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0. UPC\3. Colaboracions\UPC-ZHL-WFP\2. Cambodia\2. Data\Original_Data_ZHL\"/>
    </mc:Choice>
  </mc:AlternateContent>
  <xr:revisionPtr revIDLastSave="0" documentId="13_ncr:1_{4EE3DFF0-015E-449E-B849-09E6E519605A}" xr6:coauthVersionLast="47" xr6:coauthVersionMax="47" xr10:uidLastSave="{00000000-0000-0000-0000-000000000000}"/>
  <bookViews>
    <workbookView xWindow="19080" yWindow="-120" windowWidth="19440" windowHeight="15000" tabRatio="738" firstSheet="1" activeTab="1" xr2:uid="{975A916A-53F5-4650-A636-7677D9B9D173}"/>
  </bookViews>
  <sheets>
    <sheet name="CSES list" sheetId="1" state="hidden" r:id="rId1"/>
    <sheet name="Matching (V4)" sheetId="16" r:id="rId2"/>
    <sheet name="FCT_matches" sheetId="3" r:id="rId3"/>
    <sheet name="FCT DB" sheetId="17" r:id="rId4"/>
    <sheet name="envi_data_Cambodia" sheetId="8" r:id="rId5"/>
    <sheet name="envi_data_medianCountries" sheetId="10" r:id="rId6"/>
  </sheets>
  <externalReferences>
    <externalReference r:id="rId7"/>
    <externalReference r:id="rId8"/>
    <externalReference r:id="rId9"/>
  </externalReferences>
  <definedNames>
    <definedName name="_xlnm._FilterDatabase" localSheetId="2" hidden="1">FCT_matches!$B$1:$G$106</definedName>
    <definedName name="_xlnm._FilterDatabase" localSheetId="1" hidden="1">'Matching (V4)'!$A$2:$L$102</definedName>
  </definedNames>
  <calcPr calcId="181029"/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2" i="3"/>
  <c r="H3" i="16"/>
  <c r="H4" i="16"/>
  <c r="H5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2" i="16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14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2" i="3"/>
  <c r="J83" i="16" l="1"/>
  <c r="J78" i="16"/>
  <c r="I9" i="16"/>
  <c r="I29" i="16"/>
  <c r="I40" i="16"/>
  <c r="J3" i="16"/>
  <c r="J30" i="16"/>
  <c r="J5" i="16"/>
  <c r="J82" i="16"/>
  <c r="J80" i="16"/>
  <c r="J76" i="16"/>
  <c r="J77" i="16"/>
  <c r="J79" i="16"/>
  <c r="J63" i="16"/>
  <c r="J65" i="16"/>
  <c r="J66" i="16"/>
  <c r="J67" i="16"/>
  <c r="J43" i="16"/>
  <c r="J39" i="16"/>
  <c r="I36" i="16"/>
  <c r="J34" i="16"/>
  <c r="J37" i="16"/>
  <c r="J41" i="16"/>
  <c r="I42" i="16"/>
  <c r="I44" i="16"/>
  <c r="J45" i="16"/>
  <c r="J54" i="16"/>
  <c r="J81" i="16"/>
  <c r="J87" i="16"/>
  <c r="I8" i="16"/>
  <c r="I14" i="16"/>
  <c r="J15" i="16"/>
  <c r="J16" i="16"/>
  <c r="J21" i="16"/>
  <c r="J22" i="16"/>
  <c r="J24" i="16"/>
  <c r="J27" i="16"/>
  <c r="I28" i="16"/>
  <c r="J55" i="16" l="1"/>
  <c r="I38" i="16"/>
  <c r="I2" i="16"/>
  <c r="I82" i="16"/>
  <c r="I83" i="16"/>
  <c r="I80" i="16"/>
  <c r="I76" i="16"/>
  <c r="I77" i="16"/>
  <c r="I78" i="16"/>
  <c r="I79" i="16"/>
  <c r="I63" i="16"/>
  <c r="I65" i="16"/>
  <c r="I66" i="16"/>
  <c r="I67" i="16"/>
  <c r="I15" i="16"/>
  <c r="I55" i="16"/>
  <c r="I43" i="16"/>
  <c r="J36" i="16"/>
  <c r="I39" i="16"/>
  <c r="I30" i="16"/>
  <c r="J28" i="16"/>
  <c r="I34" i="16"/>
  <c r="I22" i="16"/>
  <c r="I27" i="16"/>
  <c r="J40" i="16"/>
  <c r="I54" i="16"/>
  <c r="I24" i="16"/>
  <c r="J14" i="16"/>
  <c r="J29" i="16"/>
  <c r="J42" i="16"/>
  <c r="J9" i="16"/>
  <c r="I37" i="16"/>
  <c r="I81" i="16"/>
  <c r="J44" i="16"/>
  <c r="I3" i="16"/>
  <c r="I5" i="16"/>
  <c r="J8" i="16"/>
  <c r="I16" i="16"/>
  <c r="J38" i="16"/>
  <c r="I45" i="16"/>
  <c r="I87" i="16"/>
  <c r="I21" i="16"/>
  <c r="I41" i="16"/>
  <c r="J2" i="1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tc={2887F381-8B35-46A0-A82D-57DAADD30AB6}</author>
  </authors>
  <commentList>
    <comment ref="G84" authorId="0" shapeId="0" xr:uid="{2887F381-8B35-46A0-A82D-57DAADD30AB6}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swapped dry soya with fermented soya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tc={F8E87B8C-DD4B-4766-9D84-9CE8C508970F}</author>
  </authors>
  <commentList>
    <comment ref="G119" authorId="0" shapeId="0" xr:uid="{F8E87B8C-DD4B-4766-9D84-9CE8C508970F}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from cotd general leaves - but should it be 1?</t>
        </r>
      </text>
    </comment>
  </commentList>
</comments>
</file>

<file path=xl/sharedStrings.xml><?xml version="1.0" encoding="utf-8"?>
<sst xmlns="http://schemas.openxmlformats.org/spreadsheetml/2006/main" count="13598" uniqueCount="5165">
  <si>
    <t>rice, quality 1(kg)</t>
  </si>
  <si>
    <t>rice, quality 2(kg)</t>
  </si>
  <si>
    <t>rice noodles/ fried noodle(kg)</t>
  </si>
  <si>
    <t>chinese noodle/ Khmer noodles(kg)</t>
  </si>
  <si>
    <t>other cereals or flour and other bakery products(kg)</t>
  </si>
  <si>
    <t>bread(piece)</t>
  </si>
  <si>
    <t>Mudfish(kg)</t>
  </si>
  <si>
    <t>Catfish(kg)</t>
  </si>
  <si>
    <t>Other inlandfish(kg)</t>
  </si>
  <si>
    <t>shrimp/lopster(kg)</t>
  </si>
  <si>
    <t>Crabs(kg)</t>
  </si>
  <si>
    <t>Other seafood(kg)</t>
  </si>
  <si>
    <t>preserved or processed fish/seafood(kg)</t>
  </si>
  <si>
    <t>Pork(kg)</t>
  </si>
  <si>
    <t>Beef(kg)</t>
  </si>
  <si>
    <t>Duck(kg)</t>
  </si>
  <si>
    <t>Chicken(kg)</t>
  </si>
  <si>
    <t>Other meat products(kg)</t>
  </si>
  <si>
    <t>eggs and egg-based products(piece)</t>
  </si>
  <si>
    <t>milk or yoghurt(can)</t>
  </si>
  <si>
    <t>oils or fats(kg)</t>
  </si>
  <si>
    <t xml:space="preserve"> Banana(set)</t>
  </si>
  <si>
    <t xml:space="preserve"> mangoes(kg)</t>
  </si>
  <si>
    <t xml:space="preserve"> longan (mien)(kg)</t>
  </si>
  <si>
    <t>papaya(kg)</t>
  </si>
  <si>
    <t>tamarind(kg)</t>
  </si>
  <si>
    <t>coconut(piece)</t>
  </si>
  <si>
    <t>nuts and edible seeds(kg)</t>
  </si>
  <si>
    <t xml:space="preserve"> maize and corn crop(piece)</t>
  </si>
  <si>
    <t>other fresh fruits(kg)</t>
  </si>
  <si>
    <t>dried and preserved fruits(kg)</t>
  </si>
  <si>
    <t>trakun (watercress marsh cabbage)(kg)</t>
  </si>
  <si>
    <t>spring onion/ garlic/ leeks leaves(kg)</t>
  </si>
  <si>
    <t>cabbage/ leaves(kg)</t>
  </si>
  <si>
    <t>gourd, cucumber, pumpkin,  eggplant(kg)</t>
  </si>
  <si>
    <t>other fresh vegetables(kg)</t>
  </si>
  <si>
    <t>prepared and preserved vegetables(kg)</t>
  </si>
  <si>
    <t>tubers (potato, sweet potato, carrot, radish)(kg)</t>
  </si>
  <si>
    <t>mushrooms/ dried mushrooms(kg)</t>
  </si>
  <si>
    <t xml:space="preserve"> pea, bean/ soybean/ bean sprout(kg)</t>
  </si>
  <si>
    <t>sugar​ cane/ palm sugar(kg)</t>
  </si>
  <si>
    <t>sweets(kg)</t>
  </si>
  <si>
    <t>salt(kg)</t>
  </si>
  <si>
    <t>pepper(kg)</t>
  </si>
  <si>
    <t>monosodium glutamte(kg)</t>
  </si>
  <si>
    <t>fish sources/ soy sources/ chilly sources(liter)</t>
  </si>
  <si>
    <t>Other ingrediences(kg)</t>
  </si>
  <si>
    <t>nutritive tablets(kg)</t>
  </si>
  <si>
    <t>coffee, tea, and chocolate(kg)</t>
  </si>
  <si>
    <t>bottled/mineral water(liter)</t>
  </si>
  <si>
    <t>soft drinks, orange juices, friut juices(liter)</t>
  </si>
  <si>
    <t>ice cream(roll)</t>
  </si>
  <si>
    <t>food at school(Riels)</t>
  </si>
  <si>
    <t>drinks at school(Riels)</t>
  </si>
  <si>
    <t>food at work(Riels)</t>
  </si>
  <si>
    <t>drinks at work(Riels)</t>
  </si>
  <si>
    <t>food/snacks at restaurant, pub or café(Riels)</t>
  </si>
  <si>
    <t>drinks at restaurant, pub or café(Riels)</t>
  </si>
  <si>
    <t>Prepared meals bought outside and eaten at home(Riels)</t>
  </si>
  <si>
    <t>other food expenses (Riels)</t>
  </si>
  <si>
    <t>Cereals</t>
  </si>
  <si>
    <t>Fish &amp; seafood</t>
  </si>
  <si>
    <t>Meat &amp; offal</t>
  </si>
  <si>
    <t>Eggs</t>
  </si>
  <si>
    <t>Milk &amp; dairy</t>
  </si>
  <si>
    <t>Oil &amp; fats</t>
  </si>
  <si>
    <t>Fruits</t>
  </si>
  <si>
    <t>Legumes &amp; nuts</t>
  </si>
  <si>
    <t>Vegetables</t>
  </si>
  <si>
    <t>Roots &amp; tubers</t>
  </si>
  <si>
    <t>Sugar</t>
  </si>
  <si>
    <t>Condiments</t>
  </si>
  <si>
    <t>Other</t>
  </si>
  <si>
    <t>Meals out</t>
  </si>
  <si>
    <t>DROP</t>
  </si>
  <si>
    <t>rice, quality 1</t>
  </si>
  <si>
    <t>rice, quality 2</t>
  </si>
  <si>
    <t>rice noodles/ fried noodle</t>
  </si>
  <si>
    <t>chinese noodle/ Khmer noodles</t>
  </si>
  <si>
    <t>other cereals or flour and other bakery products</t>
  </si>
  <si>
    <t>bread</t>
  </si>
  <si>
    <t>Mudfish</t>
  </si>
  <si>
    <t>Catfish</t>
  </si>
  <si>
    <t>Other inlandfish</t>
  </si>
  <si>
    <t>shrimp/lopster</t>
  </si>
  <si>
    <t>Crabs</t>
  </si>
  <si>
    <t>Other seafood</t>
  </si>
  <si>
    <t>preserved or processed fish/seafood</t>
  </si>
  <si>
    <t>Pork</t>
  </si>
  <si>
    <t>Beef</t>
  </si>
  <si>
    <t>Duck</t>
  </si>
  <si>
    <t>Chicken</t>
  </si>
  <si>
    <t>Other meat products</t>
  </si>
  <si>
    <t>eggs and egg-based products</t>
  </si>
  <si>
    <t>milk or yoghurt</t>
  </si>
  <si>
    <t>oils or fats</t>
  </si>
  <si>
    <t xml:space="preserve"> Banana</t>
  </si>
  <si>
    <t xml:space="preserve"> mangoes</t>
  </si>
  <si>
    <t xml:space="preserve"> longan </t>
  </si>
  <si>
    <t>papaya</t>
  </si>
  <si>
    <t>tamarind</t>
  </si>
  <si>
    <t>coconut</t>
  </si>
  <si>
    <t>nuts and edible seeds</t>
  </si>
  <si>
    <t xml:space="preserve"> maize and corn crop</t>
  </si>
  <si>
    <t>other fresh fruits</t>
  </si>
  <si>
    <t>dried and preserved fruits</t>
  </si>
  <si>
    <t>spring onion/ garlic/ leeks leaves</t>
  </si>
  <si>
    <t>cabbage/ leaves</t>
  </si>
  <si>
    <t>gourd, cucumber, pumpkin,  eggplant</t>
  </si>
  <si>
    <t>other fresh vegetables</t>
  </si>
  <si>
    <t>prepared and preserved vegetables</t>
  </si>
  <si>
    <t>mushrooms/ dried mushrooms</t>
  </si>
  <si>
    <t xml:space="preserve"> pea, bean/ soybean/ bean sprout</t>
  </si>
  <si>
    <t>sugar​ cane/ palm sugar</t>
  </si>
  <si>
    <t>sweets</t>
  </si>
  <si>
    <t>salt</t>
  </si>
  <si>
    <t>pepper</t>
  </si>
  <si>
    <t>monosodium glutamte</t>
  </si>
  <si>
    <t>fish sources/ soy sources/ chilly sources</t>
  </si>
  <si>
    <t>Other ingrediences</t>
  </si>
  <si>
    <t>nutritive tablets</t>
  </si>
  <si>
    <t>coffee, tea, and chocolate</t>
  </si>
  <si>
    <t>bottled/mineral water</t>
  </si>
  <si>
    <t>soft drinks, orange juices, friut juices</t>
  </si>
  <si>
    <t>trakun watercress marsh cabbage</t>
  </si>
  <si>
    <t>tubers potato, sweet potato, carrot, radish</t>
  </si>
  <si>
    <t>FG1</t>
  </si>
  <si>
    <t>FG1_name</t>
  </si>
  <si>
    <t>food_item</t>
  </si>
  <si>
    <t>CSES_food_item</t>
  </si>
  <si>
    <t>Degree of matching</t>
  </si>
  <si>
    <t>FCT_match1</t>
  </si>
  <si>
    <t>ENHANCE_ID</t>
  </si>
  <si>
    <t>food_name_english</t>
  </si>
  <si>
    <t>Mango, unripe</t>
  </si>
  <si>
    <t>Cassava, white</t>
  </si>
  <si>
    <t>Papaya, unripe, raw</t>
  </si>
  <si>
    <t>Banana, ripe</t>
  </si>
  <si>
    <t>Plantain, all varieties</t>
  </si>
  <si>
    <t>Yam bean, jicama, raw</t>
  </si>
  <si>
    <t>Jackfruit, ripe</t>
  </si>
  <si>
    <t>Rice, white, polished, raw</t>
  </si>
  <si>
    <t>Pumpkin, raw</t>
  </si>
  <si>
    <t>Leaf, drumstick, raw</t>
  </si>
  <si>
    <t>Banana flower heart</t>
  </si>
  <si>
    <t>Mango, ripe</t>
  </si>
  <si>
    <t>Eggplant, raw</t>
  </si>
  <si>
    <t>Pineapple, ripe</t>
  </si>
  <si>
    <t>Sweet potato, purple skin, pale yellow flesh, raw</t>
  </si>
  <si>
    <t>Sweet potato, white flesh, raw</t>
  </si>
  <si>
    <t>Noodles, rice, cooked</t>
  </si>
  <si>
    <t>Leaf, bitter gourd, raw</t>
  </si>
  <si>
    <t>Gourd, wax</t>
  </si>
  <si>
    <t>Water spinach, raw</t>
  </si>
  <si>
    <t>Eggplant, purple</t>
  </si>
  <si>
    <t>Gourd, sponge, raw</t>
  </si>
  <si>
    <t>Radish, chinese, raw</t>
  </si>
  <si>
    <t>Papaya, ripe</t>
  </si>
  <si>
    <t>Gourd, ridge, raw</t>
  </si>
  <si>
    <t>Cucumber, raw</t>
  </si>
  <si>
    <t>Beansprout, mung bean, raw</t>
  </si>
  <si>
    <t>Leaf, pumpkin, raw</t>
  </si>
  <si>
    <t>Sugar, white</t>
  </si>
  <si>
    <t>Beef, blood, coagulated</t>
  </si>
  <si>
    <t>Leaf, amaranth, spiney, raw</t>
  </si>
  <si>
    <t>Tomato, red, ripe, raw</t>
  </si>
  <si>
    <t>Leaf, greens, mustard</t>
  </si>
  <si>
    <t>Sugar cane, juice</t>
  </si>
  <si>
    <t>Leaf, mustard spinach, raw</t>
  </si>
  <si>
    <t>Cabbage, chinese, pe tsai, raw</t>
  </si>
  <si>
    <t>Soy sauce</t>
  </si>
  <si>
    <t>Tofu</t>
  </si>
  <si>
    <t>Carrot, raw</t>
  </si>
  <si>
    <t>Onion, raw</t>
  </si>
  <si>
    <t>Guava</t>
  </si>
  <si>
    <t>Cabbage, chinese, pak choi, raw</t>
  </si>
  <si>
    <t>Pork/Goat, blood, coagulated</t>
  </si>
  <si>
    <t>Gourd, bitter, raw</t>
  </si>
  <si>
    <t>Orange</t>
  </si>
  <si>
    <t>Cabbage, chinese, raw</t>
  </si>
  <si>
    <t>Soybean, dried, raw</t>
  </si>
  <si>
    <t>Sugar, palm</t>
  </si>
  <si>
    <t>Taro, tuber, raw</t>
  </si>
  <si>
    <t>Bean, yard long bean, immature, raw</t>
  </si>
  <si>
    <t>Kale, raw</t>
  </si>
  <si>
    <t>Cauliflower, raw</t>
  </si>
  <si>
    <t>Bean, kidney, dried, raw</t>
  </si>
  <si>
    <t>Bean, mung, dry</t>
  </si>
  <si>
    <t>Mushrooms, shiitake, raw</t>
  </si>
  <si>
    <t>Peanut, without shell</t>
  </si>
  <si>
    <t>Cricket</t>
  </si>
  <si>
    <t>Fish, barb, pool, with bones, eyes included, raw</t>
  </si>
  <si>
    <t>Fish, small, fresh, fresh water</t>
  </si>
  <si>
    <t>Fish, tilapia, raw</t>
  </si>
  <si>
    <t>Fish, tilapia, dried</t>
  </si>
  <si>
    <t>Fish, gouramy, eyes included, raw</t>
  </si>
  <si>
    <t>Fish paste, red, fermented</t>
  </si>
  <si>
    <t>Egg, duck, whole, raw</t>
  </si>
  <si>
    <t>Oil, vegetable</t>
  </si>
  <si>
    <t>Egg, chicken, farmed, raw</t>
  </si>
  <si>
    <t>Fish, days mystus, eyes included, raw</t>
  </si>
  <si>
    <t>Milk, cow, fresh</t>
  </si>
  <si>
    <t>Noodles, egg, dry, enriched</t>
  </si>
  <si>
    <t>Chicken, liver, raw</t>
  </si>
  <si>
    <t>Yogurt</t>
  </si>
  <si>
    <t>Fish, Snakehead, striped, raw</t>
  </si>
  <si>
    <t>Duck, liver, raw</t>
  </si>
  <si>
    <t>Chicken, meat</t>
  </si>
  <si>
    <t>Fish, catfish, raw</t>
  </si>
  <si>
    <t>Duck, meat, raw</t>
  </si>
  <si>
    <t>Quail, meat</t>
  </si>
  <si>
    <t>Frog</t>
  </si>
  <si>
    <t>Pork, back ribs, raw</t>
  </si>
  <si>
    <t>Pork, liver, raw</t>
  </si>
  <si>
    <t>Pork, meat, raw</t>
  </si>
  <si>
    <t>Fish, Snakehead, dried</t>
  </si>
  <si>
    <t>Beef, liver, raw</t>
  </si>
  <si>
    <t>Butter, CotD</t>
  </si>
  <si>
    <t>Squid, raw</t>
  </si>
  <si>
    <t>Shrimp, raw</t>
  </si>
  <si>
    <t>Beef, meat, lean, boneless, raw</t>
  </si>
  <si>
    <t>Mushrooms, shiitake, dried</t>
  </si>
  <si>
    <t>Cassava, cooked</t>
  </si>
  <si>
    <t>Sapote, yellow</t>
  </si>
  <si>
    <t>Noodle, rice</t>
  </si>
  <si>
    <t>FNG list</t>
  </si>
  <si>
    <t>yes</t>
  </si>
  <si>
    <t>no</t>
  </si>
  <si>
    <t>FCT</t>
  </si>
  <si>
    <t>ENHANCE_core</t>
  </si>
  <si>
    <t>Cambodia</t>
  </si>
  <si>
    <t>ENERC_kcal</t>
  </si>
  <si>
    <t>Bread, wheat, white</t>
  </si>
  <si>
    <t>EDIBLE</t>
  </si>
  <si>
    <t>Crab, fresh water</t>
  </si>
  <si>
    <t>Longan</t>
  </si>
  <si>
    <t>Tamarind, ripe</t>
  </si>
  <si>
    <t>Coconut, milk, plus coconut water</t>
  </si>
  <si>
    <t>Maize, on the cob, immature</t>
  </si>
  <si>
    <t>Sweet snack, pearl</t>
  </si>
  <si>
    <t>approximate</t>
  </si>
  <si>
    <t>spring onion, leave and stem, fresh</t>
  </si>
  <si>
    <t>Leeks, raw</t>
  </si>
  <si>
    <t xml:space="preserve">Garlic, fresh, raw </t>
  </si>
  <si>
    <t>Flowering white cabbage</t>
  </si>
  <si>
    <t>Sauce, hot chilli</t>
  </si>
  <si>
    <t>Sauce, fish</t>
  </si>
  <si>
    <t>match_type</t>
  </si>
  <si>
    <t>exact match</t>
  </si>
  <si>
    <t>assumed</t>
  </si>
  <si>
    <t>average</t>
  </si>
  <si>
    <t>fbs_item_code</t>
  </si>
  <si>
    <t>Wheat and products</t>
  </si>
  <si>
    <t>Vegetables, Other</t>
  </si>
  <si>
    <t>Soyabeans</t>
  </si>
  <si>
    <t>extraction_rate</t>
  </si>
  <si>
    <t>country_code</t>
  </si>
  <si>
    <t>country</t>
  </si>
  <si>
    <t>l_blue_green_wf</t>
  </si>
  <si>
    <t>l_blue_wf_total</t>
  </si>
  <si>
    <t>Bananas</t>
  </si>
  <si>
    <t>Beans</t>
  </si>
  <si>
    <t>Bovine Meat</t>
  </si>
  <si>
    <t>kg_co2e_total</t>
  </si>
  <si>
    <t>Coconuts - Incl Copra</t>
  </si>
  <si>
    <t>Fruits, Other</t>
  </si>
  <si>
    <t>Maize and products</t>
  </si>
  <si>
    <t>Milk - Excluding Butter</t>
  </si>
  <si>
    <t>Nuts and products</t>
  </si>
  <si>
    <t>Pigmeat</t>
  </si>
  <si>
    <t>Poultry Meat</t>
  </si>
  <si>
    <t>Rice (Milled Equivalent)</t>
  </si>
  <si>
    <t>Sweet potatoes</t>
  </si>
  <si>
    <t>Average_footprint_calculated</t>
  </si>
  <si>
    <t>Freshwater Fish</t>
  </si>
  <si>
    <t>Demersal Fish</t>
  </si>
  <si>
    <t>Crustaceans</t>
  </si>
  <si>
    <t>kg_co2e_excl_luc</t>
  </si>
  <si>
    <t>l_green_wf</t>
  </si>
  <si>
    <t>No country median</t>
  </si>
  <si>
    <t>Ivygourd,​ leaf, raw</t>
  </si>
  <si>
    <t>Tamarind, young leaf, fresh raw</t>
  </si>
  <si>
    <t>Pumpkin, young leaf, fresh</t>
  </si>
  <si>
    <t>Oil, soybean</t>
  </si>
  <si>
    <t>Soybean, fermented</t>
  </si>
  <si>
    <t>Winged bean, pod, green, fresh, raw</t>
  </si>
  <si>
    <t xml:space="preserve">Yard long bean, pod, green, fresh, raw </t>
  </si>
  <si>
    <t>Gourd, wax, mixed variety</t>
  </si>
  <si>
    <t>Striped catfish, raw</t>
  </si>
  <si>
    <t>Striped snake-head fish, raw</t>
  </si>
  <si>
    <t>Fish, Mystus wolffi, raw</t>
  </si>
  <si>
    <t>Fish, Rasbora, raw, dried</t>
  </si>
  <si>
    <t>Acacia pennata, leaves</t>
  </si>
  <si>
    <t>Pork, skin, fried</t>
  </si>
  <si>
    <t>Nile Tilapia, raw</t>
  </si>
  <si>
    <t>Shrimp, fermented</t>
  </si>
  <si>
    <t>Frog, raw</t>
  </si>
  <si>
    <t>Pork, Lard</t>
  </si>
  <si>
    <t>Cabbage, chinese, salted</t>
  </si>
  <si>
    <t>Banana, flower and bud,raw, fresh</t>
  </si>
  <si>
    <t>Broccoli, stem, fresh</t>
  </si>
  <si>
    <t xml:space="preserve">Water lily, sterm, fresh raw </t>
  </si>
  <si>
    <t xml:space="preserve">Tomato, fresh raw, </t>
  </si>
  <si>
    <t>Bird chilli, small, fresh</t>
  </si>
  <si>
    <t>Amaranth, spineless, fresh</t>
  </si>
  <si>
    <t xml:space="preserve">Water mimosa, raw </t>
  </si>
  <si>
    <t xml:space="preserve">Guava,white lesh, fresh, </t>
  </si>
  <si>
    <t>Orange, green skin, fresh, peeled</t>
  </si>
  <si>
    <t>Banna, plantain banana, ripe, peeled</t>
  </si>
  <si>
    <t>Roots, Other</t>
  </si>
  <si>
    <t>Soyabean Oil</t>
  </si>
  <si>
    <t>Oranges, Mandarines</t>
  </si>
  <si>
    <t>Potatoes and products</t>
  </si>
  <si>
    <t>Cereals, Other</t>
  </si>
  <si>
    <t>Cassava and products</t>
  </si>
  <si>
    <t>Sugar cane</t>
  </si>
  <si>
    <t>Sugar (Raw Equivalent)</t>
  </si>
  <si>
    <t>Sweeteners, Other</t>
  </si>
  <si>
    <t>Peas</t>
  </si>
  <si>
    <t>Pulses, Other and products</t>
  </si>
  <si>
    <t>Groundnuts (Shelled Eq)</t>
  </si>
  <si>
    <t>Sesame seed</t>
  </si>
  <si>
    <t>Oilcrops, Other</t>
  </si>
  <si>
    <t>Groundnut Oil</t>
  </si>
  <si>
    <t>Sunflowerseed Oil</t>
  </si>
  <si>
    <t>Palmkernel Oil</t>
  </si>
  <si>
    <t>Palm Oil</t>
  </si>
  <si>
    <t>Coconut Oil</t>
  </si>
  <si>
    <t>Olive Oil</t>
  </si>
  <si>
    <t>Oilcrops Oil, Other</t>
  </si>
  <si>
    <t>Tomatoes and products</t>
  </si>
  <si>
    <t>Onions</t>
  </si>
  <si>
    <t>Lemons, Limes and products</t>
  </si>
  <si>
    <t>Grapefruit and products</t>
  </si>
  <si>
    <t>Apples and products</t>
  </si>
  <si>
    <t>Pineapples and products</t>
  </si>
  <si>
    <t>Dates</t>
  </si>
  <si>
    <t>Grapes and products (excl wine)</t>
  </si>
  <si>
    <t>Mutton &amp; Goat Meat</t>
  </si>
  <si>
    <t>Offals, Edible</t>
  </si>
  <si>
    <t>Butter, Ghee</t>
  </si>
  <si>
    <t>Cream</t>
  </si>
  <si>
    <t>fbs_item</t>
  </si>
  <si>
    <t>Barley and products</t>
  </si>
  <si>
    <t>Rye and products</t>
  </si>
  <si>
    <t>Oats</t>
  </si>
  <si>
    <t>Sugar beet</t>
  </si>
  <si>
    <t>Sunflower seed</t>
  </si>
  <si>
    <t>Olives (including preserved)</t>
  </si>
  <si>
    <t>Rape and Mustard Oil</t>
  </si>
  <si>
    <t>Ricebran Oil</t>
  </si>
  <si>
    <t>Maize Germ Oil</t>
  </si>
  <si>
    <t>Honey</t>
  </si>
  <si>
    <t>Pelagic Fish</t>
  </si>
  <si>
    <t>Marine Fish, Other</t>
  </si>
  <si>
    <t>Cephalopods</t>
  </si>
  <si>
    <t>Molluscs, Other</t>
  </si>
  <si>
    <t>Forage fish</t>
  </si>
  <si>
    <t>Insects</t>
  </si>
  <si>
    <t>Crab, sea</t>
  </si>
  <si>
    <t>Fish, mackerel</t>
  </si>
  <si>
    <t>Pumpkin, seeds, dried</t>
  </si>
  <si>
    <t>Sugar, cane, refined</t>
  </si>
  <si>
    <t>Passion fruit, granadilla, purple</t>
  </si>
  <si>
    <t>Pomelo</t>
  </si>
  <si>
    <t>Watermelon, ripe</t>
  </si>
  <si>
    <t>Durian</t>
  </si>
  <si>
    <t>Pineapple</t>
  </si>
  <si>
    <t>Lettuce, green leaf, raw</t>
  </si>
  <si>
    <t>Pea, field, immature</t>
  </si>
  <si>
    <t>Macaroni</t>
  </si>
  <si>
    <t>Bread</t>
  </si>
  <si>
    <t>Soy Sauce</t>
  </si>
  <si>
    <t>original_food_Code</t>
  </si>
  <si>
    <t>FCT_ID</t>
  </si>
  <si>
    <t>FCT_name</t>
  </si>
  <si>
    <t>food_name_other</t>
  </si>
  <si>
    <t>food_name_scientific</t>
  </si>
  <si>
    <t>food_name_generic</t>
  </si>
  <si>
    <t>FG2</t>
  </si>
  <si>
    <t>FG3</t>
  </si>
  <si>
    <t>WATER</t>
  </si>
  <si>
    <t>ENERC_KCAL</t>
  </si>
  <si>
    <t>PROTCNT</t>
  </si>
  <si>
    <t>FAT</t>
  </si>
  <si>
    <t>FASAT</t>
  </si>
  <si>
    <t>FAMS</t>
  </si>
  <si>
    <t>FAPU</t>
  </si>
  <si>
    <t>CHOLE</t>
  </si>
  <si>
    <t>FIBTG</t>
  </si>
  <si>
    <t>CHOAVLDF</t>
  </si>
  <si>
    <t>SUCS</t>
  </si>
  <si>
    <t>PHYTCPP</t>
  </si>
  <si>
    <t>VITA_RAE</t>
  </si>
  <si>
    <t>RETOL</t>
  </si>
  <si>
    <t>CHOLN</t>
  </si>
  <si>
    <t>THIA</t>
  </si>
  <si>
    <t>RIBF</t>
  </si>
  <si>
    <t>NIAEQ</t>
  </si>
  <si>
    <t>TRP</t>
  </si>
  <si>
    <t>VITB6C</t>
  </si>
  <si>
    <t>PANTAC</t>
  </si>
  <si>
    <t>FOLDFE</t>
  </si>
  <si>
    <t>VITB12</t>
  </si>
  <si>
    <t>VITC</t>
  </si>
  <si>
    <t>VITD</t>
  </si>
  <si>
    <t>VITE</t>
  </si>
  <si>
    <t>VITK</t>
  </si>
  <si>
    <t>CA</t>
  </si>
  <si>
    <t>CU</t>
  </si>
  <si>
    <t>FE</t>
  </si>
  <si>
    <t>FECOE</t>
  </si>
  <si>
    <t>FEABS</t>
  </si>
  <si>
    <t>FECOECAT</t>
  </si>
  <si>
    <t>P</t>
  </si>
  <si>
    <t>K</t>
  </si>
  <si>
    <t>MN</t>
  </si>
  <si>
    <t>MG</t>
  </si>
  <si>
    <t>SE</t>
  </si>
  <si>
    <t>SODIUM</t>
  </si>
  <si>
    <t>ZN</t>
  </si>
  <si>
    <t xml:space="preserve">Bangladesh </t>
  </si>
  <si>
    <t>Salt</t>
  </si>
  <si>
    <t>Lobon</t>
  </si>
  <si>
    <t>Orange juice, raw, unsweetened</t>
  </si>
  <si>
    <t>Komolar ross</t>
  </si>
  <si>
    <t>Citrus reticulata</t>
  </si>
  <si>
    <t>Gourd, ash, raw</t>
  </si>
  <si>
    <t>Chalkumra</t>
  </si>
  <si>
    <t>Benincasa hispida</t>
  </si>
  <si>
    <t>Gourd</t>
  </si>
  <si>
    <t>Muskmelon, bangee, light orange flesh, ripe</t>
  </si>
  <si>
    <t>Bangee, paka</t>
  </si>
  <si>
    <t>Cucumis melo</t>
  </si>
  <si>
    <t>Muskmelon</t>
  </si>
  <si>
    <t xml:space="preserve">Paka tomato </t>
  </si>
  <si>
    <t>Lycopersicon esculentum</t>
  </si>
  <si>
    <t>Tomato</t>
  </si>
  <si>
    <t>Melon, futi, orange flesh, ripe</t>
  </si>
  <si>
    <t>Futi, paka</t>
  </si>
  <si>
    <t>Melon</t>
  </si>
  <si>
    <t>Cucumber, peeled, raw</t>
  </si>
  <si>
    <t>Shosa</t>
  </si>
  <si>
    <t>Cucumis sativus</t>
  </si>
  <si>
    <t>Cucumber</t>
  </si>
  <si>
    <t>Mistikumra</t>
  </si>
  <si>
    <t>Cucurbita maxima</t>
  </si>
  <si>
    <t>Pumpkin</t>
  </si>
  <si>
    <t>Radish, raw</t>
  </si>
  <si>
    <t>Mula</t>
  </si>
  <si>
    <t>Raphanus sativus</t>
  </si>
  <si>
    <t>Radish</t>
  </si>
  <si>
    <t>Coconut, water</t>
  </si>
  <si>
    <t>Daber pani</t>
  </si>
  <si>
    <t>Cocos nucifera</t>
  </si>
  <si>
    <t>Coconut</t>
  </si>
  <si>
    <t>Amaranth, stem, raw</t>
  </si>
  <si>
    <t>Data</t>
  </si>
  <si>
    <t>Amaranthus gangeticus</t>
  </si>
  <si>
    <t>Amaranth</t>
  </si>
  <si>
    <t>Tarmuz, lal, paka</t>
  </si>
  <si>
    <t>Citrullus vulgaris</t>
  </si>
  <si>
    <t>Watermelon</t>
  </si>
  <si>
    <t>Leaf, bengal dayflower, raw</t>
  </si>
  <si>
    <t>Bat baitta shak</t>
  </si>
  <si>
    <t>Commelina benghalensis</t>
  </si>
  <si>
    <t>Leaf</t>
  </si>
  <si>
    <t>Tomato, green, raw</t>
  </si>
  <si>
    <t xml:space="preserve">Kancha tomato </t>
  </si>
  <si>
    <t>Brinjal, purple, long, raw</t>
  </si>
  <si>
    <t>Begun, kalo, lomba</t>
  </si>
  <si>
    <t>Solanum melongena</t>
  </si>
  <si>
    <t>Brinjal</t>
  </si>
  <si>
    <t>Cabbage, raw</t>
  </si>
  <si>
    <t>Badhakopi</t>
  </si>
  <si>
    <t>Brassica oleracea</t>
  </si>
  <si>
    <t>Cabbage</t>
  </si>
  <si>
    <t>Gourd, pointed, raw</t>
  </si>
  <si>
    <t>Potol</t>
  </si>
  <si>
    <t>Trichosanthes dioica</t>
  </si>
  <si>
    <t>Gourd, snake, raw</t>
  </si>
  <si>
    <t>Chichinga</t>
  </si>
  <si>
    <t>Trichosanthes anguina</t>
  </si>
  <si>
    <t>Dhundul</t>
  </si>
  <si>
    <t>Luffa cylindrica</t>
  </si>
  <si>
    <t>Radish, cooked</t>
  </si>
  <si>
    <t>Mula siddha, lobon chara</t>
  </si>
  <si>
    <t>Indian spinach, raw</t>
  </si>
  <si>
    <t>Pui shak</t>
  </si>
  <si>
    <t>Basella alba</t>
  </si>
  <si>
    <t>Indian Spinach</t>
  </si>
  <si>
    <t>Leaf, amaranth, green, raw</t>
  </si>
  <si>
    <t>Sobuj data shak</t>
  </si>
  <si>
    <t>Turnip, raw</t>
  </si>
  <si>
    <t>Shalgom</t>
  </si>
  <si>
    <t>Brassica rapa</t>
  </si>
  <si>
    <t>Turnip</t>
  </si>
  <si>
    <t>Brinjal, purple, long, cooked</t>
  </si>
  <si>
    <t>Begun siddha, lobon chara</t>
  </si>
  <si>
    <t>Leaf, bottle gourd, raw</t>
  </si>
  <si>
    <t>Lau shak</t>
  </si>
  <si>
    <t>Lagenaria siceraria</t>
  </si>
  <si>
    <t>Spinach, raw</t>
  </si>
  <si>
    <t>Palong shak</t>
  </si>
  <si>
    <t>Spinacia oleracea</t>
  </si>
  <si>
    <t>Spinach</t>
  </si>
  <si>
    <t>Cabbage, cooked</t>
  </si>
  <si>
    <t>Badhakopi siddha, lobon chara</t>
  </si>
  <si>
    <t>Fulkopi</t>
  </si>
  <si>
    <t>Brassica oleracea var. Botrytis</t>
  </si>
  <si>
    <t>Cauliflower</t>
  </si>
  <si>
    <t>Cauliflower, cooked</t>
  </si>
  <si>
    <t>Fulkopi siddha, lobon chara</t>
  </si>
  <si>
    <t>Gourd, pointed, cooked</t>
  </si>
  <si>
    <t>Potol siddha, lobon chara</t>
  </si>
  <si>
    <t>Tea, infusion, with sugar</t>
  </si>
  <si>
    <t>Likar cha</t>
  </si>
  <si>
    <t>Tea</t>
  </si>
  <si>
    <t>Bean, seeds and pods, raw</t>
  </si>
  <si>
    <t>Shim</t>
  </si>
  <si>
    <t>Dolichos lablab</t>
  </si>
  <si>
    <t>Green Bean</t>
  </si>
  <si>
    <t>Jhinga</t>
  </si>
  <si>
    <t>Luffa acutangula</t>
  </si>
  <si>
    <t>Misti kumra shak</t>
  </si>
  <si>
    <t>Pumpkin, cooked</t>
  </si>
  <si>
    <t>Mistikumra siddha, lobon chara</t>
  </si>
  <si>
    <t>Coriander leaf, raw</t>
  </si>
  <si>
    <t>Dhone pata</t>
  </si>
  <si>
    <t>Coriandrum sativum</t>
  </si>
  <si>
    <t>Coriander</t>
  </si>
  <si>
    <t>Milk, cow, skimmed</t>
  </si>
  <si>
    <t xml:space="preserve">Gorur dudh, makhon tola/noniheen </t>
  </si>
  <si>
    <t>Milk</t>
  </si>
  <si>
    <t>Leaf, amaranth, green, cooked</t>
  </si>
  <si>
    <t>Sobuj data shak siddha, lobon chara</t>
  </si>
  <si>
    <t>Kancha pepe</t>
  </si>
  <si>
    <t>Carica papaya</t>
  </si>
  <si>
    <t>Papaya</t>
  </si>
  <si>
    <t>Tomato, red, ripe, cooked</t>
  </si>
  <si>
    <t>Paka tomato siddha, lobon chara</t>
  </si>
  <si>
    <t>Palmyra palm, cotyledon</t>
  </si>
  <si>
    <t>Kochi taal er shas</t>
  </si>
  <si>
    <t>Borassus flabellifer</t>
  </si>
  <si>
    <t>Palmyra Palm</t>
  </si>
  <si>
    <t>Korola</t>
  </si>
  <si>
    <t>Momordica charantia</t>
  </si>
  <si>
    <t>Leaf, beet root</t>
  </si>
  <si>
    <t>Beet shak</t>
  </si>
  <si>
    <t>Beta vulgaris</t>
  </si>
  <si>
    <t>Leaf, amaranth, red, raw</t>
  </si>
  <si>
    <t>Lal shak</t>
  </si>
  <si>
    <t>Leaf, jute, raw</t>
  </si>
  <si>
    <t>Pat shak</t>
  </si>
  <si>
    <t>Corchorus capsularis</t>
  </si>
  <si>
    <t>Leaf, radish, raw</t>
  </si>
  <si>
    <t>Mula shak</t>
  </si>
  <si>
    <t>Okra, cooked</t>
  </si>
  <si>
    <t>Dheros siddha, lobon chara</t>
  </si>
  <si>
    <t>Abelmoschus esculentus</t>
  </si>
  <si>
    <t>Okra</t>
  </si>
  <si>
    <t>Papaya, unripe, cooked</t>
  </si>
  <si>
    <t>Kacha pepe siddha, lobon chara</t>
  </si>
  <si>
    <t>Pepe, paka</t>
  </si>
  <si>
    <t>Buttermilk, low fat</t>
  </si>
  <si>
    <t>Ghol</t>
  </si>
  <si>
    <t>Buttermilk</t>
  </si>
  <si>
    <t>Akher Ross</t>
  </si>
  <si>
    <t>Saccharum officinarum</t>
  </si>
  <si>
    <t>Sugar Cane</t>
  </si>
  <si>
    <t>Indian spinach, cooked</t>
  </si>
  <si>
    <t>Pui shak siddha, lobon chara</t>
  </si>
  <si>
    <t>Leaf, dima, raw</t>
  </si>
  <si>
    <t>Dima shak</t>
  </si>
  <si>
    <t>Glinus oppositifolius</t>
  </si>
  <si>
    <t>Gajor</t>
  </si>
  <si>
    <t>Daucus carota</t>
  </si>
  <si>
    <t>Carrot</t>
  </si>
  <si>
    <t>Gourd, bottle, raw</t>
  </si>
  <si>
    <t>Lau</t>
  </si>
  <si>
    <t xml:space="preserve">Lagenaria siceraria </t>
  </si>
  <si>
    <t>Leaf, cowpea, raw</t>
  </si>
  <si>
    <t>Borboti pata</t>
  </si>
  <si>
    <t>Vigna unguiculata</t>
  </si>
  <si>
    <t>Java apple</t>
  </si>
  <si>
    <t>Golapjam</t>
  </si>
  <si>
    <t>Syzygium samarangense</t>
  </si>
  <si>
    <t>Java Apple</t>
  </si>
  <si>
    <t>Spearmint leaf, raw</t>
  </si>
  <si>
    <t>Pudina pata</t>
  </si>
  <si>
    <t>Mentha spicata</t>
  </si>
  <si>
    <t>Spearmint</t>
  </si>
  <si>
    <t>Gourd, bitter, cooked</t>
  </si>
  <si>
    <t>Korola siddha, lobon chara</t>
  </si>
  <si>
    <t>Indian pennywort, raw</t>
  </si>
  <si>
    <t>Thankuni pata</t>
  </si>
  <si>
    <t>Centella asiatica</t>
  </si>
  <si>
    <t>Pennywort</t>
  </si>
  <si>
    <t>Leaf, amaranth, red, cooked</t>
  </si>
  <si>
    <t>Lal shak siddha, lobon chara</t>
  </si>
  <si>
    <t>Coffee, infusion, with sugar and milk powder, whole fat</t>
  </si>
  <si>
    <t>Coffee, dudh o chini soho</t>
  </si>
  <si>
    <t>Coffee</t>
  </si>
  <si>
    <t>Zambura</t>
  </si>
  <si>
    <t>Citrus maxima</t>
  </si>
  <si>
    <t>Jambolan</t>
  </si>
  <si>
    <t>Kalojam</t>
  </si>
  <si>
    <t>Syzygium cumini</t>
  </si>
  <si>
    <t>Cowpea, pods and seeds, raw</t>
  </si>
  <si>
    <t>Borboti</t>
  </si>
  <si>
    <t xml:space="preserve">Vigna unguiculata </t>
  </si>
  <si>
    <t>Cowpea</t>
  </si>
  <si>
    <t>Okra, raw</t>
  </si>
  <si>
    <t>Dheros</t>
  </si>
  <si>
    <t>Fig, ripe</t>
  </si>
  <si>
    <t>Dumur, paka</t>
  </si>
  <si>
    <t>Ficus carica</t>
  </si>
  <si>
    <t>Fig</t>
  </si>
  <si>
    <t>Jambos</t>
  </si>
  <si>
    <t>Jamrul</t>
  </si>
  <si>
    <t>Syzygium jambos</t>
  </si>
  <si>
    <t>Cowpea, cooked</t>
  </si>
  <si>
    <t>Borboti siddha, lobon chara</t>
  </si>
  <si>
    <t>Beverage, carbonated</t>
  </si>
  <si>
    <t>Komol paniyo</t>
  </si>
  <si>
    <t>Carbonated Beverage</t>
  </si>
  <si>
    <t>Tea, infusion, with sugar and milk powder, whole fat</t>
  </si>
  <si>
    <t>Dudh cha</t>
  </si>
  <si>
    <t>Carambola</t>
  </si>
  <si>
    <t>Kamranga</t>
  </si>
  <si>
    <t>Averrhoa carambola</t>
  </si>
  <si>
    <t>Lime, sweet</t>
  </si>
  <si>
    <t>Mushambee</t>
  </si>
  <si>
    <t>Citrus limetta</t>
  </si>
  <si>
    <t>Lemon Or Lime</t>
  </si>
  <si>
    <t>Betel leaf, raw</t>
  </si>
  <si>
    <t>Pan pata</t>
  </si>
  <si>
    <t>Piper betel</t>
  </si>
  <si>
    <t>Pineapple, joldugee, ripe</t>
  </si>
  <si>
    <t>Anaros, Joldugee, paka</t>
  </si>
  <si>
    <t>Ananas comosus</t>
  </si>
  <si>
    <t>Carrot, cooked</t>
  </si>
  <si>
    <t>Gajor siddha, lobon chara</t>
  </si>
  <si>
    <t>Drumstick, pods, raw</t>
  </si>
  <si>
    <t>Sajna data</t>
  </si>
  <si>
    <t>Moringa oleifera</t>
  </si>
  <si>
    <t>Drumstick</t>
  </si>
  <si>
    <t>Leaf, bugleweed, raw</t>
  </si>
  <si>
    <t>Sabarang</t>
  </si>
  <si>
    <t>Ajuga macrosperma</t>
  </si>
  <si>
    <t>Kolmee shak</t>
  </si>
  <si>
    <t>Ipomoea aquatica</t>
  </si>
  <si>
    <t>Water Spinach</t>
  </si>
  <si>
    <t>Emblic</t>
  </si>
  <si>
    <t>Amloki</t>
  </si>
  <si>
    <t>Phyllanthus emblica</t>
  </si>
  <si>
    <t>Komola</t>
  </si>
  <si>
    <t>Citrus aurantium, Citrus reticulata</t>
  </si>
  <si>
    <t>Chilli, green, with seeds, raw</t>
  </si>
  <si>
    <t>Kancha morich</t>
  </si>
  <si>
    <t>Capsicum annuum</t>
  </si>
  <si>
    <t>Chilli</t>
  </si>
  <si>
    <t>Leaf, sweet potato, raw</t>
  </si>
  <si>
    <t>Misti alu shak</t>
  </si>
  <si>
    <t xml:space="preserve">Ipomoea batatas </t>
  </si>
  <si>
    <t>Beet root, red, raw</t>
  </si>
  <si>
    <t>Beet</t>
  </si>
  <si>
    <t>Beetroot</t>
  </si>
  <si>
    <t>Leaf, dock, raw</t>
  </si>
  <si>
    <t>Chukai shak, bivinno projati</t>
  </si>
  <si>
    <t>Rumex vesicarius, Rumex crispus, Rumex lanceolatus</t>
  </si>
  <si>
    <t>Anaros, paka</t>
  </si>
  <si>
    <t>Leaf, amaranth, slender, raw</t>
  </si>
  <si>
    <t>Notay shak</t>
  </si>
  <si>
    <t>Amaranthus viridis</t>
  </si>
  <si>
    <t>Spinach, cooked</t>
  </si>
  <si>
    <t>Palong shak siddha, lobon chara</t>
  </si>
  <si>
    <t xml:space="preserve">Orange, sweet, ripe </t>
  </si>
  <si>
    <t>Malta, paka</t>
  </si>
  <si>
    <t>Citrus sinensis</t>
  </si>
  <si>
    <t>Watercress, raw</t>
  </si>
  <si>
    <t>Helencha shak</t>
  </si>
  <si>
    <t>Enhydra fluctuans</t>
  </si>
  <si>
    <t>Watercress</t>
  </si>
  <si>
    <t>Broad beans, raw</t>
  </si>
  <si>
    <t>Makhon shim</t>
  </si>
  <si>
    <t>Vicia faba</t>
  </si>
  <si>
    <t>Fava Bean</t>
  </si>
  <si>
    <t>Leaf, fenugreek, raw</t>
  </si>
  <si>
    <t>Methi shak</t>
  </si>
  <si>
    <t>Trigonella foenum-graecum</t>
  </si>
  <si>
    <t>Apple, without skin</t>
  </si>
  <si>
    <t>Apel, khosa chara</t>
  </si>
  <si>
    <t>Pyrus malus/Malus domestica</t>
  </si>
  <si>
    <t>Apple</t>
  </si>
  <si>
    <t>Hog plum</t>
  </si>
  <si>
    <t>Amra</t>
  </si>
  <si>
    <t>Spondias pinnata</t>
  </si>
  <si>
    <t>Hog Plum</t>
  </si>
  <si>
    <t>Kanta notay shak</t>
  </si>
  <si>
    <t>Amaranthus spinosus</t>
  </si>
  <si>
    <t>Leaf, colocasia, green, raw</t>
  </si>
  <si>
    <t>Shobuj kochu shak</t>
  </si>
  <si>
    <t>Colocasia esculenta</t>
  </si>
  <si>
    <t>Milk, soy, unsweetened</t>
  </si>
  <si>
    <t>Soyabean dudh</t>
  </si>
  <si>
    <t>Milk Substitute</t>
  </si>
  <si>
    <t>Bean, scarlet runner, raw</t>
  </si>
  <si>
    <t>Phaseolus coccineus</t>
  </si>
  <si>
    <t>Scarlet Runner Bean</t>
  </si>
  <si>
    <t>Leaf, amaranth, slender, cooked</t>
  </si>
  <si>
    <t>Notay shak siddha, lobon chara</t>
  </si>
  <si>
    <t>Leaf, bitter gourd, green, raw</t>
  </si>
  <si>
    <t>Korola shak</t>
  </si>
  <si>
    <t>Lemon, kagoji</t>
  </si>
  <si>
    <t>Lebu, Kagoji</t>
  </si>
  <si>
    <t>Citrus aurantifolia</t>
  </si>
  <si>
    <t>Leaf, alligator weed, raw</t>
  </si>
  <si>
    <t>Malancha shak</t>
  </si>
  <si>
    <t>Alternanthera philoxeroides</t>
  </si>
  <si>
    <t>Piaj</t>
  </si>
  <si>
    <t>Allium cepa</t>
  </si>
  <si>
    <t>Onion</t>
  </si>
  <si>
    <t>Mussel or clam, raw</t>
  </si>
  <si>
    <t>Jhinuk</t>
  </si>
  <si>
    <t>Pisidium clarkeanum and Lamellidens marginalis</t>
  </si>
  <si>
    <t>Mussel Or Clam</t>
  </si>
  <si>
    <t>Jujube</t>
  </si>
  <si>
    <t>Boroi</t>
  </si>
  <si>
    <t>Ziziphus mauritiana</t>
  </si>
  <si>
    <t>Gourd, teasel, raw</t>
  </si>
  <si>
    <t>Kakrol</t>
  </si>
  <si>
    <t>Momordica dioica</t>
  </si>
  <si>
    <t>Apple, with skin</t>
  </si>
  <si>
    <t>Apel, khosa soho</t>
  </si>
  <si>
    <t>Lychee</t>
  </si>
  <si>
    <t>Lichu</t>
  </si>
  <si>
    <t>Litchi chinensis</t>
  </si>
  <si>
    <t>Pear, asian</t>
  </si>
  <si>
    <t>Nashpati</t>
  </si>
  <si>
    <t>Pyrus pyrifolia</t>
  </si>
  <si>
    <t>Pear</t>
  </si>
  <si>
    <t>Leaf, cassava, raw</t>
  </si>
  <si>
    <t>Simei alu shak</t>
  </si>
  <si>
    <t>Manihot esculenta</t>
  </si>
  <si>
    <t>Leaf, colocasia, black, raw</t>
  </si>
  <si>
    <t>Kalo kochu shak</t>
  </si>
  <si>
    <t>Guava, green</t>
  </si>
  <si>
    <t>Peyara, bivinno variety,  kancha</t>
  </si>
  <si>
    <t>Psidium guajava</t>
  </si>
  <si>
    <t>Milk, cow, whole fat, pasteurised, UHT</t>
  </si>
  <si>
    <t>Gorur dudh, purno noni soho</t>
  </si>
  <si>
    <t>Elephant apple, ripe</t>
  </si>
  <si>
    <t>Kodbel</t>
  </si>
  <si>
    <t>Limonia acidissima</t>
  </si>
  <si>
    <t>Elephant Apple</t>
  </si>
  <si>
    <t>Lemon, peel</t>
  </si>
  <si>
    <t>Lebur khosa</t>
  </si>
  <si>
    <t>Potato, diamond, raw</t>
  </si>
  <si>
    <t>Gol alu, Diamond jat, khosa chara</t>
  </si>
  <si>
    <t>Solanum tuberosum</t>
  </si>
  <si>
    <t>Potato</t>
  </si>
  <si>
    <t>Persimmon, ripe</t>
  </si>
  <si>
    <t>Gab, Bilati, paka</t>
  </si>
  <si>
    <t>Diospyros spp.</t>
  </si>
  <si>
    <t>Persimmon</t>
  </si>
  <si>
    <t>Pomegranate, ripe, with seed</t>
  </si>
  <si>
    <t>Bedana, paka, bichi soho</t>
  </si>
  <si>
    <t>Punica granatum</t>
  </si>
  <si>
    <t>Pomegranate</t>
  </si>
  <si>
    <t>Potato, diamond, cooked</t>
  </si>
  <si>
    <t>Gol alu siddha, lobon chara</t>
  </si>
  <si>
    <t>Frog, legs, raw</t>
  </si>
  <si>
    <t>Bang</t>
  </si>
  <si>
    <t>Bufo melanostictus</t>
  </si>
  <si>
    <t>Milk, goat</t>
  </si>
  <si>
    <t>Chagoler dudh</t>
  </si>
  <si>
    <t>Capra hircus</t>
  </si>
  <si>
    <t>Leaf, farn, raw</t>
  </si>
  <si>
    <t>Dheki shak</t>
  </si>
  <si>
    <t>Diplazium esculentum</t>
  </si>
  <si>
    <t>Gourd, teasel, cooked</t>
  </si>
  <si>
    <t>Kakrol siddha, lobon chara</t>
  </si>
  <si>
    <t>Breadfruit</t>
  </si>
  <si>
    <t>Madar</t>
  </si>
  <si>
    <t>Artocarpus altilis</t>
  </si>
  <si>
    <t>Mango, fazli, orange flesh, ripe</t>
  </si>
  <si>
    <t>Aam, Fazli, paka</t>
  </si>
  <si>
    <t>Mangifera indica</t>
  </si>
  <si>
    <t>Mango</t>
  </si>
  <si>
    <t>Fish, anchovy, goldspotted grebadier, raw</t>
  </si>
  <si>
    <t>Olua</t>
  </si>
  <si>
    <t>Coilia dussumieri</t>
  </si>
  <si>
    <t>Anchovy</t>
  </si>
  <si>
    <t>Ginger root, raw</t>
  </si>
  <si>
    <t>Ada</t>
  </si>
  <si>
    <t>Zingiber officinale</t>
  </si>
  <si>
    <t>Ginger</t>
  </si>
  <si>
    <t>Sajna pata</t>
  </si>
  <si>
    <t>Kathal, paka</t>
  </si>
  <si>
    <t>Artocarpus heterophyllus</t>
  </si>
  <si>
    <t>Jackfruit</t>
  </si>
  <si>
    <t>Lotus, seeds, green</t>
  </si>
  <si>
    <t>Poddo gota, kancha</t>
  </si>
  <si>
    <t>Nelumbo nucifera</t>
  </si>
  <si>
    <t>Lotus</t>
  </si>
  <si>
    <t>Elephant foot, raw</t>
  </si>
  <si>
    <t>Ole Kochu</t>
  </si>
  <si>
    <t>Amorphophallus  campanulatus</t>
  </si>
  <si>
    <t>Elephant Foot</t>
  </si>
  <si>
    <t>Fish, catfish, giant river, raw</t>
  </si>
  <si>
    <t>Guizza</t>
  </si>
  <si>
    <t>Mystus seenghala</t>
  </si>
  <si>
    <t>Prawn, hairy river, raw</t>
  </si>
  <si>
    <t>Chingri</t>
  </si>
  <si>
    <t>Macrobrachium rude</t>
  </si>
  <si>
    <t>Hairy River</t>
  </si>
  <si>
    <t>Plantain, cooked</t>
  </si>
  <si>
    <t>Kancha kola siddha, lobon chara</t>
  </si>
  <si>
    <t>Musa paradisiaca</t>
  </si>
  <si>
    <t>Plantain</t>
  </si>
  <si>
    <t>Plantain, raw</t>
  </si>
  <si>
    <t>Kancha kola</t>
  </si>
  <si>
    <t>Palmyra palm, pulp, orange flesh, ripe</t>
  </si>
  <si>
    <t>Taal, paka</t>
  </si>
  <si>
    <t>Prawn, monsoon river, raw</t>
  </si>
  <si>
    <t>Chingri, nodir</t>
  </si>
  <si>
    <t>Macrobrachium malcolmsonii malcolmsonii</t>
  </si>
  <si>
    <t>Prawn</t>
  </si>
  <si>
    <t>Fish, boal, boneless, raw</t>
  </si>
  <si>
    <t>Boal, kata chara</t>
  </si>
  <si>
    <t>Wallago attu</t>
  </si>
  <si>
    <t>Boal</t>
  </si>
  <si>
    <t>Fish, bronze featherback, raw</t>
  </si>
  <si>
    <t>Foli</t>
  </si>
  <si>
    <t>Notopterus notopterus</t>
  </si>
  <si>
    <t>Bronze Featherback</t>
  </si>
  <si>
    <t>Fish, goby, raw</t>
  </si>
  <si>
    <t>Bele</t>
  </si>
  <si>
    <t>Glossogobius giuris</t>
  </si>
  <si>
    <t>Goby</t>
  </si>
  <si>
    <t>Shrimp, speckled, raw</t>
  </si>
  <si>
    <t>Chingri, Horina</t>
  </si>
  <si>
    <t>Metapenaeus monoceros</t>
  </si>
  <si>
    <t>Shrimp</t>
  </si>
  <si>
    <t>Bullocks heart, ripe</t>
  </si>
  <si>
    <t>Nona ata</t>
  </si>
  <si>
    <t>Annona reticulata</t>
  </si>
  <si>
    <t>Bullocks Heart</t>
  </si>
  <si>
    <t>Mango, langra, yellow flesh, ripe</t>
  </si>
  <si>
    <t>Aam, Langra, paka</t>
  </si>
  <si>
    <t>Taro, giant, raw</t>
  </si>
  <si>
    <t xml:space="preserve">Mankochu </t>
  </si>
  <si>
    <t>Alocasia macrorrhizos</t>
  </si>
  <si>
    <t>Taro</t>
  </si>
  <si>
    <t>Elephant foot, cooked</t>
  </si>
  <si>
    <t>Ole kochu siddha, lobon chara</t>
  </si>
  <si>
    <t>Potato, mashed</t>
  </si>
  <si>
    <t>Alu siddha, lobon soho</t>
  </si>
  <si>
    <t>Custard apple</t>
  </si>
  <si>
    <t>Atafol</t>
  </si>
  <si>
    <t>Annona squamosa</t>
  </si>
  <si>
    <t>Custard Apple</t>
  </si>
  <si>
    <t>Fish, gangetic mystus, raw</t>
  </si>
  <si>
    <t>Gulsha</t>
  </si>
  <si>
    <t>Mystus cavasius</t>
  </si>
  <si>
    <t>Gangetic Mystus</t>
  </si>
  <si>
    <t>Prawn, birma river, raw</t>
  </si>
  <si>
    <t>Chingri, Birma nodir</t>
  </si>
  <si>
    <t xml:space="preserve"> Macrobrachium birmanicum</t>
  </si>
  <si>
    <t>Jaggery, liquid, date palm</t>
  </si>
  <si>
    <t>Nolen gur</t>
  </si>
  <si>
    <t>Phoenix sylvestiris</t>
  </si>
  <si>
    <t>Jaggery</t>
  </si>
  <si>
    <t>Fish, common carp, boneless, raw</t>
  </si>
  <si>
    <t>Common carp, kata chara</t>
  </si>
  <si>
    <t>Cyprinus carpio</t>
  </si>
  <si>
    <t>Common Carp</t>
  </si>
  <si>
    <t>Leaf, agathi, raw</t>
  </si>
  <si>
    <t>Bok ful shak</t>
  </si>
  <si>
    <t>Sesbania grandiflora</t>
  </si>
  <si>
    <t>Fish, catfish, long whiskered, boneless, raw</t>
  </si>
  <si>
    <t>Ayre, kata chara</t>
  </si>
  <si>
    <t>Mystus aor</t>
  </si>
  <si>
    <t>Fish, rohu, river, raw</t>
  </si>
  <si>
    <t>Rui, nodir</t>
  </si>
  <si>
    <t>Labeo rohita</t>
  </si>
  <si>
    <t>Rohu</t>
  </si>
  <si>
    <t>Fish, spotted snakehead, raw</t>
  </si>
  <si>
    <t>Taki, kata chara</t>
  </si>
  <si>
    <t>Channa punctatus</t>
  </si>
  <si>
    <t>Spotted Snakehead</t>
  </si>
  <si>
    <t>Peas, raw</t>
  </si>
  <si>
    <t>Motorshuti</t>
  </si>
  <si>
    <t>Pisum sativum</t>
  </si>
  <si>
    <t>Pea</t>
  </si>
  <si>
    <t>Prawn, giant tiger, raw</t>
  </si>
  <si>
    <t>Chingri, Bagda</t>
  </si>
  <si>
    <t>Penaeus monodon</t>
  </si>
  <si>
    <t>Taro, giant, cooked</t>
  </si>
  <si>
    <t>Mankochu siddha, lobon chara</t>
  </si>
  <si>
    <t>Fish, ganges river sprat, raw</t>
  </si>
  <si>
    <t>Kachki, bivinno projati</t>
  </si>
  <si>
    <t>Corica soborna and Sicamugil cascasia</t>
  </si>
  <si>
    <t>Ganges River Sprat</t>
  </si>
  <si>
    <t>Fish, barb, pool, boneless, eyes included, raw</t>
  </si>
  <si>
    <t>Punti, Vadi punti, chokh soho,  kata chara</t>
  </si>
  <si>
    <t>Puntius sophore</t>
  </si>
  <si>
    <t>Barb</t>
  </si>
  <si>
    <t>Fish, silver needle, eyes included, raw</t>
  </si>
  <si>
    <t>Kakila, chokh soho</t>
  </si>
  <si>
    <t>Xenentodon cancila</t>
  </si>
  <si>
    <t>Silver Needle</t>
  </si>
  <si>
    <t>Grapes, green</t>
  </si>
  <si>
    <t>Angur, halka sobuj</t>
  </si>
  <si>
    <t>Vitis vinifera</t>
  </si>
  <si>
    <t>Grapes</t>
  </si>
  <si>
    <t>Milk, curd, sweetened, whole</t>
  </si>
  <si>
    <t>Doi, misti</t>
  </si>
  <si>
    <t>Fish, calbasu, boneless, raw</t>
  </si>
  <si>
    <t>Kalbaush, kata chara</t>
  </si>
  <si>
    <t>Labeo calbasu</t>
  </si>
  <si>
    <t>Calbasu</t>
  </si>
  <si>
    <t>Fish, catfish, pabdah, raw</t>
  </si>
  <si>
    <t>Pabda</t>
  </si>
  <si>
    <t xml:space="preserve">Ompok pabda </t>
  </si>
  <si>
    <t>Fish, minnow, finescale razorbelly, raw</t>
  </si>
  <si>
    <t>Chela, Fulchela</t>
  </si>
  <si>
    <t>Salmophasia phulo</t>
  </si>
  <si>
    <t>Minnow</t>
  </si>
  <si>
    <t>Prawn, indian white, raw</t>
  </si>
  <si>
    <t>Chingri sada, nodir</t>
  </si>
  <si>
    <t>Fenneropenaeus indicus</t>
  </si>
  <si>
    <t>Banana, sagar, ripe</t>
  </si>
  <si>
    <t>Kola, Sagar, paka</t>
  </si>
  <si>
    <t>Banana</t>
  </si>
  <si>
    <t>Buffalo, meat, raw</t>
  </si>
  <si>
    <t>Mohisher mangsaw</t>
  </si>
  <si>
    <t>Bubalus bubalis</t>
  </si>
  <si>
    <t>Buffalo</t>
  </si>
  <si>
    <t>Fish, clown knife fish, boneless, raw</t>
  </si>
  <si>
    <t>Chital, kata chara</t>
  </si>
  <si>
    <t>Chitala chitala</t>
  </si>
  <si>
    <t>Clown Knife Fish</t>
  </si>
  <si>
    <t>Fish, giant sea perch, boneless, raw</t>
  </si>
  <si>
    <t>Vetkee, kata chara</t>
  </si>
  <si>
    <t>Lates calcarifer</t>
  </si>
  <si>
    <t>Giant Sea Perch</t>
  </si>
  <si>
    <t>Fish, stone roller, raw</t>
  </si>
  <si>
    <t>Tatkini</t>
  </si>
  <si>
    <t>Crossocheilus latius</t>
  </si>
  <si>
    <t>Stone Roller</t>
  </si>
  <si>
    <t>Sweet potato, komola sundori, orange flesh, raw</t>
  </si>
  <si>
    <t>Misti alu, Komola Sundori</t>
  </si>
  <si>
    <t>Ipomaea bata</t>
  </si>
  <si>
    <t>Sweet Potato</t>
  </si>
  <si>
    <t>Yam, raw</t>
  </si>
  <si>
    <t>Bon Alu, bivinno projati</t>
  </si>
  <si>
    <t>Dioscorea spp.</t>
  </si>
  <si>
    <t>Yam</t>
  </si>
  <si>
    <t>Sweet potato, komola sundori, orange flesh, cooked</t>
  </si>
  <si>
    <t>Misti alu, Komola Sundori, siddha, lobon chara</t>
  </si>
  <si>
    <t>Misti Alu, sada</t>
  </si>
  <si>
    <t>Fish, perch, mud, raw</t>
  </si>
  <si>
    <t>Meni</t>
  </si>
  <si>
    <t>Nandus nandus</t>
  </si>
  <si>
    <t>Perch</t>
  </si>
  <si>
    <t>Sweet potato, white flesh, cooked</t>
  </si>
  <si>
    <t>Misti alu, sada, siddha, lobon chara</t>
  </si>
  <si>
    <t>Fish, croaker, black spotted, boneless, raw</t>
  </si>
  <si>
    <t>Poa, kata chara</t>
  </si>
  <si>
    <t>Protonibea diacanthus</t>
  </si>
  <si>
    <t>Croaker</t>
  </si>
  <si>
    <t>Fish, indian threadfin, boneless, raw</t>
  </si>
  <si>
    <t>Lakkha, kata chara</t>
  </si>
  <si>
    <t>Leptomelanosoma indicum</t>
  </si>
  <si>
    <t>Indian Threadfin</t>
  </si>
  <si>
    <t>Fish, anchovy, scaly hairfin, raw</t>
  </si>
  <si>
    <t>Fesha, Teli</t>
  </si>
  <si>
    <t>Setipinna taty</t>
  </si>
  <si>
    <t>Fish, catfish, stinging, raw</t>
  </si>
  <si>
    <t>Shing mach, kata chara</t>
  </si>
  <si>
    <t>Heteropneustes fossilis</t>
  </si>
  <si>
    <t>Fish, snakehead, striped, raw</t>
  </si>
  <si>
    <t>Shol, kata chara</t>
  </si>
  <si>
    <t>Channa striata</t>
  </si>
  <si>
    <t>Snakehead</t>
  </si>
  <si>
    <t>Milk, buffalo, whole fat</t>
  </si>
  <si>
    <t>Mohiser dudh</t>
  </si>
  <si>
    <t>Colocasia, taro or tannia, raw</t>
  </si>
  <si>
    <t>Dudh kochu</t>
  </si>
  <si>
    <t>Xanthosoma violaceum</t>
  </si>
  <si>
    <t>Colocasia</t>
  </si>
  <si>
    <t>Fish, indo pacific king mackerel, boneless, raw</t>
  </si>
  <si>
    <t>Surma/ Bijoram, kata chara</t>
  </si>
  <si>
    <t>Scomberomorus guttatus</t>
  </si>
  <si>
    <t>Mackerel</t>
  </si>
  <si>
    <t>Fish, mrigal carp, eyes included, raw</t>
  </si>
  <si>
    <t>Mrigal, chokh soho</t>
  </si>
  <si>
    <t>Cirrhinus cirrhosus</t>
  </si>
  <si>
    <t>Carp</t>
  </si>
  <si>
    <t>Prawn, giant river, raw</t>
  </si>
  <si>
    <t>Chingri, Golda</t>
  </si>
  <si>
    <t>Macrobrachium rosenbergii</t>
  </si>
  <si>
    <t>Fish, catifish, walking, boneless, raw</t>
  </si>
  <si>
    <t>Magur, kata chara</t>
  </si>
  <si>
    <t>Clarias batrachus</t>
  </si>
  <si>
    <t>Fish, catla, raw</t>
  </si>
  <si>
    <t>Katla</t>
  </si>
  <si>
    <t>Catla catla</t>
  </si>
  <si>
    <t>Catla</t>
  </si>
  <si>
    <t>Fish, pomfret, silver, Chinese, raw</t>
  </si>
  <si>
    <t>Rupchanda, China sada</t>
  </si>
  <si>
    <t>Pampus chinensis</t>
  </si>
  <si>
    <t>Pomfret</t>
  </si>
  <si>
    <t>Monkey jack, yellowish orange flesh</t>
  </si>
  <si>
    <t>Dewa</t>
  </si>
  <si>
    <t>Artocarpus lacucha</t>
  </si>
  <si>
    <t>Monkey Jack</t>
  </si>
  <si>
    <t>Gorur mangsaw, harh o chorbi chara</t>
  </si>
  <si>
    <t>Bos taurus</t>
  </si>
  <si>
    <t>Colocasia or taro, raw</t>
  </si>
  <si>
    <t>Kochur Mukhi</t>
  </si>
  <si>
    <t>Colocasia Or Taro</t>
  </si>
  <si>
    <t>Fish, catla, mrigal or rohu, dorsal with skin, raw</t>
  </si>
  <si>
    <t>Macher gada (Katla, Mrigal, Rui)</t>
  </si>
  <si>
    <t>Catla catla, Cirrhinus cirrhosus, Labeo rohita</t>
  </si>
  <si>
    <t>Misti alu, Lal khosa</t>
  </si>
  <si>
    <t>Fish, anchovy, gangetic hairfin, raw</t>
  </si>
  <si>
    <t>Fesha</t>
  </si>
  <si>
    <t>Setipinna phasa</t>
  </si>
  <si>
    <t>Khailsa, kata chara, chokh soho</t>
  </si>
  <si>
    <t>Colisa fasciata</t>
  </si>
  <si>
    <t>Gouramy</t>
  </si>
  <si>
    <t>Fish, rohu, boneless, raw</t>
  </si>
  <si>
    <t>Rui, kata chara</t>
  </si>
  <si>
    <t>Rice, white grain, flaked, water soaked</t>
  </si>
  <si>
    <t>Chira, veja</t>
  </si>
  <si>
    <t>Oryza sativa</t>
  </si>
  <si>
    <t>Rice</t>
  </si>
  <si>
    <t>Sweet potato, pale yellow flesh, raw</t>
  </si>
  <si>
    <t>Misti alu, holdey</t>
  </si>
  <si>
    <t>Fish, bata, raw</t>
  </si>
  <si>
    <t>Bata</t>
  </si>
  <si>
    <t>Labeo bata</t>
  </si>
  <si>
    <t>Fish, indian river shad, raw</t>
  </si>
  <si>
    <t>Chapila</t>
  </si>
  <si>
    <t>Gudusia chapra</t>
  </si>
  <si>
    <t>Shad</t>
  </si>
  <si>
    <t>Chicken, breast, without skin, raw</t>
  </si>
  <si>
    <t>Murgi, buker mangsaw, chamra charano</t>
  </si>
  <si>
    <t>Gallus bankiva murghi</t>
  </si>
  <si>
    <t>Sweet potato, pale yellow flesh, cooked</t>
  </si>
  <si>
    <t>Misti alu, holdey, siddha, lobon chara</t>
  </si>
  <si>
    <t>Sweet potato, purple skin, pale yellow flesh, cooked</t>
  </si>
  <si>
    <t>Misti alu, lal khosa, siddha, lobon chara</t>
  </si>
  <si>
    <t>Fish, small, fry</t>
  </si>
  <si>
    <t>Kachki mach vaja</t>
  </si>
  <si>
    <t>Small Fish</t>
  </si>
  <si>
    <t>Fish, mola carplet, whole, eyes included, raw</t>
  </si>
  <si>
    <t>Mola, chokh soho</t>
  </si>
  <si>
    <t>Amblypharyngodon mola</t>
  </si>
  <si>
    <t>Mola Carplet</t>
  </si>
  <si>
    <t>Fish, pomfret, silver, boneless, raw</t>
  </si>
  <si>
    <t>Rupchanda, Sada</t>
  </si>
  <si>
    <t>Pampus argenteus</t>
  </si>
  <si>
    <t>Fish, kuria labeo, boneless, raw</t>
  </si>
  <si>
    <t>Gonia, kata chara</t>
  </si>
  <si>
    <t>Labeo gonius</t>
  </si>
  <si>
    <t>Kuria Labeo</t>
  </si>
  <si>
    <t>Rice, BR 28, cooked</t>
  </si>
  <si>
    <t>Bhat, BR-28, bosa bhat</t>
  </si>
  <si>
    <t>Yam, cooked</t>
  </si>
  <si>
    <t>Bon alu siddha, lobon chara</t>
  </si>
  <si>
    <t>Fish, tilapia, boneless, raw</t>
  </si>
  <si>
    <t>Telapia, kata chara</t>
  </si>
  <si>
    <t>Oreochromis mossambicus</t>
  </si>
  <si>
    <t>Tilapia</t>
  </si>
  <si>
    <t>Rice, white, sunned, aromatic, cooked</t>
  </si>
  <si>
    <t>Bhat, Sugondhi, bosa bhat</t>
  </si>
  <si>
    <t>Wood apple, ripe</t>
  </si>
  <si>
    <t>Bel, paka</t>
  </si>
  <si>
    <t>Aegle marmelos</t>
  </si>
  <si>
    <t>Wood Apple</t>
  </si>
  <si>
    <t>Rice, white, sunned, polished, milled, cooked</t>
  </si>
  <si>
    <t>Bhat, atop, bosa bhat</t>
  </si>
  <si>
    <t>Fish, mackerel, narrow barred, spanish, raw</t>
  </si>
  <si>
    <t>Chompa</t>
  </si>
  <si>
    <t xml:space="preserve">Scomberomorus commerson </t>
  </si>
  <si>
    <t>Fish, pomfret, black, raw</t>
  </si>
  <si>
    <t>Rupchanda, kalo, bivinno projati</t>
  </si>
  <si>
    <t>Parastromateus niger and Formio niger</t>
  </si>
  <si>
    <t>Rice, brown, home pounded, cooked</t>
  </si>
  <si>
    <t>Bhat, siddha, dhekichata</t>
  </si>
  <si>
    <t>Rice, brown, parboiled, milled, cooked</t>
  </si>
  <si>
    <t>Bhat, lal, siddha, kolechata</t>
  </si>
  <si>
    <t>Colocasia, taro or tannia, cooked</t>
  </si>
  <si>
    <t>Dudh kochu siddha, lobon chara</t>
  </si>
  <si>
    <t>Tengra, bivinno projati, chokh soho</t>
  </si>
  <si>
    <t>Mystus tengara, Mystus bleekeri, Mystus gulio, Mystus vittatus</t>
  </si>
  <si>
    <t>Days Mystus</t>
  </si>
  <si>
    <t>Murgir koliza</t>
  </si>
  <si>
    <t>Pork, meat, lean, raw</t>
  </si>
  <si>
    <t>Shukorer mangsaw</t>
  </si>
  <si>
    <t>Sus scrofa domesticus</t>
  </si>
  <si>
    <t>Fish, chanda, Indian glaasy fish, eyes included, raw</t>
  </si>
  <si>
    <t>Chanda, Ranga, chokh soho</t>
  </si>
  <si>
    <t>Parambassis ranga</t>
  </si>
  <si>
    <t>Chanda</t>
  </si>
  <si>
    <t>Colocasia or taro, cooked</t>
  </si>
  <si>
    <t>Kochur Mukhi siddha, lobon chara</t>
  </si>
  <si>
    <t>Lemongrass, raw</t>
  </si>
  <si>
    <t>Lemon ghas</t>
  </si>
  <si>
    <t>Cymbopogon citratus</t>
  </si>
  <si>
    <t>Lemongrass</t>
  </si>
  <si>
    <t>Fish, gangetic ailia, raw</t>
  </si>
  <si>
    <t>Kajuli</t>
  </si>
  <si>
    <t xml:space="preserve"> Ailia coila</t>
  </si>
  <si>
    <t>Gangetic Ailia</t>
  </si>
  <si>
    <t>Fish, tuna, boneless, raw</t>
  </si>
  <si>
    <t>Tuna, kata chara</t>
  </si>
  <si>
    <t>Euthynnus affinis</t>
  </si>
  <si>
    <t>Tuna</t>
  </si>
  <si>
    <t>Goat, meat, lean, raw</t>
  </si>
  <si>
    <t>Khaseer mangsaw</t>
  </si>
  <si>
    <t>Capra hyrchusb</t>
  </si>
  <si>
    <t>Goat</t>
  </si>
  <si>
    <t>Fish, minnow, large scale razorbelly, raw</t>
  </si>
  <si>
    <t>Chela, Narkeli</t>
  </si>
  <si>
    <t>Salmophasia bacaila</t>
  </si>
  <si>
    <t>Fish, mullet, goldspot, raw</t>
  </si>
  <si>
    <t>Parshe</t>
  </si>
  <si>
    <t>Liza parsia</t>
  </si>
  <si>
    <t>Mullet</t>
  </si>
  <si>
    <t>Fish, catfish, bacha, raw</t>
  </si>
  <si>
    <t>Bacha</t>
  </si>
  <si>
    <t>Eutropiichthys vacha</t>
  </si>
  <si>
    <t>Fish, carp, silver, boneless, raw</t>
  </si>
  <si>
    <t>Silver carp, kata chara</t>
  </si>
  <si>
    <t>Hypophthalmichthys molitrix</t>
  </si>
  <si>
    <t>Beef, mince, lean, raw</t>
  </si>
  <si>
    <t>Gorur mangsaw, kima</t>
  </si>
  <si>
    <t>Okra and tomato bhuna</t>
  </si>
  <si>
    <t>Dheros-tomato bhuna</t>
  </si>
  <si>
    <t>Pulao, plain</t>
  </si>
  <si>
    <t>Plain pulao</t>
  </si>
  <si>
    <t>Pulao</t>
  </si>
  <si>
    <t>Chicken, leg, without skin, raw</t>
  </si>
  <si>
    <t>Murgi, ranner mangsaw, chamra charano</t>
  </si>
  <si>
    <t>Fish, catla, mrigal or rohu, ventral with skin, raw</t>
  </si>
  <si>
    <t>Macher peti (Katla, Mrigal,Rui)</t>
  </si>
  <si>
    <t>Fish, climbing perch, indigenous, eyes included, raw</t>
  </si>
  <si>
    <t>Koi, deshi, chokh soho</t>
  </si>
  <si>
    <t>Anabas testudineus</t>
  </si>
  <si>
    <t>Climbing Perch</t>
  </si>
  <si>
    <t>Gorur koliza</t>
  </si>
  <si>
    <t>Hasher mangsaw</t>
  </si>
  <si>
    <t>Anas platyrhynchos</t>
  </si>
  <si>
    <t>Gourd, bitter, fry</t>
  </si>
  <si>
    <t>Korola vaji</t>
  </si>
  <si>
    <t>Pigeon, meat, raw</t>
  </si>
  <si>
    <t>Kobutorer mangsaw</t>
  </si>
  <si>
    <t>Columba livia intermedia</t>
  </si>
  <si>
    <t>Pigeon</t>
  </si>
  <si>
    <t>Murgir dim, farm er</t>
  </si>
  <si>
    <t>Egg</t>
  </si>
  <si>
    <t>Punti, Vadi punti, chokh soho</t>
  </si>
  <si>
    <t>Fish, climbing perch, thai, boneless, eyes included, raw</t>
  </si>
  <si>
    <t>Koi, Thai, chokh soho</t>
  </si>
  <si>
    <t>Grass pea, split, cooked</t>
  </si>
  <si>
    <t>Khesari dal siddha, lobon chara</t>
  </si>
  <si>
    <t xml:space="preserve">Lathyrus sativus </t>
  </si>
  <si>
    <t>Grass Pea</t>
  </si>
  <si>
    <t>Maize, yellow, on the cob, raw</t>
  </si>
  <si>
    <t>Bhutta, kancha</t>
  </si>
  <si>
    <t>Zea mays</t>
  </si>
  <si>
    <t>Maize</t>
  </si>
  <si>
    <t>Garlic, raw</t>
  </si>
  <si>
    <t>Rosun</t>
  </si>
  <si>
    <t>Allium sativum</t>
  </si>
  <si>
    <t>Garlic</t>
  </si>
  <si>
    <t>Khejur, paka, taza</t>
  </si>
  <si>
    <t>Phoenix sylvestris</t>
  </si>
  <si>
    <t>Lamb or mutton, liver, raw</t>
  </si>
  <si>
    <t>Verar koliza</t>
  </si>
  <si>
    <t>Ovis aries</t>
  </si>
  <si>
    <t>Lamb Or Mutton</t>
  </si>
  <si>
    <t>Vermicelli, cooked</t>
  </si>
  <si>
    <t>Semai siddha</t>
  </si>
  <si>
    <t>Triticum aestivum</t>
  </si>
  <si>
    <t>Vermicelli</t>
  </si>
  <si>
    <t>Jackfruit, seeds, raw</t>
  </si>
  <si>
    <t>Kathal er bichi</t>
  </si>
  <si>
    <t>Lentil, cooked</t>
  </si>
  <si>
    <t>Mosur dal siddha, lobon chara</t>
  </si>
  <si>
    <t>Lens culinaris</t>
  </si>
  <si>
    <t>Lentil</t>
  </si>
  <si>
    <t>Egg, chicken, farmed, cooked</t>
  </si>
  <si>
    <t>Murgir Dim siddha, lobon chara</t>
  </si>
  <si>
    <t>Egg, chicken, native, raw</t>
  </si>
  <si>
    <t xml:space="preserve">Murgir dim, deshi </t>
  </si>
  <si>
    <t>Green gram, split, cooked</t>
  </si>
  <si>
    <t>Mung dal siddha, lobon chara</t>
  </si>
  <si>
    <t>Vigna radiata</t>
  </si>
  <si>
    <t>Green Gram</t>
  </si>
  <si>
    <t>Fish, pangas, boneless, raw</t>
  </si>
  <si>
    <t>Pangas, kata chara</t>
  </si>
  <si>
    <t>Pangasius pangasius</t>
  </si>
  <si>
    <t>Pangas</t>
  </si>
  <si>
    <t>Khichuri, plain</t>
  </si>
  <si>
    <t>Khichuri</t>
  </si>
  <si>
    <t>Composite Dish</t>
  </si>
  <si>
    <t>Pea, cooked</t>
  </si>
  <si>
    <t>Motor siddha, lobon chara</t>
  </si>
  <si>
    <t>Baking powder</t>
  </si>
  <si>
    <t>Baking Powder</t>
  </si>
  <si>
    <t>Fish, barb, olive, boneless, raw</t>
  </si>
  <si>
    <t>Sorpunti, kata chara</t>
  </si>
  <si>
    <t>Puntius sarana</t>
  </si>
  <si>
    <t>Fish, barb, olive, with bones, raw</t>
  </si>
  <si>
    <t>Sorpunti</t>
  </si>
  <si>
    <t>Egg, chicken, native, cooked</t>
  </si>
  <si>
    <t>Deshi murgir dim siddha, lobon chara</t>
  </si>
  <si>
    <t>Bengal gram, whole, cooked</t>
  </si>
  <si>
    <t>Chola siddha, lobon chara</t>
  </si>
  <si>
    <t>Cicer arietinum</t>
  </si>
  <si>
    <t>Chickpea</t>
  </si>
  <si>
    <t>Hasher dim</t>
  </si>
  <si>
    <t>Lamb or mutton, meat, moderate fat, raw</t>
  </si>
  <si>
    <t>Verar mangsaw</t>
  </si>
  <si>
    <t>Payesh</t>
  </si>
  <si>
    <t>Beef, meat, 15-20%  fat, boneless, raw</t>
  </si>
  <si>
    <t>Gorur mangsaw, harh chara</t>
  </si>
  <si>
    <t>Coconut, milk</t>
  </si>
  <si>
    <t>Narikel dudh</t>
  </si>
  <si>
    <t>Egg, duck, whole, cooked</t>
  </si>
  <si>
    <t>Hasher dim siddha, lobon chara</t>
  </si>
  <si>
    <t>Fish, ball</t>
  </si>
  <si>
    <t>Macher kopta</t>
  </si>
  <si>
    <t>Ball Fish</t>
  </si>
  <si>
    <t>Fish, hilsa, boneless, raw</t>
  </si>
  <si>
    <t>Ilish, kata chara</t>
  </si>
  <si>
    <t>Tenualosa ilisha</t>
  </si>
  <si>
    <t>Hilsa</t>
  </si>
  <si>
    <t>Beef, handi, kebab</t>
  </si>
  <si>
    <t>Haaree kabab (goru)</t>
  </si>
  <si>
    <t>Cinnamon, ground</t>
  </si>
  <si>
    <t>Darchini gura</t>
  </si>
  <si>
    <t>Cinnamon</t>
  </si>
  <si>
    <t>Bread, ruti</t>
  </si>
  <si>
    <t>Ruti</t>
  </si>
  <si>
    <t>Cardamom, seeds</t>
  </si>
  <si>
    <t>Elach</t>
  </si>
  <si>
    <t>Elettaria cardamomum</t>
  </si>
  <si>
    <t>Cardamom</t>
  </si>
  <si>
    <t>Cloves, dried</t>
  </si>
  <si>
    <t>Labongo</t>
  </si>
  <si>
    <t>Syzygium aromaticum</t>
  </si>
  <si>
    <t>Cloves</t>
  </si>
  <si>
    <t>Tamarind, pulp, sweet, ripe</t>
  </si>
  <si>
    <t>Tetul, paka, misti</t>
  </si>
  <si>
    <t>Tamarindus indica</t>
  </si>
  <si>
    <t>Tamarind</t>
  </si>
  <si>
    <t>Bread, bun or roll</t>
  </si>
  <si>
    <t>Bonruti, bun or roll</t>
  </si>
  <si>
    <t>Bread, white, for toasting</t>
  </si>
  <si>
    <t>Pawruti</t>
  </si>
  <si>
    <t>Tea, powder</t>
  </si>
  <si>
    <t>Cha pata</t>
  </si>
  <si>
    <t>Camellia sinensis</t>
  </si>
  <si>
    <t>Dates, dried</t>
  </si>
  <si>
    <t>Khorma</t>
  </si>
  <si>
    <t>Phoenix dactylifera</t>
  </si>
  <si>
    <t>Pepper, black</t>
  </si>
  <si>
    <t>Golmorich</t>
  </si>
  <si>
    <t>Piper nigrum</t>
  </si>
  <si>
    <t>Pepper</t>
  </si>
  <si>
    <t>Chilli, red, dry</t>
  </si>
  <si>
    <t>Shukna morich</t>
  </si>
  <si>
    <t>Capsicum frutescens</t>
  </si>
  <si>
    <t>Black gram, dehulled, dried, raw</t>
  </si>
  <si>
    <t>Mashkalai dal, asto</t>
  </si>
  <si>
    <t xml:space="preserve">Vigna mungo </t>
  </si>
  <si>
    <t>Black Gram</t>
  </si>
  <si>
    <t>Lentil, dried, raw</t>
  </si>
  <si>
    <t>Mosur dal</t>
  </si>
  <si>
    <t>Fish, giant sea perch, whole, dried</t>
  </si>
  <si>
    <t>Vetkee, shutki</t>
  </si>
  <si>
    <t>Sea Perch</t>
  </si>
  <si>
    <t>Green gram, whole, dried, raw</t>
  </si>
  <si>
    <t>Mungkalai</t>
  </si>
  <si>
    <t xml:space="preserve">Vigna radiata </t>
  </si>
  <si>
    <t>Barley, wholegrain, raw</t>
  </si>
  <si>
    <t>Jaab, gota</t>
  </si>
  <si>
    <t>Hordeum vulgare</t>
  </si>
  <si>
    <t>Barley</t>
  </si>
  <si>
    <t>Egg, chicken, yolk, raw</t>
  </si>
  <si>
    <t xml:space="preserve">Murgir dim r kusum, deshi </t>
  </si>
  <si>
    <t>Modhu</t>
  </si>
  <si>
    <t>Pea, dried, raw</t>
  </si>
  <si>
    <t xml:space="preserve">Motor </t>
  </si>
  <si>
    <t>Fish, anchovy, gangetic hairfin, dried</t>
  </si>
  <si>
    <t>Fesha, shutki</t>
  </si>
  <si>
    <t>Fennel, seeds</t>
  </si>
  <si>
    <t>Mauri</t>
  </si>
  <si>
    <t>Foeniculum vulgare</t>
  </si>
  <si>
    <t>Fennel</t>
  </si>
  <si>
    <t>Fenugreek, seeds</t>
  </si>
  <si>
    <t>Methi</t>
  </si>
  <si>
    <t>Fenugreek</t>
  </si>
  <si>
    <t>Wheat, flour, brown, wholegrain, raw</t>
  </si>
  <si>
    <t>Ata, lal</t>
  </si>
  <si>
    <t>Wheat</t>
  </si>
  <si>
    <t>Milk, cow, whole, condensed, sweetened</t>
  </si>
  <si>
    <t>Kondense milk, Goru, chini soho</t>
  </si>
  <si>
    <t>Turmeric, dried</t>
  </si>
  <si>
    <t>Holud</t>
  </si>
  <si>
    <t>Curcuma longa</t>
  </si>
  <si>
    <t>Turmeric</t>
  </si>
  <si>
    <t>Coriander, seeds</t>
  </si>
  <si>
    <t>Dhonia</t>
  </si>
  <si>
    <t>Lotus, seeds, dried</t>
  </si>
  <si>
    <t>Poddo gota, shukna</t>
  </si>
  <si>
    <t>Millet, proso, wholegrain, raw</t>
  </si>
  <si>
    <t>Cheena, gota-dana</t>
  </si>
  <si>
    <t>Panicum miliaceum</t>
  </si>
  <si>
    <t>Millet</t>
  </si>
  <si>
    <t>Rice, white, sunned, aromatic, raw</t>
  </si>
  <si>
    <t>Chal, atop, sugondhi, chikon dana, dhekichata</t>
  </si>
  <si>
    <t>Maize, yellow, dried, raw</t>
  </si>
  <si>
    <t>Bhutta, shukna</t>
  </si>
  <si>
    <t>Millet, foxtail, raw</t>
  </si>
  <si>
    <t>Kaon</t>
  </si>
  <si>
    <t>Setaria italica</t>
  </si>
  <si>
    <t>Rice, BR 28, parboiled, milled, raw</t>
  </si>
  <si>
    <t>Chal, BR-28, majhari dana, siddha, kolechata</t>
  </si>
  <si>
    <t>Rice, BR 3, parboiled, milled, raw</t>
  </si>
  <si>
    <t>Chal, BR-3, siddha, kole chata</t>
  </si>
  <si>
    <t>Wheat, whole, raw</t>
  </si>
  <si>
    <t>Gom</t>
  </si>
  <si>
    <t>Biscuit, sweet</t>
  </si>
  <si>
    <t>Misti biscuit</t>
  </si>
  <si>
    <t>Biscuit</t>
  </si>
  <si>
    <t>Rice, BR 11, parboiled, milled, raw</t>
  </si>
  <si>
    <t>Chal, BR-11, siddha, kole chata</t>
  </si>
  <si>
    <t>Rice, white, sunned, polished, milled, raw</t>
  </si>
  <si>
    <t>Chal, atop, HYV, kolechata, raw</t>
  </si>
  <si>
    <t>Rice, BR 16, parboiled, milled, raw</t>
  </si>
  <si>
    <t>Chal, BR-16, siddha, kole chata</t>
  </si>
  <si>
    <t>Rice, BR 26, parboiled, milled, raw</t>
  </si>
  <si>
    <t>Chal, BR-26, siddha, kole chata</t>
  </si>
  <si>
    <t>Semolina, wheat, raw</t>
  </si>
  <si>
    <t>Sooji, gom</t>
  </si>
  <si>
    <t xml:space="preserve">Triticum aestivum </t>
  </si>
  <si>
    <t>Semolina</t>
  </si>
  <si>
    <t>Wheat, flour, white, refined</t>
  </si>
  <si>
    <t>Maida</t>
  </si>
  <si>
    <t>Cheese, cottage</t>
  </si>
  <si>
    <t>Poneer</t>
  </si>
  <si>
    <t>Cheese</t>
  </si>
  <si>
    <t>Vermicelli, wheat, raw</t>
  </si>
  <si>
    <t>Semai</t>
  </si>
  <si>
    <t>Wheat, flour, white</t>
  </si>
  <si>
    <t>Ata, sada, packet</t>
  </si>
  <si>
    <t>Red gram, split, dried, raw</t>
  </si>
  <si>
    <t>Arhar dal</t>
  </si>
  <si>
    <t xml:space="preserve">Cajanus cajan </t>
  </si>
  <si>
    <t>Pigeon Pea</t>
  </si>
  <si>
    <t>Rice, brown, parboiled, home pounded, raw</t>
  </si>
  <si>
    <t>Chal, siddha, dhekichata</t>
  </si>
  <si>
    <t>Fish, pomfret, silver, dried</t>
  </si>
  <si>
    <t>Rupchanda, sada, shutki</t>
  </si>
  <si>
    <t>Millet, pearl, wholegrain, raw</t>
  </si>
  <si>
    <t>Bajra, gota-dana</t>
  </si>
  <si>
    <t>Pennisetum typhoideum</t>
  </si>
  <si>
    <t>Rice, BRRI Dhan 30, parboiled, milled, raw</t>
  </si>
  <si>
    <t>Chal, BRRI Dhan-30, siddha, kole chata</t>
  </si>
  <si>
    <t>Rice, BRRI Dhan 40, parboiled, milled, raw</t>
  </si>
  <si>
    <t>Chal, BRRI Dhan-40, siddha, kole chata</t>
  </si>
  <si>
    <t>Rice, brown, parboiled, milled, raw</t>
  </si>
  <si>
    <t>Chal, lal, siddha, kolechata</t>
  </si>
  <si>
    <t>Sorghum, raw</t>
  </si>
  <si>
    <t>Jowar</t>
  </si>
  <si>
    <t>Sorghum vularebicolor</t>
  </si>
  <si>
    <t>Sorghum</t>
  </si>
  <si>
    <t>Bengal gram, whole, dried, raw</t>
  </si>
  <si>
    <t>Chola, shukna</t>
  </si>
  <si>
    <t>Black gram, split, dried, raw</t>
  </si>
  <si>
    <t>Maskalai dal, vanga</t>
  </si>
  <si>
    <t>Green gram, split, dried, raw</t>
  </si>
  <si>
    <t>Mung dal,  vanga</t>
  </si>
  <si>
    <t>Grass pea, split dried, raw</t>
  </si>
  <si>
    <t>Khesari dal, vanga</t>
  </si>
  <si>
    <t>Jaggery or panela, date palm</t>
  </si>
  <si>
    <t>Gur, Khejur</t>
  </si>
  <si>
    <t>Jaggery Or Panela</t>
  </si>
  <si>
    <t>Bay leaf, dried</t>
  </si>
  <si>
    <t>Tejpata</t>
  </si>
  <si>
    <t>Laurus nobilis</t>
  </si>
  <si>
    <t>Dried leaf</t>
  </si>
  <si>
    <t>Coffee, powder</t>
  </si>
  <si>
    <t>Maize, flour, wholegrain, white</t>
  </si>
  <si>
    <t>Bhutta, atta</t>
  </si>
  <si>
    <t>Rice, flaked</t>
  </si>
  <si>
    <t>Chira</t>
  </si>
  <si>
    <t>Milk, cow, powdered, skimmed</t>
  </si>
  <si>
    <t xml:space="preserve">Gura dudh, Goru, makhon tola/noniheen </t>
  </si>
  <si>
    <t>Rice, puffed, salted</t>
  </si>
  <si>
    <t>Muri</t>
  </si>
  <si>
    <t>Bengal gram, dehulled, split, dried, raw</t>
  </si>
  <si>
    <t>Cholar dal, vanga</t>
  </si>
  <si>
    <t xml:space="preserve">Cicer arietinum </t>
  </si>
  <si>
    <t>Rice, popped</t>
  </si>
  <si>
    <t>Khoi</t>
  </si>
  <si>
    <t>Jaggery, sugarcane, solid</t>
  </si>
  <si>
    <t>Gur, Akh</t>
  </si>
  <si>
    <t xml:space="preserve">Saccharum officinarum </t>
  </si>
  <si>
    <t>Coconut, mature kernel</t>
  </si>
  <si>
    <t>Narikel</t>
  </si>
  <si>
    <t>Rice, bran, raw</t>
  </si>
  <si>
    <t>Chaler kura</t>
  </si>
  <si>
    <t>Chini, sada</t>
  </si>
  <si>
    <t>Cumin, seeds</t>
  </si>
  <si>
    <t>Jira</t>
  </si>
  <si>
    <t>Cuminum cyminum</t>
  </si>
  <si>
    <t>Cumin</t>
  </si>
  <si>
    <t>Fish, minnow, finescale razorbelly, dried</t>
  </si>
  <si>
    <t>Chela, Fulchela, shukna</t>
  </si>
  <si>
    <t>Mace, ground</t>
  </si>
  <si>
    <t>Jayitri, gura</t>
  </si>
  <si>
    <t>Myristica fragrans</t>
  </si>
  <si>
    <t>Mace</t>
  </si>
  <si>
    <t>Gari kalai/Soyabean</t>
  </si>
  <si>
    <t xml:space="preserve">Glycine max </t>
  </si>
  <si>
    <t>Soybean</t>
  </si>
  <si>
    <t>Nutmeg, dried</t>
  </si>
  <si>
    <t>Jayfol</t>
  </si>
  <si>
    <t>Nutmeg</t>
  </si>
  <si>
    <t>Milk, cow, powdered, whole</t>
  </si>
  <si>
    <t>Gura dudh, Goru, noni soho</t>
  </si>
  <si>
    <t>Linseed, tisi, raw</t>
  </si>
  <si>
    <t>Tisi</t>
  </si>
  <si>
    <t>Linum usitatissimum</t>
  </si>
  <si>
    <t>Linseed</t>
  </si>
  <si>
    <t>Mustard, seeds</t>
  </si>
  <si>
    <t>Sarisha</t>
  </si>
  <si>
    <t>Brassica spp.</t>
  </si>
  <si>
    <t>Mustard</t>
  </si>
  <si>
    <t>Poppy, seeds</t>
  </si>
  <si>
    <t>Posto dana</t>
  </si>
  <si>
    <t>Papaver somniferum</t>
  </si>
  <si>
    <t>Poppy</t>
  </si>
  <si>
    <t>Sunflower, seeds, dried</t>
  </si>
  <si>
    <t>Surjomukhi bij</t>
  </si>
  <si>
    <t xml:space="preserve">Helianthus annuus </t>
  </si>
  <si>
    <t>Sunflower</t>
  </si>
  <si>
    <t>Sesame, seeds, whole, dried</t>
  </si>
  <si>
    <t>Til</t>
  </si>
  <si>
    <t>Sesamum indicum</t>
  </si>
  <si>
    <t>Sesame</t>
  </si>
  <si>
    <t>Pistachio nuts, dried</t>
  </si>
  <si>
    <t>Pesta</t>
  </si>
  <si>
    <t>Pistacia vera</t>
  </si>
  <si>
    <t>Pistachio Nut</t>
  </si>
  <si>
    <t>Mistikumrar bichi</t>
  </si>
  <si>
    <t>Peanut, raw</t>
  </si>
  <si>
    <t>China badam</t>
  </si>
  <si>
    <t>Arachis hypogaea</t>
  </si>
  <si>
    <t>Groundnut</t>
  </si>
  <si>
    <t>Cashew nut, raw</t>
  </si>
  <si>
    <t>Hizlee badam</t>
  </si>
  <si>
    <t>Anacardium occidentale</t>
  </si>
  <si>
    <t>Cashew</t>
  </si>
  <si>
    <t>Coconut, desiccated</t>
  </si>
  <si>
    <t xml:space="preserve">Narikel, shukna </t>
  </si>
  <si>
    <t>Walnuts</t>
  </si>
  <si>
    <t>Akhrot</t>
  </si>
  <si>
    <t>Juglans regia</t>
  </si>
  <si>
    <t>Walnut</t>
  </si>
  <si>
    <t>Chilgoza pine, dried</t>
  </si>
  <si>
    <t>Chilgoza</t>
  </si>
  <si>
    <t>Pinus gerardiana</t>
  </si>
  <si>
    <t>Pine Nut</t>
  </si>
  <si>
    <t>Butter, salted</t>
  </si>
  <si>
    <t>Makhon, nonta</t>
  </si>
  <si>
    <t>Butter</t>
  </si>
  <si>
    <t>Margarine</t>
  </si>
  <si>
    <t>Ghee, cow</t>
  </si>
  <si>
    <t>Ghee, gorur</t>
  </si>
  <si>
    <t>Ghee</t>
  </si>
  <si>
    <t>Oil, cottonseed</t>
  </si>
  <si>
    <t>Tular bij er tel</t>
  </si>
  <si>
    <t>Gossypium herbaceum</t>
  </si>
  <si>
    <t>Oil</t>
  </si>
  <si>
    <t>Oil, cod liver</t>
  </si>
  <si>
    <t>Kod liver tel</t>
  </si>
  <si>
    <t>Ghee, vegetable</t>
  </si>
  <si>
    <t>Dalda/Bonoshpati</t>
  </si>
  <si>
    <t>Oil, mustard</t>
  </si>
  <si>
    <t>Sorishar tel</t>
  </si>
  <si>
    <t>Brassica juncea</t>
  </si>
  <si>
    <t>Oil, palm</t>
  </si>
  <si>
    <t>Palm tel</t>
  </si>
  <si>
    <t>Oil, peanut</t>
  </si>
  <si>
    <t>China badam er tel</t>
  </si>
  <si>
    <t>Oil, sesame</t>
  </si>
  <si>
    <t>Tiler tel</t>
  </si>
  <si>
    <t>Oil, soy</t>
  </si>
  <si>
    <t>Soyabean tel</t>
  </si>
  <si>
    <t>Glycine max</t>
  </si>
  <si>
    <t>Egypt</t>
  </si>
  <si>
    <t>Ammonium salt</t>
  </si>
  <si>
    <t>Ammonium Salt</t>
  </si>
  <si>
    <t>Baking soda</t>
  </si>
  <si>
    <t>Baking Soda</t>
  </si>
  <si>
    <t>Anise, tea</t>
  </si>
  <si>
    <t>Black tea, brewed</t>
  </si>
  <si>
    <t>Caraway, tea</t>
  </si>
  <si>
    <t>Carcadeh, tea</t>
  </si>
  <si>
    <t>Cinnamon, tea</t>
  </si>
  <si>
    <t>Fenugreek, tea</t>
  </si>
  <si>
    <t>Herb, tea, shih</t>
  </si>
  <si>
    <t>Tamarind, tea</t>
  </si>
  <si>
    <t>Coffee, brewed</t>
  </si>
  <si>
    <t>Lettuce</t>
  </si>
  <si>
    <t>Lettuce, pickled</t>
  </si>
  <si>
    <t>Celery</t>
  </si>
  <si>
    <t>Radish, red</t>
  </si>
  <si>
    <t>Cauliflower, pickled</t>
  </si>
  <si>
    <t>Cucumber, pickled</t>
  </si>
  <si>
    <t>Turnip, pickled</t>
  </si>
  <si>
    <t>Artichoke</t>
  </si>
  <si>
    <t>Cabbage, pickled</t>
  </si>
  <si>
    <t>Chard</t>
  </si>
  <si>
    <t>Radish, white, root and leaves, pickled</t>
  </si>
  <si>
    <t>Chicory</t>
  </si>
  <si>
    <t>Chicory, pickled</t>
  </si>
  <si>
    <t>Radish, white, root and leaves, raw</t>
  </si>
  <si>
    <t>Leaf, fenugreek</t>
  </si>
  <si>
    <t>Spinach, pickled</t>
  </si>
  <si>
    <t>Squash, summer</t>
  </si>
  <si>
    <t>Squash</t>
  </si>
  <si>
    <t>Lime</t>
  </si>
  <si>
    <t>Chicken, broth</t>
  </si>
  <si>
    <t>Leaf, grape</t>
  </si>
  <si>
    <t>Pepper, green, sweet</t>
  </si>
  <si>
    <t>Pepper, green, sweet, pickled</t>
  </si>
  <si>
    <t>Leaf, purslane</t>
  </si>
  <si>
    <t>Onion, green</t>
  </si>
  <si>
    <t>Tomato, pickled</t>
  </si>
  <si>
    <t>Lemon, sweet</t>
  </si>
  <si>
    <t>Prickly pear</t>
  </si>
  <si>
    <t>Prickly Pear</t>
  </si>
  <si>
    <t>Mint leaf, raw</t>
  </si>
  <si>
    <t>Mint</t>
  </si>
  <si>
    <t>Duck, broth</t>
  </si>
  <si>
    <t>Goose, broth</t>
  </si>
  <si>
    <t>Goose</t>
  </si>
  <si>
    <t>Joint, broth</t>
  </si>
  <si>
    <t>Broth</t>
  </si>
  <si>
    <t>Lamb, broth</t>
  </si>
  <si>
    <t>Lamb</t>
  </si>
  <si>
    <t>Rabbit, broth</t>
  </si>
  <si>
    <t>Rabbit</t>
  </si>
  <si>
    <t>Stomach, broth</t>
  </si>
  <si>
    <t>Stomach</t>
  </si>
  <si>
    <t>Bean, broad, immature</t>
  </si>
  <si>
    <t>Broad Bean</t>
  </si>
  <si>
    <t>Pepper, red, hot</t>
  </si>
  <si>
    <t>Pepper, red, hot, pickled</t>
  </si>
  <si>
    <t>Cantaloupe</t>
  </si>
  <si>
    <t>Parsley leaf, raw</t>
  </si>
  <si>
    <t>Parsley</t>
  </si>
  <si>
    <t>Parsley leaf, pickled</t>
  </si>
  <si>
    <t>Eggplant, black or white</t>
  </si>
  <si>
    <t>Eggplant</t>
  </si>
  <si>
    <t>Eggplant, black, pickled</t>
  </si>
  <si>
    <t>Lime, juice</t>
  </si>
  <si>
    <t>Vinegar</t>
  </si>
  <si>
    <t>Leaf, mallow</t>
  </si>
  <si>
    <t>Bean, runner, immature</t>
  </si>
  <si>
    <t>Runner Bean</t>
  </si>
  <si>
    <t>Apricot</t>
  </si>
  <si>
    <t>Mandarin orange</t>
  </si>
  <si>
    <t>Mandarin</t>
  </si>
  <si>
    <t>Bean, green snap</t>
  </si>
  <si>
    <t>Leaf, garden rocket</t>
  </si>
  <si>
    <t>Leaf, jew's mallow</t>
  </si>
  <si>
    <t>Leaf, watercress</t>
  </si>
  <si>
    <t>Pineapple, juice</t>
  </si>
  <si>
    <t>Pineapple, raw</t>
  </si>
  <si>
    <t>Garlic, pickled</t>
  </si>
  <si>
    <t>Beet, root</t>
  </si>
  <si>
    <t>Pea, garden</t>
  </si>
  <si>
    <t>Plum</t>
  </si>
  <si>
    <t>Peach</t>
  </si>
  <si>
    <t>Carrot, orange or red</t>
  </si>
  <si>
    <t>Carrot, orange, pickled</t>
  </si>
  <si>
    <t>Onion, pickled</t>
  </si>
  <si>
    <t>Carbonated drink, non-alcoholic, ginger ale</t>
  </si>
  <si>
    <t>Beverage, carbonated, non-alcoholic, coke</t>
  </si>
  <si>
    <t>Beverage, carbonated, non-alcoholic, pepsi</t>
  </si>
  <si>
    <t>Green onion leaf, dried</t>
  </si>
  <si>
    <t>Apricot, juice</t>
  </si>
  <si>
    <t>Wheat, stewed, beleelah</t>
  </si>
  <si>
    <t>Shrimp or prawn</t>
  </si>
  <si>
    <t>Shrimp Or Prawn</t>
  </si>
  <si>
    <t>Orange, juice</t>
  </si>
  <si>
    <t>Egg, white</t>
  </si>
  <si>
    <t>Mulberry</t>
  </si>
  <si>
    <t>Raspberry</t>
  </si>
  <si>
    <t>Milk, cow, half cream</t>
  </si>
  <si>
    <t>Mango, juice</t>
  </si>
  <si>
    <t>Poultry, stomach</t>
  </si>
  <si>
    <t>Poultry</t>
  </si>
  <si>
    <t>Banana flavour</t>
  </si>
  <si>
    <t>Banana Flavour</t>
  </si>
  <si>
    <t>Rose water</t>
  </si>
  <si>
    <t>Rose Water</t>
  </si>
  <si>
    <t>Vanilla extract</t>
  </si>
  <si>
    <t>Vanilla</t>
  </si>
  <si>
    <t>Lamb, head meat</t>
  </si>
  <si>
    <t>Popsicles</t>
  </si>
  <si>
    <t>Pigeon like bird, yamam</t>
  </si>
  <si>
    <t>Lung</t>
  </si>
  <si>
    <t>Potato, white</t>
  </si>
  <si>
    <t>Potato, white, pickled</t>
  </si>
  <si>
    <t>Sweet potato, orange</t>
  </si>
  <si>
    <t>Date, black, red or yellow</t>
  </si>
  <si>
    <t>Date</t>
  </si>
  <si>
    <t>Milk, cow, full cream</t>
  </si>
  <si>
    <t>Olive, black</t>
  </si>
  <si>
    <t>Olive</t>
  </si>
  <si>
    <t>Chicken, intestine</t>
  </si>
  <si>
    <t>Intestine</t>
  </si>
  <si>
    <t>Kidney</t>
  </si>
  <si>
    <t>Fish, salmon</t>
  </si>
  <si>
    <t>Salmon</t>
  </si>
  <si>
    <t>Milk, buffalo, full cream</t>
  </si>
  <si>
    <t>Olive, green</t>
  </si>
  <si>
    <t>Turkey, cock</t>
  </si>
  <si>
    <t>Turkey</t>
  </si>
  <si>
    <t>Heart</t>
  </si>
  <si>
    <t>Tomato ketchup</t>
  </si>
  <si>
    <t>Fish, high fat</t>
  </si>
  <si>
    <t>Fatty Fish</t>
  </si>
  <si>
    <t>Fish, high fat, salted</t>
  </si>
  <si>
    <t>Yeast, cake</t>
  </si>
  <si>
    <t>Yeast</t>
  </si>
  <si>
    <t>Cheese, skimmed</t>
  </si>
  <si>
    <t>Spleen</t>
  </si>
  <si>
    <t>Poultry, liver</t>
  </si>
  <si>
    <t>Liver</t>
  </si>
  <si>
    <t>Chicken, leg</t>
  </si>
  <si>
    <t>Guava, juice</t>
  </si>
  <si>
    <t>Cheese, seasoned, skim milk, mish</t>
  </si>
  <si>
    <t>Veal</t>
  </si>
  <si>
    <t>Egg, chicken, whole, local</t>
  </si>
  <si>
    <t>Egg, whole, imported</t>
  </si>
  <si>
    <t>Okra, dried</t>
  </si>
  <si>
    <t>Fish, sardines, canned in tomato sauce</t>
  </si>
  <si>
    <t>Sardines</t>
  </si>
  <si>
    <t>Brain</t>
  </si>
  <si>
    <t>Egg, duck, whole</t>
  </si>
  <si>
    <t>Fish, low fat</t>
  </si>
  <si>
    <t>Low Fat Fish</t>
  </si>
  <si>
    <t>Tongue</t>
  </si>
  <si>
    <t>Fish, salmon, salted</t>
  </si>
  <si>
    <t>Beverage, sahlab</t>
  </si>
  <si>
    <t>Beverage</t>
  </si>
  <si>
    <t>Fish, salmon, canned</t>
  </si>
  <si>
    <t>Leek, dried</t>
  </si>
  <si>
    <t>Leek</t>
  </si>
  <si>
    <t>Cheese, white, half cream</t>
  </si>
  <si>
    <t>Molasses stick</t>
  </si>
  <si>
    <t>Molasses Stick</t>
  </si>
  <si>
    <t>Molasses, cane sugar</t>
  </si>
  <si>
    <t>Molasses</t>
  </si>
  <si>
    <t>Coconut, ground</t>
  </si>
  <si>
    <t>Beef, medium fat</t>
  </si>
  <si>
    <t>Camel</t>
  </si>
  <si>
    <t>False sesame leaf, powdered</t>
  </si>
  <si>
    <t>False Sesame</t>
  </si>
  <si>
    <t>Foetid cassia leaf, dried</t>
  </si>
  <si>
    <t>Foetid Cassia</t>
  </si>
  <si>
    <t>Bread, wheat, steamed, mafrouka</t>
  </si>
  <si>
    <t>Bouillon cubes, beef</t>
  </si>
  <si>
    <t>Bouillon</t>
  </si>
  <si>
    <t>Bouillon cubes, chicken</t>
  </si>
  <si>
    <t>Date, black or red, dried</t>
  </si>
  <si>
    <t>Bread, rural, wheat:corn 2:1</t>
  </si>
  <si>
    <t>Bread, rural, wheat:corn 4:1</t>
  </si>
  <si>
    <t>Cheese, seasoned, whole milk, mish</t>
  </si>
  <si>
    <t>Bread, rural, wheat:corn 3:1</t>
  </si>
  <si>
    <t>Bread, rural, wheat:corn 3:2</t>
  </si>
  <si>
    <t>Bread, rural, wheat:corn 1:1</t>
  </si>
  <si>
    <t>Bread, rural, wheat:corn 7:1</t>
  </si>
  <si>
    <t>Bread, rural, wheat:corn 1:2</t>
  </si>
  <si>
    <t>Clove</t>
  </si>
  <si>
    <t>Watermelon, seeds</t>
  </si>
  <si>
    <t>Syrup</t>
  </si>
  <si>
    <t>Hazelnut</t>
  </si>
  <si>
    <t>Jam</t>
  </si>
  <si>
    <t>Bread, french with sesame</t>
  </si>
  <si>
    <t>Bread, french, 70% extraction</t>
  </si>
  <si>
    <t>Bread, white, arabic, 70% extraction</t>
  </si>
  <si>
    <t>Breas, bun</t>
  </si>
  <si>
    <t>Thyme leaf, raw</t>
  </si>
  <si>
    <t>Thyme</t>
  </si>
  <si>
    <t>Egg, yolk</t>
  </si>
  <si>
    <t>Fig, dried</t>
  </si>
  <si>
    <t>Raisin</t>
  </si>
  <si>
    <t>Bread, chapati with maize flour</t>
  </si>
  <si>
    <t>Molasses, date</t>
  </si>
  <si>
    <t>Sugared, baked wheat dough, konafa</t>
  </si>
  <si>
    <t>Sugared</t>
  </si>
  <si>
    <t>Lentil, peeled</t>
  </si>
  <si>
    <t>Lentil, whole</t>
  </si>
  <si>
    <t>Sweet fruit or nut bread, fried, kataif</t>
  </si>
  <si>
    <t>Sweet Fruit Or Nut Bread</t>
  </si>
  <si>
    <t>Sugared wheat fritters, mishabek</t>
  </si>
  <si>
    <t>Sugared Wheat Fritters</t>
  </si>
  <si>
    <t>Bean, broad, mature</t>
  </si>
  <si>
    <t>Milk, cow, sweetened, condensed</t>
  </si>
  <si>
    <t>Cheese, white, full cream</t>
  </si>
  <si>
    <t>Fenugreek, leaf, dried</t>
  </si>
  <si>
    <t>Spice mixture, dokka</t>
  </si>
  <si>
    <t>Spices</t>
  </si>
  <si>
    <t>Felafel</t>
  </si>
  <si>
    <t>Bean, kidney</t>
  </si>
  <si>
    <t>Kidney Bean</t>
  </si>
  <si>
    <t>Pea, dry</t>
  </si>
  <si>
    <t>Wheat, bulgur, whole or ground</t>
  </si>
  <si>
    <t>Peanut</t>
  </si>
  <si>
    <t>Wheat, flour, 85% extraction</t>
  </si>
  <si>
    <t>Cocoa and sugar mix, powder</t>
  </si>
  <si>
    <t>Bread, baladi, 85% extraction</t>
  </si>
  <si>
    <t>Corn flour, 96% extraction</t>
  </si>
  <si>
    <t>Maize, white, dried</t>
  </si>
  <si>
    <t>Maize, yellow, dried</t>
  </si>
  <si>
    <t>Maize, popcorn</t>
  </si>
  <si>
    <t>Noodles, chinese</t>
  </si>
  <si>
    <t>Noodles</t>
  </si>
  <si>
    <t>Wheat, flour, 70% extraction</t>
  </si>
  <si>
    <t>Cream, 40% fat</t>
  </si>
  <si>
    <t>Rice, starch</t>
  </si>
  <si>
    <t>Beef, medium fat, canned</t>
  </si>
  <si>
    <t>Candy</t>
  </si>
  <si>
    <t>Bread, sweet, basbousa</t>
  </si>
  <si>
    <t>Lupine</t>
  </si>
  <si>
    <t>Cheese, processed, hard</t>
  </si>
  <si>
    <t>Bread, crispy french or crumbs</t>
  </si>
  <si>
    <t>Seeds, brown pep, sudan</t>
  </si>
  <si>
    <t>Brown Pep Seed</t>
  </si>
  <si>
    <t>Chickpea, white, for cooking</t>
  </si>
  <si>
    <t>Chickpea, yellow</t>
  </si>
  <si>
    <t>Halawa tehinia, sesame cake</t>
  </si>
  <si>
    <t>Halawa Tehinia</t>
  </si>
  <si>
    <t>Milk, cow, powdered, half cream</t>
  </si>
  <si>
    <t>Bread, sweet, karate</t>
  </si>
  <si>
    <t>Bread, sweet, besisa</t>
  </si>
  <si>
    <t>Bread, sweet, fetir</t>
  </si>
  <si>
    <t>Chocolate, plain</t>
  </si>
  <si>
    <t>Chocolate</t>
  </si>
  <si>
    <t>Cookies, assorted, ready made</t>
  </si>
  <si>
    <t>Cookies</t>
  </si>
  <si>
    <t>Milk, cow, powdered, full cream</t>
  </si>
  <si>
    <t>Bread, unleavened, fetir meshated</t>
  </si>
  <si>
    <t>Chickpea sweets</t>
  </si>
  <si>
    <t>Chickpea Sweets</t>
  </si>
  <si>
    <t>Malban sweets</t>
  </si>
  <si>
    <t>Malban Sweets</t>
  </si>
  <si>
    <t>Peanut sweets</t>
  </si>
  <si>
    <t>Peanut Sweets</t>
  </si>
  <si>
    <t>Plain mouled sweets</t>
  </si>
  <si>
    <t>Plain Mouled Sweets</t>
  </si>
  <si>
    <t>Sesame sweets</t>
  </si>
  <si>
    <t>Sesame Sweets</t>
  </si>
  <si>
    <t>Sesame, seed</t>
  </si>
  <si>
    <t>Sesame seed, paste, tehinah</t>
  </si>
  <si>
    <t>Sausage</t>
  </si>
  <si>
    <t>Toffee</t>
  </si>
  <si>
    <t>Butter, buffalo or cow</t>
  </si>
  <si>
    <t>Oil, corn</t>
  </si>
  <si>
    <t>Oil, olive</t>
  </si>
  <si>
    <t>Fat, vegetable, hydrogenated</t>
  </si>
  <si>
    <t>Fat</t>
  </si>
  <si>
    <t>Fat, mixed, animal and hydrogenated vegetable oil</t>
  </si>
  <si>
    <t>Fat, chicken or poultry</t>
  </si>
  <si>
    <t>Fat, beef</t>
  </si>
  <si>
    <t>Fat, lamb, tallow</t>
  </si>
  <si>
    <t>Generic CotD</t>
  </si>
  <si>
    <t>Breast milk</t>
  </si>
  <si>
    <t>Breast Milk</t>
  </si>
  <si>
    <t>India</t>
  </si>
  <si>
    <t>Leaf, chickpea</t>
  </si>
  <si>
    <t>Gourd, bitter</t>
  </si>
  <si>
    <t>Gourd, bottle</t>
  </si>
  <si>
    <t>Gourd, ridge</t>
  </si>
  <si>
    <t>Gourd, snake</t>
  </si>
  <si>
    <t>Leaf, hibiscus</t>
  </si>
  <si>
    <t>Leafy vegetables, other</t>
  </si>
  <si>
    <t>Onion, with stalks</t>
  </si>
  <si>
    <t>Tomato, green</t>
  </si>
  <si>
    <t>Tomato, ripe</t>
  </si>
  <si>
    <t>Chilli, green, raw</t>
  </si>
  <si>
    <t>Leaf, betel</t>
  </si>
  <si>
    <t>Sugarcane</t>
  </si>
  <si>
    <t>Lemon or lime</t>
  </si>
  <si>
    <t>Melon, musk, other fruits</t>
  </si>
  <si>
    <t>Horseradish</t>
  </si>
  <si>
    <t>Bean, french</t>
  </si>
  <si>
    <t>Leaf, cowpea</t>
  </si>
  <si>
    <t>Bean, cluster</t>
  </si>
  <si>
    <t>Cluster Bean</t>
  </si>
  <si>
    <t>Beverage, palm sap, fermented</t>
  </si>
  <si>
    <t>Beverage, palm sap, sweet</t>
  </si>
  <si>
    <t>Sugarcane, juice</t>
  </si>
  <si>
    <t>Grapes, pale green</t>
  </si>
  <si>
    <t>Plums</t>
  </si>
  <si>
    <t>Bean, field</t>
  </si>
  <si>
    <t>Field Bean</t>
  </si>
  <si>
    <t>Milk, curds</t>
  </si>
  <si>
    <t>Mango, green</t>
  </si>
  <si>
    <t>Green Mango</t>
  </si>
  <si>
    <t>Coriander leaf, powder</t>
  </si>
  <si>
    <t>Sugar apple</t>
  </si>
  <si>
    <t>Sugar Apple</t>
  </si>
  <si>
    <t>Fish</t>
  </si>
  <si>
    <t>Milk, buffalo</t>
  </si>
  <si>
    <t>Maize, green</t>
  </si>
  <si>
    <t>Sorghum, green</t>
  </si>
  <si>
    <t>Pigeon pea</t>
  </si>
  <si>
    <t>Bean, scarlet runner</t>
  </si>
  <si>
    <t>Scarlet Runner</t>
  </si>
  <si>
    <t>Chickpea, green</t>
  </si>
  <si>
    <t>Bean, mung</t>
  </si>
  <si>
    <t>Mung Bean</t>
  </si>
  <si>
    <t>Bean, horse</t>
  </si>
  <si>
    <t>Sugarcane, syrup</t>
  </si>
  <si>
    <t>Rice, paddy</t>
  </si>
  <si>
    <t>Bread, white</t>
  </si>
  <si>
    <t>Chilli powder, red</t>
  </si>
  <si>
    <t>Spices, mixed</t>
  </si>
  <si>
    <t>Millet, finger, grain or flour</t>
  </si>
  <si>
    <t>Sorghum, grain or flour, hyv</t>
  </si>
  <si>
    <t>Sorghum, grain or flour, local</t>
  </si>
  <si>
    <t>Wheat, flour, local or hyv</t>
  </si>
  <si>
    <t>Wheat, hyv</t>
  </si>
  <si>
    <t>Wheat, local</t>
  </si>
  <si>
    <t>Wheat, flour, maida</t>
  </si>
  <si>
    <t>Bean, mungo, mashed or flour</t>
  </si>
  <si>
    <t>Mungo Bean</t>
  </si>
  <si>
    <t>Pigeon pea, mashed or flour</t>
  </si>
  <si>
    <t>Millet, pearl, flour, local</t>
  </si>
  <si>
    <t>Millet, pearl, hyv</t>
  </si>
  <si>
    <t>Millet, pearl, local</t>
  </si>
  <si>
    <t>Maize, grain or flour, hyv</t>
  </si>
  <si>
    <t>Maize, grain or flour, local</t>
  </si>
  <si>
    <t>Bean cake, fried</t>
  </si>
  <si>
    <t>Cake</t>
  </si>
  <si>
    <t>Rice, grain or flour</t>
  </si>
  <si>
    <t>Bean, mung, mashed or flour</t>
  </si>
  <si>
    <t>Cowpea, mashed</t>
  </si>
  <si>
    <t>Sugar, brown</t>
  </si>
  <si>
    <t>Sago palm, starch</t>
  </si>
  <si>
    <t>Sago Palm</t>
  </si>
  <si>
    <t>Sweets</t>
  </si>
  <si>
    <t>Biscuits, salty</t>
  </si>
  <si>
    <t>Safflower, seeds</t>
  </si>
  <si>
    <t>Safflower</t>
  </si>
  <si>
    <t>Chickpea, mashed or flour</t>
  </si>
  <si>
    <t>Sunflower, seeds</t>
  </si>
  <si>
    <t>Coconut, dried</t>
  </si>
  <si>
    <t>Oil, castor</t>
  </si>
  <si>
    <t>Oil, hydrogenated</t>
  </si>
  <si>
    <t>Oil, linseed</t>
  </si>
  <si>
    <t>Oil, safflower</t>
  </si>
  <si>
    <t>Indonesia</t>
  </si>
  <si>
    <t>Agar jelly</t>
  </si>
  <si>
    <t>Agar</t>
  </si>
  <si>
    <t>Beverage, herbal, traditional</t>
  </si>
  <si>
    <t>Gelatin from cincau</t>
  </si>
  <si>
    <t>Cincau Gelatin</t>
  </si>
  <si>
    <t>Coconut, tree top, soft heart of</t>
  </si>
  <si>
    <t>Asparagus, white, raw</t>
  </si>
  <si>
    <t>Asparagus</t>
  </si>
  <si>
    <t>Bamboo shoot, raw</t>
  </si>
  <si>
    <t>Bamboo Shoot</t>
  </si>
  <si>
    <t>Lettuce, raw</t>
  </si>
  <si>
    <t>Leaf, bean, hyacinth or field</t>
  </si>
  <si>
    <t>Leaf, bean, winged, raw</t>
  </si>
  <si>
    <t>Leaf, cup, raw</t>
  </si>
  <si>
    <t>Leaf, gundho</t>
  </si>
  <si>
    <t>Leaf, lettuce like</t>
  </si>
  <si>
    <t>Leaf, shrub, tlepok</t>
  </si>
  <si>
    <t>Leaf, squash, chayote, raw</t>
  </si>
  <si>
    <t>Leaf, squash, summer, crookneck, raw</t>
  </si>
  <si>
    <t>Leaf, sweet potato</t>
  </si>
  <si>
    <t>Taro, stalk, raw</t>
  </si>
  <si>
    <t>Water convolvulus, raw</t>
  </si>
  <si>
    <t>Water Convolvulus</t>
  </si>
  <si>
    <t>Gourd, bitter, white or ulo, raw</t>
  </si>
  <si>
    <t>Gourd, bonnet</t>
  </si>
  <si>
    <t>Gourd, calabash, raw</t>
  </si>
  <si>
    <t>Gourd, towel, raw</t>
  </si>
  <si>
    <t>Leaf, cosmos</t>
  </si>
  <si>
    <t>Leaf, pluchea, raw</t>
  </si>
  <si>
    <t>Leaf, singgrang</t>
  </si>
  <si>
    <t>Pumpkin, raw or cooked</t>
  </si>
  <si>
    <t>Squash, chayote, raw</t>
  </si>
  <si>
    <t>Banana Flower</t>
  </si>
  <si>
    <t>Flower, sesbania, raw</t>
  </si>
  <si>
    <t>Flower</t>
  </si>
  <si>
    <t>Flower, shallot</t>
  </si>
  <si>
    <t>Flower, small pink, krandan</t>
  </si>
  <si>
    <t>Leaf, hoary basil, raw</t>
  </si>
  <si>
    <t>Leaf, onion, bawang or loncang</t>
  </si>
  <si>
    <t>Leaf, shallot</t>
  </si>
  <si>
    <t>Leaf, velvet</t>
  </si>
  <si>
    <t>Cabbage, red or white, raw</t>
  </si>
  <si>
    <t>Chilli, red, raw</t>
  </si>
  <si>
    <t>Mushroom, jew's ear, raw</t>
  </si>
  <si>
    <t>Mushroom</t>
  </si>
  <si>
    <t>Mushroom, white or brown</t>
  </si>
  <si>
    <t>Eggplant, white, raw</t>
  </si>
  <si>
    <t>Pummelo</t>
  </si>
  <si>
    <t>Fruit, cipleng or jeblokan</t>
  </si>
  <si>
    <t>Cipleng Or Jeblokan</t>
  </si>
  <si>
    <t>Fruit, small green, cimplukan</t>
  </si>
  <si>
    <t>Small Green Fruit</t>
  </si>
  <si>
    <t>Fruit, small red, talok or kersen</t>
  </si>
  <si>
    <t>Small Red Fruit</t>
  </si>
  <si>
    <t>Grapes, wild</t>
  </si>
  <si>
    <t>Wild Grapes</t>
  </si>
  <si>
    <t>Ambarella, ripe or unripe</t>
  </si>
  <si>
    <t>Ambarella</t>
  </si>
  <si>
    <t>Carambola, sour finger</t>
  </si>
  <si>
    <t>Star fruit</t>
  </si>
  <si>
    <t>Star Fruit</t>
  </si>
  <si>
    <t>Watermelon, unripe</t>
  </si>
  <si>
    <t>Tomato sauce</t>
  </si>
  <si>
    <t>Beverage, cincau</t>
  </si>
  <si>
    <t>Toddy, coconut palm, unfermented</t>
  </si>
  <si>
    <t>Coconut, dregs</t>
  </si>
  <si>
    <t>Bean, winged, in the pod, immature</t>
  </si>
  <si>
    <t>Winged Bean</t>
  </si>
  <si>
    <t>Pea, field, in the pod</t>
  </si>
  <si>
    <t>Bean, green snap, raw</t>
  </si>
  <si>
    <t>Bean, yard long, immature</t>
  </si>
  <si>
    <t>Yard Long Bean</t>
  </si>
  <si>
    <t>Toddy, sugar palm, unfermented</t>
  </si>
  <si>
    <t>Leaf, amaranth, raw</t>
  </si>
  <si>
    <t>Leaf, amaranth, red</t>
  </si>
  <si>
    <t>Leaf, bean, yard long</t>
  </si>
  <si>
    <t>Leaf, cashew nut, immature</t>
  </si>
  <si>
    <t>Leaf, jointfir spinach, raw</t>
  </si>
  <si>
    <t>Leaf, taro</t>
  </si>
  <si>
    <t>Leaf, taro, lompong</t>
  </si>
  <si>
    <t>Leaf, towel gourd, raw</t>
  </si>
  <si>
    <t>Leaf, watercress, raw</t>
  </si>
  <si>
    <t>Plate brush fruit</t>
  </si>
  <si>
    <t>Plate Brush Fruit</t>
  </si>
  <si>
    <t>Beverage, carbonated, non-alcoholic</t>
  </si>
  <si>
    <t>Lemonade</t>
  </si>
  <si>
    <t>Bean, stink, immature</t>
  </si>
  <si>
    <t>Stink Bean</t>
  </si>
  <si>
    <t>Fruit, sugar palm</t>
  </si>
  <si>
    <t>Sugar Palm</t>
  </si>
  <si>
    <t>Jackfruit, unripe</t>
  </si>
  <si>
    <t>Jicama</t>
  </si>
  <si>
    <t>Tuber, bitter</t>
  </si>
  <si>
    <t>Bitter Tuber</t>
  </si>
  <si>
    <t>Shallot</t>
  </si>
  <si>
    <t>Jointfir spinach, fruit</t>
  </si>
  <si>
    <t>Jointfir Spinach</t>
  </si>
  <si>
    <t>Orange, sweet</t>
  </si>
  <si>
    <t>Rambutan, average or from aceh</t>
  </si>
  <si>
    <t>Rambutan</t>
  </si>
  <si>
    <t>Egg, chicken, white</t>
  </si>
  <si>
    <t>Egg, duck, white</t>
  </si>
  <si>
    <t>Cashew fruit</t>
  </si>
  <si>
    <t>Cashew Fruit</t>
  </si>
  <si>
    <t>Crab, small</t>
  </si>
  <si>
    <t>Crab</t>
  </si>
  <si>
    <t>Fish, herring</t>
  </si>
  <si>
    <t>Herring</t>
  </si>
  <si>
    <t>Fish, pe</t>
  </si>
  <si>
    <t>Pe Fish</t>
  </si>
  <si>
    <t>Fish, bedhek</t>
  </si>
  <si>
    <t>Bedhek</t>
  </si>
  <si>
    <t>Beverage, fruit flavoured</t>
  </si>
  <si>
    <t>Beverage, strawberry flavoured</t>
  </si>
  <si>
    <t>Fruit, kepel</t>
  </si>
  <si>
    <t>Kepel</t>
  </si>
  <si>
    <t>Fruit, matoa</t>
  </si>
  <si>
    <t>Matoa</t>
  </si>
  <si>
    <t>Fruit, small red, cerme</t>
  </si>
  <si>
    <t>Red Cerme</t>
  </si>
  <si>
    <t>Langsat, duku or kokosan</t>
  </si>
  <si>
    <t>Langsat</t>
  </si>
  <si>
    <t>Mangosteen</t>
  </si>
  <si>
    <t>Plum, java</t>
  </si>
  <si>
    <t>Java Plum</t>
  </si>
  <si>
    <t>Rambai</t>
  </si>
  <si>
    <t>Sapodilla, sawo duren</t>
  </si>
  <si>
    <t>Sapodilla</t>
  </si>
  <si>
    <t>Bean, hyacinth or field, immature</t>
  </si>
  <si>
    <t>Hyacinth Bean</t>
  </si>
  <si>
    <t>Leaf, horseradish tree, raw</t>
  </si>
  <si>
    <t>Leaf, papaya</t>
  </si>
  <si>
    <t>Leaf, sweet shoot, raw</t>
  </si>
  <si>
    <t>Beansprout, cowpea, raw</t>
  </si>
  <si>
    <t>Mango, aromatic, sweet</t>
  </si>
  <si>
    <t>Mango, gedong or gadung</t>
  </si>
  <si>
    <t>Mango, golek</t>
  </si>
  <si>
    <t>Mango, indramayu</t>
  </si>
  <si>
    <t>Mango, kopek</t>
  </si>
  <si>
    <t>Mango, kopyor</t>
  </si>
  <si>
    <t>Mango, krasak</t>
  </si>
  <si>
    <t>Mango, kuweni</t>
  </si>
  <si>
    <t>Mango, pakel</t>
  </si>
  <si>
    <t>Mango, pineapple</t>
  </si>
  <si>
    <t>Mango, sengir, ripe</t>
  </si>
  <si>
    <t>Mango, sepat</t>
  </si>
  <si>
    <t>Mango, snail, ripe</t>
  </si>
  <si>
    <t>Mango, telo</t>
  </si>
  <si>
    <t>Ginger, raw</t>
  </si>
  <si>
    <t>Milk, cow, whole, fresh, UHT</t>
  </si>
  <si>
    <t>Wine</t>
  </si>
  <si>
    <t>Alcoholic Beverage</t>
  </si>
  <si>
    <t>Fish, sasi, raw</t>
  </si>
  <si>
    <t>Sasi Fish</t>
  </si>
  <si>
    <t>Coconut, immature, meat</t>
  </si>
  <si>
    <t>Sour sop</t>
  </si>
  <si>
    <t>Soursop</t>
  </si>
  <si>
    <t>Goat, feet</t>
  </si>
  <si>
    <t>Shrimp, small, raw</t>
  </si>
  <si>
    <t>Fish, scad</t>
  </si>
  <si>
    <t>Scad</t>
  </si>
  <si>
    <t>Snake fruit</t>
  </si>
  <si>
    <t>Snake Fruit</t>
  </si>
  <si>
    <t>Canna, raw</t>
  </si>
  <si>
    <t>Canna</t>
  </si>
  <si>
    <t>Sapodilla, sawo</t>
  </si>
  <si>
    <t>Tripe</t>
  </si>
  <si>
    <t>Fish, barracuda</t>
  </si>
  <si>
    <t>Barracuda</t>
  </si>
  <si>
    <t>Fish, barracuda, salted</t>
  </si>
  <si>
    <t>Fish, cardinal, salted</t>
  </si>
  <si>
    <t>Cardinal</t>
  </si>
  <si>
    <t>Fish, catfish, lele</t>
  </si>
  <si>
    <t>Fish, fighting, raw</t>
  </si>
  <si>
    <t>Fighting Fish</t>
  </si>
  <si>
    <t>Fish, flying, salted</t>
  </si>
  <si>
    <t>Flying Fish</t>
  </si>
  <si>
    <t>Fish, grey mullet</t>
  </si>
  <si>
    <t>Grey Mullet</t>
  </si>
  <si>
    <t>Fish, lawes</t>
  </si>
  <si>
    <t>Lawes</t>
  </si>
  <si>
    <t>Fish, milk</t>
  </si>
  <si>
    <t>Milkfish</t>
  </si>
  <si>
    <t>Fish, pepetek</t>
  </si>
  <si>
    <t>Pepetek</t>
  </si>
  <si>
    <t>Fish, pepetek, salted</t>
  </si>
  <si>
    <t>Fish, perch</t>
  </si>
  <si>
    <t>Fish, pomfret, black</t>
  </si>
  <si>
    <t>Fish, ray</t>
  </si>
  <si>
    <t>Ray</t>
  </si>
  <si>
    <t>Fish, salem, raw</t>
  </si>
  <si>
    <t>Salem</t>
  </si>
  <si>
    <t>Fish, sea perch</t>
  </si>
  <si>
    <t>Fish, sea, salted</t>
  </si>
  <si>
    <t>Sea Fish</t>
  </si>
  <si>
    <t>Fish, smelt or whiting, raw</t>
  </si>
  <si>
    <t>Smelt Or Whiting</t>
  </si>
  <si>
    <t>Fish, snakehead, raw</t>
  </si>
  <si>
    <t>Fish, spade, raw</t>
  </si>
  <si>
    <t>Spade</t>
  </si>
  <si>
    <t>Fish, surung</t>
  </si>
  <si>
    <t>Surung</t>
  </si>
  <si>
    <t>Fish, wader</t>
  </si>
  <si>
    <t>Wader</t>
  </si>
  <si>
    <t>Lead tree, seed, immature</t>
  </si>
  <si>
    <t>Lead Tree</t>
  </si>
  <si>
    <t>Jointfir spinach, immature fruit bud</t>
  </si>
  <si>
    <t>Banana, average</t>
  </si>
  <si>
    <t>Potato, black</t>
  </si>
  <si>
    <t>Beef, intestines</t>
  </si>
  <si>
    <t>Chicken, innards</t>
  </si>
  <si>
    <t>Chicken, intestines</t>
  </si>
  <si>
    <t>Duck, intestines</t>
  </si>
  <si>
    <t>Duck, manila, innards</t>
  </si>
  <si>
    <t>Duck, manila, intestines</t>
  </si>
  <si>
    <t>Yam, elephant or goa, raw</t>
  </si>
  <si>
    <t>Fish, raw</t>
  </si>
  <si>
    <t>Sauce</t>
  </si>
  <si>
    <t>Sweet potato, yellow</t>
  </si>
  <si>
    <t>Clam</t>
  </si>
  <si>
    <t>Sweet potato, red orange</t>
  </si>
  <si>
    <t>Fish Paste</t>
  </si>
  <si>
    <t>Fish, red snapper</t>
  </si>
  <si>
    <t>Red Snapper</t>
  </si>
  <si>
    <t>Fish, scad, steam or salted, benggol or layang</t>
  </si>
  <si>
    <t>Maize, white, raw, immature</t>
  </si>
  <si>
    <t>Maize, yellow, off the cob, immature</t>
  </si>
  <si>
    <t>Maize, yellow, raw</t>
  </si>
  <si>
    <t>Fish, tuna</t>
  </si>
  <si>
    <t>Fish, tuna, steam or salted</t>
  </si>
  <si>
    <t>Eel, swamp, raw</t>
  </si>
  <si>
    <t>Eel</t>
  </si>
  <si>
    <t>Fish, anchovy, teri, raw</t>
  </si>
  <si>
    <t>Fish, boso, raw</t>
  </si>
  <si>
    <t>Boso</t>
  </si>
  <si>
    <t>Fish, crevalle, raw</t>
  </si>
  <si>
    <t>Crevalle</t>
  </si>
  <si>
    <t>Fish, dares, raw</t>
  </si>
  <si>
    <t>Dares</t>
  </si>
  <si>
    <t>Fish, herring, steam or salted</t>
  </si>
  <si>
    <t>Fish, mackerel, king</t>
  </si>
  <si>
    <t>Fish, mackerel, salted</t>
  </si>
  <si>
    <t>Fish, mackerel, steam or salted, banjar</t>
  </si>
  <si>
    <t>Fish, mackerel, wet salted</t>
  </si>
  <si>
    <t>Fish, moto botor</t>
  </si>
  <si>
    <t>Moto Botor</t>
  </si>
  <si>
    <t>Fish, muntreng, raw</t>
  </si>
  <si>
    <t>Muntreng</t>
  </si>
  <si>
    <t>Fish, sardines</t>
  </si>
  <si>
    <t>Fish, terongan</t>
  </si>
  <si>
    <t>Terongan</t>
  </si>
  <si>
    <t>Fish, threadfin, raw</t>
  </si>
  <si>
    <t>Threadfin</t>
  </si>
  <si>
    <t>Malanga, raw</t>
  </si>
  <si>
    <t>Malanga</t>
  </si>
  <si>
    <t>Sweet potato, purple</t>
  </si>
  <si>
    <t>Sweet potato, white</t>
  </si>
  <si>
    <t>Taro, talas, raw</t>
  </si>
  <si>
    <t>Banana, large</t>
  </si>
  <si>
    <t>Jackfruit, cempedak or nangka</t>
  </si>
  <si>
    <t>Duck, blood, coagulated</t>
  </si>
  <si>
    <t>Coagulated blood</t>
  </si>
  <si>
    <t>Goat, blood, coagulated</t>
  </si>
  <si>
    <t>Water buffalo, blood, coagulated</t>
  </si>
  <si>
    <t>Nitta tree pods, raw</t>
  </si>
  <si>
    <t>Nitta Tree Pod</t>
  </si>
  <si>
    <t>Beansprout, soybean, raw</t>
  </si>
  <si>
    <t>Cassava, yellow</t>
  </si>
  <si>
    <t>Cassava</t>
  </si>
  <si>
    <t>Tempeh, sword bean</t>
  </si>
  <si>
    <t>Tempeh</t>
  </si>
  <si>
    <t>Fish, carp, raw</t>
  </si>
  <si>
    <t>Fish, gouramy, raw</t>
  </si>
  <si>
    <t>Rice, flour, dough</t>
  </si>
  <si>
    <t>Rice, plain, boiled</t>
  </si>
  <si>
    <t>Lizard, monitor, meat</t>
  </si>
  <si>
    <t>Lizard</t>
  </si>
  <si>
    <t>Water buffalo, meat</t>
  </si>
  <si>
    <t>Water Buffalo</t>
  </si>
  <si>
    <t>Cassava, grated</t>
  </si>
  <si>
    <t>Lead tree, seed, mature</t>
  </si>
  <si>
    <t>Tempeh, lead tree bean</t>
  </si>
  <si>
    <t>Fish, crevalle, steam or salted</t>
  </si>
  <si>
    <t>Fish, jempol</t>
  </si>
  <si>
    <t>Jempol</t>
  </si>
  <si>
    <t>Fish, lukas</t>
  </si>
  <si>
    <t>Lukas</t>
  </si>
  <si>
    <t>Fish, mackerel, steam or salted, kembung</t>
  </si>
  <si>
    <t>Fish, shark</t>
  </si>
  <si>
    <t>Shark</t>
  </si>
  <si>
    <t>Tempeh, velvet bean</t>
  </si>
  <si>
    <t>Noodle, raw, not dried</t>
  </si>
  <si>
    <t>Beef, spleen</t>
  </si>
  <si>
    <t>Chicken, blood, coagulated</t>
  </si>
  <si>
    <t>Chicken, spleen</t>
  </si>
  <si>
    <t>Squid</t>
  </si>
  <si>
    <t>Bird, head</t>
  </si>
  <si>
    <t>Bird</t>
  </si>
  <si>
    <t>Chicken, head</t>
  </si>
  <si>
    <t>Chicken, wing</t>
  </si>
  <si>
    <t>Taro like tuber, large</t>
  </si>
  <si>
    <t>Breadfruit, seeds, raw</t>
  </si>
  <si>
    <t>Jackfruit, seeds</t>
  </si>
  <si>
    <t>Egg, chicken</t>
  </si>
  <si>
    <t>Egg, sea turtle</t>
  </si>
  <si>
    <t>Fish, bojor, liver</t>
  </si>
  <si>
    <t>Bojor</t>
  </si>
  <si>
    <t>Bird, liver</t>
  </si>
  <si>
    <t>Chicken, liver</t>
  </si>
  <si>
    <t>Duck, liver</t>
  </si>
  <si>
    <t>Duck, manila, liver</t>
  </si>
  <si>
    <t>Pigeon, liver</t>
  </si>
  <si>
    <t>Fish, catfish, lele dumbo</t>
  </si>
  <si>
    <t>Fish, catfish and other freshwater fish</t>
  </si>
  <si>
    <t>Catfish And Freshwater Fish</t>
  </si>
  <si>
    <t>Fish, luthok</t>
  </si>
  <si>
    <t>Luthok</t>
  </si>
  <si>
    <t>Fish, sprat, salted</t>
  </si>
  <si>
    <t>Sprat</t>
  </si>
  <si>
    <t>Fish, tawes or bader</t>
  </si>
  <si>
    <t>Tawes Or Bader</t>
  </si>
  <si>
    <t>Fish, wedok</t>
  </si>
  <si>
    <t>Wedok</t>
  </si>
  <si>
    <t>Chicken, brains</t>
  </si>
  <si>
    <t>Avocado</t>
  </si>
  <si>
    <t>Beef, liver, cooked</t>
  </si>
  <si>
    <t>Lizard, monitor, liver</t>
  </si>
  <si>
    <t>Water buffalo, liver</t>
  </si>
  <si>
    <t>Fish, crevalle, dried</t>
  </si>
  <si>
    <t>Fish, crevalle, salted</t>
  </si>
  <si>
    <t>Fish egg</t>
  </si>
  <si>
    <t>Fish Egg</t>
  </si>
  <si>
    <t>Fish, catfish, egg</t>
  </si>
  <si>
    <t>Fish, kating, egg</t>
  </si>
  <si>
    <t>Kating</t>
  </si>
  <si>
    <t>Fish, luthok, egg, raw</t>
  </si>
  <si>
    <t>Fish, perch, egg, raw</t>
  </si>
  <si>
    <t>Fish, snakehead, egg</t>
  </si>
  <si>
    <t>Bird, gizzard</t>
  </si>
  <si>
    <t>Chicken, gizzard</t>
  </si>
  <si>
    <t>Chicken, heart</t>
  </si>
  <si>
    <t>Duck, gizzard</t>
  </si>
  <si>
    <t>Duck, heart</t>
  </si>
  <si>
    <t>Duck, manila, gizzard</t>
  </si>
  <si>
    <t>Duck, manila, heart</t>
  </si>
  <si>
    <t>Pigeon, gizzard</t>
  </si>
  <si>
    <t>Pigeon, heart</t>
  </si>
  <si>
    <t>Squirrel, meat</t>
  </si>
  <si>
    <t>Squirrel</t>
  </si>
  <si>
    <t>Crisp or cracker, white glutinous rice</t>
  </si>
  <si>
    <t>Crisp Or Cracker</t>
  </si>
  <si>
    <t>Duck, head</t>
  </si>
  <si>
    <t>Duck, manila, head</t>
  </si>
  <si>
    <t>Duck, manila, wing</t>
  </si>
  <si>
    <t>Duck, wing</t>
  </si>
  <si>
    <t>Coconut, grated</t>
  </si>
  <si>
    <t>Coconut, half mature, meat</t>
  </si>
  <si>
    <t>Cashew nut, with shell</t>
  </si>
  <si>
    <t>Egg, duck</t>
  </si>
  <si>
    <t>Egg, pigeon</t>
  </si>
  <si>
    <t>Egg, quail</t>
  </si>
  <si>
    <t>Egg, rice field bird</t>
  </si>
  <si>
    <t>Eel, river</t>
  </si>
  <si>
    <t>Tempeh, made from soybean by product</t>
  </si>
  <si>
    <t>Tempeh, soybean</t>
  </si>
  <si>
    <t>Tempeh, soybean, fully ripened</t>
  </si>
  <si>
    <t>Coffee, instant</t>
  </si>
  <si>
    <t>Tofu, fried</t>
  </si>
  <si>
    <t>Pigeon, meat</t>
  </si>
  <si>
    <t>Quail</t>
  </si>
  <si>
    <t>Chicken, thigh</t>
  </si>
  <si>
    <t>Rice, bran</t>
  </si>
  <si>
    <t>Rice, brown, bran</t>
  </si>
  <si>
    <t>Coconut, presscake and sugar</t>
  </si>
  <si>
    <t>Fish, anchovy, salted, bilis</t>
  </si>
  <si>
    <t>Fish, grey mullet, dried, salted</t>
  </si>
  <si>
    <t>Fish, herring, salted</t>
  </si>
  <si>
    <t>Fish, snakehead, dried</t>
  </si>
  <si>
    <t>Fish, snakehead, salted</t>
  </si>
  <si>
    <t>Fish, terongan, salted</t>
  </si>
  <si>
    <t>Fish, wader, salted</t>
  </si>
  <si>
    <t>Fish, gouramy, dried</t>
  </si>
  <si>
    <t>Arrowroot, dry</t>
  </si>
  <si>
    <t>Arrowroot</t>
  </si>
  <si>
    <t>Duck, thigh</t>
  </si>
  <si>
    <t>Crisp or chip, cassava, uncooked, singkong</t>
  </si>
  <si>
    <t>Crisp Or Chip</t>
  </si>
  <si>
    <t>Fish, wedok, dried</t>
  </si>
  <si>
    <t>Bat, cave, meat</t>
  </si>
  <si>
    <t>Bat</t>
  </si>
  <si>
    <t>Beef, corned</t>
  </si>
  <si>
    <t>Goat, meat</t>
  </si>
  <si>
    <t>Mutton, meat</t>
  </si>
  <si>
    <t>Mutton</t>
  </si>
  <si>
    <t>Omelette, duck egg</t>
  </si>
  <si>
    <t>Ant, flying white</t>
  </si>
  <si>
    <t>Ant</t>
  </si>
  <si>
    <t>Insect, flying</t>
  </si>
  <si>
    <t>Insect</t>
  </si>
  <si>
    <t>Insect, uthi uthi</t>
  </si>
  <si>
    <t>Spice, leaf</t>
  </si>
  <si>
    <t>Fish, scad, steam or salted, fried</t>
  </si>
  <si>
    <t>Egg, chicken, yolk</t>
  </si>
  <si>
    <t>Bee, larvae</t>
  </si>
  <si>
    <t>Bee</t>
  </si>
  <si>
    <t>Chicken, cooked</t>
  </si>
  <si>
    <t>Crisp or chip, cassava, singkong</t>
  </si>
  <si>
    <t>Crisp or chip, cassava, hot and spicy</t>
  </si>
  <si>
    <t>Crisp or chip, cassava, legender</t>
  </si>
  <si>
    <t>Crisp or chip, cassava, raw</t>
  </si>
  <si>
    <t>Fish, dried, salted</t>
  </si>
  <si>
    <t>Shrimp, dried</t>
  </si>
  <si>
    <t>Shrimp, small, dried</t>
  </si>
  <si>
    <t>Bean, hyacinth or field</t>
  </si>
  <si>
    <t>Cassava, dried</t>
  </si>
  <si>
    <t>Cassava, dried, flour</t>
  </si>
  <si>
    <t>Crisp or chip, upik, cassava, uncooked</t>
  </si>
  <si>
    <t>Pepper, cayenne</t>
  </si>
  <si>
    <t>Milk, cow, condensed, sweetened</t>
  </si>
  <si>
    <t>Noodle, dried</t>
  </si>
  <si>
    <t>Crisp or chip, jointfir spinach nut, raw</t>
  </si>
  <si>
    <t>Fish, anchovy, dried</t>
  </si>
  <si>
    <t>Fish, anchovy, dried, salted</t>
  </si>
  <si>
    <t>Fish, anchovy, teri, salted</t>
  </si>
  <si>
    <t>Bean, kidney, red</t>
  </si>
  <si>
    <t>Crisp or chip, fish flavoured</t>
  </si>
  <si>
    <t>Tempeh, fried</t>
  </si>
  <si>
    <t>Bird, meat</t>
  </si>
  <si>
    <t>Duck, manila, leg</t>
  </si>
  <si>
    <t>Duck, manila, meat</t>
  </si>
  <si>
    <t>Duck, meat</t>
  </si>
  <si>
    <t>Heron, meat</t>
  </si>
  <si>
    <t>Heron</t>
  </si>
  <si>
    <t>Beverage, ovaltine</t>
  </si>
  <si>
    <t>Fish, sardines, canned in oil</t>
  </si>
  <si>
    <t>Cassava, pellet</t>
  </si>
  <si>
    <t>Monosodium glutamate</t>
  </si>
  <si>
    <t>Monosodium Glutamate</t>
  </si>
  <si>
    <t>Crisp or chip, taro</t>
  </si>
  <si>
    <t>Sugar, coconut palm</t>
  </si>
  <si>
    <t>Sweet Snack</t>
  </si>
  <si>
    <t>Bean, winged, mature</t>
  </si>
  <si>
    <t>Coconut, cream</t>
  </si>
  <si>
    <t>Coconut, grated with milk squeezed out</t>
  </si>
  <si>
    <t>Coconut, meat</t>
  </si>
  <si>
    <t>Coffee, powder, with sugar</t>
  </si>
  <si>
    <t>Rice, brown, milled</t>
  </si>
  <si>
    <t>Rice, brown, pounded</t>
  </si>
  <si>
    <t>Crisp or chip, shrimp flavoured with coconut milk</t>
  </si>
  <si>
    <t>Rice, black, glutinous</t>
  </si>
  <si>
    <t>Rice, flour</t>
  </si>
  <si>
    <t>Rice, mixture</t>
  </si>
  <si>
    <t>Rice, white, glutinous, flour</t>
  </si>
  <si>
    <t>Rice, white, glutinous, milled</t>
  </si>
  <si>
    <t>Rice, white, glutinous, pounded</t>
  </si>
  <si>
    <t>Rice, white, milled</t>
  </si>
  <si>
    <t>Maize, white, off the cob, mature</t>
  </si>
  <si>
    <t>Maize, white, raw or flour</t>
  </si>
  <si>
    <t>Maize, yellow, flour</t>
  </si>
  <si>
    <t>Maize, yellow, off the cob, mature</t>
  </si>
  <si>
    <t>Wheat, flour</t>
  </si>
  <si>
    <t>Wheat, flour, dough</t>
  </si>
  <si>
    <t>Crisp or chip, cassava, dried</t>
  </si>
  <si>
    <t>Crisp or chip, wheat, uncooked</t>
  </si>
  <si>
    <t>Bean, uceng</t>
  </si>
  <si>
    <t>Uceng Bean</t>
  </si>
  <si>
    <t>Bean, velvet</t>
  </si>
  <si>
    <t>Velvet Bean</t>
  </si>
  <si>
    <t>Coconut, presscake</t>
  </si>
  <si>
    <t>Porridge, store bought</t>
  </si>
  <si>
    <t>Fish, anchovy, flour</t>
  </si>
  <si>
    <t>Sugar, brown, not yet purified</t>
  </si>
  <si>
    <t>Soybean, top of milk, dried</t>
  </si>
  <si>
    <t>Maize, corn starch</t>
  </si>
  <si>
    <t>Noodles, mung bean</t>
  </si>
  <si>
    <t>Tapioca, flour, dough</t>
  </si>
  <si>
    <t>Tapioca</t>
  </si>
  <si>
    <t>Bean, mung, flour</t>
  </si>
  <si>
    <t>Beef or pork, skin, raw</t>
  </si>
  <si>
    <t>Beef Or Pork</t>
  </si>
  <si>
    <t>Arrowroot, starch</t>
  </si>
  <si>
    <t>Cassava or tapioca, flour</t>
  </si>
  <si>
    <t>Cassava Or Tapioca</t>
  </si>
  <si>
    <t>Potato, starch</t>
  </si>
  <si>
    <t>Taro, a variety of, starch</t>
  </si>
  <si>
    <t>Taro, starch</t>
  </si>
  <si>
    <t>Crisp or chip, tapioca starch</t>
  </si>
  <si>
    <t>Crisp or chip, white glutinous rice</t>
  </si>
  <si>
    <t>Candy, peppermint</t>
  </si>
  <si>
    <t>Sugar, supra</t>
  </si>
  <si>
    <t>Sugar, rock crystals</t>
  </si>
  <si>
    <t>Infant cereal, Cerelac or Ceresoy</t>
  </si>
  <si>
    <t>Infant Cereal</t>
  </si>
  <si>
    <t>Infant cereal, Milna</t>
  </si>
  <si>
    <t>Infant cereal, Promina</t>
  </si>
  <si>
    <t>Infant cereal, Sun</t>
  </si>
  <si>
    <t>Peanut, immature, with shell</t>
  </si>
  <si>
    <t>Peanut, with shell</t>
  </si>
  <si>
    <t>Soybean, black</t>
  </si>
  <si>
    <t>Soybean, yellow</t>
  </si>
  <si>
    <t>Infant formula</t>
  </si>
  <si>
    <t>Infant Formula</t>
  </si>
  <si>
    <t>Infant formula, Lactona 2</t>
  </si>
  <si>
    <t>Infant formula, Neslac 2</t>
  </si>
  <si>
    <t>Infant formula, SGM 2</t>
  </si>
  <si>
    <t>Milk, cow, powdered, sour</t>
  </si>
  <si>
    <t>Crisp or chip, shrimp flavoured, fried</t>
  </si>
  <si>
    <t>Egg, duck, yolk</t>
  </si>
  <si>
    <t>Candle nut</t>
  </si>
  <si>
    <t>Candle Nut</t>
  </si>
  <si>
    <t>Cashew nut, without shell</t>
  </si>
  <si>
    <t>Nut, almond like</t>
  </si>
  <si>
    <t>Almond</t>
  </si>
  <si>
    <t>Margarine, fortified</t>
  </si>
  <si>
    <t>Oil, from animal fat</t>
  </si>
  <si>
    <t>Fat, water buffalo</t>
  </si>
  <si>
    <t>Oil, coconut</t>
  </si>
  <si>
    <t>Coconut, presscake, kethak</t>
  </si>
  <si>
    <t>Oil, red palm</t>
  </si>
  <si>
    <t>Kenya</t>
  </si>
  <si>
    <t>Salt, iodized</t>
  </si>
  <si>
    <t>Salt, non iodized</t>
  </si>
  <si>
    <t>Leaf, medium</t>
  </si>
  <si>
    <t>Loquat</t>
  </si>
  <si>
    <t>Chard, swiss</t>
  </si>
  <si>
    <t>Leaf, pumpkin</t>
  </si>
  <si>
    <t>Leaf, onion</t>
  </si>
  <si>
    <t>Cabbage, green or white, raw</t>
  </si>
  <si>
    <t>Leaf, light</t>
  </si>
  <si>
    <t>Lemon, juice</t>
  </si>
  <si>
    <t>Lemon</t>
  </si>
  <si>
    <t>Kale, raw or cooked</t>
  </si>
  <si>
    <t>Kale</t>
  </si>
  <si>
    <t>Leaf, dark</t>
  </si>
  <si>
    <t>Leaf, cassava</t>
  </si>
  <si>
    <t>Papaya, ripe or unripe</t>
  </si>
  <si>
    <t>Beer, commercial</t>
  </si>
  <si>
    <t>Beer, local, grain</t>
  </si>
  <si>
    <t>Beer, local, honey</t>
  </si>
  <si>
    <t>Beer, local, non-specific</t>
  </si>
  <si>
    <t>Porridge, fermented</t>
  </si>
  <si>
    <t>Passion fruit</t>
  </si>
  <si>
    <t>Passion Fruit</t>
  </si>
  <si>
    <t>Onion tuber</t>
  </si>
  <si>
    <t>Fruit, local</t>
  </si>
  <si>
    <t>Local Fruit</t>
  </si>
  <si>
    <t>Tangerine</t>
  </si>
  <si>
    <t>Milk, cow, fresh, non fortified</t>
  </si>
  <si>
    <t>Tea, leaf, dry</t>
  </si>
  <si>
    <t>Milk, cow, UHT</t>
  </si>
  <si>
    <t>Banana, large, ripe</t>
  </si>
  <si>
    <t>Banana, unripe</t>
  </si>
  <si>
    <t>Potato, english, cooked</t>
  </si>
  <si>
    <t>Potato, english, raw</t>
  </si>
  <si>
    <t>Sweet potato, cooked</t>
  </si>
  <si>
    <t>Sweet potato, raw</t>
  </si>
  <si>
    <t>Coffee, ground, dry</t>
  </si>
  <si>
    <t>Pigeon pea, cooked</t>
  </si>
  <si>
    <t>Taro, raw</t>
  </si>
  <si>
    <t>Banana, large, unripe</t>
  </si>
  <si>
    <t>Banana, roasted</t>
  </si>
  <si>
    <t>Cowpea, green, uncooked</t>
  </si>
  <si>
    <t>Maize, cracked, cooked</t>
  </si>
  <si>
    <t>Maize, dried, cooked</t>
  </si>
  <si>
    <t>Maize, yellow, cooked</t>
  </si>
  <si>
    <t>Goat, intestines and stomach, raw</t>
  </si>
  <si>
    <t>Bean, kidney, dried, cooked</t>
  </si>
  <si>
    <t>Cassava, raw</t>
  </si>
  <si>
    <t>Rabbit, raw</t>
  </si>
  <si>
    <t>Goat, intestines and stomach, cooked</t>
  </si>
  <si>
    <t>Pigeon pea, green</t>
  </si>
  <si>
    <t>Taro, cooked</t>
  </si>
  <si>
    <t>Beverage, orange concentrate, treetop</t>
  </si>
  <si>
    <t>Bean, kidney, green, cooked</t>
  </si>
  <si>
    <t>Bean, kidney, green, raw</t>
  </si>
  <si>
    <t>Beef, intestines and stomach, cooked</t>
  </si>
  <si>
    <t>Goat, raw</t>
  </si>
  <si>
    <t>Potato, turnover</t>
  </si>
  <si>
    <t>Chicken, raw</t>
  </si>
  <si>
    <t>Maize, flour, green</t>
  </si>
  <si>
    <t>Maize, green, raw</t>
  </si>
  <si>
    <t>Cocoa, powdered</t>
  </si>
  <si>
    <t>Cocoa</t>
  </si>
  <si>
    <t>Bouillon mix, roiko</t>
  </si>
  <si>
    <t>Maize, green, cooked</t>
  </si>
  <si>
    <t>Beef, medium fat, raw</t>
  </si>
  <si>
    <t>Bread, soda</t>
  </si>
  <si>
    <t>Beef, lean, cooked</t>
  </si>
  <si>
    <t>Goat, cooked</t>
  </si>
  <si>
    <t>Mutton, cooked</t>
  </si>
  <si>
    <t>Mutton, medium, cooked</t>
  </si>
  <si>
    <t>Turnover, meat</t>
  </si>
  <si>
    <t>Turnover Meat</t>
  </si>
  <si>
    <t>Pork, intestines and stomach, cooked</t>
  </si>
  <si>
    <t>Bean, hyacinth, raw</t>
  </si>
  <si>
    <t>Bean, mung, raw</t>
  </si>
  <si>
    <t>Cowpea, uncooked</t>
  </si>
  <si>
    <t>Potato, strips, fried</t>
  </si>
  <si>
    <t>Wheat, dough, deep fried</t>
  </si>
  <si>
    <t>Chewing gum</t>
  </si>
  <si>
    <t>Chewing Gum</t>
  </si>
  <si>
    <t>Pigeon pea, raw</t>
  </si>
  <si>
    <t>Beef, medium fat, cooked</t>
  </si>
  <si>
    <t>Curry powder</t>
  </si>
  <si>
    <t>Curry Powder</t>
  </si>
  <si>
    <t>Millet, finger</t>
  </si>
  <si>
    <t>Sorghum, flour</t>
  </si>
  <si>
    <t>Beverage, blackcurrant syrup, ribena</t>
  </si>
  <si>
    <t>Dextrose, fortified, glucolin</t>
  </si>
  <si>
    <t>Dextrose</t>
  </si>
  <si>
    <t>Millet, bulrush</t>
  </si>
  <si>
    <t>Soybean, raw</t>
  </si>
  <si>
    <t>Maize, cracked, raw</t>
  </si>
  <si>
    <t>Maize, dried, raw</t>
  </si>
  <si>
    <t>Maize, flour, dry</t>
  </si>
  <si>
    <t>Beverage mix, powder</t>
  </si>
  <si>
    <t>Chocolate mix, powdered, milo</t>
  </si>
  <si>
    <t>Rice, raw</t>
  </si>
  <si>
    <t>Wheat, flour, all purpose, 72% extract</t>
  </si>
  <si>
    <t>Milk, cow, powdered, nonfat</t>
  </si>
  <si>
    <t>Pork, high fat, cooked</t>
  </si>
  <si>
    <t>Termite</t>
  </si>
  <si>
    <t>Pork, lean, cooked</t>
  </si>
  <si>
    <t>Beef, high fat, cooked</t>
  </si>
  <si>
    <t>Mutton, high fat, cooked</t>
  </si>
  <si>
    <t>Candy, hard</t>
  </si>
  <si>
    <t>Infant cereal, Cerelac</t>
  </si>
  <si>
    <t>Infant formula, Lactogen</t>
  </si>
  <si>
    <t>Candy, chocolate</t>
  </si>
  <si>
    <t>Cookie</t>
  </si>
  <si>
    <t>Milk, powder, fortified</t>
  </si>
  <si>
    <t>Pork, medium fat, cooked</t>
  </si>
  <si>
    <t>Cashew nut</t>
  </si>
  <si>
    <t>Macadamia nut</t>
  </si>
  <si>
    <t>Macadamia Nut</t>
  </si>
  <si>
    <t>Queen nut</t>
  </si>
  <si>
    <t>Fat, vegetable, cowboy, kapra or kimbo</t>
  </si>
  <si>
    <t>Fat, animal</t>
  </si>
  <si>
    <t>Mexico</t>
  </si>
  <si>
    <t>Gelatin powder</t>
  </si>
  <si>
    <t>Gelatin</t>
  </si>
  <si>
    <t>Salt, bicarbonate substitute</t>
  </si>
  <si>
    <t>Wolf's bane</t>
  </si>
  <si>
    <t>Wolf'S Bane</t>
  </si>
  <si>
    <t>Sheep, consommé</t>
  </si>
  <si>
    <t>Sheep</t>
  </si>
  <si>
    <t>Coriander, leaf, raw</t>
  </si>
  <si>
    <t>Leaf, greens, wild</t>
  </si>
  <si>
    <t>Lettuce, romaine</t>
  </si>
  <si>
    <t>Sauce, green</t>
  </si>
  <si>
    <t>Crotalaria</t>
  </si>
  <si>
    <t>Leaf, alfalfa</t>
  </si>
  <si>
    <t>Alfalfa</t>
  </si>
  <si>
    <t>Leaf, dove's feet</t>
  </si>
  <si>
    <t>Leaf, greens, rag</t>
  </si>
  <si>
    <t>Leaf, turnip</t>
  </si>
  <si>
    <t>Squash, castile</t>
  </si>
  <si>
    <t>Squash, chayote</t>
  </si>
  <si>
    <t>Squash, creole</t>
  </si>
  <si>
    <t>Squash, pumpkin</t>
  </si>
  <si>
    <t>Squash, zucchini</t>
  </si>
  <si>
    <t>Flower, maguey</t>
  </si>
  <si>
    <t>Flower, squash</t>
  </si>
  <si>
    <t>Leaf, goosefoot</t>
  </si>
  <si>
    <t>Beverage, maguey, sap</t>
  </si>
  <si>
    <t>Chilli, for stuffing, raw</t>
  </si>
  <si>
    <t>Chilli, serrano, raw</t>
  </si>
  <si>
    <t>Chilli, serrano, pickled</t>
  </si>
  <si>
    <t>Chilli, canned</t>
  </si>
  <si>
    <t>Chilli, chilaca, raw</t>
  </si>
  <si>
    <t>Cactus</t>
  </si>
  <si>
    <t>Mushroom, corn</t>
  </si>
  <si>
    <t>Mushroom, average</t>
  </si>
  <si>
    <t>Beverage, rice</t>
  </si>
  <si>
    <t>Broccoli</t>
  </si>
  <si>
    <t>Beverage, barley, fermented</t>
  </si>
  <si>
    <t>Melon, average</t>
  </si>
  <si>
    <t>Leaf, lambs quarter</t>
  </si>
  <si>
    <t>Cedron, tea</t>
  </si>
  <si>
    <t>Chamomile, tea</t>
  </si>
  <si>
    <t>Lemon balm, tea</t>
  </si>
  <si>
    <t>Lemon leaf, tea</t>
  </si>
  <si>
    <t>Orange leaf, tea</t>
  </si>
  <si>
    <t>Spearmint, tea</t>
  </si>
  <si>
    <t>Leaf, amaranth, wild</t>
  </si>
  <si>
    <t>Beer</t>
  </si>
  <si>
    <t>Beverage, cold</t>
  </si>
  <si>
    <t>Beverage, lemon</t>
  </si>
  <si>
    <t>Beverage, maguey sap, fermented</t>
  </si>
  <si>
    <t>Fruit, cherry like</t>
  </si>
  <si>
    <t>Cherry</t>
  </si>
  <si>
    <t>Peach, yellow</t>
  </si>
  <si>
    <t>Beet root</t>
  </si>
  <si>
    <t>Onion, red</t>
  </si>
  <si>
    <t>Onion, white</t>
  </si>
  <si>
    <t>Carrot, raw or canned</t>
  </si>
  <si>
    <t>Carrot, juice</t>
  </si>
  <si>
    <t>Orange, average</t>
  </si>
  <si>
    <t>Prickly pear, average or sour</t>
  </si>
  <si>
    <t>Strawberry</t>
  </si>
  <si>
    <t>Beverage, maize</t>
  </si>
  <si>
    <t>Beverage, maize, made from dough</t>
  </si>
  <si>
    <t>Pineapple, orange and banana, juice</t>
  </si>
  <si>
    <t>Mixed Fruit</t>
  </si>
  <si>
    <t>Peach, white</t>
  </si>
  <si>
    <t>Pomegranate, red</t>
  </si>
  <si>
    <t>Guava, average</t>
  </si>
  <si>
    <t>Guava, white</t>
  </si>
  <si>
    <t>Vegetables, mixed</t>
  </si>
  <si>
    <t>Coffee, with milk</t>
  </si>
  <si>
    <t>Sapote, black</t>
  </si>
  <si>
    <t>Sapote</t>
  </si>
  <si>
    <t>Jello</t>
  </si>
  <si>
    <t>Fig, raw</t>
  </si>
  <si>
    <t>Plum, red</t>
  </si>
  <si>
    <t>Infant food, vegetable and liver</t>
  </si>
  <si>
    <t>Infant Food</t>
  </si>
  <si>
    <t>Mango, average</t>
  </si>
  <si>
    <t>Mango, manilla</t>
  </si>
  <si>
    <t>Milk, cow, boiled</t>
  </si>
  <si>
    <t>Potatoes with green sauce</t>
  </si>
  <si>
    <t>Sapote, white</t>
  </si>
  <si>
    <t>Milk, goat, fresh</t>
  </si>
  <si>
    <t>Wine, 10% alcohol</t>
  </si>
  <si>
    <t>Plum, wild</t>
  </si>
  <si>
    <t>Plum, yellow</t>
  </si>
  <si>
    <t>Popsicle</t>
  </si>
  <si>
    <t>Peach, canned, in syrup</t>
  </si>
  <si>
    <t>Beef, feet</t>
  </si>
  <si>
    <t>Pear, canned</t>
  </si>
  <si>
    <t>Sauce, spicy, mole</t>
  </si>
  <si>
    <t>Beef, tripe</t>
  </si>
  <si>
    <t>Fish, mullet</t>
  </si>
  <si>
    <t>Fish, sea bass, cherna or mero</t>
  </si>
  <si>
    <t>Sea Bass</t>
  </si>
  <si>
    <t>Small Freshwater</t>
  </si>
  <si>
    <t>Fish, snook</t>
  </si>
  <si>
    <t>Snook</t>
  </si>
  <si>
    <t>Gourd, seeds</t>
  </si>
  <si>
    <t>Peas, green, cooked or canned</t>
  </si>
  <si>
    <t>Plantain, macho or tabasco</t>
  </si>
  <si>
    <t>Potato, average</t>
  </si>
  <si>
    <t>Potato, yellow</t>
  </si>
  <si>
    <t>Fruit ice</t>
  </si>
  <si>
    <t>Fruit Ice</t>
  </si>
  <si>
    <t>Beef, kidney</t>
  </si>
  <si>
    <t>Lamb, kidney</t>
  </si>
  <si>
    <t>Infant food, chicken with cereal and vegetables</t>
  </si>
  <si>
    <t>Lamb, lean, with bone</t>
  </si>
  <si>
    <t>Potato, sweet, average</t>
  </si>
  <si>
    <t>Mamey</t>
  </si>
  <si>
    <t>Crayfish</t>
  </si>
  <si>
    <t>Lobster, raw</t>
  </si>
  <si>
    <t>Lobster</t>
  </si>
  <si>
    <t>Shrimp, cooked</t>
  </si>
  <si>
    <t>Beef, heart</t>
  </si>
  <si>
    <t>Fish, baked</t>
  </si>
  <si>
    <t>Pork, liver</t>
  </si>
  <si>
    <t>Maize, on the cob, white</t>
  </si>
  <si>
    <t>Maize, on the cob, yellow</t>
  </si>
  <si>
    <t>Cereal, high protein</t>
  </si>
  <si>
    <t>Cereal</t>
  </si>
  <si>
    <t>Olives</t>
  </si>
  <si>
    <t>Plantain, average</t>
  </si>
  <si>
    <t>Beef, lean</t>
  </si>
  <si>
    <t>Bean, average</t>
  </si>
  <si>
    <t>Bean</t>
  </si>
  <si>
    <t>Bean, black</t>
  </si>
  <si>
    <t>Black Bean</t>
  </si>
  <si>
    <t>Bean, boiled</t>
  </si>
  <si>
    <t>Bean, hare's eye</t>
  </si>
  <si>
    <t>Bean, lima, dried</t>
  </si>
  <si>
    <t>Lima Bean</t>
  </si>
  <si>
    <t>Bean, navy</t>
  </si>
  <si>
    <t>Navy Bean</t>
  </si>
  <si>
    <t>Bean, pink</t>
  </si>
  <si>
    <t>Pink Bean</t>
  </si>
  <si>
    <t>Bean, plump reddish brown</t>
  </si>
  <si>
    <t>Pinto Bean</t>
  </si>
  <si>
    <t>Bean, sulphury</t>
  </si>
  <si>
    <t>Bean Sulphury</t>
  </si>
  <si>
    <t>Bean, vetch</t>
  </si>
  <si>
    <t>Vetch Bean</t>
  </si>
  <si>
    <t>Bean, yellow</t>
  </si>
  <si>
    <t>Yellow Bean</t>
  </si>
  <si>
    <t>Lamb, lean, boneless</t>
  </si>
  <si>
    <t>Coffee, instant, with water</t>
  </si>
  <si>
    <t>Fish, carp</t>
  </si>
  <si>
    <t>Fish, trout, raw</t>
  </si>
  <si>
    <t>Trout</t>
  </si>
  <si>
    <t>Custard</t>
  </si>
  <si>
    <t>Sheep, tongue</t>
  </si>
  <si>
    <t>Milk, cow, evaporated</t>
  </si>
  <si>
    <t>Cheese, cow, fresh</t>
  </si>
  <si>
    <t>Beef, bone marrow</t>
  </si>
  <si>
    <t>Beef, innards</t>
  </si>
  <si>
    <t>Egg, scrambled</t>
  </si>
  <si>
    <t>Egg, turtle</t>
  </si>
  <si>
    <t>Egg, whole, raw</t>
  </si>
  <si>
    <t>Fish, bagre</t>
  </si>
  <si>
    <t>Bagre</t>
  </si>
  <si>
    <t>Fish, roe</t>
  </si>
  <si>
    <t>Roe</t>
  </si>
  <si>
    <t>Oysters, no shell</t>
  </si>
  <si>
    <t>Oysters</t>
  </si>
  <si>
    <t>Cheese, goat, fresh</t>
  </si>
  <si>
    <t>Maize, dough, yucutan</t>
  </si>
  <si>
    <t>Mussels</t>
  </si>
  <si>
    <t>Rice, fried or boiled</t>
  </si>
  <si>
    <t>Bean, fried</t>
  </si>
  <si>
    <t>Egg, turkey</t>
  </si>
  <si>
    <t>Maize, dough</t>
  </si>
  <si>
    <t>Beef, raw, salted</t>
  </si>
  <si>
    <t>Chicken, ovaries</t>
  </si>
  <si>
    <t>Bread, tortilla, wheat</t>
  </si>
  <si>
    <t>Taco with fava beans</t>
  </si>
  <si>
    <t>Cream, 20% fat</t>
  </si>
  <si>
    <t>Bread, tortilla, maize and wheat</t>
  </si>
  <si>
    <t>Pork, boneless</t>
  </si>
  <si>
    <t>Pork, with bone</t>
  </si>
  <si>
    <t>Beef, high fat, with bone</t>
  </si>
  <si>
    <t>Fish, tuna, canned in oil</t>
  </si>
  <si>
    <t>Bouillon cubes, Knorr</t>
  </si>
  <si>
    <t>Bouillon cubes, white rose</t>
  </si>
  <si>
    <t>Tomato base, knorr</t>
  </si>
  <si>
    <t>Lamb, medium fat</t>
  </si>
  <si>
    <t>Bread, sweet</t>
  </si>
  <si>
    <t>Dove, meat</t>
  </si>
  <si>
    <t>Dove</t>
  </si>
  <si>
    <t>Marmalade</t>
  </si>
  <si>
    <t>Pork, feet</t>
  </si>
  <si>
    <t>Bread, muffin like, enriched</t>
  </si>
  <si>
    <t>Bread, white, sliced, enriched</t>
  </si>
  <si>
    <t>Bread, toasted</t>
  </si>
  <si>
    <t>Rue</t>
  </si>
  <si>
    <t>Bay, leaf</t>
  </si>
  <si>
    <t>Bay Leaf</t>
  </si>
  <si>
    <t>Marjoram, leaf</t>
  </si>
  <si>
    <t>Marjoram</t>
  </si>
  <si>
    <t>Oregano, leaf</t>
  </si>
  <si>
    <t>Oregano</t>
  </si>
  <si>
    <t>Pork, fatty, boneless</t>
  </si>
  <si>
    <t>Beef, high fat, boneless</t>
  </si>
  <si>
    <t>Spirit, 45% alcohol</t>
  </si>
  <si>
    <t>Jamaica flower, dry</t>
  </si>
  <si>
    <t>Jamaica Flower</t>
  </si>
  <si>
    <t>Chicken, hen</t>
  </si>
  <si>
    <t>Lamb, high fat</t>
  </si>
  <si>
    <t>Prune</t>
  </si>
  <si>
    <t>Raisins, seedless</t>
  </si>
  <si>
    <t>Raisins</t>
  </si>
  <si>
    <t>Ham, semi fat</t>
  </si>
  <si>
    <t>Ham</t>
  </si>
  <si>
    <t>Honey, bee</t>
  </si>
  <si>
    <t>Bread, corn</t>
  </si>
  <si>
    <t>Frankfurter</t>
  </si>
  <si>
    <t>Lamb, barbecued</t>
  </si>
  <si>
    <t>Beef, dried, salted</t>
  </si>
  <si>
    <t>French fries</t>
  </si>
  <si>
    <t>French Fries</t>
  </si>
  <si>
    <t>Chilli, broad, dried</t>
  </si>
  <si>
    <t>Chilli, guajillo, dried</t>
  </si>
  <si>
    <t>Chilli, mulatto, dried</t>
  </si>
  <si>
    <t>Chilli, mulberry, dried</t>
  </si>
  <si>
    <t>Chilli, pasilla, dried</t>
  </si>
  <si>
    <t>Chilli, piquin, dried with seeds</t>
  </si>
  <si>
    <t>Chilli, rattle, dried</t>
  </si>
  <si>
    <t>Chilli, smoked, dried</t>
  </si>
  <si>
    <t>Chocolate, powdered</t>
  </si>
  <si>
    <t>Milk, cow, condensed</t>
  </si>
  <si>
    <t>Cupcakes</t>
  </si>
  <si>
    <t>Fish, dried, fresh water</t>
  </si>
  <si>
    <t>Fish, small, dried, fresh water</t>
  </si>
  <si>
    <t>Rye</t>
  </si>
  <si>
    <t>Bread, whole wheat</t>
  </si>
  <si>
    <t>Bean, flour, instant</t>
  </si>
  <si>
    <t>Chocolate mix, powdered</t>
  </si>
  <si>
    <t>Beverage, maize, without sugar</t>
  </si>
  <si>
    <t>Maize, flaked, without enrichment</t>
  </si>
  <si>
    <t>Maize, black, dried</t>
  </si>
  <si>
    <t>Maize, flour</t>
  </si>
  <si>
    <t>Maize, large white kernels, dried</t>
  </si>
  <si>
    <t>Pancake mix</t>
  </si>
  <si>
    <t>Pasta</t>
  </si>
  <si>
    <t>Wheat, bread flour</t>
  </si>
  <si>
    <t>Wheat, flour, refined</t>
  </si>
  <si>
    <t>Wheat, flour, refined, 74% extraction</t>
  </si>
  <si>
    <t>Fish, dried, cod</t>
  </si>
  <si>
    <t>Milk, cow, powdered, non fat</t>
  </si>
  <si>
    <t>Head cheese</t>
  </si>
  <si>
    <t>Head Cheese</t>
  </si>
  <si>
    <t>Pork, sausage</t>
  </si>
  <si>
    <t>Sausage, blood</t>
  </si>
  <si>
    <t>Maize, flour, lime treated</t>
  </si>
  <si>
    <t>Sugar, brown, cones</t>
  </si>
  <si>
    <t>Maize, starch</t>
  </si>
  <si>
    <t>Sugar, refined</t>
  </si>
  <si>
    <t>Chocolate tablet without sugar</t>
  </si>
  <si>
    <t>Chocolate Tablet Without Sugar</t>
  </si>
  <si>
    <t>Cheese, edam</t>
  </si>
  <si>
    <t>Cheese, yellow</t>
  </si>
  <si>
    <t>Chocolate tablet with sugar</t>
  </si>
  <si>
    <t>Chocolate Tablet With Sugar</t>
  </si>
  <si>
    <t>Crackers, saltines</t>
  </si>
  <si>
    <t>Crackers</t>
  </si>
  <si>
    <t>Cakes, twinkies</t>
  </si>
  <si>
    <t>Cookie, sugared</t>
  </si>
  <si>
    <t>Cookie, sweet</t>
  </si>
  <si>
    <t>Donuts</t>
  </si>
  <si>
    <t>Milk, infant, powdered</t>
  </si>
  <si>
    <t>Pork skin, fried</t>
  </si>
  <si>
    <t>Maize, snack, cheeto type</t>
  </si>
  <si>
    <t>Peanut, roasted</t>
  </si>
  <si>
    <t>Aniseed</t>
  </si>
  <si>
    <t>Chilli, seeds, ground</t>
  </si>
  <si>
    <t>Squash, seeds</t>
  </si>
  <si>
    <t>Butter without salt</t>
  </si>
  <si>
    <t>Fat, vegetable</t>
  </si>
  <si>
    <t>Lard, pork</t>
  </si>
  <si>
    <t>Lard</t>
  </si>
  <si>
    <t>TopNutri (GC Rieber Compact)</t>
  </si>
  <si>
    <t>Topnutri (Gc Rieber Compact)</t>
  </si>
  <si>
    <t>Soy fortified bulgur wheat (USAID)</t>
  </si>
  <si>
    <t>Soy Fortified Bulgur Wheat (Usaid)</t>
  </si>
  <si>
    <t>Soy fortified cornmeal (USAID)</t>
  </si>
  <si>
    <t>Soy Fortified Cornmeal (Usaid)</t>
  </si>
  <si>
    <t>Sorghum Soya Blend (WFP)</t>
  </si>
  <si>
    <t>Sorghum Soya Blend (Wfp)</t>
  </si>
  <si>
    <t>Corn Soy Blend (USAID)</t>
  </si>
  <si>
    <t>Corn Soy Blend (Usaid)</t>
  </si>
  <si>
    <t>Corn Soya Blend (WFP)</t>
  </si>
  <si>
    <t>Corn Soya Blend (Wfp)</t>
  </si>
  <si>
    <t>Corn Soya Blend, with sugar (WFP)</t>
  </si>
  <si>
    <t>Corn Soya Blend</t>
  </si>
  <si>
    <t>Rice Soya Blend, with sugar (WFP)</t>
  </si>
  <si>
    <t>Rice Soya Blend</t>
  </si>
  <si>
    <t>Wheat Soya Blend (WFP)</t>
  </si>
  <si>
    <t>Wheat Soya Blend (Wfp)</t>
  </si>
  <si>
    <t>Wheat Soya Blend, with sugar (WFP)</t>
  </si>
  <si>
    <t>Wheat Soya Blend</t>
  </si>
  <si>
    <t>Rice Soya Blend (WFP)</t>
  </si>
  <si>
    <t>Rice Soya Blend (Wfp)</t>
  </si>
  <si>
    <t>Corn Soya Blend plus (WFP)</t>
  </si>
  <si>
    <t>Corn Soya Blend Plus (Wfp)</t>
  </si>
  <si>
    <t>Rice Soya Blend, plus (WFP)</t>
  </si>
  <si>
    <t>Wheat Soya Blend plus (WFP)</t>
  </si>
  <si>
    <t>Wheat Soya Blend Plus (Wfp)</t>
  </si>
  <si>
    <t>SENMIX Plus (WFP)</t>
  </si>
  <si>
    <t>Senmix Plus (Wfp)</t>
  </si>
  <si>
    <t>Date Bars (WFP)</t>
  </si>
  <si>
    <t>Date Bars (Wfp)</t>
  </si>
  <si>
    <t>F75 Formula (Nutriset)</t>
  </si>
  <si>
    <t>Emergency food product: rice or wheat bar (USAID)</t>
  </si>
  <si>
    <t>Emergency Food Product: Rice Or Wheat Bar (Usaid)</t>
  </si>
  <si>
    <t>High Energy Biscuit (WFP)</t>
  </si>
  <si>
    <t>High Energy Biscuit (Wfp)</t>
  </si>
  <si>
    <t>Emergency food product: paste pouch (USAID)</t>
  </si>
  <si>
    <t>Emergency Food Product: Paste Pouch (Usaid)</t>
  </si>
  <si>
    <t>F100 Formula (Nutriset)</t>
  </si>
  <si>
    <t>BP 100 Formula (Nutriset)</t>
  </si>
  <si>
    <t>Bp 100 Formula (Nutriset)</t>
  </si>
  <si>
    <t>Lipid based nutrient supplement (LNS-LQ) (WFP)</t>
  </si>
  <si>
    <t>Lipid Based Nutrient Supplement (Lns-Lq) (Wfp)</t>
  </si>
  <si>
    <t>RUTF paste peanut based (Generic)</t>
  </si>
  <si>
    <t>Rutf Paste Peanut Based (Generic)</t>
  </si>
  <si>
    <t>Plumpy'Doz (Nutriset)</t>
  </si>
  <si>
    <t>Nutributter (Nutriset)</t>
  </si>
  <si>
    <t>Plumpy'Sup (Nutriset)</t>
  </si>
  <si>
    <t>Plumpy'Nut  (Nutriset)</t>
  </si>
  <si>
    <t>Plumpy'Nut (Nutriset)</t>
  </si>
  <si>
    <t>Lipid based nutrient supplement (LNS-MQ) (WFP)</t>
  </si>
  <si>
    <t>Lipid Based Nutrient Supplement (Lns-Mq) (Wfp)</t>
  </si>
  <si>
    <t>Fortified coconut oil (WFP)</t>
  </si>
  <si>
    <t>Fortified Coconut Oil (Wfp)</t>
  </si>
  <si>
    <t>Fortified cottonseed oil (WFP)</t>
  </si>
  <si>
    <t>Fortified Cottonseed Oil (Wfp)</t>
  </si>
  <si>
    <t>Fortified flaxseed oil (WFP)</t>
  </si>
  <si>
    <t>Fortified Flaxseed Oil (Wfp)</t>
  </si>
  <si>
    <t>Fortified palm oil (WFP)</t>
  </si>
  <si>
    <t>Fortified Palm Oil (Wfp)</t>
  </si>
  <si>
    <t>Fortified soybean oil (WFP)</t>
  </si>
  <si>
    <t>Fortified Soybean Oil (Wfp)</t>
  </si>
  <si>
    <t>Fortified sunflower oil (WFP)</t>
  </si>
  <si>
    <t>Fortified Sunflower Oil (Wfp)</t>
  </si>
  <si>
    <t>Fortified vegetable oil (USAID)</t>
  </si>
  <si>
    <t>Fortified Vegetable Oil (Usaid)</t>
  </si>
  <si>
    <t>Fortified maize meal (WFP)</t>
  </si>
  <si>
    <t>Fortified Maize Meal (Wfp)</t>
  </si>
  <si>
    <t>Fortified wheat flour (WFP)</t>
  </si>
  <si>
    <t>Fortified Wheat Flour (Wfp)</t>
  </si>
  <si>
    <t>Micronutrient Powder (Sprinkles Global Health Initiative)</t>
  </si>
  <si>
    <t>Micronutrient Powder for Nutritional Anaemia (Sprinkles Global Health Initiative)</t>
  </si>
  <si>
    <t>Micronutrient Powder For Nutritional Anaemia (Sprinkles Global Health Initiative)</t>
  </si>
  <si>
    <t>MixMe Plus (DSM Nutritional Products)</t>
  </si>
  <si>
    <t>Mixme Plus (Dsm Nutritional Products)</t>
  </si>
  <si>
    <t>Senegal</t>
  </si>
  <si>
    <t>African fan palm fruit</t>
  </si>
  <si>
    <t>African Fan Palm Fruit</t>
  </si>
  <si>
    <t>African fan palm shoots</t>
  </si>
  <si>
    <t>African Fan Palm Shoots</t>
  </si>
  <si>
    <t>Leaf, savannah bamboo, raw</t>
  </si>
  <si>
    <t>Turnip, root, raw</t>
  </si>
  <si>
    <t>Leaf, balsam spurge, raw</t>
  </si>
  <si>
    <t>Leaf, bitter melon, raw</t>
  </si>
  <si>
    <t>Leaf, crateva, raw</t>
  </si>
  <si>
    <t>Leaf, false sesame, raw</t>
  </si>
  <si>
    <t>Leaf, green snap bean, raw</t>
  </si>
  <si>
    <t>Leaf, squash, raw</t>
  </si>
  <si>
    <t>Leaf, tamarind</t>
  </si>
  <si>
    <t>Leaf, tropical, raw</t>
  </si>
  <si>
    <t>Squash, summer, raw</t>
  </si>
  <si>
    <t>Tomato, cherry, ripe</t>
  </si>
  <si>
    <t>Leaf, fig, raw</t>
  </si>
  <si>
    <t>Tomato, bitter</t>
  </si>
  <si>
    <t>Landolphia fruit</t>
  </si>
  <si>
    <t>Saba comorensis</t>
  </si>
  <si>
    <t>Landolphia</t>
  </si>
  <si>
    <t>Kohlrabi</t>
  </si>
  <si>
    <t>Fruit, bush, nonspecific</t>
  </si>
  <si>
    <t>Bush Fruit</t>
  </si>
  <si>
    <t>Cola fruit</t>
  </si>
  <si>
    <t>Cola Fruit</t>
  </si>
  <si>
    <t>Lannea fruit</t>
  </si>
  <si>
    <t>Lannea Fruit</t>
  </si>
  <si>
    <t>False yam</t>
  </si>
  <si>
    <t>False Yam</t>
  </si>
  <si>
    <t>Mango, bush</t>
  </si>
  <si>
    <t>Mombin, yellow</t>
  </si>
  <si>
    <t>Mombin</t>
  </si>
  <si>
    <t>Snuffbox tree fruit</t>
  </si>
  <si>
    <t>Snuffbox Tree Fruit</t>
  </si>
  <si>
    <t>Leaf, salad, green</t>
  </si>
  <si>
    <t>Leaf, baobab, raw</t>
  </si>
  <si>
    <t>Leaf, leptadenia, raw</t>
  </si>
  <si>
    <t>Leaf, peanut, raw</t>
  </si>
  <si>
    <t>Leaf, pepper, raw</t>
  </si>
  <si>
    <t>Leaf, poison nut, raw</t>
  </si>
  <si>
    <t>Leaf, sesame, raw</t>
  </si>
  <si>
    <t>Leaf, sorrel, raw</t>
  </si>
  <si>
    <t>Sorrel, raw calices</t>
  </si>
  <si>
    <t>Sorrel</t>
  </si>
  <si>
    <t>Marvolanut, ethiopian, fruit</t>
  </si>
  <si>
    <t>Marvolanut</t>
  </si>
  <si>
    <t>Tamarind, velvet, fruit</t>
  </si>
  <si>
    <t>Squash, deep yellow, fruit</t>
  </si>
  <si>
    <t>Crustaceans, raw</t>
  </si>
  <si>
    <t>Crab, sea, raw</t>
  </si>
  <si>
    <t>Pepper, sweet, raw</t>
  </si>
  <si>
    <t>Fish, catfish</t>
  </si>
  <si>
    <t>Fish, cichlids</t>
  </si>
  <si>
    <t>Cichlids</t>
  </si>
  <si>
    <t>Milk, cow, curds, 1/2 skimmed</t>
  </si>
  <si>
    <t>Soapberry, fruit</t>
  </si>
  <si>
    <t>Soapberry</t>
  </si>
  <si>
    <t>Milk, cow, 1/2 skimmed</t>
  </si>
  <si>
    <t>Fish, bream, pink gray</t>
  </si>
  <si>
    <t>Bream</t>
  </si>
  <si>
    <t>Fish, chinchard</t>
  </si>
  <si>
    <t>Chinchard</t>
  </si>
  <si>
    <t>Fish, jack, senegalese</t>
  </si>
  <si>
    <t>Jack</t>
  </si>
  <si>
    <t>Fish, long toothed</t>
  </si>
  <si>
    <t>Long Toothed</t>
  </si>
  <si>
    <t>Fish, nile perch, raw</t>
  </si>
  <si>
    <t>Nile Perch</t>
  </si>
  <si>
    <t>Fish, sea bass, black spotted</t>
  </si>
  <si>
    <t>Fish, sea perch, raw</t>
  </si>
  <si>
    <t>Fish, spottail</t>
  </si>
  <si>
    <t>Spottail</t>
  </si>
  <si>
    <t>Milk, goat, curds, skimmed</t>
  </si>
  <si>
    <t>Aisen berries</t>
  </si>
  <si>
    <t>Aisen Berries</t>
  </si>
  <si>
    <t>Tamarind, fruit</t>
  </si>
  <si>
    <t>Milk, cow, curds</t>
  </si>
  <si>
    <t>Leaf, foetid cassia, raw</t>
  </si>
  <si>
    <t>Fish, bream, blue point</t>
  </si>
  <si>
    <t>Fish, catfish, electric</t>
  </si>
  <si>
    <t>Tomato, concentrate 28%</t>
  </si>
  <si>
    <t>Persimmon, medlar</t>
  </si>
  <si>
    <t>Plum, spiny</t>
  </si>
  <si>
    <t>Milk, goat, fresh or curds, whole</t>
  </si>
  <si>
    <t>Fish, blue</t>
  </si>
  <si>
    <t>Blue Fish</t>
  </si>
  <si>
    <t>Fish, mackerel, spanish, whole</t>
  </si>
  <si>
    <t>Potato, raw</t>
  </si>
  <si>
    <t>Sheep, tripe</t>
  </si>
  <si>
    <t>Fish, shad, west african</t>
  </si>
  <si>
    <t>Peas, cooked or canned</t>
  </si>
  <si>
    <t>Shea butterseed</t>
  </si>
  <si>
    <t>Shea Butterseed</t>
  </si>
  <si>
    <t>Gazelle, raw</t>
  </si>
  <si>
    <t>Gazelle</t>
  </si>
  <si>
    <t>Chicken, giblets</t>
  </si>
  <si>
    <t>Cassava, root, raw</t>
  </si>
  <si>
    <t>Yam, winged, raw</t>
  </si>
  <si>
    <t>Snail, sea</t>
  </si>
  <si>
    <t>Sea Snail</t>
  </si>
  <si>
    <t>Fish, tuna, raw, cleaned</t>
  </si>
  <si>
    <t>Milk, sheep, curds, whole</t>
  </si>
  <si>
    <t>Cowpea, soaked</t>
  </si>
  <si>
    <t>Fish, tiger</t>
  </si>
  <si>
    <t>Tiger</t>
  </si>
  <si>
    <t>Quail, plucked, clean, with bone</t>
  </si>
  <si>
    <t>Milk, cow, evaporated, unsweetened</t>
  </si>
  <si>
    <t>Fish, sardinella</t>
  </si>
  <si>
    <t>Sardinella</t>
  </si>
  <si>
    <t>Bambara groundnut, raw</t>
  </si>
  <si>
    <t>Bambara Groundnut</t>
  </si>
  <si>
    <t>Chicken, clean, ready to cook</t>
  </si>
  <si>
    <t>Guinea fowl, raw, meat</t>
  </si>
  <si>
    <t>Guinea Fowl</t>
  </si>
  <si>
    <t>Parinarium fruit</t>
  </si>
  <si>
    <t>Parinarium Fruit</t>
  </si>
  <si>
    <t>Goat, raw, with bone</t>
  </si>
  <si>
    <t>Pork, raw</t>
  </si>
  <si>
    <t>Fish, catfish, dried</t>
  </si>
  <si>
    <t>Fish, fermented, dried</t>
  </si>
  <si>
    <t>Fish, mullet, dried</t>
  </si>
  <si>
    <t>Fish, sea perch, dried</t>
  </si>
  <si>
    <t>Fish, smoked, dried</t>
  </si>
  <si>
    <t>Fish, whole, dried</t>
  </si>
  <si>
    <t>Beef, dried, with bone</t>
  </si>
  <si>
    <t>Camel, raw, meat</t>
  </si>
  <si>
    <t>Goat, raw, boneless</t>
  </si>
  <si>
    <t>Milk, sheep, fresh, whole</t>
  </si>
  <si>
    <t>Palm, nut</t>
  </si>
  <si>
    <t>Palm Nut</t>
  </si>
  <si>
    <t>Sorghum, couscous with lalo</t>
  </si>
  <si>
    <t>Yam, winged, flour</t>
  </si>
  <si>
    <t>Maize, bran</t>
  </si>
  <si>
    <t>Millet, bran</t>
  </si>
  <si>
    <t>Sorghum, bran</t>
  </si>
  <si>
    <t>Beef, with bone</t>
  </si>
  <si>
    <t>Sheep, raw</t>
  </si>
  <si>
    <t>Wheat snack</t>
  </si>
  <si>
    <t>Wheat Snack</t>
  </si>
  <si>
    <t>Palm, pulp</t>
  </si>
  <si>
    <t>Palm</t>
  </si>
  <si>
    <t>Soy fortified sorghum grits, flour</t>
  </si>
  <si>
    <t>Millet, flour</t>
  </si>
  <si>
    <t>Tamarind, pulp, dry</t>
  </si>
  <si>
    <t>Sweet potato, flour</t>
  </si>
  <si>
    <t>Seed, black</t>
  </si>
  <si>
    <t>Black Seed</t>
  </si>
  <si>
    <t>Beef, dried, boneless</t>
  </si>
  <si>
    <t>Mango, bush, dried</t>
  </si>
  <si>
    <t>Beef, boneless</t>
  </si>
  <si>
    <t>Tamarind, fruit, dry</t>
  </si>
  <si>
    <t>Jujube, dried</t>
  </si>
  <si>
    <t>Sheep, dried</t>
  </si>
  <si>
    <t>Goat, dried, boneless</t>
  </si>
  <si>
    <t>Water buck or gazelle, dried</t>
  </si>
  <si>
    <t>Water Buck Or Gazelle</t>
  </si>
  <si>
    <t>Baobab, pulp</t>
  </si>
  <si>
    <t>Baobab</t>
  </si>
  <si>
    <t>Crustaceans, dried</t>
  </si>
  <si>
    <t>Fish, butter, dried</t>
  </si>
  <si>
    <t>Butterfish</t>
  </si>
  <si>
    <t>Fish, dorade, dried</t>
  </si>
  <si>
    <t>Dorade</t>
  </si>
  <si>
    <t>Fish, hunchbacked, dried</t>
  </si>
  <si>
    <t>Hunchbacked</t>
  </si>
  <si>
    <t>Fish, shad, west african, dried</t>
  </si>
  <si>
    <t>Fish, snapper, dried</t>
  </si>
  <si>
    <t>Snapper</t>
  </si>
  <si>
    <t>Fish, tiger, dried</t>
  </si>
  <si>
    <t>Cowpea, fritter</t>
  </si>
  <si>
    <t>Cowpea, whole, dried</t>
  </si>
  <si>
    <t>Lentil, whole seed, dry</t>
  </si>
  <si>
    <t>African locust bean, pulp</t>
  </si>
  <si>
    <t>African Locust Bean</t>
  </si>
  <si>
    <t>Cassava, root, dried meal</t>
  </si>
  <si>
    <t>Wheat, fritter, sweet</t>
  </si>
  <si>
    <t>Baobab, pulp, flour</t>
  </si>
  <si>
    <t>African locust bean pulp, dried</t>
  </si>
  <si>
    <t>Sorghum, couscous</t>
  </si>
  <si>
    <t>Sorghum, flour, red</t>
  </si>
  <si>
    <t>Sorghum, meal</t>
  </si>
  <si>
    <t>Sorghum, whole grain</t>
  </si>
  <si>
    <t>Sorghum, whole grain, red</t>
  </si>
  <si>
    <t>Wheat, fritter</t>
  </si>
  <si>
    <t>Fish, carp, dried</t>
  </si>
  <si>
    <t>Fish, cichlids, dried</t>
  </si>
  <si>
    <t>Fish, spottail, whole, dried</t>
  </si>
  <si>
    <t>Bean, white</t>
  </si>
  <si>
    <t>White Bean</t>
  </si>
  <si>
    <t>Sorghum, semolina</t>
  </si>
  <si>
    <t>Sorghum, semolina, red</t>
  </si>
  <si>
    <t>Peanut, local</t>
  </si>
  <si>
    <t>Millet, meal</t>
  </si>
  <si>
    <t>Millet, whole grain</t>
  </si>
  <si>
    <t>Maize, whole kernel, dried</t>
  </si>
  <si>
    <t>Wheat, flour, 72% extraction</t>
  </si>
  <si>
    <t>Maize, semolina</t>
  </si>
  <si>
    <t>Millet, semolina</t>
  </si>
  <si>
    <t>Millet, fritter</t>
  </si>
  <si>
    <t>Fonio, meal or whole grain</t>
  </si>
  <si>
    <t>Fonio</t>
  </si>
  <si>
    <t>Rice, red native</t>
  </si>
  <si>
    <t>Rice, undermilled</t>
  </si>
  <si>
    <t>Cheese, from holland</t>
  </si>
  <si>
    <t>Peanut, roasted in shell</t>
  </si>
  <si>
    <t>Bean, african locust, fermented, dried</t>
  </si>
  <si>
    <t>Bambara groundnut, dried, powdered</t>
  </si>
  <si>
    <t>Foetid cassia bean, fermented, dried</t>
  </si>
  <si>
    <t>Foetid Cassia Bean</t>
  </si>
  <si>
    <t>Rice, broken industrial</t>
  </si>
  <si>
    <t>Rice, milled and polished</t>
  </si>
  <si>
    <t>Peanut, dried, shelled</t>
  </si>
  <si>
    <t>Peanut, pate</t>
  </si>
  <si>
    <t>Peanut, powder</t>
  </si>
  <si>
    <t>Peanut, roasted, shelled</t>
  </si>
  <si>
    <t>Butter, cow, uncooked</t>
  </si>
  <si>
    <t>Oil, palm, local</t>
  </si>
  <si>
    <t>Butter, shea-butterseed</t>
  </si>
  <si>
    <t>Butter, cow, cooked</t>
  </si>
  <si>
    <t>Oil, peanut, local</t>
  </si>
  <si>
    <t>Oil, peanut, refined</t>
  </si>
  <si>
    <t>Fat, pork</t>
  </si>
  <si>
    <t>USDA</t>
  </si>
  <si>
    <t>Leaf, butterbur, fuki, cooked</t>
  </si>
  <si>
    <t>Taro shoots, raw</t>
  </si>
  <si>
    <t>Bamboo shoots, cooked</t>
  </si>
  <si>
    <t>Cabbage, chinese, pak choi, cooked</t>
  </si>
  <si>
    <t>Cabbage, napa, cooked</t>
  </si>
  <si>
    <t>Lettuce, butter head, raw</t>
  </si>
  <si>
    <t>Gourd, wax, raw</t>
  </si>
  <si>
    <t>Cabbage, chinese, pe tsai, cooked</t>
  </si>
  <si>
    <t>Gourd, white flowered, calabash, raw</t>
  </si>
  <si>
    <t>Leaf, butterbur, fuki, raw</t>
  </si>
  <si>
    <t>Lettuce, iceberg, raw</t>
  </si>
  <si>
    <t>Radishes, white icicle, raw</t>
  </si>
  <si>
    <t>Taro shoots, cooked</t>
  </si>
  <si>
    <t>Gourd, wax cooked</t>
  </si>
  <si>
    <t>Gourd, white flowered, calabash, cooked</t>
  </si>
  <si>
    <t>Nopales, cooked</t>
  </si>
  <si>
    <t>Pumpkin flowers, cooked</t>
  </si>
  <si>
    <t>Pumpkin flowers, raw</t>
  </si>
  <si>
    <t>Squash, zucchini, cooked</t>
  </si>
  <si>
    <t>Tomato, yellow, raw</t>
  </si>
  <si>
    <t>Celery, raw</t>
  </si>
  <si>
    <t>Leaf, mustard spinach, cooked</t>
  </si>
  <si>
    <t>Lettuce, red leaf, raw</t>
  </si>
  <si>
    <t>Nopales, raw</t>
  </si>
  <si>
    <t>Radishes, raw</t>
  </si>
  <si>
    <t>Squash, scallop, cooked</t>
  </si>
  <si>
    <t>Tomato, orange, raw</t>
  </si>
  <si>
    <t>Gourd, bitter, pods, raw</t>
  </si>
  <si>
    <t>Cardoon, raw</t>
  </si>
  <si>
    <t>Cardoon</t>
  </si>
  <si>
    <t>Chicory, witloof, raw</t>
  </si>
  <si>
    <t>Endive, raw</t>
  </si>
  <si>
    <t>Endive</t>
  </si>
  <si>
    <t>Lettuce, cos or romaine, raw</t>
  </si>
  <si>
    <t>Radishes, oriental, cooked</t>
  </si>
  <si>
    <t>Squash, zucchini, raw</t>
  </si>
  <si>
    <t>Celery, cooked</t>
  </si>
  <si>
    <t>Celtuce, raw</t>
  </si>
  <si>
    <t>Celtuce</t>
  </si>
  <si>
    <t>Leaf, purslane, cooked</t>
  </si>
  <si>
    <t>Radishes, oriental, raw</t>
  </si>
  <si>
    <t>Squash, scallop, raw</t>
  </si>
  <si>
    <t>Vinegar, red wine</t>
  </si>
  <si>
    <t>Bean, mung, immature, cooked</t>
  </si>
  <si>
    <t>Gourd, bitter, pods, cooked</t>
  </si>
  <si>
    <t>Chard, swiss, raw</t>
  </si>
  <si>
    <t>Chayote, fruit, raw</t>
  </si>
  <si>
    <t>Chayote</t>
  </si>
  <si>
    <t>Spinach, basella, raw</t>
  </si>
  <si>
    <t>Squash, raw</t>
  </si>
  <si>
    <t>Swamp cabbage, raw</t>
  </si>
  <si>
    <t>Asparagus, raw</t>
  </si>
  <si>
    <t>Chard, swiss, cooked</t>
  </si>
  <si>
    <t>Leaf, dock, cooked</t>
  </si>
  <si>
    <t>Leaf, purslane, raw</t>
  </si>
  <si>
    <t>Leaf, swamp cabbage, cooked</t>
  </si>
  <si>
    <t>Leaf, turnip, cooked</t>
  </si>
  <si>
    <t>Peppers, sweet, green, raw</t>
  </si>
  <si>
    <t>Pokeberry shoots, cooked</t>
  </si>
  <si>
    <t>Pokeberry Shoots</t>
  </si>
  <si>
    <t>Rhubarb</t>
  </si>
  <si>
    <t>Vinegar, cider</t>
  </si>
  <si>
    <t>Leaf, amaranth, cooked</t>
  </si>
  <si>
    <t>Leaf, borage, raw</t>
  </si>
  <si>
    <t>Leaf, pumpkin, cooked</t>
  </si>
  <si>
    <t>Squash, zucchini, baby, raw</t>
  </si>
  <si>
    <t>Bean, pinto, immature, cooked</t>
  </si>
  <si>
    <t>Turnips, cooked</t>
  </si>
  <si>
    <t>Asparagus, cooked</t>
  </si>
  <si>
    <t>Broccoli, chinese, cooked</t>
  </si>
  <si>
    <t>Cardoon, cooked</t>
  </si>
  <si>
    <t>Leaf, cowpea, cooked</t>
  </si>
  <si>
    <t>Mushrooms, brown, italian or crimini, raw</t>
  </si>
  <si>
    <t>Mushrooms, portabella, raw</t>
  </si>
  <si>
    <t>Mushrooms, white, raw</t>
  </si>
  <si>
    <t>Acerola, juice</t>
  </si>
  <si>
    <t>Acerola</t>
  </si>
  <si>
    <t>Basil, leaf, raw</t>
  </si>
  <si>
    <t>Basil</t>
  </si>
  <si>
    <t>Capers, canned</t>
  </si>
  <si>
    <t>Capers</t>
  </si>
  <si>
    <t>Alfalfa seeds, sprouted, raw</t>
  </si>
  <si>
    <t>Chicory, raw</t>
  </si>
  <si>
    <t>Malabar spinach, cooked</t>
  </si>
  <si>
    <t>Malabar Spinach</t>
  </si>
  <si>
    <t>Pokeberry shoots, raw</t>
  </si>
  <si>
    <t>Radicchio, raw</t>
  </si>
  <si>
    <t>Radicchio</t>
  </si>
  <si>
    <t>Squash, cooked</t>
  </si>
  <si>
    <t>Cabbage, savoy, cooked</t>
  </si>
  <si>
    <t>Chayote, fruit, cooked</t>
  </si>
  <si>
    <t>Leaf, chrysanthemum, raw</t>
  </si>
  <si>
    <t>Leaf, taro, cooked</t>
  </si>
  <si>
    <t>Rose apple</t>
  </si>
  <si>
    <t>Rose Apple</t>
  </si>
  <si>
    <t>Arugula, raw</t>
  </si>
  <si>
    <t>Arugula</t>
  </si>
  <si>
    <t>Jew's ear, pepeao, raw</t>
  </si>
  <si>
    <t>Leaf, borage, cooked</t>
  </si>
  <si>
    <t>Leaf, greens, mustard, cooked</t>
  </si>
  <si>
    <t>Tomato, red, ripe, canned</t>
  </si>
  <si>
    <t>Chilli, banana, raw</t>
  </si>
  <si>
    <t>Celeriac, cooked</t>
  </si>
  <si>
    <t>Celeriac</t>
  </si>
  <si>
    <t>Bamboo shoots, raw</t>
  </si>
  <si>
    <t>Cabbage, savoy, raw</t>
  </si>
  <si>
    <t>Kohlrabi, raw</t>
  </si>
  <si>
    <t>Leaf, beet root, cooked</t>
  </si>
  <si>
    <t>Leaf, greens, mustard, raw</t>
  </si>
  <si>
    <t>Peppers, sweet, yellow, raw</t>
  </si>
  <si>
    <t>Squash, spaghetti, cooked</t>
  </si>
  <si>
    <t>Melon, casaba</t>
  </si>
  <si>
    <t>Oheloberry</t>
  </si>
  <si>
    <t>Turnips, raw</t>
  </si>
  <si>
    <t>Broccoli, flower clusters, raw</t>
  </si>
  <si>
    <t>Broccoli, stalks, raw</t>
  </si>
  <si>
    <t>Hearts of palm, canned</t>
  </si>
  <si>
    <t>Kale, cooked</t>
  </si>
  <si>
    <t>Kale, scotch, cooked</t>
  </si>
  <si>
    <t>Leaf, broccoli, raw</t>
  </si>
  <si>
    <t>Mushrooms, white, cooked</t>
  </si>
  <si>
    <t>Peppers, sweet, green, cooked</t>
  </si>
  <si>
    <t>Lemon, raw, without peel</t>
  </si>
  <si>
    <t>Chilli, hungarian, raw</t>
  </si>
  <si>
    <t>Chilli, jalapeno, raw</t>
  </si>
  <si>
    <t>Cabbage, red, cooked</t>
  </si>
  <si>
    <t>Kohlrabi, cooked</t>
  </si>
  <si>
    <t>Chive, raw</t>
  </si>
  <si>
    <t>Chive</t>
  </si>
  <si>
    <t>Bean, mung, immature, raw</t>
  </si>
  <si>
    <t>Rutabagas, cooked</t>
  </si>
  <si>
    <t>Rutabagas</t>
  </si>
  <si>
    <t>Carambola, star fruit</t>
  </si>
  <si>
    <t>Bean, snap, green, raw</t>
  </si>
  <si>
    <t>Bean, snap, yellow, raw</t>
  </si>
  <si>
    <t>Cabbage, red, raw</t>
  </si>
  <si>
    <t>Cauliflower, green, raw</t>
  </si>
  <si>
    <t>Fennel, raw</t>
  </si>
  <si>
    <t>Leeks, cooked</t>
  </si>
  <si>
    <t>Mushrooms, maitake, raw</t>
  </si>
  <si>
    <t>Mushrooms, morel, raw</t>
  </si>
  <si>
    <t>Squash, spaghetti, raw</t>
  </si>
  <si>
    <t>Grapefruit</t>
  </si>
  <si>
    <t>Cauliflower, green, cooked</t>
  </si>
  <si>
    <t>Cress, garden, raw</t>
  </si>
  <si>
    <t>Cress</t>
  </si>
  <si>
    <t>Epazote, raw</t>
  </si>
  <si>
    <t>Epazote</t>
  </si>
  <si>
    <t>Leaf, collards, raw</t>
  </si>
  <si>
    <t>Leaf, lambs quarters, cooked</t>
  </si>
  <si>
    <t>Leaf, turnip, raw</t>
  </si>
  <si>
    <t>Mushrooms, straw, canned</t>
  </si>
  <si>
    <t>Onion, spring or scallion, raw</t>
  </si>
  <si>
    <t>Tomatillos, raw</t>
  </si>
  <si>
    <t>Tomatillos</t>
  </si>
  <si>
    <t>Milk, soy, unsweetened, fortified with calcium, vitamin A and D</t>
  </si>
  <si>
    <t>Pitanga, surinam cherry</t>
  </si>
  <si>
    <t>Pitanga</t>
  </si>
  <si>
    <t>Leaf, collards, cooked</t>
  </si>
  <si>
    <t>Leaf, dandelion, cooked</t>
  </si>
  <si>
    <t>Mushrooms, oyster, raw</t>
  </si>
  <si>
    <t>Melon, cantaloupe</t>
  </si>
  <si>
    <t>Broccoli, raw</t>
  </si>
  <si>
    <t>Leaf, bitter gourd, cooked</t>
  </si>
  <si>
    <t>Leaf, fiddlehead ferns, raw</t>
  </si>
  <si>
    <t>Leaf, jute, potherb, raw</t>
  </si>
  <si>
    <t>Bean, snap, green, cooked</t>
  </si>
  <si>
    <t>Bean, snap, yellow, cooked</t>
  </si>
  <si>
    <t>Broccoli, cooked</t>
  </si>
  <si>
    <t>Eggplant, cooked</t>
  </si>
  <si>
    <t>Melon, honeydew</t>
  </si>
  <si>
    <t>Parsley, leaf, raw</t>
  </si>
  <si>
    <t>Brussels sprouts, cooked</t>
  </si>
  <si>
    <t>Brussels Sprouts</t>
  </si>
  <si>
    <t>Drumstick pods, cooked</t>
  </si>
  <si>
    <t>Rutabagas, raw</t>
  </si>
  <si>
    <t>Drumstick pods, raw</t>
  </si>
  <si>
    <t>Leaf, jute, potherb, cooked</t>
  </si>
  <si>
    <t>Mushrooms, enoki, raw</t>
  </si>
  <si>
    <t>Yam bean, jicama, cooked</t>
  </si>
  <si>
    <t>Bean, winged, immature, cooked</t>
  </si>
  <si>
    <t>Mushrooms, chanterelle, raw</t>
  </si>
  <si>
    <t>Peach, canned in juice</t>
  </si>
  <si>
    <t>Oat, bran, cooked</t>
  </si>
  <si>
    <t>Chilli, hot chilli, green, raw</t>
  </si>
  <si>
    <t>Milk, buttermilk</t>
  </si>
  <si>
    <t>Squash, acorn, raw</t>
  </si>
  <si>
    <t>Squash, butternut, cooked</t>
  </si>
  <si>
    <t>Squash, hubbard, raw</t>
  </si>
  <si>
    <t>Leaf, sweet potato, cooked</t>
  </si>
  <si>
    <t>Celeriac, raw</t>
  </si>
  <si>
    <t>Kale, scotch, raw</t>
  </si>
  <si>
    <t>Leaf, taro, raw</t>
  </si>
  <si>
    <t>Pea, raw</t>
  </si>
  <si>
    <t>Milk, soy, sweetened, fortified with calcium, vitamin A and D</t>
  </si>
  <si>
    <t>Blackberry</t>
  </si>
  <si>
    <t>Dill weed, raw</t>
  </si>
  <si>
    <t>Dill</t>
  </si>
  <si>
    <t>Beets, raw</t>
  </si>
  <si>
    <t>Brussels sprouts, raw</t>
  </si>
  <si>
    <t>Leaf, lambs quarters, raw</t>
  </si>
  <si>
    <t>Gooseberry</t>
  </si>
  <si>
    <t>Horned melon, kiwano</t>
  </si>
  <si>
    <t>Horned Melon</t>
  </si>
  <si>
    <t>Nectarine</t>
  </si>
  <si>
    <t>Spearmint, leaf, raw</t>
  </si>
  <si>
    <t>Beets, cooked</t>
  </si>
  <si>
    <t>Taro, tahitian, cooked</t>
  </si>
  <si>
    <t>Taro, tahitian, raw</t>
  </si>
  <si>
    <t>Onion, cooked</t>
  </si>
  <si>
    <t>Leaf, dandelion, raw</t>
  </si>
  <si>
    <t>Squash, butternut, raw</t>
  </si>
  <si>
    <t>Cranberry</t>
  </si>
  <si>
    <t>Bean, hyacinth, immature, raw</t>
  </si>
  <si>
    <t>Clementine</t>
  </si>
  <si>
    <t>Artichoke, globe or french, raw</t>
  </si>
  <si>
    <t>Bean, yard long bean, immature, cooked</t>
  </si>
  <si>
    <t>Apricot, canned in juice</t>
  </si>
  <si>
    <t>Bean, winged, immature, raw</t>
  </si>
  <si>
    <t>Leaf, roselle, raw</t>
  </si>
  <si>
    <t>Cherry, sour, red</t>
  </si>
  <si>
    <t>Pear, canned in juice</t>
  </si>
  <si>
    <t>Bean, hyacinth, immature, cooked</t>
  </si>
  <si>
    <t>Squash, hubbard, cooked</t>
  </si>
  <si>
    <t>Water chestnut, chinese, canned</t>
  </si>
  <si>
    <t>Water Chestnut</t>
  </si>
  <si>
    <t>Oyster, eastern, wild, raw</t>
  </si>
  <si>
    <t>Oyster</t>
  </si>
  <si>
    <t>Mammy apple</t>
  </si>
  <si>
    <t>Mammy Apple</t>
  </si>
  <si>
    <t>Passion fruit, juice</t>
  </si>
  <si>
    <t>Egg, white, raw</t>
  </si>
  <si>
    <t>Ground cherry, cape gooseberry or poha</t>
  </si>
  <si>
    <t>Ground Cherry</t>
  </si>
  <si>
    <t>Soy sauce, shoyu</t>
  </si>
  <si>
    <t>Artichoke, globe or french, cooked</t>
  </si>
  <si>
    <t>Feijoa</t>
  </si>
  <si>
    <t>Tofu, mori nu, silken, soft</t>
  </si>
  <si>
    <t>Fish, pollock, alaska, raw</t>
  </si>
  <si>
    <t>Pollock</t>
  </si>
  <si>
    <t>Currant, red and white</t>
  </si>
  <si>
    <t>Currant</t>
  </si>
  <si>
    <t>Yogurt, skimmed milk</t>
  </si>
  <si>
    <t>Gourd, towel, cooked</t>
  </si>
  <si>
    <t>Mushrooms, shiitake, cooked</t>
  </si>
  <si>
    <t>Squash, acorn, cooked</t>
  </si>
  <si>
    <t>Apple, gala</t>
  </si>
  <si>
    <t>Apple, golden delicious</t>
  </si>
  <si>
    <t>Blueberry</t>
  </si>
  <si>
    <t>Quince</t>
  </si>
  <si>
    <t>Apple, granny smith</t>
  </si>
  <si>
    <t>Plum, canned in juice</t>
  </si>
  <si>
    <t>Oyster, eastern, farmed, raw</t>
  </si>
  <si>
    <t>Apple, red delicious</t>
  </si>
  <si>
    <t>Yogurt, greek</t>
  </si>
  <si>
    <t>Java plum, jambolan</t>
  </si>
  <si>
    <t>Pineapple, canned in juice</t>
  </si>
  <si>
    <t>Soy sauce, tamari</t>
  </si>
  <si>
    <t>Leaf, drumstick, cooked</t>
  </si>
  <si>
    <t>Kiwi</t>
  </si>
  <si>
    <t>Tofu, soft, nigari</t>
  </si>
  <si>
    <t>Yogurt, whole milk</t>
  </si>
  <si>
    <t>Carissa, natal plum</t>
  </si>
  <si>
    <t>Carissa</t>
  </si>
  <si>
    <t>Pear, red anjou</t>
  </si>
  <si>
    <t>Bean, pinto, immature, raw</t>
  </si>
  <si>
    <t>Tofu, mori nu, silken, firm</t>
  </si>
  <si>
    <t>Bean, broad, cooked</t>
  </si>
  <si>
    <t>Cherry, sweet</t>
  </si>
  <si>
    <t>Currant, black</t>
  </si>
  <si>
    <t>Pear, bartlett</t>
  </si>
  <si>
    <t>Arrowroot, raw</t>
  </si>
  <si>
    <t>Sour Sop</t>
  </si>
  <si>
    <t>Lotus root, cooked</t>
  </si>
  <si>
    <t>Lotus Root</t>
  </si>
  <si>
    <t>Pear, bosc</t>
  </si>
  <si>
    <t>Mustard, yellow</t>
  </si>
  <si>
    <t>Bean, navy, immature, raw</t>
  </si>
  <si>
    <t>Yam, mountain, raw</t>
  </si>
  <si>
    <t>Salsify, cooked</t>
  </si>
  <si>
    <t>Salsify</t>
  </si>
  <si>
    <t>Fish, cod, pacific, raw</t>
  </si>
  <si>
    <t>Cod</t>
  </si>
  <si>
    <t>Scallop, raw</t>
  </si>
  <si>
    <t>Scallop</t>
  </si>
  <si>
    <t>Abiyuch</t>
  </si>
  <si>
    <t>Grapes, red or green</t>
  </si>
  <si>
    <t>Potato, white, raw</t>
  </si>
  <si>
    <t>Fish, flat, raw</t>
  </si>
  <si>
    <t>Flat Fish</t>
  </si>
  <si>
    <t>Peppermint, leaf, raw</t>
  </si>
  <si>
    <t>Peppermint</t>
  </si>
  <si>
    <t>Tofu, firm, nigari</t>
  </si>
  <si>
    <t>Potato, red, raw</t>
  </si>
  <si>
    <t>Kumquat</t>
  </si>
  <si>
    <t>Parsnip, cooked</t>
  </si>
  <si>
    <t>Parsnip</t>
  </si>
  <si>
    <t>Crayfish, farmed, raw</t>
  </si>
  <si>
    <t>Maize, hominy, canned, white or yellow</t>
  </si>
  <si>
    <t>Bean, broad, raw</t>
  </si>
  <si>
    <t>Burdock root, raw</t>
  </si>
  <si>
    <t>Burdock Root</t>
  </si>
  <si>
    <t>Chicory root, raw</t>
  </si>
  <si>
    <t>Shallots, raw</t>
  </si>
  <si>
    <t>Elderberry</t>
  </si>
  <si>
    <t>Artichoke jerusalem, raw</t>
  </si>
  <si>
    <t>Jerusalem Artichoke</t>
  </si>
  <si>
    <t>Fish, haddock, raw</t>
  </si>
  <si>
    <t>Haddock</t>
  </si>
  <si>
    <t>Lotus root, raw</t>
  </si>
  <si>
    <t>Cherimoya</t>
  </si>
  <si>
    <t>Parsnip, raw</t>
  </si>
  <si>
    <t>Fish, monk, raw</t>
  </si>
  <si>
    <t>Monkfish</t>
  </si>
  <si>
    <t>Fish, roughy, orange, raw</t>
  </si>
  <si>
    <t>Orange Roughy</t>
  </si>
  <si>
    <t>Crabapple</t>
  </si>
  <si>
    <t>Crayfish, wild, raw</t>
  </si>
  <si>
    <t>Lobster, northern, raw</t>
  </si>
  <si>
    <t>Cowpea, common, mature, canned</t>
  </si>
  <si>
    <t>Bean, navy, immature, cooked</t>
  </si>
  <si>
    <t xml:space="preserve">Arrowhead, cooked </t>
  </si>
  <si>
    <t>Arrowhead</t>
  </si>
  <si>
    <t>Cuttlefish, raw</t>
  </si>
  <si>
    <t>Cuttlefish</t>
  </si>
  <si>
    <t>Fish, pout, raw</t>
  </si>
  <si>
    <t>Pout</t>
  </si>
  <si>
    <t>Fish, sea perch, atlantic, raw</t>
  </si>
  <si>
    <t>Potato, russet, raw</t>
  </si>
  <si>
    <t>Fish, pollock, alaska, cooked</t>
  </si>
  <si>
    <t>Oyster, pacific, raw</t>
  </si>
  <si>
    <t>Bean, kidney, red, mature, canned</t>
  </si>
  <si>
    <t>Bean, soy, immature, cooked</t>
  </si>
  <si>
    <t>Pea, green, raw</t>
  </si>
  <si>
    <t>Crayfish, wild, cooked</t>
  </si>
  <si>
    <t>Fish, cod, atlantic, raw</t>
  </si>
  <si>
    <t>Octopus, raw</t>
  </si>
  <si>
    <t>Octopus</t>
  </si>
  <si>
    <t>Tomato, paste</t>
  </si>
  <si>
    <t>Bean, kidney, mature, canned</t>
  </si>
  <si>
    <t>Bean, pinto, mature, canned</t>
  </si>
  <si>
    <t>Salsify, raw</t>
  </si>
  <si>
    <t>Yam, mountain, cooked</t>
  </si>
  <si>
    <t>Crab, blue, canned</t>
  </si>
  <si>
    <t>Crab, blue, cooked</t>
  </si>
  <si>
    <t>Wheat, bulgur, cooked</t>
  </si>
  <si>
    <t>Crab, alaska king, raw</t>
  </si>
  <si>
    <t>Pea, green, cooked</t>
  </si>
  <si>
    <t>Fish, cod, pacific, cooked</t>
  </si>
  <si>
    <t>Fish, lingcod, raw</t>
  </si>
  <si>
    <t>Lingcod</t>
  </si>
  <si>
    <t>Beef, tripe, raw</t>
  </si>
  <si>
    <t>Pork, lungs, raw</t>
  </si>
  <si>
    <t>Clam, raw</t>
  </si>
  <si>
    <t>Crab, dungeness, raw</t>
  </si>
  <si>
    <t>Fish, flat, cooked</t>
  </si>
  <si>
    <t>Flat</t>
  </si>
  <si>
    <t>Fish, tuna, canned in water, drained</t>
  </si>
  <si>
    <t>Mussel, blue, raw</t>
  </si>
  <si>
    <t>Mussel</t>
  </si>
  <si>
    <t>Sweet potato, orange, raw</t>
  </si>
  <si>
    <t>Crab, blue, raw</t>
  </si>
  <si>
    <t>Crayfish, farmed, cooked</t>
  </si>
  <si>
    <t>Fish, cusk, raw</t>
  </si>
  <si>
    <t>Cusk</t>
  </si>
  <si>
    <t>Fish, ling, raw</t>
  </si>
  <si>
    <t>Ling</t>
  </si>
  <si>
    <t>Potato, boiled</t>
  </si>
  <si>
    <t>Fish, pike, raw</t>
  </si>
  <si>
    <t>Pike</t>
  </si>
  <si>
    <t>Blueberry, canned in syrup</t>
  </si>
  <si>
    <t>Vinegar, balsamic</t>
  </si>
  <si>
    <t>Bean, fava, immature, raw</t>
  </si>
  <si>
    <t>Chickpea, mature, canned</t>
  </si>
  <si>
    <t>Burdock root, cooked</t>
  </si>
  <si>
    <t>Lobster, northern, cooked</t>
  </si>
  <si>
    <t>Crab, queen, raw</t>
  </si>
  <si>
    <t>Fish, burbot, raw</t>
  </si>
  <si>
    <t>Burbot</t>
  </si>
  <si>
    <t>Fish, haddock, cooked</t>
  </si>
  <si>
    <t>Fish, rock, raw</t>
  </si>
  <si>
    <t>Rock</t>
  </si>
  <si>
    <t>Fish, whiting, raw</t>
  </si>
  <si>
    <t>Whiting</t>
  </si>
  <si>
    <t>Cowpea, blackeyes, immature, raw</t>
  </si>
  <si>
    <t>Veal, lungs, raw</t>
  </si>
  <si>
    <t>Sweet potato, orange, cooked</t>
  </si>
  <si>
    <t>Fish, halibut, raw</t>
  </si>
  <si>
    <t>Halibut</t>
  </si>
  <si>
    <t>Fish, grouper, mixed species, raw</t>
  </si>
  <si>
    <t>Grouper</t>
  </si>
  <si>
    <t>Fish, pollock, atlantic, raw</t>
  </si>
  <si>
    <t>Fish, sucker, white, raw</t>
  </si>
  <si>
    <t>Sucker</t>
  </si>
  <si>
    <t>Blackberry, canned in syrup</t>
  </si>
  <si>
    <t>Beef, lungs, raw</t>
  </si>
  <si>
    <t>Sugar apple, sweetsop</t>
  </si>
  <si>
    <t>Bean, baked, canned</t>
  </si>
  <si>
    <t>Chicken, gizzard, raw</t>
  </si>
  <si>
    <t>Fish, catfish, channel, wild, raw</t>
  </si>
  <si>
    <t>Fish, turbot, raw</t>
  </si>
  <si>
    <t>Turbot</t>
  </si>
  <si>
    <t>Lamb, lungs, raw</t>
  </si>
  <si>
    <t>Fish, sea perch, atlantic, cooked</t>
  </si>
  <si>
    <t>Fish, tile, raw</t>
  </si>
  <si>
    <t>Tilefish</t>
  </si>
  <si>
    <t>Fish, wolf, raw</t>
  </si>
  <si>
    <t>Wolf</t>
  </si>
  <si>
    <t>Crab, alaska king, cooked</t>
  </si>
  <si>
    <t>Fish, monk, cooked</t>
  </si>
  <si>
    <t>Monkish</t>
  </si>
  <si>
    <t>Fish, sea bass, raw</t>
  </si>
  <si>
    <t>Fish, smelt, rainbow, raw</t>
  </si>
  <si>
    <t>Smelt</t>
  </si>
  <si>
    <t>Rice, white, glutinous, cooked</t>
  </si>
  <si>
    <t>Cowpea, blackeyes, immature, cooked</t>
  </si>
  <si>
    <t>Lamb, kidneys, raw</t>
  </si>
  <si>
    <t>Cheese, cottage, with fruit</t>
  </si>
  <si>
    <t>Water chestnut, chinese, matai, raw</t>
  </si>
  <si>
    <t>Fish, cisco, raw</t>
  </si>
  <si>
    <t>Cisco</t>
  </si>
  <si>
    <t>Veal, spleen, raw</t>
  </si>
  <si>
    <t>Pea, mature, cooked</t>
  </si>
  <si>
    <t>Surimi</t>
  </si>
  <si>
    <t>Noodles, japanese, soba, cooked</t>
  </si>
  <si>
    <t>Beef, kidneys, raw</t>
  </si>
  <si>
    <t>Buffalo, raw</t>
  </si>
  <si>
    <t>Pork, lungs, cooked</t>
  </si>
  <si>
    <t>Veal, kidneys, raw</t>
  </si>
  <si>
    <t>Yogurt, fruit</t>
  </si>
  <si>
    <t>Arrowhead, raw</t>
  </si>
  <si>
    <t>Fish, snapper, raw</t>
  </si>
  <si>
    <t>Pork, kidneys, raw</t>
  </si>
  <si>
    <t>Pork, spleen, raw</t>
  </si>
  <si>
    <t>Custard apple, bullock's heart</t>
  </si>
  <si>
    <t>Rice, wild, cooked</t>
  </si>
  <si>
    <t>Teff, cooked</t>
  </si>
  <si>
    <t>Teff</t>
  </si>
  <si>
    <t>Thyme, leaf, raw</t>
  </si>
  <si>
    <t>Lamb, spleen, raw</t>
  </si>
  <si>
    <t>Fish, pout, cooked</t>
  </si>
  <si>
    <t>Moose, raw</t>
  </si>
  <si>
    <t>Moose</t>
  </si>
  <si>
    <t>Fish, tuna, skipjack, raw</t>
  </si>
  <si>
    <t>Emu, meat, raw</t>
  </si>
  <si>
    <t>Emu</t>
  </si>
  <si>
    <t>Leaf, fireweed, raw</t>
  </si>
  <si>
    <t>Fish, croaker, atlantic, raw</t>
  </si>
  <si>
    <t>Fish, sea trout, raw</t>
  </si>
  <si>
    <t>Sea Trout</t>
  </si>
  <si>
    <t>Veal, lungs, cooked</t>
  </si>
  <si>
    <t>Abalone, raw</t>
  </si>
  <si>
    <t>Abalone</t>
  </si>
  <si>
    <t>Fish, catfish, channel, wild, cooked</t>
  </si>
  <si>
    <t>Fish, cod, atlantic, cooked</t>
  </si>
  <si>
    <t>Fish, mackerel, king, raw</t>
  </si>
  <si>
    <t>Fish, roughy, orange, cooked</t>
  </si>
  <si>
    <t>Roughy</t>
  </si>
  <si>
    <t>Fish, scup, raw</t>
  </si>
  <si>
    <t>Scup</t>
  </si>
  <si>
    <t>Fish, sturgeon, raw</t>
  </si>
  <si>
    <t>Sturgeon</t>
  </si>
  <si>
    <t>Prune, canned in syrup</t>
  </si>
  <si>
    <t>Bean, mung, mature, cooked</t>
  </si>
  <si>
    <t>Bean, mungo, mature, cooked</t>
  </si>
  <si>
    <t>Beef, spleen, raw</t>
  </si>
  <si>
    <t>Lentil, raw</t>
  </si>
  <si>
    <t>Fish, sheep head, raw</t>
  </si>
  <si>
    <t>Sheep Head</t>
  </si>
  <si>
    <t>Fish, white, smoked</t>
  </si>
  <si>
    <t>White Fish</t>
  </si>
  <si>
    <t>Milk, sheep</t>
  </si>
  <si>
    <t>Fish, lingcod, cooked</t>
  </si>
  <si>
    <t>Fish, rock, cooked</t>
  </si>
  <si>
    <t>Fish, tuna, yellow fin, raw</t>
  </si>
  <si>
    <t>Bison, raw</t>
  </si>
  <si>
    <t>Bison</t>
  </si>
  <si>
    <t>Bison, shoulder, raw</t>
  </si>
  <si>
    <t>Pork, loin, tenderloin, raw</t>
  </si>
  <si>
    <t>Veal, cubed for stew, raw</t>
  </si>
  <si>
    <t>Crab, dungeness, cooked</t>
  </si>
  <si>
    <t>Guinea fowl, meat without skin, raw</t>
  </si>
  <si>
    <t>Veal, heart, raw</t>
  </si>
  <si>
    <t>Bean, fava, mature, cooked</t>
  </si>
  <si>
    <t>Fish, halibut, cooked</t>
  </si>
  <si>
    <t>Fish, ling, cooked</t>
  </si>
  <si>
    <t>Rowal</t>
  </si>
  <si>
    <t>Rice, brown, long grain, cooked</t>
  </si>
  <si>
    <t>Pigeon pea, immature, cooked</t>
  </si>
  <si>
    <t>Elk, raw</t>
  </si>
  <si>
    <t>Elk</t>
  </si>
  <si>
    <t>Turkey, gizzard, raw</t>
  </si>
  <si>
    <t>Fish, cusk, cooked</t>
  </si>
  <si>
    <t>Lobster, spiny, raw</t>
  </si>
  <si>
    <t>Wheat, couscous, cooked</t>
  </si>
  <si>
    <t>Rice, brown, medium grain, cooked</t>
  </si>
  <si>
    <t>Beef, heart, raw</t>
  </si>
  <si>
    <t>Turkey, meat without skin, raw</t>
  </si>
  <si>
    <t>Turkey, mince, raw</t>
  </si>
  <si>
    <t>Poi</t>
  </si>
  <si>
    <t>Fish, pike, cooked</t>
  </si>
  <si>
    <t>Bean, lima, immature, raw</t>
  </si>
  <si>
    <t>Bean, navy, mature, canned</t>
  </si>
  <si>
    <t>Bison, top sirloin, raw</t>
  </si>
  <si>
    <t>Lamb, lungs, cooked</t>
  </si>
  <si>
    <t>Pork, leg sirloin tip, boneless, raw</t>
  </si>
  <si>
    <t>Veal, shank, raw</t>
  </si>
  <si>
    <t>Fish, bass, freshwater, raw</t>
  </si>
  <si>
    <t>Bass</t>
  </si>
  <si>
    <t>Bean, white, mature, canned</t>
  </si>
  <si>
    <t>Antelope, raw</t>
  </si>
  <si>
    <t>Antelope</t>
  </si>
  <si>
    <t>Crab, queen, cooked</t>
  </si>
  <si>
    <t>Fish, burbot, cooked</t>
  </si>
  <si>
    <t>Olives, ripe, canned</t>
  </si>
  <si>
    <t>Fish, haddock, smoked</t>
  </si>
  <si>
    <t>Fish, whiting, cooked</t>
  </si>
  <si>
    <t>Cowpea, common, mature, cooked</t>
  </si>
  <si>
    <t>Tofu, fuyu</t>
  </si>
  <si>
    <t>Bison, rib eye, raw</t>
  </si>
  <si>
    <t>Chicken, drumstick without skin, raw</t>
  </si>
  <si>
    <t>Fish, mullet, raw</t>
  </si>
  <si>
    <t>Fish, salmon, chinook, smoked</t>
  </si>
  <si>
    <t>Bean, hyacinth, mature, cooked</t>
  </si>
  <si>
    <t>Bean, moth, mature, cooked</t>
  </si>
  <si>
    <t>Moth Bean</t>
  </si>
  <si>
    <t>Cowpea, catjang, mature, cooked</t>
  </si>
  <si>
    <t>Veal, leg, raw</t>
  </si>
  <si>
    <t>Fish, grouper, mixed species, cooked</t>
  </si>
  <si>
    <t>Fish, pollock, atlantic, cooked</t>
  </si>
  <si>
    <t>Bean, great northern, mature, cooked</t>
  </si>
  <si>
    <t>Peas, split, mature, cooked</t>
  </si>
  <si>
    <t>Pork, heart, raw</t>
  </si>
  <si>
    <t>Veal, brain, raw</t>
  </si>
  <si>
    <t>Bean, yard long, mature, cooked</t>
  </si>
  <si>
    <t>Fish, catfish, channel, farmed, raw</t>
  </si>
  <si>
    <t>Fish, drum, freshwater, raw</t>
  </si>
  <si>
    <t>Drum</t>
  </si>
  <si>
    <t>Fish, sucker, white, cooked</t>
  </si>
  <si>
    <t>Fish, trout, rainbow, wild, raw</t>
  </si>
  <si>
    <t>Millet, cooked</t>
  </si>
  <si>
    <t>Bean, lupins, mature, canned</t>
  </si>
  <si>
    <t>Lupin Bean</t>
  </si>
  <si>
    <t>Bison, chuck, shoulder, raw</t>
  </si>
  <si>
    <t>Ostrich, meat, raw</t>
  </si>
  <si>
    <t>Ostrich</t>
  </si>
  <si>
    <t>Quinoa, cooked</t>
  </si>
  <si>
    <t>Quinoa</t>
  </si>
  <si>
    <t>Beef, lungs, cooked</t>
  </si>
  <si>
    <t>Chicken, leg meat, without skin, raw</t>
  </si>
  <si>
    <t>Deer, raw</t>
  </si>
  <si>
    <t>Deer</t>
  </si>
  <si>
    <t>Squirrel, raw</t>
  </si>
  <si>
    <t>Pigeon pea, mature, cooked</t>
  </si>
  <si>
    <t>Chicken, thigh meat, without skin, raw</t>
  </si>
  <si>
    <t>Fish, turbot, cooked</t>
  </si>
  <si>
    <t>Bean, soy, immature, raw</t>
  </si>
  <si>
    <t>Boar, raw</t>
  </si>
  <si>
    <t>Boar</t>
  </si>
  <si>
    <t>Lamb, brain, raw</t>
  </si>
  <si>
    <t>Lamb, heart, raw</t>
  </si>
  <si>
    <t>Fish, spot, raw</t>
  </si>
  <si>
    <t>Spot</t>
  </si>
  <si>
    <t>Fish, wolf, cooked</t>
  </si>
  <si>
    <t>Barley, pearled, cooked</t>
  </si>
  <si>
    <t>Rice, white, long grain, parboiled, unenriched, cooked</t>
  </si>
  <si>
    <t>Bean, lima, immature, cooked</t>
  </si>
  <si>
    <t>Fish, blue, raw</t>
  </si>
  <si>
    <t>Fish, sea bass, cooked</t>
  </si>
  <si>
    <t>Fish, smelt, rainbow, cooked</t>
  </si>
  <si>
    <t>Sapote, mamey</t>
  </si>
  <si>
    <t>Macaroni, whole wheat, cooked</t>
  </si>
  <si>
    <t>Spaghetti, whole wheat, cooked</t>
  </si>
  <si>
    <t>Spaghetti</t>
  </si>
  <si>
    <t>Chicken, giblets, raw</t>
  </si>
  <si>
    <t>Turkey, giblets, raw</t>
  </si>
  <si>
    <t>Pea, mature, raw</t>
  </si>
  <si>
    <t>Fish, sheep head, cooked</t>
  </si>
  <si>
    <t>Pasta, corn, cooked</t>
  </si>
  <si>
    <t>Chicken, wing meat, without skin, raw</t>
  </si>
  <si>
    <t>Fish, salmon, pink, raw</t>
  </si>
  <si>
    <t>Spelt, cooked</t>
  </si>
  <si>
    <t>Spelt</t>
  </si>
  <si>
    <t>Bean, kidney, mature, cooked</t>
  </si>
  <si>
    <t>Bean, kidney, red, mature, cooked</t>
  </si>
  <si>
    <t>Caribou, raw</t>
  </si>
  <si>
    <t>Caribou</t>
  </si>
  <si>
    <t>Pork, brain, raw</t>
  </si>
  <si>
    <t>Fish, snapper, cooked</t>
  </si>
  <si>
    <t>Fish, tilapia, cooked</t>
  </si>
  <si>
    <t>Bean, adzuki, mature, cooked</t>
  </si>
  <si>
    <t>Adzuki Bean</t>
  </si>
  <si>
    <t>Beef, shank, raw</t>
  </si>
  <si>
    <t>Turkey, liver, raw</t>
  </si>
  <si>
    <t>Veal, spleen, cooked</t>
  </si>
  <si>
    <t>Bean, french, mature, cooked</t>
  </si>
  <si>
    <t>Fish, tuna, yellow fin, cooked</t>
  </si>
  <si>
    <t>Rice, white, long grain, cooked, enriched</t>
  </si>
  <si>
    <t>Rice, white, long grain, cooked, unenriched</t>
  </si>
  <si>
    <t>Rice, white, medium grain, cooked, enriched</t>
  </si>
  <si>
    <t>Rice, white, medium grain, cooked, unenriched</t>
  </si>
  <si>
    <t>Rice, white, short grain, cooked, enriched</t>
  </si>
  <si>
    <t>Rice, white, short grain, cooked, unenriched</t>
  </si>
  <si>
    <t>Bean, black turtle, mature, cooked</t>
  </si>
  <si>
    <t>Black Turtle Bean</t>
  </si>
  <si>
    <t>Veal, shoulder, raw</t>
  </si>
  <si>
    <t>Fish, anchovy, european, raw</t>
  </si>
  <si>
    <t>Noodles, japanese, somen, cooked</t>
  </si>
  <si>
    <t>Rosemary, leaf, raw</t>
  </si>
  <si>
    <t>Rosemary</t>
  </si>
  <si>
    <t>Buffalo, cooked</t>
  </si>
  <si>
    <t>Veal, tongue, raw</t>
  </si>
  <si>
    <t>Fish, tuna, skipjack, cooked</t>
  </si>
  <si>
    <t>Wheat, kamut khorasan, cooked</t>
  </si>
  <si>
    <t>Bean, black, mature, cooked</t>
  </si>
  <si>
    <t>Beef, brisket, flat half, boneless, raw</t>
  </si>
  <si>
    <t>Pork, loin, top loin, boneless, cooked</t>
  </si>
  <si>
    <t>Fish, sea trout, cooked</t>
  </si>
  <si>
    <t>Goose, liver, raw</t>
  </si>
  <si>
    <t>Horse, raw</t>
  </si>
  <si>
    <t>Horse</t>
  </si>
  <si>
    <t>Pheasant, meat, without skin, raw</t>
  </si>
  <si>
    <t>Pheasant</t>
  </si>
  <si>
    <t>Pork, loin, sirloin, boneless, raw</t>
  </si>
  <si>
    <t>Fish, mackerel, king, cooked</t>
  </si>
  <si>
    <t>Fish, white, raw</t>
  </si>
  <si>
    <t>Emu, mince, raw</t>
  </si>
  <si>
    <t>Lamb, cubed for stew, raw</t>
  </si>
  <si>
    <t>Moose, cooked</t>
  </si>
  <si>
    <t>Quail, meat, without skin, raw</t>
  </si>
  <si>
    <t>Fish, scup, cooked</t>
  </si>
  <si>
    <t>Fish, sturgeon, cooked</t>
  </si>
  <si>
    <t>Duck, meat, without skin, raw</t>
  </si>
  <si>
    <t>Bean, cranberry, mature, cooked</t>
  </si>
  <si>
    <t>Cranberry Bean</t>
  </si>
  <si>
    <t>Pigeon pea, immature, raw</t>
  </si>
  <si>
    <t>Veal, brain, cooked</t>
  </si>
  <si>
    <t>Whelk, raw</t>
  </si>
  <si>
    <t>Whelk</t>
  </si>
  <si>
    <t>Lamb, kidneys, cooked</t>
  </si>
  <si>
    <t>Fish, salmon, pink, canned, drained</t>
  </si>
  <si>
    <t>Noodles, egg, cooked, enriched</t>
  </si>
  <si>
    <t>Noodles, egg, cooked, unenriched</t>
  </si>
  <si>
    <t>Pork, brain, cooked</t>
  </si>
  <si>
    <t>Fish, mackerel, spanish, raw</t>
  </si>
  <si>
    <t>Fish, salmon, coho, wild, cooked</t>
  </si>
  <si>
    <t>Bean, white, mature, cooked</t>
  </si>
  <si>
    <t>Beef, shoulder top blade steak, boneless, raw</t>
  </si>
  <si>
    <t>Lamb, liver, raw</t>
  </si>
  <si>
    <t>Bean, navy, mature, cooked</t>
  </si>
  <si>
    <t>Turkey, heart, raw</t>
  </si>
  <si>
    <t>Veal, liver, raw</t>
  </si>
  <si>
    <t>Fish, trout, rainbow, farmed, raw</t>
  </si>
  <si>
    <t>Soybean, green, cooked</t>
  </si>
  <si>
    <t>Fish, salmon, atlantic, wild, raw</t>
  </si>
  <si>
    <t>Fish, salmon, sockeye, raw</t>
  </si>
  <si>
    <t>Pigeon, meat, without skin, raw</t>
  </si>
  <si>
    <t>Egg, whole, cooked, poached</t>
  </si>
  <si>
    <t>Fish, roe, raw</t>
  </si>
  <si>
    <t>Lobster, spiny, cooked</t>
  </si>
  <si>
    <t>Bean, pinto, mature, cooked</t>
  </si>
  <si>
    <t>Beef, brain, raw</t>
  </si>
  <si>
    <t>Beefalo, raw</t>
  </si>
  <si>
    <t>Beefalo</t>
  </si>
  <si>
    <t>Bison, cooked</t>
  </si>
  <si>
    <t>Chicken, mince, raw</t>
  </si>
  <si>
    <t>Pork, loin, tenderloin, cooked</t>
  </si>
  <si>
    <t>Turkey, meat with skin, raw</t>
  </si>
  <si>
    <t>Fish, catfish, channel, farmed, cooked</t>
  </si>
  <si>
    <t>Fish, swordfish, raw</t>
  </si>
  <si>
    <t>Swordfish</t>
  </si>
  <si>
    <t>Fish, tuna, bluefin, raw</t>
  </si>
  <si>
    <t>Bean, yellow, mature, cooked</t>
  </si>
  <si>
    <t>Veal, meat, raw</t>
  </si>
  <si>
    <t>Veal, mince, raw</t>
  </si>
  <si>
    <t>Beef, chuck, raw</t>
  </si>
  <si>
    <t>Beef, spleen, cooked</t>
  </si>
  <si>
    <t>Lamb, brain, cooked</t>
  </si>
  <si>
    <t>Fish, bass, freshwater, cooked</t>
  </si>
  <si>
    <t>Fish, butter, raw</t>
  </si>
  <si>
    <t>Fish, salmon, coho, wild, raw</t>
  </si>
  <si>
    <t>Fish, yellowtail, raw</t>
  </si>
  <si>
    <t>Yellowtail</t>
  </si>
  <si>
    <t>Elk, cooked</t>
  </si>
  <si>
    <t>Fish, tile, cooked</t>
  </si>
  <si>
    <t>Durian, raw or frozen</t>
  </si>
  <si>
    <t>Bean, winged, mature, cooked</t>
  </si>
  <si>
    <t>Soybean, green, raw</t>
  </si>
  <si>
    <t>Clam, cooked</t>
  </si>
  <si>
    <t>Fish, milk, raw</t>
  </si>
  <si>
    <t>Pork, heart, cooked</t>
  </si>
  <si>
    <t>Egg, whole, cooked, scrambled</t>
  </si>
  <si>
    <t>Bean, pink, mature, cooked</t>
  </si>
  <si>
    <t>Pork, spleen, cooked</t>
  </si>
  <si>
    <t>Fish, mullet, cooked</t>
  </si>
  <si>
    <t>Fish, trout, rainbow, wild, cooked</t>
  </si>
  <si>
    <t>Antelope, cooked</t>
  </si>
  <si>
    <t>Eppaw, raw</t>
  </si>
  <si>
    <t>Eppaw</t>
  </si>
  <si>
    <t>Chicken, breast, without skin, cooked</t>
  </si>
  <si>
    <t>Pork, kidneys, cooked</t>
  </si>
  <si>
    <t>Veal, sirloin, raw</t>
  </si>
  <si>
    <t>Fish, drum, freshwater, cooked</t>
  </si>
  <si>
    <t>Fish, salmon, pink, cooked</t>
  </si>
  <si>
    <t>Chicken, heart, raw</t>
  </si>
  <si>
    <t>Egg, whole, cooked, omelette</t>
  </si>
  <si>
    <t>Chicken, gizzard, cooked</t>
  </si>
  <si>
    <t>Chicken, neck, without skin, raw</t>
  </si>
  <si>
    <t>Emu, meat, cooked</t>
  </si>
  <si>
    <t>Egg, whole, cooked, hard boiled</t>
  </si>
  <si>
    <t>Beef, brisket, raw</t>
  </si>
  <si>
    <t>Ostrich, meat, cooked</t>
  </si>
  <si>
    <t>Pork, top loin, boneless, raw</t>
  </si>
  <si>
    <t>Turkey, gizzard, cooked</t>
  </si>
  <si>
    <t>Lamb, spleen, cooked</t>
  </si>
  <si>
    <t>Chicken, giblets, cooked</t>
  </si>
  <si>
    <t>Deer, mince, raw</t>
  </si>
  <si>
    <t>Pork, head cheese</t>
  </si>
  <si>
    <t>Egg, quail, whole, raw</t>
  </si>
  <si>
    <t>Cuttlefish, cooked</t>
  </si>
  <si>
    <t>Fish, herring, atlantic, raw</t>
  </si>
  <si>
    <t>Fish, mackerel, spanish, cooked</t>
  </si>
  <si>
    <t>Fish, spot, cooked</t>
  </si>
  <si>
    <t>Macaroni, cooked, enriched</t>
  </si>
  <si>
    <t>Macaroni, cooked, unenriched</t>
  </si>
  <si>
    <t>Spaghetti, cooked, enriched</t>
  </si>
  <si>
    <t>Spaghetti, cooked, unenriched</t>
  </si>
  <si>
    <t>Beef, kidneys, cooked</t>
  </si>
  <si>
    <t>Deer, cooked</t>
  </si>
  <si>
    <t>Guinea fowl, meat, with skin, raw</t>
  </si>
  <si>
    <t>Fish, blue, cooked</t>
  </si>
  <si>
    <t>Pork, stomach, raw</t>
  </si>
  <si>
    <t>Fish, salmon, coho, farmed, raw</t>
  </si>
  <si>
    <t>Boar, cooked</t>
  </si>
  <si>
    <t>Veal, leg, cooked</t>
  </si>
  <si>
    <t>Bear, raw</t>
  </si>
  <si>
    <t>Bear</t>
  </si>
  <si>
    <t>Chicken, drumstick, with skin, raw</t>
  </si>
  <si>
    <t>Goose, meat, without skin, raw</t>
  </si>
  <si>
    <t>Fish, carp, cooked</t>
  </si>
  <si>
    <t>Muskrat, raw</t>
  </si>
  <si>
    <t>Muskrat</t>
  </si>
  <si>
    <t>Veal, rib, raw</t>
  </si>
  <si>
    <t>Emu, mince, cooked</t>
  </si>
  <si>
    <t>Veal, kidneys, cooked</t>
  </si>
  <si>
    <t>Veal, loin, raw</t>
  </si>
  <si>
    <t>Fish, pompano, raw</t>
  </si>
  <si>
    <t>Pompano</t>
  </si>
  <si>
    <t>Octopus, cooked</t>
  </si>
  <si>
    <t>Chickpea, mature, cooked</t>
  </si>
  <si>
    <t>Beef, bottom sirloin, tri tip roast, raw</t>
  </si>
  <si>
    <t>Beef, flank, steak, raw</t>
  </si>
  <si>
    <t>Beef, heart, cooked</t>
  </si>
  <si>
    <t>Ostrich, mince, raw</t>
  </si>
  <si>
    <t>Pork, liver, cooked</t>
  </si>
  <si>
    <t>Pork, loin, top loin, boneless, raw</t>
  </si>
  <si>
    <t>Caribou, cooked</t>
  </si>
  <si>
    <t>Chicken, liver, cooked</t>
  </si>
  <si>
    <t>Fish, trout, rainbow, farmed, cooked</t>
  </si>
  <si>
    <t>Pork, loin, sirloin, with bone, raw</t>
  </si>
  <si>
    <t>Breadfruit seeds, cooked</t>
  </si>
  <si>
    <t>Breadfruit Seeds</t>
  </si>
  <si>
    <t>Fish, salmon, sockeye, cooked</t>
  </si>
  <si>
    <t>Chicken, drumstick, without skin, cooked</t>
  </si>
  <si>
    <t>Pork, loin, central loin, with bone, raw</t>
  </si>
  <si>
    <t>Egg, turkey, whole, raw</t>
  </si>
  <si>
    <t>Bison, top sirloin, cooked</t>
  </si>
  <si>
    <t>Fish, swordfish, cooked</t>
  </si>
  <si>
    <t>Fish, white, cooked</t>
  </si>
  <si>
    <t>Mussel, blue, cooked</t>
  </si>
  <si>
    <t>Chicken, breast, with skin, raw</t>
  </si>
  <si>
    <t>Elk, mince, raw</t>
  </si>
  <si>
    <t>Veal, mince, cooked</t>
  </si>
  <si>
    <t>Fish, sturgeon, smoked</t>
  </si>
  <si>
    <t>Bean, soy, mature, cooked</t>
  </si>
  <si>
    <t>Squirrel, cooked</t>
  </si>
  <si>
    <t>Turkey, giblets, cooked</t>
  </si>
  <si>
    <t>Turkey, heart, cooked</t>
  </si>
  <si>
    <t>Cheese, ricotta</t>
  </si>
  <si>
    <t>Horse, cooked</t>
  </si>
  <si>
    <t>Fish, cisco, smoked</t>
  </si>
  <si>
    <t>Fish, salmon, coho, farmed, cooked</t>
  </si>
  <si>
    <t>Fish, salmon, chinook, raw</t>
  </si>
  <si>
    <t>Chicken, neck meat, without skin, cooked</t>
  </si>
  <si>
    <t>Chicken, wing meat, without skin, cooked</t>
  </si>
  <si>
    <t>Pheasant, meat, with skin, raw</t>
  </si>
  <si>
    <t>Fish, salmon, atlantic, wild, cooked</t>
  </si>
  <si>
    <t>Ginkgo nuts raw</t>
  </si>
  <si>
    <t>Ginkgo Nut</t>
  </si>
  <si>
    <t>Pork, chitterlings, raw</t>
  </si>
  <si>
    <t>Eel, mixed species, raw</t>
  </si>
  <si>
    <t>Fish, tuna, raw, bluefin, cooked</t>
  </si>
  <si>
    <t>Chicken, breast, with skin, cooked</t>
  </si>
  <si>
    <t>Veal, shoulder, cooked</t>
  </si>
  <si>
    <t>Egg, goose, whole, raw</t>
  </si>
  <si>
    <t>Chicken, heart, cooked</t>
  </si>
  <si>
    <t>Chicken, leg meat, without skin, cooked</t>
  </si>
  <si>
    <t>Lamb, heart, cooked</t>
  </si>
  <si>
    <t>Pork, loin, central rib, with bone, raw</t>
  </si>
  <si>
    <t>Veal, heart, cooked</t>
  </si>
  <si>
    <t>Fish, butter, cooked</t>
  </si>
  <si>
    <t>Fish, yellowtail, cooked</t>
  </si>
  <si>
    <t>Deer, mince, cooked</t>
  </si>
  <si>
    <t>Beefalo, cooked</t>
  </si>
  <si>
    <t>Veal, cubed for stew, cooked</t>
  </si>
  <si>
    <t>Chicken, mince, cooked</t>
  </si>
  <si>
    <t>Pork, loin, country style ribs, raw</t>
  </si>
  <si>
    <t>Turkey, liver, cooked</t>
  </si>
  <si>
    <t>Fish, milk, cooked</t>
  </si>
  <si>
    <t>Fish, trout, cooked</t>
  </si>
  <si>
    <t>Chicken, wing meat, with skin, raw</t>
  </si>
  <si>
    <t>Veal, shank, cooked</t>
  </si>
  <si>
    <t>Breadfruit seeds, raw</t>
  </si>
  <si>
    <t>Beef, mince, raw</t>
  </si>
  <si>
    <t>Pork, loin, sirloin, boneless, cooked</t>
  </si>
  <si>
    <t>Pork, top loin, boneless, cooked</t>
  </si>
  <si>
    <t>Quail, meat with skin, raw</t>
  </si>
  <si>
    <t>Veal, liver, cooked</t>
  </si>
  <si>
    <t>Bison, chuck, shoulder, cooked</t>
  </si>
  <si>
    <t>Elk, mince, cooked</t>
  </si>
  <si>
    <t>Cream, sour</t>
  </si>
  <si>
    <t>Pork, loin, blade, with bone, raw</t>
  </si>
  <si>
    <t>Fish, herring, pacific, raw</t>
  </si>
  <si>
    <t>Fish, sable, raw</t>
  </si>
  <si>
    <t>Sable</t>
  </si>
  <si>
    <t>Chicken, thigh meat, without skin, cooked</t>
  </si>
  <si>
    <t>Egg, whole, cooked, fried</t>
  </si>
  <si>
    <t>Beef, brain, cooked</t>
  </si>
  <si>
    <t>Chestnuts, european, raw, peeled</t>
  </si>
  <si>
    <t>Chestnuts</t>
  </si>
  <si>
    <t>Fish, shad, american, raw</t>
  </si>
  <si>
    <t>Fish, tuna, canned in oil, drained</t>
  </si>
  <si>
    <t>Pork, loin, raw</t>
  </si>
  <si>
    <t>Miso</t>
  </si>
  <si>
    <t>Fish, mackerel, cooked</t>
  </si>
  <si>
    <t>Beef, shank, cooked</t>
  </si>
  <si>
    <t>Beef, top sirloin, steak, raw</t>
  </si>
  <si>
    <t>Duck, meat, without skin, cooked</t>
  </si>
  <si>
    <t>Lamb, fore shank, raw</t>
  </si>
  <si>
    <t>Lamb, leg, shank half, raw</t>
  </si>
  <si>
    <t>Pate, chicken liver</t>
  </si>
  <si>
    <t>Pork, meat, cooked</t>
  </si>
  <si>
    <t>Veal, sirloin, cooked</t>
  </si>
  <si>
    <t>Veal, tongue, cooked</t>
  </si>
  <si>
    <t>Fish, herring, atlantic, cooked</t>
  </si>
  <si>
    <t>Bread, english muffin, wholewheat</t>
  </si>
  <si>
    <t>Chicken, drumstick, with skin, cooked</t>
  </si>
  <si>
    <t>Fish, mackerel, atlantic, raw</t>
  </si>
  <si>
    <t>Fish, salmon, atlantic, farmed, cooked</t>
  </si>
  <si>
    <t>Rabbit, cooked</t>
  </si>
  <si>
    <t>Fish, salmon, atlantic, farmed, raw</t>
  </si>
  <si>
    <t>Fish, sardine, atlantic, canned in oil, drained</t>
  </si>
  <si>
    <t>Sardine</t>
  </si>
  <si>
    <t>Veal, breast, boneless, raw</t>
  </si>
  <si>
    <t>Fish, anchovy, european, canned in oil, drained</t>
  </si>
  <si>
    <t>Fish, pompano, cooked</t>
  </si>
  <si>
    <t>Pork, loin, central rib, boneless, raw</t>
  </si>
  <si>
    <t>Natto</t>
  </si>
  <si>
    <t>Beef, brisket, cooked</t>
  </si>
  <si>
    <t>Pork, feet, raw</t>
  </si>
  <si>
    <t>Chestnuts, european, raw, unpeeled</t>
  </si>
  <si>
    <t>Tomato, sundried, packed in oil</t>
  </si>
  <si>
    <t>Chicken, leg, with skin, raw</t>
  </si>
  <si>
    <t>Chicken, feet, boiled</t>
  </si>
  <si>
    <t>Wheat, bran, crude</t>
  </si>
  <si>
    <t>Beef, chuck, cooked</t>
  </si>
  <si>
    <t>Fish, herring, atlantic, kippered</t>
  </si>
  <si>
    <t>Veal, loin, cooked</t>
  </si>
  <si>
    <t>Bread, tortilla, corn</t>
  </si>
  <si>
    <t>Beef, shoulder top blade steak, boneless, cooked</t>
  </si>
  <si>
    <t>Chicken, leg, with skin, cooked</t>
  </si>
  <si>
    <t>Lamb, liver, cooked</t>
  </si>
  <si>
    <t>Bread, english muffin, wholewheat, toasted</t>
  </si>
  <si>
    <t>Beef, bottom sirloin, tri tip roast, cooked</t>
  </si>
  <si>
    <t>Chicken, thigh, with skin, raw</t>
  </si>
  <si>
    <t>Opossum, cooked</t>
  </si>
  <si>
    <t>Opossum</t>
  </si>
  <si>
    <t>Carob, flour</t>
  </si>
  <si>
    <t>Carob</t>
  </si>
  <si>
    <t>Lamb, tongue, raw</t>
  </si>
  <si>
    <t>Bread, english muffin, wheat</t>
  </si>
  <si>
    <t>Bison, mince, raw</t>
  </si>
  <si>
    <t>Lamb, cubed for stew, cooked</t>
  </si>
  <si>
    <t>Beef, tongue, raw</t>
  </si>
  <si>
    <t>Chestnuts, chinese, raw</t>
  </si>
  <si>
    <t>Lamb, leg, shank half, cooked</t>
  </si>
  <si>
    <t>Pork, tongue, raw</t>
  </si>
  <si>
    <t>Bread, english muffin, plain</t>
  </si>
  <si>
    <t>Veal, rib, cooked</t>
  </si>
  <si>
    <t>Lamb, leg, raw</t>
  </si>
  <si>
    <t>Pork, loin, sirloin, with bone, cooked</t>
  </si>
  <si>
    <t>Fish, salmon, chinook, cooked</t>
  </si>
  <si>
    <t>Pork, loin, central loin, with bone, cooked</t>
  </si>
  <si>
    <t>Veal, meat, cooked</t>
  </si>
  <si>
    <t>Chicken, thigh, with skin, cooked</t>
  </si>
  <si>
    <t>Basil, leaf, dried</t>
  </si>
  <si>
    <t>Pork, chitterlings, cooked</t>
  </si>
  <si>
    <t>Beef, meat, raw</t>
  </si>
  <si>
    <t>Muskrat, cooked</t>
  </si>
  <si>
    <t>Bread, english muffin, mixed grain</t>
  </si>
  <si>
    <t>Eel, mixed species, cooked</t>
  </si>
  <si>
    <t>Pork, shoulder, raw</t>
  </si>
  <si>
    <t>Chervil, leaf, dried</t>
  </si>
  <si>
    <t>Chervil</t>
  </si>
  <si>
    <t>Beef, loin, top loin, raw</t>
  </si>
  <si>
    <t>Bison, mince, cooked</t>
  </si>
  <si>
    <t>Goose, meat, without skin, cooked</t>
  </si>
  <si>
    <t>Chestnuts, chinese, roasted</t>
  </si>
  <si>
    <t>Plum, dried</t>
  </si>
  <si>
    <t>Apricot, dried</t>
  </si>
  <si>
    <t>Bread, rice bran</t>
  </si>
  <si>
    <t>Bread, english muffin, wheat, toasted</t>
  </si>
  <si>
    <t>Beef, top sirloin, steak, cooked</t>
  </si>
  <si>
    <t>Lamb, fore shank, cooked</t>
  </si>
  <si>
    <t>Oat, bran, raw</t>
  </si>
  <si>
    <t>Beef, tenderloin, raw</t>
  </si>
  <si>
    <t>Chicken, neck, with skin, cooked</t>
  </si>
  <si>
    <t>Bread, wheat bran</t>
  </si>
  <si>
    <t>Pork, loin, central rib, with bone, cooked</t>
  </si>
  <si>
    <t>Pork, loin, cooked</t>
  </si>
  <si>
    <t>Bread, focaccia, italian flatbread, plain</t>
  </si>
  <si>
    <t>Chicken, wing, with skin, cooked</t>
  </si>
  <si>
    <t>Fish, herring, pacific, cooked</t>
  </si>
  <si>
    <t>Fish, sable, cooked</t>
  </si>
  <si>
    <t>Bread, bagel, wheat</t>
  </si>
  <si>
    <t>Bread, pumpernickel</t>
  </si>
  <si>
    <t>Fish, shad, american, cooked</t>
  </si>
  <si>
    <t>Bread, wholewheat</t>
  </si>
  <si>
    <t>Pork, loin, central rib, boneless, cooked</t>
  </si>
  <si>
    <t>Dill weed, dried</t>
  </si>
  <si>
    <t>Cheese, neufchatel</t>
  </si>
  <si>
    <t>Pork, loin, blade, with bone, cooked</t>
  </si>
  <si>
    <t>Bread, bagel, oat bran</t>
  </si>
  <si>
    <t>Bread, english muffin, mixed grain, toasted</t>
  </si>
  <si>
    <t>Fish, sable, smoked</t>
  </si>
  <si>
    <t>Lamb, leg, cooked</t>
  </si>
  <si>
    <t>Tomato, sundried</t>
  </si>
  <si>
    <t>Bread, oat bran, toasted</t>
  </si>
  <si>
    <t>Bread, rye</t>
  </si>
  <si>
    <t>Bear, cooked</t>
  </si>
  <si>
    <t>Bread, cracked wheat</t>
  </si>
  <si>
    <t>Bean, adzuki, yokan, mature, raw</t>
  </si>
  <si>
    <t>Bread, wheat germ</t>
  </si>
  <si>
    <t>Fish, herring, atlantic, pickled</t>
  </si>
  <si>
    <t>Fish, mackerel, atlantic, cooked</t>
  </si>
  <si>
    <t>Allspice, ground</t>
  </si>
  <si>
    <t>Allspice</t>
  </si>
  <si>
    <t>Beef, flank, steak, cooked</t>
  </si>
  <si>
    <t>Pork, mince, raw</t>
  </si>
  <si>
    <t>Bread, rice bran, toasted</t>
  </si>
  <si>
    <t>Beef, loin, top loin, cooked</t>
  </si>
  <si>
    <t>Lamb, shoulder, raw</t>
  </si>
  <si>
    <t>Cheese, feta</t>
  </si>
  <si>
    <t>Bread, multigrain</t>
  </si>
  <si>
    <t>Oregano, leaf, dried</t>
  </si>
  <si>
    <t>Beef, brisket, point half, raw</t>
  </si>
  <si>
    <t>Beef, rib eye, cooked</t>
  </si>
  <si>
    <t>Bread, pita, wholewheat</t>
  </si>
  <si>
    <t>Veal, breast, boneless, cooked</t>
  </si>
  <si>
    <t>Lamb, raw</t>
  </si>
  <si>
    <t>Cheese, goat, soft</t>
  </si>
  <si>
    <t>Potato pancakes</t>
  </si>
  <si>
    <t>Bread, oatmeal</t>
  </si>
  <si>
    <t>Bread, wheat</t>
  </si>
  <si>
    <t>Bread, english muffin, plain, toasted</t>
  </si>
  <si>
    <t>Beef, mince, cooked</t>
  </si>
  <si>
    <t>Bread, italian</t>
  </si>
  <si>
    <t>Marjoram, leaf, dried</t>
  </si>
  <si>
    <t>Pork, tongue, cooked</t>
  </si>
  <si>
    <t>Lamb, leg, sirloin half, raw</t>
  </si>
  <si>
    <t>Beef, meat, cooked</t>
  </si>
  <si>
    <t>Persimmon, dried</t>
  </si>
  <si>
    <t>Cloves, ground</t>
  </si>
  <si>
    <t>Beef, rib eye, raw</t>
  </si>
  <si>
    <t>Whelk, cooked</t>
  </si>
  <si>
    <t>Bread, bagel, plain</t>
  </si>
  <si>
    <t>Bread, pita, white</t>
  </si>
  <si>
    <t>Lamb, tongue, cooked</t>
  </si>
  <si>
    <t>Thyme, leaf, dried</t>
  </si>
  <si>
    <t>Lamb, shoulder, cooked</t>
  </si>
  <si>
    <t>Date, medjool</t>
  </si>
  <si>
    <t>Lychee, dried</t>
  </si>
  <si>
    <t>Pork, spareribs, raw</t>
  </si>
  <si>
    <t>Coriander leaf, dried</t>
  </si>
  <si>
    <t>Chilli, ancho, dried</t>
  </si>
  <si>
    <t>Date, average</t>
  </si>
  <si>
    <t>Chilli powder</t>
  </si>
  <si>
    <t>Paprika</t>
  </si>
  <si>
    <t>Lamb, mince, raw</t>
  </si>
  <si>
    <t>Lamb, mince, cooked</t>
  </si>
  <si>
    <t>Beef, tongue, cooked</t>
  </si>
  <si>
    <t>Spearmint, leaf, dried</t>
  </si>
  <si>
    <t>Longan, dried</t>
  </si>
  <si>
    <t>Bread, multigrain, toasted</t>
  </si>
  <si>
    <t>Beef, brisket, flat half, boneless, cooked</t>
  </si>
  <si>
    <t>Fish, cod, atlantic, dried and salted</t>
  </si>
  <si>
    <t>Bread, irish soda</t>
  </si>
  <si>
    <t>Parsley, leaf, dried</t>
  </si>
  <si>
    <t>Lamb, leg, sirloin half, cooked</t>
  </si>
  <si>
    <t>Pork, back ribs, cooked</t>
  </si>
  <si>
    <t>Pork, shoulder, cooked</t>
  </si>
  <si>
    <t>Bread, wheat germ, toasted</t>
  </si>
  <si>
    <t>Bread, white, toasted</t>
  </si>
  <si>
    <t>Lamb, cooked</t>
  </si>
  <si>
    <t>Pigeon, meat, with skin, raw</t>
  </si>
  <si>
    <t>Tarragon, leaf, dried</t>
  </si>
  <si>
    <t>Tarragon</t>
  </si>
  <si>
    <t>Raisin, seeded</t>
  </si>
  <si>
    <t>Pepper, white</t>
  </si>
  <si>
    <t>Chicken, neck, with skin, raw</t>
  </si>
  <si>
    <t>Pork, mince, cooked</t>
  </si>
  <si>
    <t>Mushroom, pepeao, dried</t>
  </si>
  <si>
    <t>Raisin, seedless</t>
  </si>
  <si>
    <t>Cheese, camembert</t>
  </si>
  <si>
    <t>Cheese, mozzarella</t>
  </si>
  <si>
    <t>Tomato, powdered</t>
  </si>
  <si>
    <t>Dill, seeds</t>
  </si>
  <si>
    <t>Goose, meat with skin, cooked</t>
  </si>
  <si>
    <t>Bread, whole-wheat, toasted</t>
  </si>
  <si>
    <t>Beef, ribs, raw</t>
  </si>
  <si>
    <t>Cranberry, dried, sweetened</t>
  </si>
  <si>
    <t>Lamb, loin, cooked</t>
  </si>
  <si>
    <t>Saffron</t>
  </si>
  <si>
    <t>Lamb, loin, raw</t>
  </si>
  <si>
    <t>Turmeric, ground</t>
  </si>
  <si>
    <t>Bread, wheat, toasted</t>
  </si>
  <si>
    <t>Bay leaf</t>
  </si>
  <si>
    <t>Sage, leaf, ground</t>
  </si>
  <si>
    <t>Sage</t>
  </si>
  <si>
    <t>Rice, bran, crude</t>
  </si>
  <si>
    <t>Blueberry, dried, sweetened</t>
  </si>
  <si>
    <t>Pepper, red or cayenne</t>
  </si>
  <si>
    <t>Milk, condensed, sweetened</t>
  </si>
  <si>
    <t>Egg, yolk, raw</t>
  </si>
  <si>
    <t>Beef, tenderloin, cooked</t>
  </si>
  <si>
    <t>Rye, flour, dark</t>
  </si>
  <si>
    <t>Nuts, ground, flour</t>
  </si>
  <si>
    <t>Cheese, limburger</t>
  </si>
  <si>
    <t>Bean, adzuki, mature, raw</t>
  </si>
  <si>
    <t>Garlic, powdered</t>
  </si>
  <si>
    <t>Rosemary, leaf, dried</t>
  </si>
  <si>
    <t>Caraway, seeds</t>
  </si>
  <si>
    <t>Caraway</t>
  </si>
  <si>
    <t>Bean, kidney, mature, raw</t>
  </si>
  <si>
    <t>Bean, white, mature, raw</t>
  </si>
  <si>
    <t>Maize, flour, self rising, enriched, white</t>
  </si>
  <si>
    <t>Cheese, brie</t>
  </si>
  <si>
    <t>Ginger, ground</t>
  </si>
  <si>
    <t>Bean, cranberry, mature, raw</t>
  </si>
  <si>
    <t>Noodles, japanese, soba, dry</t>
  </si>
  <si>
    <t>Triticale</t>
  </si>
  <si>
    <t>Cowpea, common, mature, raw</t>
  </si>
  <si>
    <t>Wheat, kamut khorasan, raw</t>
  </si>
  <si>
    <t>Bean, kidney, red, mature, raw</t>
  </si>
  <si>
    <t>Bean, navy, mature, raw</t>
  </si>
  <si>
    <t>Duck, meat, with skin, cooked</t>
  </si>
  <si>
    <t>Spelt, raw</t>
  </si>
  <si>
    <t>Triticale, flour, wholegrain</t>
  </si>
  <si>
    <t>Wheat, durum</t>
  </si>
  <si>
    <t>Bean, black turtle, mature, raw</t>
  </si>
  <si>
    <t>Bean, great northern, mature, raw</t>
  </si>
  <si>
    <t>Wheat, flour, wholegrain</t>
  </si>
  <si>
    <t>Cheese, tilsit</t>
  </si>
  <si>
    <t>Onion, powdered</t>
  </si>
  <si>
    <t>Bean, black, mature, raw</t>
  </si>
  <si>
    <t>Bean, mungo, mature, raw</t>
  </si>
  <si>
    <t>Peas, split, mature, raw</t>
  </si>
  <si>
    <t>Bean, fava, mature, raw</t>
  </si>
  <si>
    <t>Cheese, cream</t>
  </si>
  <si>
    <t>Buckwheat</t>
  </si>
  <si>
    <t>Bean, moth, mature, raw</t>
  </si>
  <si>
    <t>Bean, pink, mature, raw</t>
  </si>
  <si>
    <t>Cowpea, catjang, mature, raw</t>
  </si>
  <si>
    <t>Pigeon pea, mature, raw</t>
  </si>
  <si>
    <t>Bean, french, mature, raw</t>
  </si>
  <si>
    <t>Bean, hyacinth, mature, raw</t>
  </si>
  <si>
    <t>Barley, flour or meal</t>
  </si>
  <si>
    <t>Bean, yellow, mature, raw</t>
  </si>
  <si>
    <t>Lentil, pink, raw</t>
  </si>
  <si>
    <t>Bean, mung, mature, raw</t>
  </si>
  <si>
    <t>Bean, pinto, mature, raw</t>
  </si>
  <si>
    <t>Bean, yard long, mature, raw</t>
  </si>
  <si>
    <t>Macaroni, whole wheat</t>
  </si>
  <si>
    <t>Spaghetti, whole wheat, dry</t>
  </si>
  <si>
    <t>Ginkgo nut, dried</t>
  </si>
  <si>
    <t>Rye, flour, medium</t>
  </si>
  <si>
    <t>Beef, brisket, point half, cooked</t>
  </si>
  <si>
    <t>Beef, ribs, cooked</t>
  </si>
  <si>
    <t>Cheese, provolone</t>
  </si>
  <si>
    <t>Barley, pearled, raw</t>
  </si>
  <si>
    <t>Cheese, port de salut</t>
  </si>
  <si>
    <t>Cheese, blue</t>
  </si>
  <si>
    <t>Barley, hulled</t>
  </si>
  <si>
    <t>Wheat, flour, white, all purpose, self rising, enriched</t>
  </si>
  <si>
    <t>Maize, flour, self rising, degermed, enriched, white</t>
  </si>
  <si>
    <t>Noodles, japanese, somen, dry</t>
  </si>
  <si>
    <t>Cheese, gouda</t>
  </si>
  <si>
    <t>Cheese, mexican, queso asadero</t>
  </si>
  <si>
    <t>Pasta, corn, dry</t>
  </si>
  <si>
    <t>Rice, wild, raw</t>
  </si>
  <si>
    <t>Rye, flour, light</t>
  </si>
  <si>
    <t>Arrowroot, flour</t>
  </si>
  <si>
    <t>Potato, flour</t>
  </si>
  <si>
    <t>Rice, white, short grain, raw, enriched</t>
  </si>
  <si>
    <t>Rice, white, short grain, raw, unenriched</t>
  </si>
  <si>
    <t>Tapioca, pearl, dry</t>
  </si>
  <si>
    <t>Lamb, ribs, cooked</t>
  </si>
  <si>
    <t>Pork, loin, country style ribs, cooked</t>
  </si>
  <si>
    <t>Rice, white, medium grain, raw, unenriched</t>
  </si>
  <si>
    <t>Semolina, enriched</t>
  </si>
  <si>
    <t>Semolina, unenriched</t>
  </si>
  <si>
    <t>Wheat germ, crude</t>
  </si>
  <si>
    <t>Barley, malt, flour</t>
  </si>
  <si>
    <t>Maize, flour, wholegrain, yellow</t>
  </si>
  <si>
    <t>Wheat, flour, bread, unenriched</t>
  </si>
  <si>
    <t>Wheat, flour, white, bread, enriched</t>
  </si>
  <si>
    <t>Rice, brown, medium grain, raw</t>
  </si>
  <si>
    <t>Rice, flour, brown</t>
  </si>
  <si>
    <t>Chestnuts, chinese, dried</t>
  </si>
  <si>
    <t>Maize, flour, wholegrain, blue, harina de maiz morado</t>
  </si>
  <si>
    <t>Noodles, rice, dry</t>
  </si>
  <si>
    <t>Wheat, flour, white, all purpose, enriched</t>
  </si>
  <si>
    <t>Wheat, flour, white, all purpose, enriched, unbleached</t>
  </si>
  <si>
    <t>Wheat, flour, white, all purpose, unenriched</t>
  </si>
  <si>
    <t>Chickpea, mature, raw</t>
  </si>
  <si>
    <t>Cheese, goat, semisoft</t>
  </si>
  <si>
    <t>Maize, flour, masa, enriched, yellow</t>
  </si>
  <si>
    <t>Maize, white</t>
  </si>
  <si>
    <t>Maize, yellow</t>
  </si>
  <si>
    <t>Rice, white, long grain, raw, unenriched</t>
  </si>
  <si>
    <t>Rice, flour, white</t>
  </si>
  <si>
    <t>Teff, raw</t>
  </si>
  <si>
    <t>Quinoa, raw</t>
  </si>
  <si>
    <t>Cheese, muenster</t>
  </si>
  <si>
    <t>Cheese, roquefort</t>
  </si>
  <si>
    <t>Maize, meal, degermed, enriched, white</t>
  </si>
  <si>
    <t>Maize, meal, degermed, unenriched, white</t>
  </si>
  <si>
    <t>Maize, meal, degermed, unenriched, yellow</t>
  </si>
  <si>
    <t>Maize, meal, degermed, yellow</t>
  </si>
  <si>
    <t>Rice, brown, long grain, raw</t>
  </si>
  <si>
    <t>Rice, white, glutinous, raw</t>
  </si>
  <si>
    <t>Macaroni, dry, enriched</t>
  </si>
  <si>
    <t>Macaroni, dry, unenriched</t>
  </si>
  <si>
    <t>Spaghetti, dry, enriched</t>
  </si>
  <si>
    <t>Spaghetti, dry, unenriched</t>
  </si>
  <si>
    <t>Bean, lupins, mature, raw</t>
  </si>
  <si>
    <t>Goose, meat with skin, raw</t>
  </si>
  <si>
    <t>Lamb, ribs, raw</t>
  </si>
  <si>
    <t>Cheese, mexican, queso anejo</t>
  </si>
  <si>
    <t>Cheese, monterey</t>
  </si>
  <si>
    <t>Rice, white, long grain, parboiled, unenriched, dry</t>
  </si>
  <si>
    <t>Cheese, mexican, queso chihuahua</t>
  </si>
  <si>
    <t>Maize, flour, degermed, yellow</t>
  </si>
  <si>
    <t>Cheese, caraway</t>
  </si>
  <si>
    <t>Millet, raw</t>
  </si>
  <si>
    <t>Cheese, swiss</t>
  </si>
  <si>
    <t>Noodles, egg, dry, unenriched</t>
  </si>
  <si>
    <t>Acorn, raw</t>
  </si>
  <si>
    <t>Acorn</t>
  </si>
  <si>
    <t>Chickpea, flour, besan</t>
  </si>
  <si>
    <t>Cheese, cheshire</t>
  </si>
  <si>
    <t>Cheese, romano</t>
  </si>
  <si>
    <t>Beef, short ribss, raw</t>
  </si>
  <si>
    <t>Cheese, fontina</t>
  </si>
  <si>
    <t>Celery, seeds</t>
  </si>
  <si>
    <t>Cheese, parmesan, hard</t>
  </si>
  <si>
    <t>Cheese, colby</t>
  </si>
  <si>
    <t>Pork, spareribs, cooked</t>
  </si>
  <si>
    <t>Cheese, cheddar</t>
  </si>
  <si>
    <t>Oat, flour, part debranned</t>
  </si>
  <si>
    <t>Duck, meat, with skin, raw</t>
  </si>
  <si>
    <t>Bean, winged, mature, raw</t>
  </si>
  <si>
    <t>Bread sticks, plain</t>
  </si>
  <si>
    <t>Cheese, gruyere</t>
  </si>
  <si>
    <t>Cheese, parmesan, shredded</t>
  </si>
  <si>
    <t>Soybean, flour, raw</t>
  </si>
  <si>
    <t>Bean, soy, mature, raw</t>
  </si>
  <si>
    <t>Cheese, goat, hard</t>
  </si>
  <si>
    <t>Pate, goose liver, smoked</t>
  </si>
  <si>
    <t>Cheese, gjetost</t>
  </si>
  <si>
    <t>Beef, short ribs, cooked</t>
  </si>
  <si>
    <t>Taco shells, baked</t>
  </si>
  <si>
    <t>Taco</t>
  </si>
  <si>
    <t>Mustard, ground</t>
  </si>
  <si>
    <t>Acorn, dried</t>
  </si>
  <si>
    <t>Pork, belly, raw</t>
  </si>
  <si>
    <t>Veal, breast, cooked</t>
  </si>
  <si>
    <t>Nutmeg, ground</t>
  </si>
  <si>
    <t>Flaxseed</t>
  </si>
  <si>
    <t>Pistachio nuts, raw</t>
  </si>
  <si>
    <t>Nuts, ground, raw</t>
  </si>
  <si>
    <t>Cashew nut, dry roasted</t>
  </si>
  <si>
    <t>Beechnut, dried</t>
  </si>
  <si>
    <t>Beechnut</t>
  </si>
  <si>
    <t>Sesame butter, paste</t>
  </si>
  <si>
    <t>Cashew butter</t>
  </si>
  <si>
    <t>Almond, blanched</t>
  </si>
  <si>
    <t>Sesame butter, tahini</t>
  </si>
  <si>
    <t>Almond, dry roasted</t>
  </si>
  <si>
    <t>Butternut, dried</t>
  </si>
  <si>
    <t>Butternut</t>
  </si>
  <si>
    <t>Almond butter</t>
  </si>
  <si>
    <t>Sunflower seed butter</t>
  </si>
  <si>
    <t>Walnuts, black, dried</t>
  </si>
  <si>
    <t>Hazelnut, blanched</t>
  </si>
  <si>
    <t>Walnuts, english</t>
  </si>
  <si>
    <t>Hickory nut, dried</t>
  </si>
  <si>
    <t>Hickory Nut</t>
  </si>
  <si>
    <t>Coconut, meat, dried</t>
  </si>
  <si>
    <t>Nuts, pine nuts, dried</t>
  </si>
  <si>
    <t>Pecan, dry roasted</t>
  </si>
  <si>
    <t>Pecan Nut</t>
  </si>
  <si>
    <t>Butter, with salt</t>
  </si>
  <si>
    <t>Butter, without salt</t>
  </si>
  <si>
    <t>Macadamia nut, dry roasted</t>
  </si>
  <si>
    <t>Macadamia nut, raw</t>
  </si>
  <si>
    <t>Nuts, pilinuts, dried</t>
  </si>
  <si>
    <t>Pilinut</t>
  </si>
  <si>
    <t>Beef, suet, raw</t>
  </si>
  <si>
    <t>Fat, duck</t>
  </si>
  <si>
    <t>Oil, almond</t>
  </si>
  <si>
    <t>Oil, avocado</t>
  </si>
  <si>
    <t>Oil, canola</t>
  </si>
  <si>
    <t>Oil, grape seed</t>
  </si>
  <si>
    <t>Oil, groundnut</t>
  </si>
  <si>
    <t>Oil, hazelnut</t>
  </si>
  <si>
    <t>Oil, oat</t>
  </si>
  <si>
    <t>Oil, poppy seed</t>
  </si>
  <si>
    <t>Oil, rice bran</t>
  </si>
  <si>
    <t>Oil, sheanut</t>
  </si>
  <si>
    <t>Oil, sunflower</t>
  </si>
  <si>
    <t>Oil, tea seed</t>
  </si>
  <si>
    <t>Oil, tomato seed</t>
  </si>
  <si>
    <t>Oil, walnut</t>
  </si>
  <si>
    <t>Oil, wheat germ</t>
  </si>
  <si>
    <t>Shortening, vegetable</t>
  </si>
  <si>
    <t>Shortening</t>
  </si>
  <si>
    <t>Fat, chicken</t>
  </si>
  <si>
    <t>Fat, goose</t>
  </si>
  <si>
    <t>Fat, turkey</t>
  </si>
  <si>
    <t>Fat, mutton</t>
  </si>
  <si>
    <t>Oil, herring</t>
  </si>
  <si>
    <t>Oil, salmon</t>
  </si>
  <si>
    <t>Oil, sardine</t>
  </si>
  <si>
    <t>West Africa</t>
  </si>
  <si>
    <t>Sel</t>
  </si>
  <si>
    <t>Vinaigre</t>
  </si>
  <si>
    <t>Concombre, cru</t>
  </si>
  <si>
    <t>Laitue, crue</t>
  </si>
  <si>
    <t>Lactura sativa</t>
  </si>
  <si>
    <t>Noix de coco, eau</t>
  </si>
  <si>
    <t xml:space="preserve">Cocos nucifera </t>
  </si>
  <si>
    <t>Tomatoes, canned, packed in juice</t>
  </si>
  <si>
    <t>Tomate, rouge, mûre, crue</t>
  </si>
  <si>
    <t>Pepper, sweet, green, raw</t>
  </si>
  <si>
    <t>Poivron, doux, vert, cru</t>
  </si>
  <si>
    <t>Courge, feuilles, crue</t>
  </si>
  <si>
    <t>Cucurbita pepo</t>
  </si>
  <si>
    <t>Navet, cru</t>
  </si>
  <si>
    <t>Chou, bouilli</t>
  </si>
  <si>
    <t>Brassica oleracea var. capitata</t>
  </si>
  <si>
    <t>Chou, cru</t>
  </si>
  <si>
    <t>Épinards, crus</t>
  </si>
  <si>
    <t>Tomate, rouge, mûre, bouillie</t>
  </si>
  <si>
    <t>Melon, cru</t>
  </si>
  <si>
    <t>Watermelon, fruit</t>
  </si>
  <si>
    <t>Pastèque, fruit, cru</t>
  </si>
  <si>
    <t>Citrullus lanatus</t>
  </si>
  <si>
    <t>Courge, feuilles, bouillie</t>
  </si>
  <si>
    <t>Pumpkin, squash, raw</t>
  </si>
  <si>
    <t>Courge/citrouille, crue</t>
  </si>
  <si>
    <t>Épinards, bouillis</t>
  </si>
  <si>
    <t>Aubergine, crue</t>
  </si>
  <si>
    <t>Pepper, sweet, green, cooked</t>
  </si>
  <si>
    <t>Poivron, doux, vert, bouilli</t>
  </si>
  <si>
    <t>Turnip, cooked</t>
  </si>
  <si>
    <t>Navet, bouilli</t>
  </si>
  <si>
    <t>Pumpkin, squash, cooked</t>
  </si>
  <si>
    <t>Courge/citrouille, bouillie</t>
  </si>
  <si>
    <t>Aubergine, bouillie</t>
  </si>
  <si>
    <t>Grapefruit, pulp</t>
  </si>
  <si>
    <t>Pamplemousse, pulpe, crue</t>
  </si>
  <si>
    <t>Citrus paradisi</t>
  </si>
  <si>
    <t>Cantaloupe, cru</t>
  </si>
  <si>
    <t>Gombo, cru</t>
  </si>
  <si>
    <t>Abelmoschus esculentus/Hibiscus esculentus</t>
  </si>
  <si>
    <t>Pepper, sweet, red, raw</t>
  </si>
  <si>
    <t>Poivron, doux, rouge, cru</t>
  </si>
  <si>
    <t>Grapefruit, juice, canned, unsweetened</t>
  </si>
  <si>
    <t>Jus de pamplemousse, en conserve, sans sucre</t>
  </si>
  <si>
    <t>Lemon, juice, unsweetened</t>
  </si>
  <si>
    <t>Jus de citron, sans sucre</t>
  </si>
  <si>
    <t>Carotte, crue</t>
  </si>
  <si>
    <t>Leaf, cocoyam, raw</t>
  </si>
  <si>
    <t>Chou caraïbe, feuilles, cru</t>
  </si>
  <si>
    <t>Xanthosoma spp.</t>
  </si>
  <si>
    <t>Citron, cru</t>
  </si>
  <si>
    <t>Citrus limon</t>
  </si>
  <si>
    <t>Papaya, fruit, ripe</t>
  </si>
  <si>
    <t>Papaye, fruit, mûr, cru</t>
  </si>
  <si>
    <t>Leaf, cocoyam, cooked</t>
  </si>
  <si>
    <t>Chou caraïbe, feuilles, bouilli</t>
  </si>
  <si>
    <t>Lait, vache, écrémé, 0.5 % de mat. grasse</t>
  </si>
  <si>
    <t>Gombo, bouilli</t>
  </si>
  <si>
    <t>Oignon, cru</t>
  </si>
  <si>
    <t>Carotte, bouillie</t>
  </si>
  <si>
    <t>Pepper, sweet, red, cooked</t>
  </si>
  <si>
    <t>Poivron, doux, rouge, bouilli</t>
  </si>
  <si>
    <t>Amarante, feuilles, crue</t>
  </si>
  <si>
    <t>Amaranthus spp.</t>
  </si>
  <si>
    <t>Beans, green, raw</t>
  </si>
  <si>
    <t>Haricot, vert, cru</t>
  </si>
  <si>
    <t>Phaseolus vulgaris</t>
  </si>
  <si>
    <t>Leaf, okra, raw</t>
  </si>
  <si>
    <t>Gombo, feuilles, cru</t>
  </si>
  <si>
    <t>Oseille de Guinée, feuilles, crue</t>
  </si>
  <si>
    <t>Hibiscus sabdariffa</t>
  </si>
  <si>
    <t>Amarante, feuilles, bouillie</t>
  </si>
  <si>
    <t>Niébé, feuilles, cru</t>
  </si>
  <si>
    <t>Leaf, roselle, cooked</t>
  </si>
  <si>
    <t>Oseille de Guinée, feuilles, bouillie</t>
  </si>
  <si>
    <t>Leaf, okra, cooked</t>
  </si>
  <si>
    <t>Gombo, feuilles, bouilli</t>
  </si>
  <si>
    <t>African fan palm, fruit, pulp</t>
  </si>
  <si>
    <t>Rônier, pulpe, cru</t>
  </si>
  <si>
    <t>Borassus flabellifer var. aethicpum</t>
  </si>
  <si>
    <t>African Fan Palm</t>
  </si>
  <si>
    <t>Orange, juice, unsweetened</t>
  </si>
  <si>
    <t>Jus d`orange, sans sucre</t>
  </si>
  <si>
    <t>Beans, green, cooked</t>
  </si>
  <si>
    <t>Haricot, vert, bouilli</t>
  </si>
  <si>
    <t>Niébé, feuilles, bouilli</t>
  </si>
  <si>
    <t>Orange, crue</t>
  </si>
  <si>
    <t>Peppers, chilli, raw</t>
  </si>
  <si>
    <t xml:space="preserve">Piment, fort, cru </t>
  </si>
  <si>
    <t>Capsicum spp.</t>
  </si>
  <si>
    <t>Leaf, eggplant, raw</t>
  </si>
  <si>
    <t>Aubergine, feuilles, crue</t>
  </si>
  <si>
    <t>Oignon, bouilli</t>
  </si>
  <si>
    <t>Taro, feuilles, cru</t>
  </si>
  <si>
    <t>Clémentine, crue</t>
  </si>
  <si>
    <t>Citrus spp.</t>
  </si>
  <si>
    <t>Parsley, leaf, fresh</t>
  </si>
  <si>
    <t>Persil, frais</t>
  </si>
  <si>
    <t>Petroselinum spp.</t>
  </si>
  <si>
    <t>Leaf, eggplant, cooked</t>
  </si>
  <si>
    <t>Aubergine, feuilles, bouillie</t>
  </si>
  <si>
    <t>Apple, juice, canned or bottled</t>
  </si>
  <si>
    <t>Jus de pomme, en conserve o en bouteille</t>
  </si>
  <si>
    <t>Milk, cow, semi skimmed</t>
  </si>
  <si>
    <t>Lait, vache, partiellement écrémé, 1.5 % de mat. Grasse</t>
  </si>
  <si>
    <t>Taro, feuilles, bouilli</t>
  </si>
  <si>
    <t>Maize, yellow, soft porridge</t>
  </si>
  <si>
    <t xml:space="preserve">Maïs, jaune, gruau, liquide_x000D_
</t>
  </si>
  <si>
    <t>Maize, white, soft porridge</t>
  </si>
  <si>
    <t>Maïs, blanc, gruau, liquide</t>
  </si>
  <si>
    <t>Pomme, sans écorce, crue</t>
  </si>
  <si>
    <t>Malus domestica</t>
  </si>
  <si>
    <t>Patate douce, feuilles, crue</t>
  </si>
  <si>
    <t>Ipomoea batatas</t>
  </si>
  <si>
    <t>Mango, pale flesh</t>
  </si>
  <si>
    <t xml:space="preserve">Mangue, pulpe pâle, crue  </t>
  </si>
  <si>
    <t>Mangifera spp.</t>
  </si>
  <si>
    <t>Pomme, avec écorce, crue</t>
  </si>
  <si>
    <t>Mango, nector, canned</t>
  </si>
  <si>
    <t>Nectar de mangue, conservé</t>
  </si>
  <si>
    <t>Pineapple, pulp</t>
  </si>
  <si>
    <t>Ananas, pulpe, crue</t>
  </si>
  <si>
    <t>Patate douce, feuilles, bouillie</t>
  </si>
  <si>
    <t>Leaf, vernonia, cooked</t>
  </si>
  <si>
    <t>Vernonie, feuilles, crue</t>
  </si>
  <si>
    <t>Vernonia amygdalina</t>
  </si>
  <si>
    <t>Cashew apple, pulp</t>
  </si>
  <si>
    <t>Pomme d'acajou, pulpe, crue</t>
  </si>
  <si>
    <t>Cashew Apple</t>
  </si>
  <si>
    <t>Guava, fruit</t>
  </si>
  <si>
    <t>Goyave, fruit, cru</t>
  </si>
  <si>
    <t>Psidium guayava</t>
  </si>
  <si>
    <t>Leaf, vernonia, raw</t>
  </si>
  <si>
    <t>Vernonie, feuilles, bouillie</t>
  </si>
  <si>
    <t>Milk, camel, raw</t>
  </si>
  <si>
    <t xml:space="preserve">Lait, chameau, cru (moyenne de plusieurs races)_x000D_
</t>
  </si>
  <si>
    <t>Camelus dromedarius</t>
  </si>
  <si>
    <t>Jute, feuilles, cru</t>
  </si>
  <si>
    <t>Corchorus olitorius</t>
  </si>
  <si>
    <t>Tamarind, immature fruit</t>
  </si>
  <si>
    <t>Tamarin, fruit, pas mûr, cru</t>
  </si>
  <si>
    <t xml:space="preserve">Tamarindus indica </t>
  </si>
  <si>
    <t>Leaf, jute, cooked</t>
  </si>
  <si>
    <t>Jute, feuilles, bouilli</t>
  </si>
  <si>
    <t>Landolphia, pulp</t>
  </si>
  <si>
    <t>Liane à caoutchouc, pulpe, crue</t>
  </si>
  <si>
    <t>Landolphia spp.</t>
  </si>
  <si>
    <t>Mango, orange flesh</t>
  </si>
  <si>
    <t>Mangue, pulpe orange, crue</t>
  </si>
  <si>
    <t>Beverage, ovaltine, with skimmed milk, fortified</t>
  </si>
  <si>
    <t>Ovaltine, boisson avec lait, écrémé (sans sucre; enrichi)</t>
  </si>
  <si>
    <t>Milk, cow, whole</t>
  </si>
  <si>
    <t>Lait, vache, entier, 3.5 % de mat. grasse (y compris pasteurisé, stérilisé, UTH)</t>
  </si>
  <si>
    <t>Fish, african carp, raw</t>
  </si>
  <si>
    <t>Carpe d'Afrique, crue</t>
  </si>
  <si>
    <t>Labeo spp.</t>
  </si>
  <si>
    <t>African Carp</t>
  </si>
  <si>
    <t>Faux sésame, feuilles, cru</t>
  </si>
  <si>
    <t>Ceratotheca sesamoides</t>
  </si>
  <si>
    <t>Figue, crue</t>
  </si>
  <si>
    <t>Ficusa carica</t>
  </si>
  <si>
    <t>Baobab, feuilles, cru</t>
  </si>
  <si>
    <t>Adansonia digitata</t>
  </si>
  <si>
    <t>Leaf, false sesame, cooked</t>
  </si>
  <si>
    <t>Faux sésame, feuilles, bouilli</t>
  </si>
  <si>
    <t>Yoghurt, whole milk, plain</t>
  </si>
  <si>
    <t>Yaourt, lait entier, nature</t>
  </si>
  <si>
    <t>Yoghurt</t>
  </si>
  <si>
    <t>Leaf, baobab, cooked</t>
  </si>
  <si>
    <t>Baobab, feuilles, bouilli</t>
  </si>
  <si>
    <t>Gum vine</t>
  </si>
  <si>
    <t>Liane goïne, fruit, cru</t>
  </si>
  <si>
    <t xml:space="preserve">Saba senegalensis </t>
  </si>
  <si>
    <t>Gum Vine</t>
  </si>
  <si>
    <t>Mango, deep orange flesh</t>
  </si>
  <si>
    <t>Mangue, pulpe orange foncée</t>
  </si>
  <si>
    <t>Milk, goat, raw</t>
  </si>
  <si>
    <t>Lait, chèvre, cru</t>
  </si>
  <si>
    <t>Grenade, crue</t>
  </si>
  <si>
    <t>Fish, bayad, raw</t>
  </si>
  <si>
    <t>Poisson, `Bayad`, cru</t>
  </si>
  <si>
    <t>Bagrus bajad</t>
  </si>
  <si>
    <t>Bayad</t>
  </si>
  <si>
    <t>Beverage, ovaltine, with partly skimmed milk, fortified</t>
  </si>
  <si>
    <t>Ovaltine, boisson avec lait, partiellement écrémé (sans sucre; enrichi)</t>
  </si>
  <si>
    <t>Fish, african carp, cooked</t>
  </si>
  <si>
    <t>Carpe d'Afrique, cuit à la vapeur</t>
  </si>
  <si>
    <t>Potato, cooked</t>
  </si>
  <si>
    <t>Pomme de terre, bouillie</t>
  </si>
  <si>
    <t>Pomme de terre, crue</t>
  </si>
  <si>
    <t>Bœuf, tripe, crue</t>
  </si>
  <si>
    <t>Ginger, root, raw</t>
  </si>
  <si>
    <t>Gingembre, racine, crue</t>
  </si>
  <si>
    <t>Fish, barracuda, raw</t>
  </si>
  <si>
    <t>Barracuda, cru</t>
  </si>
  <si>
    <t>Sphyraena spp.</t>
  </si>
  <si>
    <t>Fish, mormyrids, raw</t>
  </si>
  <si>
    <t>Mormyridés, crus</t>
  </si>
  <si>
    <t>Mormyrus spp.</t>
  </si>
  <si>
    <t>Mormyrids</t>
  </si>
  <si>
    <t>Fish, shiny nose, raw</t>
  </si>
  <si>
    <t>Capitaine de mer, cru</t>
  </si>
  <si>
    <t>Polydactylus spp.</t>
  </si>
  <si>
    <t>Shiny Nose</t>
  </si>
  <si>
    <t>Mustard, prepared, yellow</t>
  </si>
  <si>
    <t>Moutarde, préparé, jaune</t>
  </si>
  <si>
    <t>Ben oléifère, feuilles, cru</t>
  </si>
  <si>
    <t>Fish, white grouper, raw</t>
  </si>
  <si>
    <t>Mérou blanc, cru</t>
  </si>
  <si>
    <t xml:space="preserve">Epinephelus aenus </t>
  </si>
  <si>
    <t>White Grouper</t>
  </si>
  <si>
    <t>Yoghurt, whole milk, with fruits</t>
  </si>
  <si>
    <t>Yaourt, lait entier, avec fruit</t>
  </si>
  <si>
    <t>Tomato paste, concentrated</t>
  </si>
  <si>
    <t>Concentré de tomate (pâte)</t>
  </si>
  <si>
    <t>Beverage, ovaltine, with whole milk, fortified</t>
  </si>
  <si>
    <t>Ovaltine, boisson avec lait entier (sans sucre; enrichi)</t>
  </si>
  <si>
    <t>Jujube, crue</t>
  </si>
  <si>
    <t>Ziziphus spp.</t>
  </si>
  <si>
    <t>Sweet apple, fruit</t>
  </si>
  <si>
    <t>Pomme-cannelle, fruit, cru</t>
  </si>
  <si>
    <t>Annona spp.</t>
  </si>
  <si>
    <t>Sweet Apple</t>
  </si>
  <si>
    <t>Ben oléifère, feuilles, bouilli</t>
  </si>
  <si>
    <t>Taro, racine, crue</t>
  </si>
  <si>
    <t>Fish, bayad, cooked</t>
  </si>
  <si>
    <t>Poisson `Bayad`, cuit à la vapeur</t>
  </si>
  <si>
    <t>Fish, mud, raw</t>
  </si>
  <si>
    <t>Poisson `Mudfish`, cru</t>
  </si>
  <si>
    <t>Clarias  anguillaris/gariepinus</t>
  </si>
  <si>
    <t>Fish, barracuda, cooked</t>
  </si>
  <si>
    <t>Barracuda, cuit à la vapeur</t>
  </si>
  <si>
    <t>Fish, mormyrids, cooked</t>
  </si>
  <si>
    <t>Mormyridés, cuit à la vapeur</t>
  </si>
  <si>
    <t>Locust, raw</t>
  </si>
  <si>
    <t>Sauterelle, crue</t>
  </si>
  <si>
    <t>Locust</t>
  </si>
  <si>
    <t>Mopanie worm, canned</t>
  </si>
  <si>
    <t>Ver de Mopanie, en conserve</t>
  </si>
  <si>
    <t>Mopanie Worm</t>
  </si>
  <si>
    <t>Taro, tuber, cooked</t>
  </si>
  <si>
    <t>Taro, racine, bouillie</t>
  </si>
  <si>
    <t>Manioc, feuilles, cru</t>
  </si>
  <si>
    <t>Manihot esculenta/utilissima</t>
  </si>
  <si>
    <t>Perche du Nil, capitaine, crue</t>
  </si>
  <si>
    <t>Lates spp.</t>
  </si>
  <si>
    <t>Shea fruit pulp</t>
  </si>
  <si>
    <t>Fruit de karité, pulpe, crue</t>
  </si>
  <si>
    <t>Vitellaria paradoxa</t>
  </si>
  <si>
    <t>Shea Fruit Pulp</t>
  </si>
  <si>
    <t>Tilapia, cru</t>
  </si>
  <si>
    <t>Oreocliromis spp./Tilapia spp.</t>
  </si>
  <si>
    <t>Banana, white flesh</t>
  </si>
  <si>
    <t>Banane, pulpe blanche, crue</t>
  </si>
  <si>
    <t>Musa spp.</t>
  </si>
  <si>
    <t>Beef, kidney, raw</t>
  </si>
  <si>
    <t>Bœuf, rognon, cru</t>
  </si>
  <si>
    <t>Leaf, tamarind, raw</t>
  </si>
  <si>
    <t>Tamarin, feuilles, cru</t>
  </si>
  <si>
    <t>Fish, shiny nose, cooked</t>
  </si>
  <si>
    <t>Capitaine de mer, cuit à la vapeur</t>
  </si>
  <si>
    <t>Fish, white grouper, cooked</t>
  </si>
  <si>
    <t>Mérou blanc, cuit à la vapeur</t>
  </si>
  <si>
    <t>Leaf, cassava, cooked</t>
  </si>
  <si>
    <t>Manioc, feuilles, bouillie</t>
  </si>
  <si>
    <t>Fish, sardine, raw</t>
  </si>
  <si>
    <t>Sardine, crue</t>
  </si>
  <si>
    <t>Sardinella spp.</t>
  </si>
  <si>
    <t>Leaf, tamarind, cooked</t>
  </si>
  <si>
    <t>Tamarin, feuilles, bouilli</t>
  </si>
  <si>
    <t>Banana, yellow flesh</t>
  </si>
  <si>
    <t>Banane, pulpe jaune, crue</t>
  </si>
  <si>
    <t>Fruit à pain, cru</t>
  </si>
  <si>
    <t>Artocarpus altilis/Artocarpus communis</t>
  </si>
  <si>
    <t>Chicken, light meat, flesh, raw</t>
  </si>
  <si>
    <t>Poulet, blanc de poulet, sans peau, cru</t>
  </si>
  <si>
    <t>Gallus gallus</t>
  </si>
  <si>
    <t>Lentilles, bouillies</t>
  </si>
  <si>
    <t>Fish, anchovy, fillet, raw</t>
  </si>
  <si>
    <t>Anchois, filet, cru</t>
  </si>
  <si>
    <t>Engraulis encrasicolus</t>
  </si>
  <si>
    <t>Pomme de savon, fruit, cru</t>
  </si>
  <si>
    <t>Aphania senegalensis</t>
  </si>
  <si>
    <t>Cowpea, black, cooked</t>
  </si>
  <si>
    <t>Niébé, noir, bouilli</t>
  </si>
  <si>
    <t>Pois d'Angole, bouilli</t>
  </si>
  <si>
    <t>Cajanus cajan</t>
  </si>
  <si>
    <t>Fish, mud, cooked</t>
  </si>
  <si>
    <t>Poisson `Mudfish`, cuit à la vapeur</t>
  </si>
  <si>
    <t>Sweet potato, deep yellow, cooked</t>
  </si>
  <si>
    <t>Patate douce, jaune foncé, bouillie</t>
  </si>
  <si>
    <t>Ipomea batatas</t>
  </si>
  <si>
    <t>Sweet potato, deep yellow, raw</t>
  </si>
  <si>
    <t>Patate douce, jaune foncé, crue</t>
  </si>
  <si>
    <t>Fish, nile perch, cooked</t>
  </si>
  <si>
    <t>Perche du Nil, capitaine, cuit à la vapeur</t>
  </si>
  <si>
    <t>Bean, african yam, dried, cooked</t>
  </si>
  <si>
    <t>Haricot igname, bouilli</t>
  </si>
  <si>
    <t>Sphenostylis stenocarpa</t>
  </si>
  <si>
    <t>African Yam Bean</t>
  </si>
  <si>
    <t>Beef, tripe, cooked</t>
  </si>
  <si>
    <t>Bœuf, tripe, bouillie</t>
  </si>
  <si>
    <t>Sweet potato, pale yellow, cooked</t>
  </si>
  <si>
    <t>Patate douce,  jaune pâle, bouillie</t>
  </si>
  <si>
    <t>Sweet potato, pale yellow, raw</t>
  </si>
  <si>
    <t>Patate douce,  jaune pâle, crue</t>
  </si>
  <si>
    <t>Sweet potato, yellow, cooked</t>
  </si>
  <si>
    <t>Patate douce, jaune, bouillie</t>
  </si>
  <si>
    <t>Sweet potato, yellow, raw</t>
  </si>
  <si>
    <t>Patate douce, jaune, crue</t>
  </si>
  <si>
    <t>Poisson-chat, cru</t>
  </si>
  <si>
    <t>Synodontis spp.</t>
  </si>
  <si>
    <t>Niébé, bouilli</t>
  </si>
  <si>
    <t>Poulet, foie, cru</t>
  </si>
  <si>
    <t xml:space="preserve">Tilapia, cuit à la vapeur_x000D_
</t>
  </si>
  <si>
    <t>Cowpea, brown, cooked</t>
  </si>
  <si>
    <t>Niébé, brun, bouilli</t>
  </si>
  <si>
    <t>Cowpea, white, cooked</t>
  </si>
  <si>
    <t>Niébé, blanc, bouilli</t>
  </si>
  <si>
    <t>Carpe, crue</t>
  </si>
  <si>
    <t xml:space="preserve">Cyprinus carpio </t>
  </si>
  <si>
    <t>Agneau/mouton, cerveau, cru</t>
  </si>
  <si>
    <t xml:space="preserve">Fève, bouillie </t>
  </si>
  <si>
    <t>Fish, sardine, cooked</t>
  </si>
  <si>
    <t>Sardine, cuit à la vapeur</t>
  </si>
  <si>
    <t>Fish, mackerel, raw</t>
  </si>
  <si>
    <t>Maquereau, cru</t>
  </si>
  <si>
    <t>Scombermorus spp.</t>
  </si>
  <si>
    <t>Bean, white, cooked</t>
  </si>
  <si>
    <t>Haricot, blanc, bouilli</t>
  </si>
  <si>
    <t>Phaseolus spp.</t>
  </si>
  <si>
    <t>Dattock, pulp</t>
  </si>
  <si>
    <t>Ditax, pulpe, crue</t>
  </si>
  <si>
    <t xml:space="preserve">Detarium senegalense </t>
  </si>
  <si>
    <t>Dattock</t>
  </si>
  <si>
    <t>Yam, water, tuber, raw</t>
  </si>
  <si>
    <t>Grande igname, racine, crue</t>
  </si>
  <si>
    <t>Dioscorea alata</t>
  </si>
  <si>
    <t>Fish, catfish, cooked</t>
  </si>
  <si>
    <t>Poisson-chat,  cuit à la vapeur</t>
  </si>
  <si>
    <t>Bœuf, viande, maigre,  désossée, crue</t>
  </si>
  <si>
    <t>Rabbit, meat, raw</t>
  </si>
  <si>
    <t>Lapin, viande, crue</t>
  </si>
  <si>
    <t>Oryctolagus cuniculus</t>
  </si>
  <si>
    <t>Yam, tuber, raw</t>
  </si>
  <si>
    <t>Igname, racine, crue</t>
  </si>
  <si>
    <t>Carpe, cuit à la vapeur</t>
  </si>
  <si>
    <t>Cocoyam, tuber, raw</t>
  </si>
  <si>
    <t>Chou caraïbe, racine, crue</t>
  </si>
  <si>
    <t>Cocoyam</t>
  </si>
  <si>
    <t>Fish, anchovy, fillet, cooked</t>
  </si>
  <si>
    <t xml:space="preserve">Anchois, filet, cuit à la vapeur _x000D_
</t>
  </si>
  <si>
    <t>Mole cricket, cooked</t>
  </si>
  <si>
    <t>Grillon, blanchi</t>
  </si>
  <si>
    <t>Maize, yellow, stiff porridge</t>
  </si>
  <si>
    <t xml:space="preserve">Maïs, jaune, gruau, épais_x000D_
</t>
  </si>
  <si>
    <t>Agneau, foie, cru</t>
  </si>
  <si>
    <t>Maize, white, stiff porridge</t>
  </si>
  <si>
    <t xml:space="preserve">Maïs, blanc, gruau, épais </t>
  </si>
  <si>
    <t>Bœuf, foie, cru</t>
  </si>
  <si>
    <t>Poulet, abats, crus</t>
  </si>
  <si>
    <t>Yam, water, tuber, cooked</t>
  </si>
  <si>
    <t>Grande igname, racine, bouillie</t>
  </si>
  <si>
    <t>Agneau, cerveau, braisé</t>
  </si>
  <si>
    <t>Plantain, ripe, cooked</t>
  </si>
  <si>
    <t>Banane plantain, mûre, bouillie</t>
  </si>
  <si>
    <t>Musa paradisica</t>
  </si>
  <si>
    <t>Maize, white, whole kernel, cooked</t>
  </si>
  <si>
    <t>Maïs, blanc, grain entier, bouilli</t>
  </si>
  <si>
    <t>Rice, white, cooked</t>
  </si>
  <si>
    <t>Riz, blanc, bouilli</t>
  </si>
  <si>
    <t>Chicken, dark meat, flesh, raw</t>
  </si>
  <si>
    <t>Poulet, cuisse, sans peau, crue</t>
  </si>
  <si>
    <t>Yam, tuber, cooked</t>
  </si>
  <si>
    <t>Igname, racine, bouillie</t>
  </si>
  <si>
    <t>Ail, cru</t>
  </si>
  <si>
    <t>Milk, cow, canned, evaporated</t>
  </si>
  <si>
    <t>Lait, vache, en conserve, concentré</t>
  </si>
  <si>
    <t>Rice, white, polished, cooked</t>
  </si>
  <si>
    <t>Riz, blanc, poli, bouilli</t>
  </si>
  <si>
    <t>Cocoyam, tuber, cooked</t>
  </si>
  <si>
    <t>Chou caraïbe, racine, bouillie</t>
  </si>
  <si>
    <t>Maize, yellow, whole kernel, cooked</t>
  </si>
  <si>
    <t>Maïs, jaune, grain entier, bouilli</t>
  </si>
  <si>
    <t>Egg, chicken, cooked</t>
  </si>
  <si>
    <t>Œuf, poule, bouilli</t>
  </si>
  <si>
    <t>Egg, chicken, raw</t>
  </si>
  <si>
    <t>Œuf, poule, cru</t>
  </si>
  <si>
    <t>Fish, tuna, raw</t>
  </si>
  <si>
    <t>Thon, cru</t>
  </si>
  <si>
    <t>Thunnus spp.</t>
  </si>
  <si>
    <t>Bambara groundnut, cooked</t>
  </si>
  <si>
    <t>Pois bambara, bouilli</t>
  </si>
  <si>
    <t>Voandezia subterranea</t>
  </si>
  <si>
    <t>Bambara groundnut, red, cooked</t>
  </si>
  <si>
    <t>Pois bambara, rouge, bouilli</t>
  </si>
  <si>
    <t>Chicken, light meat, flesh, cooked</t>
  </si>
  <si>
    <t>Poulet, blanc de poulet, sans peau, bouilli</t>
  </si>
  <si>
    <t>Plantain, ripe, raw</t>
  </si>
  <si>
    <t>Banane plantain, mûre, crue</t>
  </si>
  <si>
    <t>Rice, red, local, milled, cooked</t>
  </si>
  <si>
    <t>Riz, rouge, indigène, poli, bouilli</t>
  </si>
  <si>
    <t>Oryza glaberrima</t>
  </si>
  <si>
    <t>Sorghum, whole grain, cooked</t>
  </si>
  <si>
    <t>Sorgho, grain entier, bouilli</t>
  </si>
  <si>
    <t>Sorghum bicolor</t>
  </si>
  <si>
    <t>Rice, red, local, hulled, cooked</t>
  </si>
  <si>
    <t>Riz, rouge, indigène, décortiqué, bouilli</t>
  </si>
  <si>
    <t>Fonio, husked grains, cooked</t>
  </si>
  <si>
    <t>Fonio, grain décortiqué, bouilli</t>
  </si>
  <si>
    <t>Digitaria exilis</t>
  </si>
  <si>
    <t>Fonio, white, whole grain, cooked</t>
  </si>
  <si>
    <t>Fonio, blanc, grain entier, bouilli</t>
  </si>
  <si>
    <t>Millet, whole grain, cooked</t>
  </si>
  <si>
    <t>Mil, grain entier, bouilli</t>
  </si>
  <si>
    <t>Sorghum, whole grain, red, cooked</t>
  </si>
  <si>
    <t>Sorgho, grain entier, rouge, bouilli</t>
  </si>
  <si>
    <t>Sorghum bicolour</t>
  </si>
  <si>
    <t>Fonio, black, whole grain, cooked</t>
  </si>
  <si>
    <t>Fonio, noir, grain entier, bouilli</t>
  </si>
  <si>
    <t>Digitaria iburua</t>
  </si>
  <si>
    <t>Sorghum, whole grain, white, boiled, cooked</t>
  </si>
  <si>
    <t>Sorgho, grain entier, blanc, bouilli</t>
  </si>
  <si>
    <t>Dates, crues</t>
  </si>
  <si>
    <t>Omelette</t>
  </si>
  <si>
    <t>Crème, 13 % de mat. grasse</t>
  </si>
  <si>
    <t>Millet, pearl, whole grain, boiled, cooked</t>
  </si>
  <si>
    <t>Mil chandelle, grain entier, bouilli</t>
  </si>
  <si>
    <t>Pennisetum glaucum</t>
  </si>
  <si>
    <t>Yeast extract, Marmite</t>
  </si>
  <si>
    <t>Levure, extrait, Marmite</t>
  </si>
  <si>
    <t>Cassava, tuber, raw</t>
  </si>
  <si>
    <t>Manioc, racine, crue</t>
  </si>
  <si>
    <t>Manihot esculenta/Manihot utilissima</t>
  </si>
  <si>
    <t>Avocado, pulp</t>
  </si>
  <si>
    <t>Avocat, pulpe, cru</t>
  </si>
  <si>
    <t>Persea americana/Persea gratissima</t>
  </si>
  <si>
    <t>Macaroni, cooked</t>
  </si>
  <si>
    <t>Macaroni, bouilli</t>
  </si>
  <si>
    <t>Triticum spp.</t>
  </si>
  <si>
    <t>Beef, kidney, cooked</t>
  </si>
  <si>
    <t>Bœuf, rognon, bouilli</t>
  </si>
  <si>
    <t>Fish, tuna, cooked</t>
  </si>
  <si>
    <t>Thon, bouilli</t>
  </si>
  <si>
    <t>Chicken, dark meat, flesh, cooked</t>
  </si>
  <si>
    <t>Poulet, cuisse, sans peau, bouillie</t>
  </si>
  <si>
    <t>Colanut, raw</t>
  </si>
  <si>
    <t>Noix de cola, crue</t>
  </si>
  <si>
    <t>Cola nitida</t>
  </si>
  <si>
    <t>Colanut</t>
  </si>
  <si>
    <t>Cassava, tuber, cooked</t>
  </si>
  <si>
    <t>Manioc, racine, bouillie</t>
  </si>
  <si>
    <t>Coconut, immature kernel</t>
  </si>
  <si>
    <t>Noix de coco, amande immature, fraîche, crue</t>
  </si>
  <si>
    <t>Poulet, abats, braisés</t>
  </si>
  <si>
    <t>Goat, meat, raw</t>
  </si>
  <si>
    <t>Chèvre, viande, crue</t>
  </si>
  <si>
    <t xml:space="preserve">Capra aegagrus hircus </t>
  </si>
  <si>
    <t>Poulet, foie, braisé</t>
  </si>
  <si>
    <t>Cube, beef, dry</t>
  </si>
  <si>
    <t>Cube de bouillon, bœuf, sec</t>
  </si>
  <si>
    <t>Cube Beef</t>
  </si>
  <si>
    <t>Bœuf, haché, 10 % de mat. grasse</t>
  </si>
  <si>
    <t>Soybean, cooked</t>
  </si>
  <si>
    <t>Soja, bouilli</t>
  </si>
  <si>
    <t>Beef, meat, lean, cured, dried</t>
  </si>
  <si>
    <t>Bœuf, viande, maigre, séchée, fumée, crue</t>
  </si>
  <si>
    <t>Chicken, light meat, flesh and skin, raw</t>
  </si>
  <si>
    <t>Poulet, blanc de poulet, avec peau, cru</t>
  </si>
  <si>
    <t>Rabbit, meat, cooked</t>
  </si>
  <si>
    <t>Lapin, viande, bouillie</t>
  </si>
  <si>
    <t>Maquereau, bouilli</t>
  </si>
  <si>
    <t>Egg, chicken, fried</t>
  </si>
  <si>
    <t>Œuf, poule, frit</t>
  </si>
  <si>
    <t>Agneau, foie, bouilli</t>
  </si>
  <si>
    <t>Bœuf, foie, bouilli)</t>
  </si>
  <si>
    <t>Fish, anchovy, canned in oil</t>
  </si>
  <si>
    <t>Anchois, en conserve d´huile</t>
  </si>
  <si>
    <t>Akee, pulp</t>
  </si>
  <si>
    <t>Finsan, pulpe, cru</t>
  </si>
  <si>
    <t>Blighia sapida</t>
  </si>
  <si>
    <t>Akee</t>
  </si>
  <si>
    <t>Beef, meat, lean, boneless, cooked</t>
  </si>
  <si>
    <t>Bœuf, viande, maigre, bouillie</t>
  </si>
  <si>
    <t>Bœuf, haché, bouilli</t>
  </si>
  <si>
    <t>Goat, meat, cooked</t>
  </si>
  <si>
    <t>Chèvre, viande, bouillie</t>
  </si>
  <si>
    <t>Capra aegagrus hircus</t>
  </si>
  <si>
    <t>Chicken, light meat, flesh and skin, cooked</t>
  </si>
  <si>
    <t>Poulet, blanc de poulet, avec peau, bouilli</t>
  </si>
  <si>
    <t>Noix de coco, lait</t>
  </si>
  <si>
    <t>Fish, sardines in oil, canned</t>
  </si>
  <si>
    <t>Sardine conservées en huile (égouttées, avec arêtes)</t>
  </si>
  <si>
    <t>Chicken, dark meat, flesh and skin, raw</t>
  </si>
  <si>
    <t>Poulet, cuisse, avec peau, crue</t>
  </si>
  <si>
    <t>Bread, wheat, wholemeal</t>
  </si>
  <si>
    <t>Pain, blé complet</t>
  </si>
  <si>
    <t>Beef, meat, with fat, boneless, raw</t>
  </si>
  <si>
    <t>Bœuf, viande, 15- 20  % de mat. grasse, crue</t>
  </si>
  <si>
    <t>Cannelle, poudre</t>
  </si>
  <si>
    <t>Cinnamomum verum</t>
  </si>
  <si>
    <t>Beef, meat, cured, corned, canned</t>
  </si>
  <si>
    <t>Bœuf, viande, fumée, salée, en conserve</t>
  </si>
  <si>
    <t>Bread, maize flour, yellow, with milk and egg</t>
  </si>
  <si>
    <t>Pain, farine de maïs, jaune, avec lait et oeuf</t>
  </si>
  <si>
    <t>Tamarind, fruit, ripe</t>
  </si>
  <si>
    <t>Tamarin, fruit, mûr, cru</t>
  </si>
  <si>
    <t>Pain, blé, blanc</t>
  </si>
  <si>
    <t>Bread, wheat, white for toasting</t>
  </si>
  <si>
    <t xml:space="preserve">Pain de mie, au blé, blanc </t>
  </si>
  <si>
    <t>Leaf, pumpkin, dried</t>
  </si>
  <si>
    <t>Courge, feuilles, séchée</t>
  </si>
  <si>
    <t>Lamb or mutton, meat, with fat, raw</t>
  </si>
  <si>
    <t>Agneau, viande, moyennement grasse, crue</t>
  </si>
  <si>
    <t>Bread, rolls, white</t>
  </si>
  <si>
    <t>Pain/petit pain, blanc</t>
  </si>
  <si>
    <t>Pork, meat, lean, boneless, raw</t>
  </si>
  <si>
    <t>Porc, viande, env. 20 % de mat. grasse, désossée, crue</t>
  </si>
  <si>
    <t>Sus domestica</t>
  </si>
  <si>
    <t>Chicken, dark meat, flesh and skin, cooked</t>
  </si>
  <si>
    <t>Poulet, cuisse, avce peau, bouillie</t>
  </si>
  <si>
    <t>Leaf, baobab, dried</t>
  </si>
  <si>
    <t>Baobab, feuilles, séché</t>
  </si>
  <si>
    <t>Figue, séchée</t>
  </si>
  <si>
    <t>Wheat, bran</t>
  </si>
  <si>
    <t>Blé, son</t>
  </si>
  <si>
    <t>Leaf, cowpea, dried</t>
  </si>
  <si>
    <t>Niébé, feuilles, séché</t>
  </si>
  <si>
    <t>Lentilles, sèches, crues</t>
  </si>
  <si>
    <t>Bean, broad, dried, raw</t>
  </si>
  <si>
    <t>Fève, sèche, crue</t>
  </si>
  <si>
    <t>Leaf, false sesame, dried</t>
  </si>
  <si>
    <t>Faux sésame, feuilles, séché</t>
  </si>
  <si>
    <t>Poivre, noir</t>
  </si>
  <si>
    <t>Cowpea, black, dried, raw</t>
  </si>
  <si>
    <t>Niébé, noir, sec, cru</t>
  </si>
  <si>
    <t>Pigeon pea, dried, raw</t>
  </si>
  <si>
    <t>Pois d'Angole, sec, cru</t>
  </si>
  <si>
    <t>Baobab, monkey bread, pulp</t>
  </si>
  <si>
    <t>Baobab, fruit, pulpe, cru</t>
  </si>
  <si>
    <t>African locust bean, fruit, pulp</t>
  </si>
  <si>
    <t>Néré, fruit, pulpe, crue</t>
  </si>
  <si>
    <t>Parkia spp.</t>
  </si>
  <si>
    <t>Tiger nut, tuber, raw</t>
  </si>
  <si>
    <t>Gland de terre, racine, crue</t>
  </si>
  <si>
    <t>Cyperus esculentum</t>
  </si>
  <si>
    <t>Tiger Nut</t>
  </si>
  <si>
    <t>Date, dried</t>
  </si>
  <si>
    <t>Dates, séchées</t>
  </si>
  <si>
    <t>Bean, african yam, dried, raw</t>
  </si>
  <si>
    <t>Haricot igname, sec, cru</t>
  </si>
  <si>
    <t>Yam, tuber, flour</t>
  </si>
  <si>
    <t>Igname, racine, farine</t>
  </si>
  <si>
    <t>Beef, meat, with fat, boneless, cooked</t>
  </si>
  <si>
    <t>Bœuf, viande, 15-20 % de mat. grasse, bouillie</t>
  </si>
  <si>
    <t>Yeast, dried</t>
  </si>
  <si>
    <t>Levure, sec</t>
  </si>
  <si>
    <t>Cowpea, dried, raw</t>
  </si>
  <si>
    <t xml:space="preserve">Niébé, sec, cru </t>
  </si>
  <si>
    <t>Cowpea, brown, dried, raw</t>
  </si>
  <si>
    <t>Niébé, brun, sec, cru</t>
  </si>
  <si>
    <t>Cowpea, white, dried, raw</t>
  </si>
  <si>
    <t>Niébé, blanc, sec, cru</t>
  </si>
  <si>
    <t>Cheese, vacherin</t>
  </si>
  <si>
    <t>Fromage de vacherin</t>
  </si>
  <si>
    <t>Tiger nut, tuber, cooked</t>
  </si>
  <si>
    <t>Gland de terre, racine, bouillie</t>
  </si>
  <si>
    <t>Chilli pepper, dried</t>
  </si>
  <si>
    <t>Piment rouge, séché</t>
  </si>
  <si>
    <t>Tomato, powder</t>
  </si>
  <si>
    <t>Tomate en poudre</t>
  </si>
  <si>
    <t>Dattock, dried pulp</t>
  </si>
  <si>
    <t>Ditax, pulpe séchée, crue</t>
  </si>
  <si>
    <t>Detarium senegalense</t>
  </si>
  <si>
    <t>Lamb or mutton, meat, without fat, raw</t>
  </si>
  <si>
    <t>Agneau/mouton viande, moyennement grasse, bouillie</t>
  </si>
  <si>
    <t>Wheat, whole grain, raw</t>
  </si>
  <si>
    <t>Blé, grain entier, cru</t>
  </si>
  <si>
    <t>Miel</t>
  </si>
  <si>
    <t>Milk, cow, canned, condensed, sweetened</t>
  </si>
  <si>
    <t>Lait, vache, en conserve, condensé, sucré</t>
  </si>
  <si>
    <t>Game meat, dried</t>
  </si>
  <si>
    <t>Viande de gibier, séchée</t>
  </si>
  <si>
    <t>Game</t>
  </si>
  <si>
    <t>African locust bean, flour from fruit, pulp</t>
  </si>
  <si>
    <t xml:space="preserve">Néré, farine de la pulpe du fruit </t>
  </si>
  <si>
    <t>Bean, white, dried</t>
  </si>
  <si>
    <t>Haricot, blanc, sec</t>
  </si>
  <si>
    <t>Cassava, flour</t>
  </si>
  <si>
    <t>Manioc, farine</t>
  </si>
  <si>
    <t>Colanut, dried, raw</t>
  </si>
  <si>
    <t>Noix de cola, séchée</t>
  </si>
  <si>
    <t>Sorghum, whole grain, raw</t>
  </si>
  <si>
    <t>Sorgho, grain entier, cru</t>
  </si>
  <si>
    <t>Ginger, roots, dried</t>
  </si>
  <si>
    <t>Gingembre, racine, séchée</t>
  </si>
  <si>
    <t>Pork, meat, lean, boneless, cooked</t>
  </si>
  <si>
    <t>Porc, viande, env. 20 % de mat. grasse, bouillie</t>
  </si>
  <si>
    <t>Fonio, husked grains, raw</t>
  </si>
  <si>
    <t>Fonio, grain décortiqué, cru</t>
  </si>
  <si>
    <t>Sorghum, flour, degermed</t>
  </si>
  <si>
    <t>Sorgho, farine, dégermé</t>
  </si>
  <si>
    <t>Cassava, tuber, dried</t>
  </si>
  <si>
    <t>Manioc, racine, séchée</t>
  </si>
  <si>
    <t>Fonio, white, whole grain, raw</t>
  </si>
  <si>
    <t>Fonio, blanc, grain entier, cru</t>
  </si>
  <si>
    <t>Millet, whole grain, raw</t>
  </si>
  <si>
    <t>Mil, grain entier, cru</t>
  </si>
  <si>
    <t>Sorghum, whole grain, red, raw</t>
  </si>
  <si>
    <t>Sorgho, grain entier, rouge, cru</t>
  </si>
  <si>
    <t>Spices, mix, ground</t>
  </si>
  <si>
    <t>Épices, mélange, poudre</t>
  </si>
  <si>
    <t>Cassava, sweet, tuber, dried</t>
  </si>
  <si>
    <t>Manioc doux, racine, séchée</t>
  </si>
  <si>
    <t>Manihot dulcis</t>
  </si>
  <si>
    <t>Maize, white, whole kernel, dried, raw</t>
  </si>
  <si>
    <t>Maïs, blanc, grain entier, sec, cru</t>
  </si>
  <si>
    <t>Rice, white, raw</t>
  </si>
  <si>
    <t>Riz, blanc, cru</t>
  </si>
  <si>
    <t>Maize, yellow, grit, degermed</t>
  </si>
  <si>
    <t>Maïs, jaune, gruau, dégermé</t>
  </si>
  <si>
    <t>Maize, white, flour, whole grain</t>
  </si>
  <si>
    <t>Maïs, blanc, farine aux grains entiers</t>
  </si>
  <si>
    <t>Blé, farine, blanc</t>
  </si>
  <si>
    <t>Rice, brown, boiled, cooked</t>
  </si>
  <si>
    <t>Riz, brun, bouilli</t>
  </si>
  <si>
    <t>Rice, brown, raw</t>
  </si>
  <si>
    <t>Riz, brun, cru</t>
  </si>
  <si>
    <t>Fonio, black, whole grain, raw</t>
  </si>
  <si>
    <t>Fonio, noir, grain entier, cru</t>
  </si>
  <si>
    <t>Maize, yellow, flour, whole grain</t>
  </si>
  <si>
    <t>Maïs, jaune, farine aux grains entiers</t>
  </si>
  <si>
    <t>Maize, yellow, whole kernel, dried, raw</t>
  </si>
  <si>
    <t>Maïs, jaune, grain entier, sec, cru</t>
  </si>
  <si>
    <t>Riz, blanc, poli, cru</t>
  </si>
  <si>
    <t>Laurier, feuille, séchée</t>
  </si>
  <si>
    <t>Maize, white, flour, refined</t>
  </si>
  <si>
    <t>Maïs, blanc, farine, dégermé</t>
  </si>
  <si>
    <t>Rice, red, local, milled, raw</t>
  </si>
  <si>
    <t>Riz, rouge, indigène, poli, cru</t>
  </si>
  <si>
    <t>Sorghum, whole grain, white, raw</t>
  </si>
  <si>
    <t>Sorgho, grain entier, blanc, cru</t>
  </si>
  <si>
    <t>Onion, dried</t>
  </si>
  <si>
    <t>Oignon, sec</t>
  </si>
  <si>
    <t>Millet, pearl, flour</t>
  </si>
  <si>
    <t xml:space="preserve">Mil chandelle, farine </t>
  </si>
  <si>
    <t>Maize, white, grit, degermed</t>
  </si>
  <si>
    <t>Maïs, blanc, gruau, dégermé</t>
  </si>
  <si>
    <t>Macaroni, dried</t>
  </si>
  <si>
    <t>Macaroni, sec</t>
  </si>
  <si>
    <t>Rice, red, local, hulled, raw</t>
  </si>
  <si>
    <t>Riz, rouge, indigène, décortiqué, cru</t>
  </si>
  <si>
    <t>Lait, vache, poudre, écrémé</t>
  </si>
  <si>
    <t>Cream, whipping</t>
  </si>
  <si>
    <t>Crème à fouetter, 38 % de mat. grasse</t>
  </si>
  <si>
    <t>Maize, white, flour, degermed</t>
  </si>
  <si>
    <t>Millet, pearl, whole grain, raw</t>
  </si>
  <si>
    <t xml:space="preserve">Mil chandelle, grain entier, cru </t>
  </si>
  <si>
    <t>Fromage, gouda</t>
  </si>
  <si>
    <t>Leaf, tamarind, dried</t>
  </si>
  <si>
    <t>Tamarin, feuilles, séché</t>
  </si>
  <si>
    <t>Bambara groundnut, dried, raw</t>
  </si>
  <si>
    <t xml:space="preserve">Pois bambara, sec, crue </t>
  </si>
  <si>
    <t>Bambara groundnut, red, dried, raw</t>
  </si>
  <si>
    <t>Pois bambara, rouge, sec, cru</t>
  </si>
  <si>
    <t>Anis, graine</t>
  </si>
  <si>
    <t>Pimpinella anisum</t>
  </si>
  <si>
    <t>Ovaltine, powder, fortified</t>
  </si>
  <si>
    <t>Ovaltine, poudre, enrichi</t>
  </si>
  <si>
    <t>Noix de coco, amande mature, fraîche, crue</t>
  </si>
  <si>
    <t>Cheddar</t>
  </si>
  <si>
    <t>Pork, meat, with fat, boneless, raw</t>
  </si>
  <si>
    <t>Porc, viande, env. 40 % de mat. grasse, désossée, crue</t>
  </si>
  <si>
    <t>Sucre</t>
  </si>
  <si>
    <t>Groundnut flour, without fat</t>
  </si>
  <si>
    <t>Arachide, farine dégraissé</t>
  </si>
  <si>
    <t>Soja, sec, cru</t>
  </si>
  <si>
    <t>Roselle, red, seed, dried</t>
  </si>
  <si>
    <t>Oseille de Guinée (datou), rouge, graine, séchée</t>
  </si>
  <si>
    <t xml:space="preserve">Hibiscus sabdariffa </t>
  </si>
  <si>
    <t>Roselle</t>
  </si>
  <si>
    <t>Cumin, graine</t>
  </si>
  <si>
    <t>Bean, african locust, seeds, dried</t>
  </si>
  <si>
    <t>Néré, graines, séchées</t>
  </si>
  <si>
    <t>Parkia biglobosa</t>
  </si>
  <si>
    <t>Cheese, goat, hard type</t>
  </si>
  <si>
    <t>Formage de chèvre, dur</t>
  </si>
  <si>
    <t>Tiger nut, tuber dried</t>
  </si>
  <si>
    <t>Gland de terre, racine, séchée</t>
  </si>
  <si>
    <t>Lait, vache, poudre, entier</t>
  </si>
  <si>
    <t>Mustard, powder</t>
  </si>
  <si>
    <t>Moutarde, en poudre</t>
  </si>
  <si>
    <t>Sinapis alba/Brassica juncea</t>
  </si>
  <si>
    <t>Palm nuts, pulp</t>
  </si>
  <si>
    <t>Noix de palme, pulpe, crue</t>
  </si>
  <si>
    <t>Elaeis guineensis</t>
  </si>
  <si>
    <t>Palm Nuts</t>
  </si>
  <si>
    <t>Pork, meat, with fat, boneless, cooked</t>
  </si>
  <si>
    <t>Porc, viande, env. 40 % de mat. grasse, bouillie</t>
  </si>
  <si>
    <t>Groundnut, rose, shelled, dried, raw</t>
  </si>
  <si>
    <t xml:space="preserve">Arachide, rose, écorcée, séchée, crue </t>
  </si>
  <si>
    <t>Arachis hypogea</t>
  </si>
  <si>
    <t>Groundnut, red, shelled, dried, raw</t>
  </si>
  <si>
    <t xml:space="preserve">Arachide, rouge, écorcée, séchée, crue </t>
  </si>
  <si>
    <t>Sesame, seeds, whole, dried, raw</t>
  </si>
  <si>
    <t>Sésame, graine, crue</t>
  </si>
  <si>
    <t>Sesame spp.</t>
  </si>
  <si>
    <t>Groundnut, shelled, dried, raw</t>
  </si>
  <si>
    <t>Arachide, écorcée, séchée, crue</t>
  </si>
  <si>
    <t>Noix de cajou, crue</t>
  </si>
  <si>
    <t>Groundnut, flour, with fat</t>
  </si>
  <si>
    <t>Arachide, farine avec graisse</t>
  </si>
  <si>
    <t>Shea nut, seed kernel, dried, raw</t>
  </si>
  <si>
    <t>Karité, noix, amande, séchée, crue</t>
  </si>
  <si>
    <t>Butyrospermum parkii/ Vitellaria paradoxa</t>
  </si>
  <si>
    <t>Shea Nut</t>
  </si>
  <si>
    <t>Melon, seeds, slightly salted, raw</t>
  </si>
  <si>
    <t>Melon, graine, légèrement saleé, crue</t>
  </si>
  <si>
    <t>Cucumeropsis edulis</t>
  </si>
  <si>
    <t>Groundnut paste</t>
  </si>
  <si>
    <t>Arachide, pâte</t>
  </si>
  <si>
    <t>Ant flying, dried</t>
  </si>
  <si>
    <t>Fourmi, volante, séchée</t>
  </si>
  <si>
    <t>Ant Flying</t>
  </si>
  <si>
    <t>Coconut, kernel, dried</t>
  </si>
  <si>
    <t>Noix de coco, amande, séchée, crue</t>
  </si>
  <si>
    <t>Palm nut kernel, shelled, raw</t>
  </si>
  <si>
    <t>Noix de palme, noyau, décortiqué, cru</t>
  </si>
  <si>
    <t>Bamboo caterpillar, deep fried</t>
  </si>
  <si>
    <t>Chenille de  bamboo, frit</t>
  </si>
  <si>
    <t>Bamboo Caterpillar</t>
  </si>
  <si>
    <t>Dikanut, kernel, dried, raw</t>
  </si>
  <si>
    <t>Mangue sauvage, amande, séchée, crue</t>
  </si>
  <si>
    <t>Irvingia gabonensis</t>
  </si>
  <si>
    <t>Dikanut</t>
  </si>
  <si>
    <t>Butter, from cow's milk</t>
  </si>
  <si>
    <t>Beurre, de lait de vache (sans sel)</t>
  </si>
  <si>
    <t>Margarine, fortifieé</t>
  </si>
  <si>
    <t>Noix de coco, huile</t>
  </si>
  <si>
    <t>Coton, huile</t>
  </si>
  <si>
    <t>Gossypium sp.</t>
  </si>
  <si>
    <t>Arachide, huile</t>
  </si>
  <si>
    <t>Oil, palm, red</t>
  </si>
  <si>
    <t>Palme, huile, rouge</t>
  </si>
  <si>
    <t>Oil, palm, refined</t>
  </si>
  <si>
    <t>Palme, huile, raffiné</t>
  </si>
  <si>
    <t>Shea butter</t>
  </si>
  <si>
    <t>Karité, beurre</t>
  </si>
  <si>
    <t>Butyrospermum parkii</t>
  </si>
  <si>
    <t>Shea Butter</t>
  </si>
  <si>
    <t>Soja, huile</t>
  </si>
  <si>
    <t>Huile végetalé</t>
  </si>
  <si>
    <t>fbs_item_match</t>
  </si>
  <si>
    <t>fbs_item_code_match</t>
  </si>
  <si>
    <t>general, envi only</t>
  </si>
  <si>
    <t>D0025</t>
  </si>
  <si>
    <t>B0008</t>
  </si>
  <si>
    <t>D0027</t>
  </si>
  <si>
    <t>N0006</t>
  </si>
  <si>
    <t>D0032</t>
  </si>
  <si>
    <t>D0026</t>
  </si>
  <si>
    <t>D0021</t>
  </si>
  <si>
    <t>N0003</t>
  </si>
  <si>
    <t>D0015</t>
  </si>
  <si>
    <t>D0016</t>
  </si>
  <si>
    <t>D0003</t>
  </si>
  <si>
    <t>J0005</t>
  </si>
  <si>
    <t>J0008</t>
  </si>
  <si>
    <t>J0012</t>
  </si>
  <si>
    <t>J0013</t>
  </si>
  <si>
    <t>D0023</t>
  </si>
  <si>
    <t>H0001</t>
  </si>
  <si>
    <t>J0002</t>
  </si>
  <si>
    <t>J0006</t>
  </si>
  <si>
    <t>J0010</t>
  </si>
  <si>
    <t>L0002</t>
  </si>
  <si>
    <t>N0004</t>
  </si>
  <si>
    <t>D0014</t>
  </si>
  <si>
    <t>D0017</t>
  </si>
  <si>
    <t>D0018</t>
  </si>
  <si>
    <t>D0019</t>
  </si>
  <si>
    <t>D0022</t>
  </si>
  <si>
    <t>D0030</t>
  </si>
  <si>
    <t>D0031</t>
  </si>
  <si>
    <t>E0002</t>
  </si>
  <si>
    <t>E0003</t>
  </si>
  <si>
    <t>E0004</t>
  </si>
  <si>
    <t>ID_Code</t>
  </si>
  <si>
    <t>N0010</t>
  </si>
  <si>
    <t>Unique_ID</t>
  </si>
  <si>
    <t>Original name of column</t>
  </si>
  <si>
    <t>food group</t>
  </si>
  <si>
    <t>food group ID</t>
  </si>
  <si>
    <t>cleaned name</t>
  </si>
  <si>
    <t>no match, exclude</t>
  </si>
  <si>
    <t>Food groups (FG1)</t>
  </si>
  <si>
    <t>Rice, quality 1</t>
  </si>
  <si>
    <t>Rice, quality 2</t>
  </si>
  <si>
    <t>Rice noodles</t>
  </si>
  <si>
    <t>Khmer noodles</t>
  </si>
  <si>
    <t>Other cereals</t>
  </si>
  <si>
    <t>Other inland fish</t>
  </si>
  <si>
    <t>Shrimp or lobster</t>
  </si>
  <si>
    <t>Processed or preserved fish</t>
  </si>
  <si>
    <t>Other meat</t>
  </si>
  <si>
    <t>Milk or yogurt</t>
  </si>
  <si>
    <t>Oil or fats</t>
  </si>
  <si>
    <t>Nuts and seeds</t>
  </si>
  <si>
    <t>Maize and corn on the cob</t>
  </si>
  <si>
    <t>Other fruit</t>
  </si>
  <si>
    <t>Trakun (watercress marsh cabbage)</t>
  </si>
  <si>
    <t xml:space="preserve">Spring onion, garlic, leeks, </t>
  </si>
  <si>
    <t>Cabbage leaves</t>
  </si>
  <si>
    <t>Gourd, cucumber, pumpkin, eggplant</t>
  </si>
  <si>
    <t>Other vegetables</t>
  </si>
  <si>
    <t>Prepared or preserved vegetables</t>
  </si>
  <si>
    <t>Tubers (potato, sweet potato, carrot, radish)</t>
  </si>
  <si>
    <t>Mushrooms (dried and fresh)</t>
  </si>
  <si>
    <t>Peas, beans, soybean, bean sprouts</t>
  </si>
  <si>
    <t>Sugarcane or palm sugar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</si>
</sst>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ill="1"/>
    <xf numFmtId="0" fontId="1" fillId="0" borderId="0" xfId="0" applyFont="1" applyFill="1"/>
    <xf numFmtId="1" fontId="1" fillId="0" borderId="0" xfId="0" applyNumberFormat="1" applyFont="1"/>
    <xf numFmtId="0" fontId="1" fillId="0" borderId="0" xfId="0" applyFont="1" applyFill="1" applyAlignment="1">
      <alignment wrapText="1"/>
    </xf>
    <xf numFmtId="0" fontId="1" fillId="0" borderId="0" xfId="0" applyFont="1" applyAlignment="1">
      <alignment vertical="top" wrapText="1"/>
    </xf>
    <xf numFmtId="1" fontId="1" fillId="0" borderId="0" xfId="0" applyNumberFormat="1" applyFont="1" applyFill="1"/>
    <xf numFmtId="0" fontId="0" fillId="0" borderId="0" xfId="0" applyFill="1" applyAlignment="1">
      <alignment wrapText="1"/>
    </xf>
    <xf numFmtId="0" fontId="0" fillId="2" borderId="0" xfId="0" applyFill="1"/>
  </cellXfs>
  <cellStyles count="1">
    <cellStyle name="Normal" xfId="0" builtinId="0"/>
  </cellStyles>
  <dxfs count="25">
    <dxf>
      <fill>
        <patternFill patternType="solid">
          <fgColor indexed="64"/>
          <bgColor theme="0" tint="-0.34998626667073579"/>
        </patternFill>
      </fill>
    </dxf>
    <dxf>
      <fill>
        <patternFill patternType="solid">
          <fgColor indexed="64"/>
          <bgColor theme="0" tint="-0.3499862666707357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fp.sharepoint.com/sites/FNGCambodia929/Shared%20Documents/General/FNG%202/2.%20Cost%20of%20the%20Diet%20&amp;%20data%20work/12.Environmental%20analysis/ENHANCE%20Core%20data/ENHANCE_ID2FB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fp.sharepoint.com/sites/FNGCambodia929/Shared%20Documents/General/FNG%202/2.%20Cost%20of%20the%20Diet%20&amp;%20data%20work/12.Environmental%20analysis/food_composition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fp.sharepoint.com/sites/FNGCambodia929/Shared%20Documents/General/FNG%202/2.%20Cost%20of%20the%20Diet%20&amp;%20data%20work/10.%20Consumption%20analysis%20CSES/Current%20diets/D3_5a_SMILING_FCT__Cambodia_010813_protec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HANCE_ID2FBS"/>
    </sheetNames>
    <sheetDataSet>
      <sheetData sheetId="0" refreshError="1">
        <row r="2">
          <cell r="A2">
            <v>14268</v>
          </cell>
          <cell r="B2">
            <v>2617</v>
          </cell>
          <cell r="C2" t="str">
            <v>Apples and products</v>
          </cell>
        </row>
        <row r="3">
          <cell r="A3">
            <v>14270</v>
          </cell>
          <cell r="B3">
            <v>2617</v>
          </cell>
          <cell r="C3" t="str">
            <v>Apples and products</v>
          </cell>
        </row>
        <row r="4">
          <cell r="A4">
            <v>24257</v>
          </cell>
          <cell r="B4">
            <v>2617</v>
          </cell>
          <cell r="C4" t="str">
            <v>Apples and products</v>
          </cell>
        </row>
        <row r="5">
          <cell r="A5">
            <v>44259</v>
          </cell>
          <cell r="B5">
            <v>2617</v>
          </cell>
          <cell r="C5" t="str">
            <v>Apples and products</v>
          </cell>
        </row>
        <row r="6">
          <cell r="A6">
            <v>54260</v>
          </cell>
          <cell r="B6">
            <v>2617</v>
          </cell>
          <cell r="C6" t="str">
            <v>Apples and products</v>
          </cell>
        </row>
        <row r="7">
          <cell r="A7">
            <v>74261</v>
          </cell>
          <cell r="B7">
            <v>2617</v>
          </cell>
          <cell r="C7" t="str">
            <v>Apples and products</v>
          </cell>
        </row>
        <row r="8">
          <cell r="A8">
            <v>94262</v>
          </cell>
          <cell r="B8">
            <v>2617</v>
          </cell>
          <cell r="C8" t="str">
            <v>Apples and products</v>
          </cell>
        </row>
        <row r="9">
          <cell r="A9">
            <v>94263</v>
          </cell>
          <cell r="B9">
            <v>2617</v>
          </cell>
          <cell r="C9" t="str">
            <v>Apples and products</v>
          </cell>
        </row>
        <row r="10">
          <cell r="A10">
            <v>94264</v>
          </cell>
          <cell r="B10">
            <v>2617</v>
          </cell>
          <cell r="C10" t="str">
            <v>Apples and products</v>
          </cell>
        </row>
        <row r="11">
          <cell r="A11">
            <v>94265</v>
          </cell>
          <cell r="B11">
            <v>2617</v>
          </cell>
          <cell r="C11" t="str">
            <v>Apples and products</v>
          </cell>
        </row>
        <row r="12">
          <cell r="A12">
            <v>94266</v>
          </cell>
          <cell r="B12">
            <v>2617</v>
          </cell>
          <cell r="C12" t="str">
            <v>Apples and products</v>
          </cell>
        </row>
        <row r="13">
          <cell r="A13">
            <v>94267</v>
          </cell>
          <cell r="B13">
            <v>2617</v>
          </cell>
          <cell r="C13" t="str">
            <v>Apples and products</v>
          </cell>
        </row>
        <row r="14">
          <cell r="A14">
            <v>104269</v>
          </cell>
          <cell r="B14">
            <v>2617</v>
          </cell>
          <cell r="C14" t="str">
            <v>Apples and products</v>
          </cell>
        </row>
        <row r="15">
          <cell r="A15">
            <v>104271</v>
          </cell>
          <cell r="B15">
            <v>2617</v>
          </cell>
          <cell r="C15" t="str">
            <v>Apples and products</v>
          </cell>
        </row>
        <row r="16">
          <cell r="A16">
            <v>14290</v>
          </cell>
          <cell r="B16">
            <v>2615</v>
          </cell>
          <cell r="C16" t="str">
            <v>Bananas</v>
          </cell>
        </row>
        <row r="17">
          <cell r="A17">
            <v>24280</v>
          </cell>
          <cell r="B17">
            <v>2615</v>
          </cell>
          <cell r="C17" t="str">
            <v>Bananas</v>
          </cell>
        </row>
        <row r="18">
          <cell r="A18">
            <v>44288</v>
          </cell>
          <cell r="B18">
            <v>2615</v>
          </cell>
          <cell r="C18" t="str">
            <v>Bananas</v>
          </cell>
        </row>
        <row r="19">
          <cell r="A19">
            <v>54283</v>
          </cell>
          <cell r="B19">
            <v>2615</v>
          </cell>
          <cell r="C19" t="str">
            <v>Bananas</v>
          </cell>
        </row>
        <row r="20">
          <cell r="A20">
            <v>54284</v>
          </cell>
          <cell r="B20">
            <v>2615</v>
          </cell>
          <cell r="C20" t="str">
            <v>Bananas</v>
          </cell>
        </row>
        <row r="21">
          <cell r="A21">
            <v>64285</v>
          </cell>
          <cell r="B21">
            <v>2615</v>
          </cell>
          <cell r="C21" t="str">
            <v>Bananas</v>
          </cell>
        </row>
        <row r="22">
          <cell r="A22">
            <v>64286</v>
          </cell>
          <cell r="B22">
            <v>2615</v>
          </cell>
          <cell r="C22" t="str">
            <v>Bananas</v>
          </cell>
        </row>
        <row r="23">
          <cell r="A23">
            <v>64289</v>
          </cell>
          <cell r="B23">
            <v>2615</v>
          </cell>
          <cell r="C23" t="str">
            <v>Bananas</v>
          </cell>
        </row>
        <row r="24">
          <cell r="A24">
            <v>64291</v>
          </cell>
          <cell r="B24">
            <v>2615</v>
          </cell>
          <cell r="C24" t="str">
            <v>Bananas</v>
          </cell>
        </row>
        <row r="25">
          <cell r="A25">
            <v>84287</v>
          </cell>
          <cell r="B25">
            <v>2615</v>
          </cell>
          <cell r="C25" t="str">
            <v>Bananas</v>
          </cell>
        </row>
        <row r="26">
          <cell r="A26">
            <v>94282</v>
          </cell>
          <cell r="B26">
            <v>2615</v>
          </cell>
          <cell r="C26" t="str">
            <v>Bananas</v>
          </cell>
        </row>
        <row r="27">
          <cell r="A27">
            <v>104292</v>
          </cell>
          <cell r="B27">
            <v>2615</v>
          </cell>
          <cell r="C27" t="str">
            <v>Bananas</v>
          </cell>
        </row>
        <row r="28">
          <cell r="A28">
            <v>104293</v>
          </cell>
          <cell r="B28">
            <v>2615</v>
          </cell>
          <cell r="C28" t="str">
            <v>Bananas</v>
          </cell>
        </row>
        <row r="29">
          <cell r="A29">
            <v>14662</v>
          </cell>
          <cell r="B29">
            <v>2513</v>
          </cell>
          <cell r="C29" t="str">
            <v>Barley and products</v>
          </cell>
        </row>
        <row r="30">
          <cell r="A30">
            <v>24656</v>
          </cell>
          <cell r="B30">
            <v>2513</v>
          </cell>
          <cell r="C30" t="str">
            <v>Barley and products</v>
          </cell>
        </row>
        <row r="31">
          <cell r="A31">
            <v>94657</v>
          </cell>
          <cell r="B31">
            <v>2513</v>
          </cell>
          <cell r="C31" t="str">
            <v>Barley and products</v>
          </cell>
        </row>
        <row r="32">
          <cell r="A32">
            <v>94658</v>
          </cell>
          <cell r="B32">
            <v>2513</v>
          </cell>
          <cell r="C32" t="str">
            <v>Barley and products</v>
          </cell>
        </row>
        <row r="33">
          <cell r="A33">
            <v>94659</v>
          </cell>
          <cell r="B33">
            <v>2513</v>
          </cell>
          <cell r="C33" t="str">
            <v>Barley and products</v>
          </cell>
        </row>
        <row r="34">
          <cell r="A34">
            <v>94660</v>
          </cell>
          <cell r="B34">
            <v>2513</v>
          </cell>
          <cell r="C34" t="str">
            <v>Barley and products</v>
          </cell>
        </row>
        <row r="35">
          <cell r="A35">
            <v>94661</v>
          </cell>
          <cell r="B35">
            <v>2513</v>
          </cell>
          <cell r="C35" t="str">
            <v>Barley and products</v>
          </cell>
        </row>
        <row r="36">
          <cell r="A36">
            <v>15426</v>
          </cell>
          <cell r="B36">
            <v>2546</v>
          </cell>
          <cell r="C36" t="str">
            <v>Beans</v>
          </cell>
        </row>
        <row r="37">
          <cell r="A37">
            <v>16677</v>
          </cell>
          <cell r="B37">
            <v>2546</v>
          </cell>
          <cell r="C37" t="str">
            <v>Beans</v>
          </cell>
        </row>
        <row r="38">
          <cell r="A38">
            <v>16678</v>
          </cell>
          <cell r="B38">
            <v>2546</v>
          </cell>
          <cell r="C38" t="str">
            <v>Beans</v>
          </cell>
        </row>
        <row r="39">
          <cell r="A39">
            <v>16700</v>
          </cell>
          <cell r="B39">
            <v>2546</v>
          </cell>
          <cell r="C39" t="str">
            <v>Beans</v>
          </cell>
        </row>
        <row r="40">
          <cell r="A40">
            <v>25319</v>
          </cell>
          <cell r="B40">
            <v>2546</v>
          </cell>
          <cell r="C40" t="str">
            <v>Beans</v>
          </cell>
        </row>
        <row r="41">
          <cell r="A41">
            <v>25365</v>
          </cell>
          <cell r="B41">
            <v>2546</v>
          </cell>
          <cell r="C41" t="str">
            <v>Beans</v>
          </cell>
        </row>
        <row r="42">
          <cell r="A42">
            <v>25420</v>
          </cell>
          <cell r="B42">
            <v>2546</v>
          </cell>
          <cell r="C42" t="str">
            <v>Beans</v>
          </cell>
        </row>
        <row r="43">
          <cell r="A43">
            <v>26665</v>
          </cell>
          <cell r="B43">
            <v>2546</v>
          </cell>
          <cell r="C43" t="str">
            <v>Beans</v>
          </cell>
        </row>
        <row r="44">
          <cell r="A44">
            <v>26666</v>
          </cell>
          <cell r="B44">
            <v>2546</v>
          </cell>
          <cell r="C44" t="str">
            <v>Beans</v>
          </cell>
        </row>
        <row r="45">
          <cell r="A45">
            <v>45299</v>
          </cell>
          <cell r="B45">
            <v>2546</v>
          </cell>
          <cell r="C45" t="str">
            <v>Beans</v>
          </cell>
        </row>
        <row r="46">
          <cell r="A46">
            <v>45304</v>
          </cell>
          <cell r="B46">
            <v>2546</v>
          </cell>
          <cell r="C46" t="str">
            <v>Beans</v>
          </cell>
        </row>
        <row r="47">
          <cell r="A47">
            <v>45311</v>
          </cell>
          <cell r="B47">
            <v>2546</v>
          </cell>
          <cell r="C47" t="str">
            <v>Beans</v>
          </cell>
        </row>
        <row r="48">
          <cell r="A48">
            <v>45320</v>
          </cell>
          <cell r="B48">
            <v>2546</v>
          </cell>
          <cell r="C48" t="str">
            <v>Beans</v>
          </cell>
        </row>
        <row r="49">
          <cell r="A49">
            <v>45339</v>
          </cell>
          <cell r="B49">
            <v>2546</v>
          </cell>
          <cell r="C49" t="str">
            <v>Beans</v>
          </cell>
        </row>
        <row r="50">
          <cell r="A50">
            <v>45344</v>
          </cell>
          <cell r="B50">
            <v>2546</v>
          </cell>
          <cell r="C50" t="str">
            <v>Beans</v>
          </cell>
        </row>
        <row r="51">
          <cell r="A51">
            <v>45348</v>
          </cell>
          <cell r="B51">
            <v>2546</v>
          </cell>
          <cell r="C51" t="str">
            <v>Beans</v>
          </cell>
        </row>
        <row r="52">
          <cell r="A52">
            <v>45366</v>
          </cell>
          <cell r="B52">
            <v>2546</v>
          </cell>
          <cell r="C52" t="str">
            <v>Beans</v>
          </cell>
        </row>
        <row r="53">
          <cell r="A53">
            <v>45421</v>
          </cell>
          <cell r="B53">
            <v>2546</v>
          </cell>
          <cell r="C53" t="str">
            <v>Beans</v>
          </cell>
        </row>
        <row r="54">
          <cell r="A54">
            <v>45433</v>
          </cell>
          <cell r="B54">
            <v>2546</v>
          </cell>
          <cell r="C54" t="str">
            <v>Beans</v>
          </cell>
        </row>
        <row r="55">
          <cell r="A55">
            <v>54856</v>
          </cell>
          <cell r="B55">
            <v>2546</v>
          </cell>
          <cell r="C55" t="str">
            <v>Beans</v>
          </cell>
        </row>
        <row r="56">
          <cell r="A56">
            <v>55317</v>
          </cell>
          <cell r="B56">
            <v>2546</v>
          </cell>
          <cell r="C56" t="str">
            <v>Beans</v>
          </cell>
        </row>
        <row r="57">
          <cell r="A57">
            <v>55318</v>
          </cell>
          <cell r="B57">
            <v>2546</v>
          </cell>
          <cell r="C57" t="str">
            <v>Beans</v>
          </cell>
        </row>
        <row r="58">
          <cell r="A58">
            <v>55328</v>
          </cell>
          <cell r="B58">
            <v>2546</v>
          </cell>
          <cell r="C58" t="str">
            <v>Beans</v>
          </cell>
        </row>
        <row r="59">
          <cell r="A59">
            <v>55340</v>
          </cell>
          <cell r="B59">
            <v>2546</v>
          </cell>
          <cell r="C59" t="str">
            <v>Beans</v>
          </cell>
        </row>
        <row r="60">
          <cell r="A60">
            <v>55341</v>
          </cell>
          <cell r="B60">
            <v>2546</v>
          </cell>
          <cell r="C60" t="str">
            <v>Beans</v>
          </cell>
        </row>
        <row r="61">
          <cell r="A61">
            <v>55371</v>
          </cell>
          <cell r="B61">
            <v>2546</v>
          </cell>
          <cell r="C61" t="str">
            <v>Beans</v>
          </cell>
        </row>
        <row r="62">
          <cell r="A62">
            <v>55373</v>
          </cell>
          <cell r="B62">
            <v>2546</v>
          </cell>
          <cell r="C62" t="str">
            <v>Beans</v>
          </cell>
        </row>
        <row r="63">
          <cell r="A63">
            <v>55374</v>
          </cell>
          <cell r="B63">
            <v>2546</v>
          </cell>
          <cell r="C63" t="str">
            <v>Beans</v>
          </cell>
        </row>
        <row r="64">
          <cell r="A64">
            <v>55380</v>
          </cell>
          <cell r="B64">
            <v>2546</v>
          </cell>
          <cell r="C64" t="str">
            <v>Beans</v>
          </cell>
        </row>
        <row r="65">
          <cell r="A65">
            <v>55387</v>
          </cell>
          <cell r="B65">
            <v>2546</v>
          </cell>
          <cell r="C65" t="str">
            <v>Beans</v>
          </cell>
        </row>
        <row r="66">
          <cell r="A66">
            <v>55388</v>
          </cell>
          <cell r="B66">
            <v>2546</v>
          </cell>
          <cell r="C66" t="str">
            <v>Beans</v>
          </cell>
        </row>
        <row r="67">
          <cell r="A67">
            <v>56685</v>
          </cell>
          <cell r="B67">
            <v>2546</v>
          </cell>
          <cell r="C67" t="str">
            <v>Beans</v>
          </cell>
        </row>
        <row r="68">
          <cell r="A68">
            <v>56690</v>
          </cell>
          <cell r="B68">
            <v>2546</v>
          </cell>
          <cell r="C68" t="str">
            <v>Beans</v>
          </cell>
        </row>
        <row r="69">
          <cell r="A69">
            <v>65316</v>
          </cell>
          <cell r="B69">
            <v>2546</v>
          </cell>
          <cell r="C69" t="str">
            <v>Beans</v>
          </cell>
        </row>
        <row r="70">
          <cell r="A70">
            <v>65321</v>
          </cell>
          <cell r="B70">
            <v>2546</v>
          </cell>
          <cell r="C70" t="str">
            <v>Beans</v>
          </cell>
        </row>
        <row r="71">
          <cell r="A71">
            <v>65322</v>
          </cell>
          <cell r="B71">
            <v>2546</v>
          </cell>
          <cell r="C71" t="str">
            <v>Beans</v>
          </cell>
        </row>
        <row r="72">
          <cell r="A72">
            <v>65323</v>
          </cell>
          <cell r="B72">
            <v>2546</v>
          </cell>
          <cell r="C72" t="str">
            <v>Beans</v>
          </cell>
        </row>
        <row r="73">
          <cell r="A73">
            <v>65324</v>
          </cell>
          <cell r="B73">
            <v>2546</v>
          </cell>
          <cell r="C73" t="str">
            <v>Beans</v>
          </cell>
        </row>
        <row r="74">
          <cell r="A74">
            <v>65347</v>
          </cell>
          <cell r="B74">
            <v>2546</v>
          </cell>
          <cell r="C74" t="str">
            <v>Beans</v>
          </cell>
        </row>
        <row r="75">
          <cell r="A75">
            <v>65427</v>
          </cell>
          <cell r="B75">
            <v>2546</v>
          </cell>
          <cell r="C75" t="str">
            <v>Beans</v>
          </cell>
        </row>
        <row r="76">
          <cell r="A76">
            <v>65432</v>
          </cell>
          <cell r="B76">
            <v>2546</v>
          </cell>
          <cell r="C76" t="str">
            <v>Beans</v>
          </cell>
        </row>
        <row r="77">
          <cell r="A77">
            <v>65436</v>
          </cell>
          <cell r="B77">
            <v>2546</v>
          </cell>
          <cell r="C77" t="str">
            <v>Beans</v>
          </cell>
        </row>
        <row r="78">
          <cell r="A78">
            <v>75291</v>
          </cell>
          <cell r="B78">
            <v>2546</v>
          </cell>
          <cell r="C78" t="str">
            <v>Beans</v>
          </cell>
        </row>
        <row r="79">
          <cell r="A79">
            <v>75293</v>
          </cell>
          <cell r="B79">
            <v>2546</v>
          </cell>
          <cell r="C79" t="str">
            <v>Beans</v>
          </cell>
        </row>
        <row r="80">
          <cell r="A80">
            <v>75298</v>
          </cell>
          <cell r="B80">
            <v>2546</v>
          </cell>
          <cell r="C80" t="str">
            <v>Beans</v>
          </cell>
        </row>
        <row r="81">
          <cell r="A81">
            <v>75305</v>
          </cell>
          <cell r="B81">
            <v>2546</v>
          </cell>
          <cell r="C81" t="str">
            <v>Beans</v>
          </cell>
        </row>
        <row r="82">
          <cell r="A82">
            <v>75306</v>
          </cell>
          <cell r="B82">
            <v>2546</v>
          </cell>
          <cell r="C82" t="str">
            <v>Beans</v>
          </cell>
        </row>
        <row r="83">
          <cell r="A83">
            <v>75310</v>
          </cell>
          <cell r="B83">
            <v>2546</v>
          </cell>
          <cell r="C83" t="str">
            <v>Beans</v>
          </cell>
        </row>
        <row r="84">
          <cell r="A84">
            <v>75332</v>
          </cell>
          <cell r="B84">
            <v>2546</v>
          </cell>
          <cell r="C84" t="str">
            <v>Beans</v>
          </cell>
        </row>
        <row r="85">
          <cell r="A85">
            <v>75351</v>
          </cell>
          <cell r="B85">
            <v>2546</v>
          </cell>
          <cell r="C85" t="str">
            <v>Beans</v>
          </cell>
        </row>
        <row r="86">
          <cell r="A86">
            <v>75356</v>
          </cell>
          <cell r="B86">
            <v>2546</v>
          </cell>
          <cell r="C86" t="str">
            <v>Beans</v>
          </cell>
        </row>
        <row r="87">
          <cell r="A87">
            <v>75364</v>
          </cell>
          <cell r="B87">
            <v>2546</v>
          </cell>
          <cell r="C87" t="str">
            <v>Beans</v>
          </cell>
        </row>
        <row r="88">
          <cell r="A88">
            <v>75372</v>
          </cell>
          <cell r="B88">
            <v>2546</v>
          </cell>
          <cell r="C88" t="str">
            <v>Beans</v>
          </cell>
        </row>
        <row r="89">
          <cell r="A89">
            <v>75375</v>
          </cell>
          <cell r="B89">
            <v>2546</v>
          </cell>
          <cell r="C89" t="str">
            <v>Beans</v>
          </cell>
        </row>
        <row r="90">
          <cell r="A90">
            <v>75381</v>
          </cell>
          <cell r="B90">
            <v>2546</v>
          </cell>
          <cell r="C90" t="str">
            <v>Beans</v>
          </cell>
        </row>
        <row r="91">
          <cell r="A91">
            <v>85287</v>
          </cell>
          <cell r="B91">
            <v>2546</v>
          </cell>
          <cell r="C91" t="str">
            <v>Beans</v>
          </cell>
        </row>
        <row r="92">
          <cell r="A92">
            <v>85376</v>
          </cell>
          <cell r="B92">
            <v>2546</v>
          </cell>
          <cell r="C92" t="str">
            <v>Beans</v>
          </cell>
        </row>
        <row r="93">
          <cell r="A93">
            <v>85431</v>
          </cell>
          <cell r="B93">
            <v>2546</v>
          </cell>
          <cell r="C93" t="str">
            <v>Beans</v>
          </cell>
        </row>
        <row r="94">
          <cell r="A94">
            <v>85435</v>
          </cell>
          <cell r="B94">
            <v>2546</v>
          </cell>
          <cell r="C94" t="str">
            <v>Beans</v>
          </cell>
        </row>
        <row r="95">
          <cell r="A95">
            <v>85439</v>
          </cell>
          <cell r="B95">
            <v>2546</v>
          </cell>
          <cell r="C95" t="str">
            <v>Beans</v>
          </cell>
        </row>
        <row r="96">
          <cell r="A96">
            <v>85449</v>
          </cell>
          <cell r="B96">
            <v>2546</v>
          </cell>
          <cell r="C96" t="str">
            <v>Beans</v>
          </cell>
        </row>
        <row r="97">
          <cell r="A97">
            <v>95284</v>
          </cell>
          <cell r="B97">
            <v>2546</v>
          </cell>
          <cell r="C97" t="str">
            <v>Beans</v>
          </cell>
        </row>
        <row r="98">
          <cell r="A98">
            <v>95285</v>
          </cell>
          <cell r="B98">
            <v>2546</v>
          </cell>
          <cell r="C98" t="str">
            <v>Beans</v>
          </cell>
        </row>
        <row r="99">
          <cell r="A99">
            <v>95286</v>
          </cell>
          <cell r="B99">
            <v>2546</v>
          </cell>
          <cell r="C99" t="str">
            <v>Beans</v>
          </cell>
        </row>
        <row r="100">
          <cell r="A100">
            <v>95292</v>
          </cell>
          <cell r="B100">
            <v>2546</v>
          </cell>
          <cell r="C100" t="str">
            <v>Beans</v>
          </cell>
        </row>
        <row r="101">
          <cell r="A101">
            <v>95294</v>
          </cell>
          <cell r="B101">
            <v>2546</v>
          </cell>
          <cell r="C101" t="str">
            <v>Beans</v>
          </cell>
        </row>
        <row r="102">
          <cell r="A102">
            <v>95295</v>
          </cell>
          <cell r="B102">
            <v>2546</v>
          </cell>
          <cell r="C102" t="str">
            <v>Beans</v>
          </cell>
        </row>
        <row r="103">
          <cell r="A103">
            <v>95296</v>
          </cell>
          <cell r="B103">
            <v>2546</v>
          </cell>
          <cell r="C103" t="str">
            <v>Beans</v>
          </cell>
        </row>
        <row r="104">
          <cell r="A104">
            <v>95297</v>
          </cell>
          <cell r="B104">
            <v>2546</v>
          </cell>
          <cell r="C104" t="str">
            <v>Beans</v>
          </cell>
        </row>
        <row r="105">
          <cell r="A105">
            <v>95300</v>
          </cell>
          <cell r="B105">
            <v>2546</v>
          </cell>
          <cell r="C105" t="str">
            <v>Beans</v>
          </cell>
        </row>
        <row r="106">
          <cell r="A106">
            <v>95301</v>
          </cell>
          <cell r="B106">
            <v>2546</v>
          </cell>
          <cell r="C106" t="str">
            <v>Beans</v>
          </cell>
        </row>
        <row r="107">
          <cell r="A107">
            <v>95302</v>
          </cell>
          <cell r="B107">
            <v>2546</v>
          </cell>
          <cell r="C107" t="str">
            <v>Beans</v>
          </cell>
        </row>
        <row r="108">
          <cell r="A108">
            <v>95303</v>
          </cell>
          <cell r="B108">
            <v>2546</v>
          </cell>
          <cell r="C108" t="str">
            <v>Beans</v>
          </cell>
        </row>
        <row r="109">
          <cell r="A109">
            <v>95307</v>
          </cell>
          <cell r="B109">
            <v>2546</v>
          </cell>
          <cell r="C109" t="str">
            <v>Beans</v>
          </cell>
        </row>
        <row r="110">
          <cell r="A110">
            <v>95308</v>
          </cell>
          <cell r="B110">
            <v>2546</v>
          </cell>
          <cell r="C110" t="str">
            <v>Beans</v>
          </cell>
        </row>
        <row r="111">
          <cell r="A111">
            <v>95312</v>
          </cell>
          <cell r="B111">
            <v>2546</v>
          </cell>
          <cell r="C111" t="str">
            <v>Beans</v>
          </cell>
        </row>
        <row r="112">
          <cell r="A112">
            <v>95313</v>
          </cell>
          <cell r="B112">
            <v>2546</v>
          </cell>
          <cell r="C112" t="str">
            <v>Beans</v>
          </cell>
        </row>
        <row r="113">
          <cell r="A113">
            <v>95314</v>
          </cell>
          <cell r="B113">
            <v>2546</v>
          </cell>
          <cell r="C113" t="str">
            <v>Beans</v>
          </cell>
        </row>
        <row r="114">
          <cell r="A114">
            <v>95315</v>
          </cell>
          <cell r="B114">
            <v>2546</v>
          </cell>
          <cell r="C114" t="str">
            <v>Beans</v>
          </cell>
        </row>
        <row r="115">
          <cell r="A115">
            <v>95325</v>
          </cell>
          <cell r="B115">
            <v>2546</v>
          </cell>
          <cell r="C115" t="str">
            <v>Beans</v>
          </cell>
        </row>
        <row r="116">
          <cell r="A116">
            <v>95326</v>
          </cell>
          <cell r="B116">
            <v>2546</v>
          </cell>
          <cell r="C116" t="str">
            <v>Beans</v>
          </cell>
        </row>
        <row r="117">
          <cell r="A117">
            <v>95327</v>
          </cell>
          <cell r="B117">
            <v>2546</v>
          </cell>
          <cell r="C117" t="str">
            <v>Beans</v>
          </cell>
        </row>
        <row r="118">
          <cell r="A118">
            <v>95329</v>
          </cell>
          <cell r="B118">
            <v>2546</v>
          </cell>
          <cell r="C118" t="str">
            <v>Beans</v>
          </cell>
        </row>
        <row r="119">
          <cell r="A119">
            <v>95330</v>
          </cell>
          <cell r="B119">
            <v>2546</v>
          </cell>
          <cell r="C119" t="str">
            <v>Beans</v>
          </cell>
        </row>
        <row r="120">
          <cell r="A120">
            <v>95331</v>
          </cell>
          <cell r="B120">
            <v>2546</v>
          </cell>
          <cell r="C120" t="str">
            <v>Beans</v>
          </cell>
        </row>
        <row r="121">
          <cell r="A121">
            <v>95333</v>
          </cell>
          <cell r="B121">
            <v>2546</v>
          </cell>
          <cell r="C121" t="str">
            <v>Beans</v>
          </cell>
        </row>
        <row r="122">
          <cell r="A122">
            <v>95334</v>
          </cell>
          <cell r="B122">
            <v>2546</v>
          </cell>
          <cell r="C122" t="str">
            <v>Beans</v>
          </cell>
        </row>
        <row r="123">
          <cell r="A123">
            <v>95335</v>
          </cell>
          <cell r="B123">
            <v>2546</v>
          </cell>
          <cell r="C123" t="str">
            <v>Beans</v>
          </cell>
        </row>
        <row r="124">
          <cell r="A124">
            <v>95336</v>
          </cell>
          <cell r="B124">
            <v>2546</v>
          </cell>
          <cell r="C124" t="str">
            <v>Beans</v>
          </cell>
        </row>
        <row r="125">
          <cell r="A125">
            <v>95337</v>
          </cell>
          <cell r="B125">
            <v>2546</v>
          </cell>
          <cell r="C125" t="str">
            <v>Beans</v>
          </cell>
        </row>
        <row r="126">
          <cell r="A126">
            <v>95338</v>
          </cell>
          <cell r="B126">
            <v>2546</v>
          </cell>
          <cell r="C126" t="str">
            <v>Beans</v>
          </cell>
        </row>
        <row r="127">
          <cell r="A127">
            <v>95342</v>
          </cell>
          <cell r="B127">
            <v>2546</v>
          </cell>
          <cell r="C127" t="str">
            <v>Beans</v>
          </cell>
        </row>
        <row r="128">
          <cell r="A128">
            <v>95343</v>
          </cell>
          <cell r="B128">
            <v>2546</v>
          </cell>
          <cell r="C128" t="str">
            <v>Beans</v>
          </cell>
        </row>
        <row r="129">
          <cell r="A129">
            <v>95345</v>
          </cell>
          <cell r="B129">
            <v>2546</v>
          </cell>
          <cell r="C129" t="str">
            <v>Beans</v>
          </cell>
        </row>
        <row r="130">
          <cell r="A130">
            <v>95346</v>
          </cell>
          <cell r="B130">
            <v>2546</v>
          </cell>
          <cell r="C130" t="str">
            <v>Beans</v>
          </cell>
        </row>
        <row r="131">
          <cell r="A131">
            <v>95349</v>
          </cell>
          <cell r="B131">
            <v>2546</v>
          </cell>
          <cell r="C131" t="str">
            <v>Beans</v>
          </cell>
        </row>
        <row r="132">
          <cell r="A132">
            <v>95350</v>
          </cell>
          <cell r="B132">
            <v>2546</v>
          </cell>
          <cell r="C132" t="str">
            <v>Beans</v>
          </cell>
        </row>
        <row r="133">
          <cell r="A133">
            <v>95352</v>
          </cell>
          <cell r="B133">
            <v>2546</v>
          </cell>
          <cell r="C133" t="str">
            <v>Beans</v>
          </cell>
        </row>
        <row r="134">
          <cell r="A134">
            <v>95353</v>
          </cell>
          <cell r="B134">
            <v>2546</v>
          </cell>
          <cell r="C134" t="str">
            <v>Beans</v>
          </cell>
        </row>
        <row r="135">
          <cell r="A135">
            <v>95354</v>
          </cell>
          <cell r="B135">
            <v>2546</v>
          </cell>
          <cell r="C135" t="str">
            <v>Beans</v>
          </cell>
        </row>
        <row r="136">
          <cell r="A136">
            <v>95355</v>
          </cell>
          <cell r="B136">
            <v>2546</v>
          </cell>
          <cell r="C136" t="str">
            <v>Beans</v>
          </cell>
        </row>
        <row r="137">
          <cell r="A137">
            <v>95357</v>
          </cell>
          <cell r="B137">
            <v>2546</v>
          </cell>
          <cell r="C137" t="str">
            <v>Beans</v>
          </cell>
        </row>
        <row r="138">
          <cell r="A138">
            <v>95358</v>
          </cell>
          <cell r="B138">
            <v>2546</v>
          </cell>
          <cell r="C138" t="str">
            <v>Beans</v>
          </cell>
        </row>
        <row r="139">
          <cell r="A139">
            <v>95359</v>
          </cell>
          <cell r="B139">
            <v>2546</v>
          </cell>
          <cell r="C139" t="str">
            <v>Beans</v>
          </cell>
        </row>
        <row r="140">
          <cell r="A140">
            <v>95360</v>
          </cell>
          <cell r="B140">
            <v>2546</v>
          </cell>
          <cell r="C140" t="str">
            <v>Beans</v>
          </cell>
        </row>
        <row r="141">
          <cell r="A141">
            <v>95361</v>
          </cell>
          <cell r="B141">
            <v>2546</v>
          </cell>
          <cell r="C141" t="str">
            <v>Beans</v>
          </cell>
        </row>
        <row r="142">
          <cell r="A142">
            <v>95362</v>
          </cell>
          <cell r="B142">
            <v>2546</v>
          </cell>
          <cell r="C142" t="str">
            <v>Beans</v>
          </cell>
        </row>
        <row r="143">
          <cell r="A143">
            <v>95363</v>
          </cell>
          <cell r="B143">
            <v>2546</v>
          </cell>
          <cell r="C143" t="str">
            <v>Beans</v>
          </cell>
        </row>
        <row r="144">
          <cell r="A144">
            <v>95377</v>
          </cell>
          <cell r="B144">
            <v>2546</v>
          </cell>
          <cell r="C144" t="str">
            <v>Beans</v>
          </cell>
        </row>
        <row r="145">
          <cell r="A145">
            <v>95378</v>
          </cell>
          <cell r="B145">
            <v>2546</v>
          </cell>
          <cell r="C145" t="str">
            <v>Beans</v>
          </cell>
        </row>
        <row r="146">
          <cell r="A146">
            <v>95379</v>
          </cell>
          <cell r="B146">
            <v>2546</v>
          </cell>
          <cell r="C146" t="str">
            <v>Beans</v>
          </cell>
        </row>
        <row r="147">
          <cell r="A147">
            <v>95382</v>
          </cell>
          <cell r="B147">
            <v>2546</v>
          </cell>
          <cell r="C147" t="str">
            <v>Beans</v>
          </cell>
        </row>
        <row r="148">
          <cell r="A148">
            <v>95383</v>
          </cell>
          <cell r="B148">
            <v>2546</v>
          </cell>
          <cell r="C148" t="str">
            <v>Beans</v>
          </cell>
        </row>
        <row r="149">
          <cell r="A149">
            <v>95384</v>
          </cell>
          <cell r="B149">
            <v>2546</v>
          </cell>
          <cell r="C149" t="str">
            <v>Beans</v>
          </cell>
        </row>
        <row r="150">
          <cell r="A150">
            <v>95440</v>
          </cell>
          <cell r="B150">
            <v>2546</v>
          </cell>
          <cell r="C150" t="str">
            <v>Beans</v>
          </cell>
        </row>
        <row r="151">
          <cell r="A151">
            <v>95441</v>
          </cell>
          <cell r="B151">
            <v>2546</v>
          </cell>
          <cell r="C151" t="str">
            <v>Beans</v>
          </cell>
        </row>
        <row r="152">
          <cell r="A152">
            <v>95442</v>
          </cell>
          <cell r="B152">
            <v>2546</v>
          </cell>
          <cell r="C152" t="str">
            <v>Beans</v>
          </cell>
        </row>
        <row r="153">
          <cell r="A153">
            <v>95443</v>
          </cell>
          <cell r="B153">
            <v>2546</v>
          </cell>
          <cell r="C153" t="str">
            <v>Beans</v>
          </cell>
        </row>
        <row r="154">
          <cell r="A154">
            <v>95444</v>
          </cell>
          <cell r="B154">
            <v>2546</v>
          </cell>
          <cell r="C154" t="str">
            <v>Beans</v>
          </cell>
        </row>
        <row r="155">
          <cell r="A155">
            <v>95445</v>
          </cell>
          <cell r="B155">
            <v>2546</v>
          </cell>
          <cell r="C155" t="str">
            <v>Beans</v>
          </cell>
        </row>
        <row r="156">
          <cell r="A156">
            <v>95446</v>
          </cell>
          <cell r="B156">
            <v>2546</v>
          </cell>
          <cell r="C156" t="str">
            <v>Beans</v>
          </cell>
        </row>
        <row r="157">
          <cell r="A157">
            <v>96662</v>
          </cell>
          <cell r="B157">
            <v>2546</v>
          </cell>
          <cell r="C157" t="str">
            <v>Beans</v>
          </cell>
        </row>
        <row r="158">
          <cell r="A158">
            <v>96667</v>
          </cell>
          <cell r="B158">
            <v>2546</v>
          </cell>
          <cell r="C158" t="str">
            <v>Beans</v>
          </cell>
        </row>
        <row r="159">
          <cell r="A159">
            <v>96668</v>
          </cell>
          <cell r="B159">
            <v>2546</v>
          </cell>
          <cell r="C159" t="str">
            <v>Beans</v>
          </cell>
        </row>
        <row r="160">
          <cell r="A160">
            <v>96669</v>
          </cell>
          <cell r="B160">
            <v>2546</v>
          </cell>
          <cell r="C160" t="str">
            <v>Beans</v>
          </cell>
        </row>
        <row r="161">
          <cell r="A161">
            <v>96683</v>
          </cell>
          <cell r="B161">
            <v>2546</v>
          </cell>
          <cell r="C161" t="str">
            <v>Beans</v>
          </cell>
        </row>
        <row r="162">
          <cell r="A162">
            <v>96684</v>
          </cell>
          <cell r="B162">
            <v>2546</v>
          </cell>
          <cell r="C162" t="str">
            <v>Beans</v>
          </cell>
        </row>
        <row r="163">
          <cell r="A163">
            <v>96686</v>
          </cell>
          <cell r="B163">
            <v>2546</v>
          </cell>
          <cell r="C163" t="str">
            <v>Beans</v>
          </cell>
        </row>
        <row r="164">
          <cell r="A164">
            <v>96687</v>
          </cell>
          <cell r="B164">
            <v>2546</v>
          </cell>
          <cell r="C164" t="str">
            <v>Beans</v>
          </cell>
        </row>
        <row r="165">
          <cell r="A165">
            <v>96688</v>
          </cell>
          <cell r="B165">
            <v>2546</v>
          </cell>
          <cell r="C165" t="str">
            <v>Beans</v>
          </cell>
        </row>
        <row r="166">
          <cell r="A166">
            <v>96689</v>
          </cell>
          <cell r="B166">
            <v>2546</v>
          </cell>
          <cell r="C166" t="str">
            <v>Beans</v>
          </cell>
        </row>
        <row r="167">
          <cell r="A167">
            <v>96691</v>
          </cell>
          <cell r="B167">
            <v>2546</v>
          </cell>
          <cell r="C167" t="str">
            <v>Beans</v>
          </cell>
        </row>
        <row r="168">
          <cell r="A168">
            <v>96692</v>
          </cell>
          <cell r="B168">
            <v>2546</v>
          </cell>
          <cell r="C168" t="str">
            <v>Beans</v>
          </cell>
        </row>
        <row r="169">
          <cell r="A169">
            <v>105288</v>
          </cell>
          <cell r="B169">
            <v>2546</v>
          </cell>
          <cell r="C169" t="str">
            <v>Beans</v>
          </cell>
        </row>
        <row r="170">
          <cell r="A170">
            <v>105289</v>
          </cell>
          <cell r="B170">
            <v>2546</v>
          </cell>
          <cell r="C170" t="str">
            <v>Beans</v>
          </cell>
        </row>
        <row r="171">
          <cell r="A171">
            <v>105290</v>
          </cell>
          <cell r="B171">
            <v>2546</v>
          </cell>
          <cell r="C171" t="str">
            <v>Beans</v>
          </cell>
        </row>
        <row r="172">
          <cell r="A172">
            <v>105385</v>
          </cell>
          <cell r="B172">
            <v>2546</v>
          </cell>
          <cell r="C172" t="str">
            <v>Beans</v>
          </cell>
        </row>
        <row r="173">
          <cell r="A173">
            <v>105386</v>
          </cell>
          <cell r="B173">
            <v>2546</v>
          </cell>
          <cell r="C173" t="str">
            <v>Beans</v>
          </cell>
        </row>
        <row r="174">
          <cell r="A174">
            <v>105422</v>
          </cell>
          <cell r="B174">
            <v>2546</v>
          </cell>
          <cell r="C174" t="str">
            <v>Beans</v>
          </cell>
        </row>
        <row r="175">
          <cell r="A175">
            <v>105423</v>
          </cell>
          <cell r="B175">
            <v>2546</v>
          </cell>
          <cell r="C175" t="str">
            <v>Beans</v>
          </cell>
        </row>
        <row r="176">
          <cell r="A176">
            <v>105424</v>
          </cell>
          <cell r="B176">
            <v>2546</v>
          </cell>
          <cell r="C176" t="str">
            <v>Beans</v>
          </cell>
        </row>
        <row r="177">
          <cell r="A177">
            <v>105425</v>
          </cell>
          <cell r="B177">
            <v>2546</v>
          </cell>
          <cell r="C177" t="str">
            <v>Beans</v>
          </cell>
        </row>
        <row r="178">
          <cell r="A178">
            <v>105428</v>
          </cell>
          <cell r="B178">
            <v>2546</v>
          </cell>
          <cell r="C178" t="str">
            <v>Beans</v>
          </cell>
        </row>
        <row r="179">
          <cell r="A179">
            <v>105430</v>
          </cell>
          <cell r="B179">
            <v>2546</v>
          </cell>
          <cell r="C179" t="str">
            <v>Beans</v>
          </cell>
        </row>
        <row r="180">
          <cell r="A180">
            <v>105437</v>
          </cell>
          <cell r="B180">
            <v>2546</v>
          </cell>
          <cell r="C180" t="str">
            <v>Beans</v>
          </cell>
        </row>
        <row r="181">
          <cell r="A181">
            <v>105438</v>
          </cell>
          <cell r="B181">
            <v>2546</v>
          </cell>
          <cell r="C181" t="str">
            <v>Beans</v>
          </cell>
        </row>
        <row r="182">
          <cell r="A182">
            <v>106663</v>
          </cell>
          <cell r="B182">
            <v>2546</v>
          </cell>
          <cell r="C182" t="str">
            <v>Beans</v>
          </cell>
        </row>
        <row r="183">
          <cell r="A183">
            <v>106664</v>
          </cell>
          <cell r="B183">
            <v>2546</v>
          </cell>
          <cell r="C183" t="str">
            <v>Beans</v>
          </cell>
        </row>
        <row r="184">
          <cell r="A184">
            <v>15617</v>
          </cell>
          <cell r="B184">
            <v>2731</v>
          </cell>
          <cell r="C184" t="str">
            <v>Bovine Meat</v>
          </cell>
        </row>
        <row r="185">
          <cell r="A185">
            <v>15646</v>
          </cell>
          <cell r="B185">
            <v>2731</v>
          </cell>
          <cell r="C185" t="str">
            <v>Bovine Meat</v>
          </cell>
        </row>
        <row r="186">
          <cell r="A186">
            <v>15650</v>
          </cell>
          <cell r="B186">
            <v>2731</v>
          </cell>
          <cell r="C186" t="str">
            <v>Bovine Meat</v>
          </cell>
        </row>
        <row r="187">
          <cell r="A187">
            <v>15662</v>
          </cell>
          <cell r="B187">
            <v>2731</v>
          </cell>
          <cell r="C187" t="str">
            <v>Bovine Meat</v>
          </cell>
        </row>
        <row r="188">
          <cell r="A188">
            <v>25656</v>
          </cell>
          <cell r="B188">
            <v>2731</v>
          </cell>
          <cell r="C188" t="str">
            <v>Bovine Meat</v>
          </cell>
        </row>
        <row r="189">
          <cell r="A189">
            <v>25657</v>
          </cell>
          <cell r="B189">
            <v>2731</v>
          </cell>
          <cell r="C189" t="str">
            <v>Bovine Meat</v>
          </cell>
        </row>
        <row r="190">
          <cell r="A190">
            <v>26039</v>
          </cell>
          <cell r="B190">
            <v>2731</v>
          </cell>
          <cell r="C190" t="str">
            <v>Bovine Meat</v>
          </cell>
        </row>
        <row r="191">
          <cell r="A191">
            <v>26072</v>
          </cell>
          <cell r="B191">
            <v>2731</v>
          </cell>
          <cell r="C191" t="str">
            <v>Bovine Meat</v>
          </cell>
        </row>
        <row r="192">
          <cell r="A192">
            <v>26242</v>
          </cell>
          <cell r="B192">
            <v>2731</v>
          </cell>
          <cell r="C192" t="str">
            <v>Bovine Meat</v>
          </cell>
        </row>
        <row r="193">
          <cell r="A193">
            <v>45592</v>
          </cell>
          <cell r="B193">
            <v>2731</v>
          </cell>
          <cell r="C193" t="str">
            <v>Bovine Meat</v>
          </cell>
        </row>
        <row r="194">
          <cell r="A194">
            <v>55593</v>
          </cell>
          <cell r="B194">
            <v>2731</v>
          </cell>
          <cell r="C194" t="str">
            <v>Bovine Meat</v>
          </cell>
        </row>
        <row r="195">
          <cell r="A195">
            <v>55594</v>
          </cell>
          <cell r="B195">
            <v>2731</v>
          </cell>
          <cell r="C195" t="str">
            <v>Bovine Meat</v>
          </cell>
        </row>
        <row r="196">
          <cell r="A196">
            <v>55610</v>
          </cell>
          <cell r="B196">
            <v>2731</v>
          </cell>
          <cell r="C196" t="str">
            <v>Bovine Meat</v>
          </cell>
        </row>
        <row r="197">
          <cell r="A197">
            <v>65622</v>
          </cell>
          <cell r="B197">
            <v>2731</v>
          </cell>
          <cell r="C197" t="str">
            <v>Bovine Meat</v>
          </cell>
        </row>
        <row r="198">
          <cell r="A198">
            <v>65633</v>
          </cell>
          <cell r="B198">
            <v>2731</v>
          </cell>
          <cell r="C198" t="str">
            <v>Bovine Meat</v>
          </cell>
        </row>
        <row r="199">
          <cell r="A199">
            <v>65658</v>
          </cell>
          <cell r="B199">
            <v>2731</v>
          </cell>
          <cell r="C199" t="str">
            <v>Bovine Meat</v>
          </cell>
        </row>
        <row r="200">
          <cell r="A200">
            <v>65659</v>
          </cell>
          <cell r="B200">
            <v>2731</v>
          </cell>
          <cell r="C200" t="str">
            <v>Bovine Meat</v>
          </cell>
        </row>
        <row r="201">
          <cell r="A201">
            <v>66040</v>
          </cell>
          <cell r="B201">
            <v>2731</v>
          </cell>
          <cell r="C201" t="str">
            <v>Bovine Meat</v>
          </cell>
        </row>
        <row r="202">
          <cell r="A202">
            <v>66071</v>
          </cell>
          <cell r="B202">
            <v>2731</v>
          </cell>
          <cell r="C202" t="str">
            <v>Bovine Meat</v>
          </cell>
        </row>
        <row r="203">
          <cell r="A203">
            <v>75596</v>
          </cell>
          <cell r="B203">
            <v>2731</v>
          </cell>
          <cell r="C203" t="str">
            <v>Bovine Meat</v>
          </cell>
        </row>
        <row r="204">
          <cell r="A204">
            <v>75612</v>
          </cell>
          <cell r="B204">
            <v>2731</v>
          </cell>
          <cell r="C204" t="str">
            <v>Bovine Meat</v>
          </cell>
        </row>
        <row r="205">
          <cell r="A205">
            <v>75614</v>
          </cell>
          <cell r="B205">
            <v>2731</v>
          </cell>
          <cell r="C205" t="str">
            <v>Bovine Meat</v>
          </cell>
        </row>
        <row r="206">
          <cell r="A206">
            <v>75621</v>
          </cell>
          <cell r="B206">
            <v>2731</v>
          </cell>
          <cell r="C206" t="str">
            <v>Bovine Meat</v>
          </cell>
        </row>
        <row r="207">
          <cell r="A207">
            <v>75623</v>
          </cell>
          <cell r="B207">
            <v>2731</v>
          </cell>
          <cell r="C207" t="str">
            <v>Bovine Meat</v>
          </cell>
        </row>
        <row r="208">
          <cell r="A208">
            <v>75632</v>
          </cell>
          <cell r="B208">
            <v>2731</v>
          </cell>
          <cell r="C208" t="str">
            <v>Bovine Meat</v>
          </cell>
        </row>
        <row r="209">
          <cell r="A209">
            <v>75665</v>
          </cell>
          <cell r="B209">
            <v>2731</v>
          </cell>
          <cell r="C209" t="str">
            <v>Bovine Meat</v>
          </cell>
        </row>
        <row r="210">
          <cell r="A210">
            <v>76041</v>
          </cell>
          <cell r="B210">
            <v>2731</v>
          </cell>
          <cell r="C210" t="str">
            <v>Bovine meat</v>
          </cell>
        </row>
        <row r="211">
          <cell r="A211">
            <v>85597</v>
          </cell>
          <cell r="B211">
            <v>2731</v>
          </cell>
          <cell r="C211" t="str">
            <v>Bovine Meat</v>
          </cell>
        </row>
        <row r="212">
          <cell r="A212">
            <v>85611</v>
          </cell>
          <cell r="B212">
            <v>2731</v>
          </cell>
          <cell r="C212" t="str">
            <v>Bovine Meat</v>
          </cell>
        </row>
        <row r="213">
          <cell r="A213">
            <v>85613</v>
          </cell>
          <cell r="B213">
            <v>2731</v>
          </cell>
          <cell r="C213" t="str">
            <v>Bovine Meat</v>
          </cell>
        </row>
        <row r="214">
          <cell r="A214">
            <v>85690</v>
          </cell>
          <cell r="B214">
            <v>2731</v>
          </cell>
          <cell r="C214" t="str">
            <v>Bovine Meat</v>
          </cell>
        </row>
        <row r="215">
          <cell r="A215">
            <v>95598</v>
          </cell>
          <cell r="B215">
            <v>2731</v>
          </cell>
          <cell r="C215" t="str">
            <v>Bovine Meat</v>
          </cell>
        </row>
        <row r="216">
          <cell r="A216">
            <v>95599</v>
          </cell>
          <cell r="B216">
            <v>2731</v>
          </cell>
          <cell r="C216" t="str">
            <v>Bovine Meat</v>
          </cell>
        </row>
        <row r="217">
          <cell r="A217">
            <v>95602</v>
          </cell>
          <cell r="B217">
            <v>2731</v>
          </cell>
          <cell r="C217" t="str">
            <v>Bovine Meat</v>
          </cell>
        </row>
        <row r="218">
          <cell r="A218">
            <v>95603</v>
          </cell>
          <cell r="B218">
            <v>2731</v>
          </cell>
          <cell r="C218" t="str">
            <v>Bovine Meat</v>
          </cell>
        </row>
        <row r="219">
          <cell r="A219">
            <v>95604</v>
          </cell>
          <cell r="B219">
            <v>2731</v>
          </cell>
          <cell r="C219" t="str">
            <v>Bovine Meat</v>
          </cell>
        </row>
        <row r="220">
          <cell r="A220">
            <v>95605</v>
          </cell>
          <cell r="B220">
            <v>2731</v>
          </cell>
          <cell r="C220" t="str">
            <v>Bovine Meat</v>
          </cell>
        </row>
        <row r="221">
          <cell r="A221">
            <v>95606</v>
          </cell>
          <cell r="B221">
            <v>2731</v>
          </cell>
          <cell r="C221" t="str">
            <v>Bovine Meat</v>
          </cell>
        </row>
        <row r="222">
          <cell r="A222">
            <v>95607</v>
          </cell>
          <cell r="B222">
            <v>2731</v>
          </cell>
          <cell r="C222" t="str">
            <v>Bovine Meat</v>
          </cell>
        </row>
        <row r="223">
          <cell r="A223">
            <v>95608</v>
          </cell>
          <cell r="B223">
            <v>2731</v>
          </cell>
          <cell r="C223" t="str">
            <v>Bovine Meat</v>
          </cell>
        </row>
        <row r="224">
          <cell r="A224">
            <v>95609</v>
          </cell>
          <cell r="B224">
            <v>2731</v>
          </cell>
          <cell r="C224" t="str">
            <v>Bovine Meat</v>
          </cell>
        </row>
        <row r="225">
          <cell r="A225">
            <v>95615</v>
          </cell>
          <cell r="B225">
            <v>2731</v>
          </cell>
          <cell r="C225" t="str">
            <v>Bovine Meat</v>
          </cell>
        </row>
        <row r="226">
          <cell r="A226">
            <v>95616</v>
          </cell>
          <cell r="B226">
            <v>2731</v>
          </cell>
          <cell r="C226" t="str">
            <v>Bovine Meat</v>
          </cell>
        </row>
        <row r="227">
          <cell r="A227">
            <v>95642</v>
          </cell>
          <cell r="B227">
            <v>2731</v>
          </cell>
          <cell r="C227" t="str">
            <v>Bovine Meat</v>
          </cell>
        </row>
        <row r="228">
          <cell r="A228">
            <v>95643</v>
          </cell>
          <cell r="B228">
            <v>2731</v>
          </cell>
          <cell r="C228" t="str">
            <v>Bovine Meat</v>
          </cell>
        </row>
        <row r="229">
          <cell r="A229">
            <v>95647</v>
          </cell>
          <cell r="B229">
            <v>2731</v>
          </cell>
          <cell r="C229" t="str">
            <v>Bovine Meat</v>
          </cell>
        </row>
        <row r="230">
          <cell r="A230">
            <v>95653</v>
          </cell>
          <cell r="B230">
            <v>2731</v>
          </cell>
          <cell r="C230" t="str">
            <v>Bovine Meat</v>
          </cell>
        </row>
        <row r="231">
          <cell r="A231">
            <v>95660</v>
          </cell>
          <cell r="B231">
            <v>2731</v>
          </cell>
          <cell r="C231" t="str">
            <v>Bovine Meat</v>
          </cell>
        </row>
        <row r="232">
          <cell r="A232">
            <v>95663</v>
          </cell>
          <cell r="B232">
            <v>2731</v>
          </cell>
          <cell r="C232" t="str">
            <v>Bovine Meat</v>
          </cell>
        </row>
        <row r="233">
          <cell r="A233">
            <v>95666</v>
          </cell>
          <cell r="B233">
            <v>2731</v>
          </cell>
          <cell r="C233" t="str">
            <v>Bovine Meat</v>
          </cell>
        </row>
        <row r="234">
          <cell r="A234">
            <v>95667</v>
          </cell>
          <cell r="B234">
            <v>2731</v>
          </cell>
          <cell r="C234" t="str">
            <v>Bovine Meat</v>
          </cell>
        </row>
        <row r="235">
          <cell r="A235">
            <v>95668</v>
          </cell>
          <cell r="B235">
            <v>2731</v>
          </cell>
          <cell r="C235" t="str">
            <v>Bovine Meat</v>
          </cell>
        </row>
        <row r="236">
          <cell r="A236">
            <v>95669</v>
          </cell>
          <cell r="B236">
            <v>2731</v>
          </cell>
          <cell r="C236" t="str">
            <v>Bovine Meat</v>
          </cell>
        </row>
        <row r="237">
          <cell r="A237">
            <v>95670</v>
          </cell>
          <cell r="B237">
            <v>2731</v>
          </cell>
          <cell r="C237" t="str">
            <v>Bovine Meat</v>
          </cell>
        </row>
        <row r="238">
          <cell r="A238">
            <v>95671</v>
          </cell>
          <cell r="B238">
            <v>2731</v>
          </cell>
          <cell r="C238" t="str">
            <v>Bovine Meat</v>
          </cell>
        </row>
        <row r="239">
          <cell r="A239">
            <v>95672</v>
          </cell>
          <cell r="B239">
            <v>2731</v>
          </cell>
          <cell r="C239" t="str">
            <v>Bovine Meat</v>
          </cell>
        </row>
        <row r="240">
          <cell r="A240">
            <v>95673</v>
          </cell>
          <cell r="B240">
            <v>2731</v>
          </cell>
          <cell r="C240" t="str">
            <v>Bovine Meat</v>
          </cell>
        </row>
        <row r="241">
          <cell r="A241">
            <v>95674</v>
          </cell>
          <cell r="B241">
            <v>2731</v>
          </cell>
          <cell r="C241" t="str">
            <v>Bovine Meat</v>
          </cell>
        </row>
        <row r="242">
          <cell r="A242">
            <v>95675</v>
          </cell>
          <cell r="B242">
            <v>2731</v>
          </cell>
          <cell r="C242" t="str">
            <v>Bovine Meat</v>
          </cell>
        </row>
        <row r="243">
          <cell r="A243">
            <v>95679</v>
          </cell>
          <cell r="B243">
            <v>2731</v>
          </cell>
          <cell r="C243" t="str">
            <v>Bovine Meat</v>
          </cell>
        </row>
        <row r="244">
          <cell r="A244">
            <v>95680</v>
          </cell>
          <cell r="B244">
            <v>2731</v>
          </cell>
          <cell r="C244" t="str">
            <v>Bovine Meat</v>
          </cell>
        </row>
        <row r="245">
          <cell r="A245">
            <v>95681</v>
          </cell>
          <cell r="B245">
            <v>2731</v>
          </cell>
          <cell r="C245" t="str">
            <v>Bovine Meat</v>
          </cell>
        </row>
        <row r="246">
          <cell r="A246">
            <v>95684</v>
          </cell>
          <cell r="B246">
            <v>2731</v>
          </cell>
          <cell r="C246" t="str">
            <v>Bovine Meat</v>
          </cell>
        </row>
        <row r="247">
          <cell r="A247">
            <v>95685</v>
          </cell>
          <cell r="B247">
            <v>2731</v>
          </cell>
          <cell r="C247" t="str">
            <v>Bovine Meat</v>
          </cell>
        </row>
        <row r="248">
          <cell r="A248">
            <v>96075</v>
          </cell>
          <cell r="B248">
            <v>2731</v>
          </cell>
          <cell r="C248" t="str">
            <v>Bovine Meat</v>
          </cell>
        </row>
        <row r="249">
          <cell r="A249">
            <v>96076</v>
          </cell>
          <cell r="B249">
            <v>2731</v>
          </cell>
          <cell r="C249" t="str">
            <v>Bovine Meat</v>
          </cell>
        </row>
        <row r="250">
          <cell r="A250">
            <v>96077</v>
          </cell>
          <cell r="B250">
            <v>2731</v>
          </cell>
          <cell r="C250" t="str">
            <v>Bovine Meat</v>
          </cell>
        </row>
        <row r="251">
          <cell r="A251">
            <v>96078</v>
          </cell>
          <cell r="B251">
            <v>2731</v>
          </cell>
          <cell r="C251" t="str">
            <v>Bovine Meat</v>
          </cell>
        </row>
        <row r="252">
          <cell r="A252">
            <v>96079</v>
          </cell>
          <cell r="B252">
            <v>2731</v>
          </cell>
          <cell r="C252" t="str">
            <v>Bovine Meat</v>
          </cell>
        </row>
        <row r="253">
          <cell r="A253">
            <v>96084</v>
          </cell>
          <cell r="B253">
            <v>2731</v>
          </cell>
          <cell r="C253" t="str">
            <v>Bovine Meat</v>
          </cell>
        </row>
        <row r="254">
          <cell r="A254">
            <v>96085</v>
          </cell>
          <cell r="B254">
            <v>2731</v>
          </cell>
          <cell r="C254" t="str">
            <v>Bovine Meat</v>
          </cell>
        </row>
        <row r="255">
          <cell r="A255">
            <v>96088</v>
          </cell>
          <cell r="B255">
            <v>2731</v>
          </cell>
          <cell r="C255" t="str">
            <v>Bovine Meat</v>
          </cell>
        </row>
        <row r="256">
          <cell r="A256">
            <v>96089</v>
          </cell>
          <cell r="B256">
            <v>2731</v>
          </cell>
          <cell r="C256" t="str">
            <v>Bovine Meat</v>
          </cell>
        </row>
        <row r="257">
          <cell r="A257">
            <v>96092</v>
          </cell>
          <cell r="B257">
            <v>2731</v>
          </cell>
          <cell r="C257" t="str">
            <v>Bovine Meat</v>
          </cell>
        </row>
        <row r="258">
          <cell r="A258">
            <v>96093</v>
          </cell>
          <cell r="B258">
            <v>2731</v>
          </cell>
          <cell r="C258" t="str">
            <v>Bovine Meat</v>
          </cell>
        </row>
        <row r="259">
          <cell r="A259">
            <v>96094</v>
          </cell>
          <cell r="B259">
            <v>2731</v>
          </cell>
          <cell r="C259" t="str">
            <v>Bovine Meat</v>
          </cell>
        </row>
        <row r="260">
          <cell r="A260">
            <v>96095</v>
          </cell>
          <cell r="B260">
            <v>2731</v>
          </cell>
          <cell r="C260" t="str">
            <v>Bovine Meat</v>
          </cell>
        </row>
        <row r="261">
          <cell r="A261">
            <v>96096</v>
          </cell>
          <cell r="B261">
            <v>2731</v>
          </cell>
          <cell r="C261" t="str">
            <v>Bovine Meat</v>
          </cell>
        </row>
        <row r="262">
          <cell r="A262">
            <v>96097</v>
          </cell>
          <cell r="B262">
            <v>2731</v>
          </cell>
          <cell r="C262" t="str">
            <v>Bovine Meat</v>
          </cell>
        </row>
        <row r="263">
          <cell r="A263">
            <v>96098</v>
          </cell>
          <cell r="B263">
            <v>2731</v>
          </cell>
          <cell r="C263" t="str">
            <v>Bovine Meat</v>
          </cell>
        </row>
        <row r="264">
          <cell r="A264">
            <v>96099</v>
          </cell>
          <cell r="B264">
            <v>2731</v>
          </cell>
          <cell r="C264" t="str">
            <v>Bovine Meat</v>
          </cell>
        </row>
        <row r="265">
          <cell r="A265">
            <v>96100</v>
          </cell>
          <cell r="B265">
            <v>2731</v>
          </cell>
          <cell r="C265" t="str">
            <v>Bovine Meat</v>
          </cell>
        </row>
        <row r="266">
          <cell r="A266">
            <v>96101</v>
          </cell>
          <cell r="B266">
            <v>2731</v>
          </cell>
          <cell r="C266" t="str">
            <v>Bovine Meat</v>
          </cell>
        </row>
        <row r="267">
          <cell r="A267">
            <v>96102</v>
          </cell>
          <cell r="B267">
            <v>2731</v>
          </cell>
          <cell r="C267" t="str">
            <v>Bovine Meat</v>
          </cell>
        </row>
        <row r="268">
          <cell r="A268">
            <v>96103</v>
          </cell>
          <cell r="B268">
            <v>2731</v>
          </cell>
          <cell r="C268" t="str">
            <v>Bovine Meat</v>
          </cell>
        </row>
        <row r="269">
          <cell r="A269">
            <v>96268</v>
          </cell>
          <cell r="B269">
            <v>2731</v>
          </cell>
          <cell r="C269" t="str">
            <v>Bovine Meat</v>
          </cell>
        </row>
        <row r="270">
          <cell r="A270">
            <v>105648</v>
          </cell>
          <cell r="B270">
            <v>2731</v>
          </cell>
          <cell r="C270" t="str">
            <v>Bovine Meat</v>
          </cell>
        </row>
        <row r="271">
          <cell r="A271">
            <v>105649</v>
          </cell>
          <cell r="B271">
            <v>2731</v>
          </cell>
          <cell r="C271" t="str">
            <v>Bovine Meat</v>
          </cell>
        </row>
        <row r="272">
          <cell r="A272">
            <v>105651</v>
          </cell>
          <cell r="B272">
            <v>2731</v>
          </cell>
          <cell r="C272" t="str">
            <v>Bovine Meat</v>
          </cell>
        </row>
        <row r="273">
          <cell r="A273">
            <v>105652</v>
          </cell>
          <cell r="B273">
            <v>2731</v>
          </cell>
          <cell r="C273" t="str">
            <v>Bovine Meat</v>
          </cell>
        </row>
        <row r="274">
          <cell r="A274">
            <v>105654</v>
          </cell>
          <cell r="B274">
            <v>2731</v>
          </cell>
          <cell r="C274" t="str">
            <v>Bovine Meat</v>
          </cell>
        </row>
        <row r="275">
          <cell r="A275">
            <v>105655</v>
          </cell>
          <cell r="B275">
            <v>2731</v>
          </cell>
          <cell r="C275" t="str">
            <v>Bovine Meat</v>
          </cell>
        </row>
        <row r="276">
          <cell r="A276">
            <v>105661</v>
          </cell>
          <cell r="B276">
            <v>2731</v>
          </cell>
          <cell r="C276" t="str">
            <v>Bovine Meat</v>
          </cell>
        </row>
        <row r="277">
          <cell r="A277">
            <v>105664</v>
          </cell>
          <cell r="B277">
            <v>2731</v>
          </cell>
          <cell r="C277" t="str">
            <v>Bovine Meat</v>
          </cell>
        </row>
        <row r="278">
          <cell r="A278">
            <v>16252</v>
          </cell>
          <cell r="B278">
            <v>2740</v>
          </cell>
          <cell r="C278" t="str">
            <v>Butter, Ghee</v>
          </cell>
        </row>
        <row r="279">
          <cell r="A279">
            <v>16279</v>
          </cell>
          <cell r="B279">
            <v>2740</v>
          </cell>
          <cell r="C279" t="str">
            <v>Butter, Ghee</v>
          </cell>
        </row>
        <row r="280">
          <cell r="A280">
            <v>26245</v>
          </cell>
          <cell r="B280">
            <v>2740</v>
          </cell>
          <cell r="C280" t="str">
            <v>Butter, Ghee</v>
          </cell>
        </row>
        <row r="281">
          <cell r="A281">
            <v>26247</v>
          </cell>
          <cell r="B281">
            <v>2740</v>
          </cell>
          <cell r="C281" t="str">
            <v>Butter, Ghee</v>
          </cell>
        </row>
        <row r="282">
          <cell r="A282">
            <v>56244</v>
          </cell>
          <cell r="B282">
            <v>2740</v>
          </cell>
          <cell r="C282" t="str">
            <v>Butter, Ghee</v>
          </cell>
        </row>
        <row r="283">
          <cell r="A283">
            <v>76246</v>
          </cell>
          <cell r="B283">
            <v>2740</v>
          </cell>
          <cell r="C283" t="str">
            <v>Butter, Ghee</v>
          </cell>
        </row>
        <row r="284">
          <cell r="A284">
            <v>84620</v>
          </cell>
          <cell r="B284">
            <v>2740</v>
          </cell>
          <cell r="C284" t="str">
            <v>Butter, Ghee</v>
          </cell>
        </row>
        <row r="285">
          <cell r="A285">
            <v>86249</v>
          </cell>
          <cell r="B285">
            <v>2740</v>
          </cell>
          <cell r="C285" t="str">
            <v>Butter, Ghee</v>
          </cell>
        </row>
        <row r="286">
          <cell r="A286">
            <v>86250</v>
          </cell>
          <cell r="B286">
            <v>2740</v>
          </cell>
          <cell r="C286" t="str">
            <v>Butter, Ghee</v>
          </cell>
        </row>
        <row r="287">
          <cell r="A287">
            <v>96254</v>
          </cell>
          <cell r="B287">
            <v>2740</v>
          </cell>
          <cell r="C287" t="str">
            <v>Butter, Ghee</v>
          </cell>
        </row>
        <row r="288">
          <cell r="A288">
            <v>96255</v>
          </cell>
          <cell r="B288">
            <v>2740</v>
          </cell>
          <cell r="C288" t="str">
            <v>Butter, Ghee</v>
          </cell>
        </row>
        <row r="289">
          <cell r="A289">
            <v>106251</v>
          </cell>
          <cell r="B289">
            <v>2740</v>
          </cell>
          <cell r="C289" t="str">
            <v>Butter, Ghee</v>
          </cell>
        </row>
        <row r="290">
          <cell r="A290">
            <v>55007</v>
          </cell>
          <cell r="B290">
            <v>2532</v>
          </cell>
          <cell r="C290" t="str">
            <v>Cassava and products</v>
          </cell>
        </row>
        <row r="291">
          <cell r="A291">
            <v>56360</v>
          </cell>
          <cell r="B291">
            <v>2532</v>
          </cell>
          <cell r="C291" t="str">
            <v>Cassava and products</v>
          </cell>
        </row>
        <row r="292">
          <cell r="A292">
            <v>56361</v>
          </cell>
          <cell r="B292">
            <v>2532</v>
          </cell>
          <cell r="C292" t="str">
            <v>Cassava and products</v>
          </cell>
        </row>
        <row r="293">
          <cell r="A293">
            <v>56363</v>
          </cell>
          <cell r="B293">
            <v>2532</v>
          </cell>
          <cell r="C293" t="str">
            <v>Cassava and products</v>
          </cell>
        </row>
        <row r="294">
          <cell r="A294">
            <v>56364</v>
          </cell>
          <cell r="B294">
            <v>2532</v>
          </cell>
          <cell r="C294" t="str">
            <v>Cassava and products</v>
          </cell>
        </row>
        <row r="295">
          <cell r="A295">
            <v>56366</v>
          </cell>
          <cell r="B295">
            <v>2532</v>
          </cell>
          <cell r="C295" t="str">
            <v>Cassava and products</v>
          </cell>
        </row>
        <row r="296">
          <cell r="A296">
            <v>56375</v>
          </cell>
          <cell r="B296">
            <v>2532</v>
          </cell>
          <cell r="C296" t="str">
            <v>Cassava and products</v>
          </cell>
        </row>
        <row r="297">
          <cell r="A297">
            <v>56376</v>
          </cell>
          <cell r="B297">
            <v>2532</v>
          </cell>
          <cell r="C297" t="str">
            <v>Cassava and products</v>
          </cell>
        </row>
        <row r="298">
          <cell r="A298">
            <v>56518</v>
          </cell>
          <cell r="B298">
            <v>2532</v>
          </cell>
          <cell r="C298" t="str">
            <v>Cassava and products</v>
          </cell>
        </row>
        <row r="299">
          <cell r="A299">
            <v>56519</v>
          </cell>
          <cell r="B299">
            <v>2532</v>
          </cell>
          <cell r="C299" t="str">
            <v>Cassava and products</v>
          </cell>
        </row>
        <row r="300">
          <cell r="A300">
            <v>56520</v>
          </cell>
          <cell r="B300">
            <v>2532</v>
          </cell>
          <cell r="C300" t="str">
            <v>Cassava and products</v>
          </cell>
        </row>
        <row r="301">
          <cell r="A301">
            <v>56521</v>
          </cell>
          <cell r="B301">
            <v>2532</v>
          </cell>
          <cell r="C301" t="str">
            <v>Cassava and products</v>
          </cell>
        </row>
        <row r="302">
          <cell r="A302">
            <v>56522</v>
          </cell>
          <cell r="B302">
            <v>2532</v>
          </cell>
          <cell r="C302" t="str">
            <v>Cassava and products</v>
          </cell>
        </row>
        <row r="303">
          <cell r="A303">
            <v>56527</v>
          </cell>
          <cell r="B303">
            <v>2532</v>
          </cell>
          <cell r="C303" t="str">
            <v>Cassava and products</v>
          </cell>
        </row>
        <row r="304">
          <cell r="A304">
            <v>56529</v>
          </cell>
          <cell r="B304">
            <v>2532</v>
          </cell>
          <cell r="C304" t="str">
            <v>Cassava and products</v>
          </cell>
        </row>
        <row r="305">
          <cell r="A305">
            <v>56532</v>
          </cell>
          <cell r="B305">
            <v>2532</v>
          </cell>
          <cell r="C305" t="str">
            <v>Cassava and products</v>
          </cell>
        </row>
        <row r="306">
          <cell r="A306">
            <v>66362</v>
          </cell>
          <cell r="B306">
            <v>2532</v>
          </cell>
          <cell r="C306" t="str">
            <v>Cassava and products</v>
          </cell>
        </row>
        <row r="307">
          <cell r="A307">
            <v>66367</v>
          </cell>
          <cell r="B307">
            <v>2532</v>
          </cell>
          <cell r="C307" t="str">
            <v>Cassava and products</v>
          </cell>
        </row>
        <row r="308">
          <cell r="A308">
            <v>86369</v>
          </cell>
          <cell r="B308">
            <v>2532</v>
          </cell>
          <cell r="C308" t="str">
            <v>Cassava and products</v>
          </cell>
        </row>
        <row r="309">
          <cell r="A309">
            <v>86370</v>
          </cell>
          <cell r="B309">
            <v>2532</v>
          </cell>
          <cell r="C309" t="str">
            <v>Cassava and products</v>
          </cell>
        </row>
        <row r="310">
          <cell r="A310">
            <v>95008</v>
          </cell>
          <cell r="B310">
            <v>2532</v>
          </cell>
          <cell r="C310" t="str">
            <v>Cassava and products</v>
          </cell>
        </row>
        <row r="311">
          <cell r="A311">
            <v>96368</v>
          </cell>
          <cell r="B311">
            <v>2532</v>
          </cell>
          <cell r="C311" t="str">
            <v>Cassava and products</v>
          </cell>
        </row>
        <row r="312">
          <cell r="A312">
            <v>106365</v>
          </cell>
          <cell r="B312">
            <v>2532</v>
          </cell>
          <cell r="C312" t="str">
            <v>Cassava and products</v>
          </cell>
        </row>
        <row r="313">
          <cell r="A313">
            <v>106371</v>
          </cell>
          <cell r="B313">
            <v>2532</v>
          </cell>
          <cell r="C313" t="str">
            <v>Cassava and products</v>
          </cell>
        </row>
        <row r="314">
          <cell r="A314">
            <v>106372</v>
          </cell>
          <cell r="B314">
            <v>2532</v>
          </cell>
          <cell r="C314" t="str">
            <v>Cassava and products</v>
          </cell>
        </row>
        <row r="315">
          <cell r="A315">
            <v>106373</v>
          </cell>
          <cell r="B315">
            <v>2532</v>
          </cell>
          <cell r="C315" t="str">
            <v>Cassava and products</v>
          </cell>
        </row>
        <row r="316">
          <cell r="A316">
            <v>106374</v>
          </cell>
          <cell r="B316">
            <v>2532</v>
          </cell>
          <cell r="C316" t="str">
            <v>Cassava and products</v>
          </cell>
        </row>
        <row r="317">
          <cell r="A317">
            <v>54240</v>
          </cell>
          <cell r="B317">
            <v>2766</v>
          </cell>
          <cell r="C317" t="str">
            <v>Cephalopods</v>
          </cell>
        </row>
        <row r="318">
          <cell r="A318">
            <v>93793</v>
          </cell>
          <cell r="B318">
            <v>2766</v>
          </cell>
          <cell r="C318" t="str">
            <v>Cephalopods</v>
          </cell>
        </row>
        <row r="319">
          <cell r="A319">
            <v>93794</v>
          </cell>
          <cell r="B319">
            <v>2766</v>
          </cell>
          <cell r="C319" t="str">
            <v>Cephalopods</v>
          </cell>
        </row>
        <row r="320">
          <cell r="A320">
            <v>94215</v>
          </cell>
          <cell r="B320">
            <v>2766</v>
          </cell>
          <cell r="C320" t="str">
            <v>Cephalopods</v>
          </cell>
        </row>
        <row r="321">
          <cell r="A321">
            <v>94216</v>
          </cell>
          <cell r="B321">
            <v>2766</v>
          </cell>
          <cell r="C321" t="str">
            <v>Cephalopods</v>
          </cell>
        </row>
        <row r="322">
          <cell r="A322">
            <v>94241</v>
          </cell>
          <cell r="B322">
            <v>2766</v>
          </cell>
          <cell r="C322" t="str">
            <v>Cephalopods</v>
          </cell>
        </row>
        <row r="323">
          <cell r="A323">
            <v>24686</v>
          </cell>
          <cell r="B323">
            <v>2520</v>
          </cell>
          <cell r="C323" t="str">
            <v>Cereals, Other</v>
          </cell>
        </row>
        <row r="324">
          <cell r="A324">
            <v>24687</v>
          </cell>
          <cell r="B324">
            <v>2520</v>
          </cell>
          <cell r="C324" t="str">
            <v>Cereals, Other</v>
          </cell>
        </row>
        <row r="325">
          <cell r="A325">
            <v>24688</v>
          </cell>
          <cell r="B325">
            <v>2520</v>
          </cell>
          <cell r="C325" t="str">
            <v>Cereals, Other</v>
          </cell>
        </row>
        <row r="326">
          <cell r="A326">
            <v>24689</v>
          </cell>
          <cell r="B326">
            <v>2520</v>
          </cell>
          <cell r="C326" t="str">
            <v>Cereals, Other</v>
          </cell>
        </row>
        <row r="327">
          <cell r="A327">
            <v>24690</v>
          </cell>
          <cell r="B327">
            <v>2520</v>
          </cell>
          <cell r="C327" t="str">
            <v>Cereals, Other</v>
          </cell>
        </row>
        <row r="328">
          <cell r="A328">
            <v>24691</v>
          </cell>
          <cell r="B328">
            <v>2520</v>
          </cell>
          <cell r="C328" t="str">
            <v>Cereals, Other</v>
          </cell>
        </row>
        <row r="329">
          <cell r="A329">
            <v>24692</v>
          </cell>
          <cell r="B329">
            <v>2520</v>
          </cell>
          <cell r="C329" t="str">
            <v>Cereals, Other</v>
          </cell>
        </row>
        <row r="330">
          <cell r="A330">
            <v>24720</v>
          </cell>
          <cell r="B330">
            <v>2520</v>
          </cell>
          <cell r="C330" t="str">
            <v>Cereals, Other</v>
          </cell>
        </row>
        <row r="331">
          <cell r="A331">
            <v>74719</v>
          </cell>
          <cell r="B331">
            <v>2520</v>
          </cell>
          <cell r="C331" t="str">
            <v>Cereals, Other</v>
          </cell>
        </row>
        <row r="332">
          <cell r="A332">
            <v>75012</v>
          </cell>
          <cell r="B332">
            <v>2520</v>
          </cell>
          <cell r="C332" t="str">
            <v>Cereals, Other</v>
          </cell>
        </row>
        <row r="333">
          <cell r="A333">
            <v>94676</v>
          </cell>
          <cell r="B333">
            <v>2520</v>
          </cell>
          <cell r="C333" t="str">
            <v>Cereals, Other</v>
          </cell>
        </row>
        <row r="334">
          <cell r="A334">
            <v>94677</v>
          </cell>
          <cell r="B334">
            <v>2520</v>
          </cell>
          <cell r="C334" t="str">
            <v>Cereals, Other</v>
          </cell>
        </row>
        <row r="335">
          <cell r="A335">
            <v>94715</v>
          </cell>
          <cell r="B335">
            <v>2520</v>
          </cell>
          <cell r="C335" t="str">
            <v>Cereals, Other</v>
          </cell>
        </row>
        <row r="336">
          <cell r="A336">
            <v>94727</v>
          </cell>
          <cell r="B336">
            <v>2520</v>
          </cell>
          <cell r="C336" t="str">
            <v>Cereals, Other</v>
          </cell>
        </row>
        <row r="337">
          <cell r="A337">
            <v>94728</v>
          </cell>
          <cell r="B337">
            <v>2520</v>
          </cell>
          <cell r="C337" t="str">
            <v>Cereals, Other</v>
          </cell>
        </row>
        <row r="338">
          <cell r="A338">
            <v>94848</v>
          </cell>
          <cell r="B338">
            <v>2520</v>
          </cell>
          <cell r="C338" t="str">
            <v>Cereals, Other</v>
          </cell>
        </row>
        <row r="339">
          <cell r="A339">
            <v>94849</v>
          </cell>
          <cell r="B339">
            <v>2520</v>
          </cell>
          <cell r="C339" t="str">
            <v>Cereals, Other</v>
          </cell>
        </row>
        <row r="340">
          <cell r="A340">
            <v>94850</v>
          </cell>
          <cell r="B340">
            <v>2520</v>
          </cell>
          <cell r="C340" t="str">
            <v>Cereals, Other</v>
          </cell>
        </row>
        <row r="341">
          <cell r="A341">
            <v>94851</v>
          </cell>
          <cell r="B341">
            <v>2520</v>
          </cell>
          <cell r="C341" t="str">
            <v>Cereals, Other</v>
          </cell>
        </row>
        <row r="342">
          <cell r="A342">
            <v>94852</v>
          </cell>
          <cell r="B342">
            <v>2520</v>
          </cell>
          <cell r="C342" t="str">
            <v>Cereals, Other</v>
          </cell>
        </row>
        <row r="343">
          <cell r="A343">
            <v>94853</v>
          </cell>
          <cell r="B343">
            <v>2520</v>
          </cell>
          <cell r="C343" t="str">
            <v>Cereals, Other</v>
          </cell>
        </row>
        <row r="344">
          <cell r="A344">
            <v>94869</v>
          </cell>
          <cell r="B344">
            <v>2520</v>
          </cell>
          <cell r="C344" t="str">
            <v>Cereals, Other</v>
          </cell>
        </row>
        <row r="345">
          <cell r="A345">
            <v>94870</v>
          </cell>
          <cell r="B345">
            <v>2520</v>
          </cell>
          <cell r="C345" t="str">
            <v>Cereals, Other</v>
          </cell>
        </row>
        <row r="346">
          <cell r="A346">
            <v>95000</v>
          </cell>
          <cell r="B346">
            <v>2520</v>
          </cell>
          <cell r="C346" t="str">
            <v>Cereals, Other</v>
          </cell>
        </row>
        <row r="347">
          <cell r="A347">
            <v>95001</v>
          </cell>
          <cell r="B347">
            <v>2520</v>
          </cell>
          <cell r="C347" t="str">
            <v>Cereals, Other</v>
          </cell>
        </row>
        <row r="348">
          <cell r="A348">
            <v>95009</v>
          </cell>
          <cell r="B348">
            <v>2520</v>
          </cell>
          <cell r="C348" t="str">
            <v>Cereals, Other</v>
          </cell>
        </row>
        <row r="349">
          <cell r="A349">
            <v>95010</v>
          </cell>
          <cell r="B349">
            <v>2520</v>
          </cell>
          <cell r="C349" t="str">
            <v>Cereals, Other</v>
          </cell>
        </row>
        <row r="350">
          <cell r="A350">
            <v>95015</v>
          </cell>
          <cell r="B350">
            <v>2520</v>
          </cell>
          <cell r="C350" t="str">
            <v>Cereals, Other</v>
          </cell>
        </row>
        <row r="351">
          <cell r="A351">
            <v>95016</v>
          </cell>
          <cell r="B351">
            <v>2520</v>
          </cell>
          <cell r="C351" t="str">
            <v>Cereals, Other</v>
          </cell>
        </row>
        <row r="352">
          <cell r="A352">
            <v>104674</v>
          </cell>
          <cell r="B352">
            <v>2520</v>
          </cell>
          <cell r="C352" t="str">
            <v>Cereals, Other</v>
          </cell>
        </row>
        <row r="353">
          <cell r="A353">
            <v>104734</v>
          </cell>
          <cell r="B353">
            <v>2520</v>
          </cell>
          <cell r="C353" t="str">
            <v>Cereals, Other</v>
          </cell>
        </row>
        <row r="354">
          <cell r="A354">
            <v>104735</v>
          </cell>
          <cell r="B354">
            <v>2520</v>
          </cell>
          <cell r="C354" t="str">
            <v>Cereals, Other</v>
          </cell>
        </row>
        <row r="355">
          <cell r="A355">
            <v>104736</v>
          </cell>
          <cell r="B355">
            <v>2520</v>
          </cell>
          <cell r="C355" t="str">
            <v>Cereals, Other</v>
          </cell>
        </row>
        <row r="356">
          <cell r="A356">
            <v>104737</v>
          </cell>
          <cell r="B356">
            <v>2520</v>
          </cell>
          <cell r="C356" t="str">
            <v>Cereals, Other</v>
          </cell>
        </row>
        <row r="357">
          <cell r="A357">
            <v>104739</v>
          </cell>
          <cell r="B357">
            <v>2520</v>
          </cell>
          <cell r="C357" t="str">
            <v>Cereals, Other</v>
          </cell>
        </row>
        <row r="358">
          <cell r="A358">
            <v>104740</v>
          </cell>
          <cell r="B358">
            <v>2520</v>
          </cell>
          <cell r="C358" t="str">
            <v>Cereals, Other</v>
          </cell>
        </row>
        <row r="359">
          <cell r="A359">
            <v>56259</v>
          </cell>
          <cell r="B359">
            <v>2578</v>
          </cell>
          <cell r="C359" t="str">
            <v>Coconut Oil</v>
          </cell>
        </row>
        <row r="360">
          <cell r="A360">
            <v>96300</v>
          </cell>
          <cell r="B360">
            <v>2578</v>
          </cell>
          <cell r="C360" t="str">
            <v>Coconut Oil</v>
          </cell>
        </row>
        <row r="361">
          <cell r="A361">
            <v>106260</v>
          </cell>
          <cell r="B361">
            <v>2578</v>
          </cell>
          <cell r="C361" t="str">
            <v>Coconut Oil</v>
          </cell>
        </row>
        <row r="362">
          <cell r="A362">
            <v>126599</v>
          </cell>
          <cell r="B362">
            <v>2578</v>
          </cell>
          <cell r="C362" t="str">
            <v>Coconut Oil</v>
          </cell>
        </row>
        <row r="363">
          <cell r="A363">
            <v>14328</v>
          </cell>
          <cell r="B363">
            <v>2560</v>
          </cell>
          <cell r="C363" t="str">
            <v>Coconuts - Incl Copra</v>
          </cell>
        </row>
        <row r="364">
          <cell r="A364">
            <v>14330</v>
          </cell>
          <cell r="B364">
            <v>2560</v>
          </cell>
          <cell r="C364" t="str">
            <v>Coconuts - Incl Copra</v>
          </cell>
        </row>
        <row r="365">
          <cell r="A365">
            <v>14339</v>
          </cell>
          <cell r="B365">
            <v>2560</v>
          </cell>
          <cell r="C365" t="str">
            <v>Coconuts - Incl Copra</v>
          </cell>
        </row>
        <row r="366">
          <cell r="A366">
            <v>14342</v>
          </cell>
          <cell r="B366">
            <v>2560</v>
          </cell>
          <cell r="C366" t="str">
            <v>Coconuts - Incl Copra</v>
          </cell>
        </row>
        <row r="367">
          <cell r="A367">
            <v>24334</v>
          </cell>
          <cell r="B367">
            <v>2560</v>
          </cell>
          <cell r="C367" t="str">
            <v>Coconuts - Incl Copra</v>
          </cell>
        </row>
        <row r="368">
          <cell r="A368">
            <v>44331</v>
          </cell>
          <cell r="B368">
            <v>2560</v>
          </cell>
          <cell r="C368" t="str">
            <v>Coconuts - Incl Copra</v>
          </cell>
        </row>
        <row r="369">
          <cell r="A369">
            <v>54323</v>
          </cell>
          <cell r="B369">
            <v>2560</v>
          </cell>
          <cell r="C369" t="str">
            <v>Coconuts - Incl Copra</v>
          </cell>
        </row>
        <row r="370">
          <cell r="A370">
            <v>54329</v>
          </cell>
          <cell r="B370">
            <v>2560</v>
          </cell>
          <cell r="C370" t="str">
            <v>Coconuts - Incl Copra</v>
          </cell>
        </row>
        <row r="371">
          <cell r="A371">
            <v>54332</v>
          </cell>
          <cell r="B371">
            <v>2560</v>
          </cell>
          <cell r="C371" t="str">
            <v>Coconuts - Incl Copra</v>
          </cell>
        </row>
        <row r="372">
          <cell r="A372">
            <v>54333</v>
          </cell>
          <cell r="B372">
            <v>2560</v>
          </cell>
          <cell r="C372" t="str">
            <v>Coconuts - Incl Copra</v>
          </cell>
        </row>
        <row r="373">
          <cell r="A373">
            <v>54335</v>
          </cell>
          <cell r="B373">
            <v>2560</v>
          </cell>
          <cell r="C373" t="str">
            <v>Coconuts - Incl Copra</v>
          </cell>
        </row>
        <row r="374">
          <cell r="A374">
            <v>54337</v>
          </cell>
          <cell r="B374">
            <v>2560</v>
          </cell>
          <cell r="C374" t="str">
            <v>Coconuts - Incl Copra</v>
          </cell>
        </row>
        <row r="375">
          <cell r="A375">
            <v>54341</v>
          </cell>
          <cell r="B375">
            <v>2560</v>
          </cell>
          <cell r="C375" t="str">
            <v>Coconuts - Incl Copra</v>
          </cell>
        </row>
        <row r="376">
          <cell r="A376">
            <v>54343</v>
          </cell>
          <cell r="B376">
            <v>2560</v>
          </cell>
          <cell r="C376" t="str">
            <v>Coconuts - Incl Copra</v>
          </cell>
        </row>
        <row r="377">
          <cell r="A377">
            <v>54344</v>
          </cell>
          <cell r="B377">
            <v>2560</v>
          </cell>
          <cell r="C377" t="str">
            <v>Coconuts - Incl Copra</v>
          </cell>
        </row>
        <row r="378">
          <cell r="A378">
            <v>54345</v>
          </cell>
          <cell r="B378">
            <v>2560</v>
          </cell>
          <cell r="C378" t="str">
            <v>Coconuts - Incl Copra</v>
          </cell>
        </row>
        <row r="379">
          <cell r="A379">
            <v>54346</v>
          </cell>
          <cell r="B379">
            <v>2560</v>
          </cell>
          <cell r="C379" t="str">
            <v>Coconuts - Incl Copra</v>
          </cell>
        </row>
        <row r="380">
          <cell r="A380">
            <v>94324</v>
          </cell>
          <cell r="B380">
            <v>2560</v>
          </cell>
          <cell r="C380" t="str">
            <v>Coconuts - Incl Copra</v>
          </cell>
        </row>
        <row r="381">
          <cell r="A381">
            <v>94325</v>
          </cell>
          <cell r="B381">
            <v>2560</v>
          </cell>
          <cell r="C381" t="str">
            <v>Coconuts - Incl Copra</v>
          </cell>
        </row>
        <row r="382">
          <cell r="A382">
            <v>104326</v>
          </cell>
          <cell r="B382">
            <v>2560</v>
          </cell>
          <cell r="C382" t="str">
            <v>Coconuts - Incl Copra</v>
          </cell>
        </row>
        <row r="383">
          <cell r="A383">
            <v>104327</v>
          </cell>
          <cell r="B383">
            <v>2560</v>
          </cell>
          <cell r="C383" t="str">
            <v>Coconuts - Incl Copra</v>
          </cell>
        </row>
        <row r="384">
          <cell r="A384">
            <v>104336</v>
          </cell>
          <cell r="B384">
            <v>2560</v>
          </cell>
          <cell r="C384" t="str">
            <v>Coconuts - Incl Copra</v>
          </cell>
        </row>
        <row r="385">
          <cell r="A385">
            <v>104338</v>
          </cell>
          <cell r="B385">
            <v>2560</v>
          </cell>
          <cell r="C385" t="str">
            <v>Coconuts - Incl Copra</v>
          </cell>
        </row>
        <row r="386">
          <cell r="A386">
            <v>104340</v>
          </cell>
          <cell r="B386">
            <v>2560</v>
          </cell>
          <cell r="C386" t="str">
            <v>Coconuts - Incl Copra</v>
          </cell>
        </row>
        <row r="387">
          <cell r="A387">
            <v>26170</v>
          </cell>
          <cell r="B387">
            <v>2743</v>
          </cell>
          <cell r="C387" t="str">
            <v>Cream</v>
          </cell>
        </row>
        <row r="388">
          <cell r="A388">
            <v>76169</v>
          </cell>
          <cell r="B388">
            <v>2743</v>
          </cell>
          <cell r="C388" t="str">
            <v>Cream</v>
          </cell>
        </row>
        <row r="389">
          <cell r="A389">
            <v>76171</v>
          </cell>
          <cell r="B389">
            <v>2743</v>
          </cell>
          <cell r="C389" t="str">
            <v>Cream</v>
          </cell>
        </row>
        <row r="390">
          <cell r="A390">
            <v>96167</v>
          </cell>
          <cell r="B390">
            <v>2743</v>
          </cell>
          <cell r="C390" t="str">
            <v>Cream</v>
          </cell>
        </row>
        <row r="391">
          <cell r="A391">
            <v>96172</v>
          </cell>
          <cell r="B391">
            <v>2743</v>
          </cell>
          <cell r="C391" t="str">
            <v>Cream</v>
          </cell>
        </row>
        <row r="392">
          <cell r="A392">
            <v>106168</v>
          </cell>
          <cell r="B392">
            <v>2743</v>
          </cell>
          <cell r="C392" t="str">
            <v>Cream</v>
          </cell>
        </row>
        <row r="393">
          <cell r="A393">
            <v>106173</v>
          </cell>
          <cell r="B393">
            <v>2743</v>
          </cell>
          <cell r="C393" t="str">
            <v>Cream</v>
          </cell>
        </row>
        <row r="394">
          <cell r="A394">
            <v>14221</v>
          </cell>
          <cell r="B394">
            <v>2765</v>
          </cell>
          <cell r="C394" t="str">
            <v>Crustaceans</v>
          </cell>
        </row>
        <row r="395">
          <cell r="A395">
            <v>14222</v>
          </cell>
          <cell r="B395">
            <v>2765</v>
          </cell>
          <cell r="C395" t="str">
            <v>Crustaceans</v>
          </cell>
        </row>
        <row r="396">
          <cell r="A396">
            <v>14223</v>
          </cell>
          <cell r="B396">
            <v>2765</v>
          </cell>
          <cell r="C396" t="str">
            <v>Crustaceans</v>
          </cell>
        </row>
        <row r="397">
          <cell r="A397">
            <v>14224</v>
          </cell>
          <cell r="B397">
            <v>2765</v>
          </cell>
          <cell r="C397" t="str">
            <v>Crustaceans</v>
          </cell>
        </row>
        <row r="398">
          <cell r="A398">
            <v>14225</v>
          </cell>
          <cell r="B398">
            <v>2765</v>
          </cell>
          <cell r="C398" t="str">
            <v>Crustaceans</v>
          </cell>
        </row>
        <row r="399">
          <cell r="A399">
            <v>14226</v>
          </cell>
          <cell r="B399">
            <v>2765</v>
          </cell>
          <cell r="C399" t="str">
            <v>Crustaceans</v>
          </cell>
        </row>
        <row r="400">
          <cell r="A400">
            <v>14238</v>
          </cell>
          <cell r="B400">
            <v>2765</v>
          </cell>
          <cell r="C400" t="str">
            <v>Crustaceans</v>
          </cell>
        </row>
        <row r="401">
          <cell r="A401">
            <v>24228</v>
          </cell>
          <cell r="B401">
            <v>2765</v>
          </cell>
          <cell r="C401" t="str">
            <v>Crustaceans</v>
          </cell>
        </row>
        <row r="402">
          <cell r="A402">
            <v>53779</v>
          </cell>
          <cell r="B402">
            <v>2765</v>
          </cell>
          <cell r="C402" t="str">
            <v>Crustaceans</v>
          </cell>
        </row>
        <row r="403">
          <cell r="A403">
            <v>53782</v>
          </cell>
          <cell r="B403">
            <v>2765</v>
          </cell>
          <cell r="C403" t="str">
            <v>Crustaceans</v>
          </cell>
        </row>
        <row r="404">
          <cell r="A404">
            <v>53784</v>
          </cell>
          <cell r="B404">
            <v>2765</v>
          </cell>
          <cell r="C404" t="str">
            <v>Crustaceans</v>
          </cell>
        </row>
        <row r="405">
          <cell r="A405">
            <v>54231</v>
          </cell>
          <cell r="B405">
            <v>2765</v>
          </cell>
          <cell r="C405" t="str">
            <v>Crustaceans</v>
          </cell>
        </row>
        <row r="406">
          <cell r="A406">
            <v>54233</v>
          </cell>
          <cell r="B406">
            <v>2765</v>
          </cell>
          <cell r="C406" t="str">
            <v>Crustaceans</v>
          </cell>
        </row>
        <row r="407">
          <cell r="A407">
            <v>54236</v>
          </cell>
          <cell r="B407">
            <v>2765</v>
          </cell>
          <cell r="C407" t="str">
            <v>Crustaceans</v>
          </cell>
        </row>
        <row r="408">
          <cell r="A408">
            <v>54237</v>
          </cell>
          <cell r="B408">
            <v>2765</v>
          </cell>
          <cell r="C408" t="str">
            <v>Crustaceans</v>
          </cell>
        </row>
        <row r="409">
          <cell r="A409">
            <v>73785</v>
          </cell>
          <cell r="B409">
            <v>2765</v>
          </cell>
          <cell r="C409" t="str">
            <v>Crustaceans</v>
          </cell>
        </row>
        <row r="410">
          <cell r="A410">
            <v>74205</v>
          </cell>
          <cell r="B410">
            <v>2765</v>
          </cell>
          <cell r="C410" t="str">
            <v>Crustaceans</v>
          </cell>
        </row>
        <row r="411">
          <cell r="A411">
            <v>74229</v>
          </cell>
          <cell r="B411">
            <v>2765</v>
          </cell>
          <cell r="C411" t="str">
            <v>Crustaceans</v>
          </cell>
        </row>
        <row r="412">
          <cell r="A412">
            <v>74232</v>
          </cell>
          <cell r="B412">
            <v>2765</v>
          </cell>
          <cell r="C412" t="str">
            <v>Crustaceans</v>
          </cell>
        </row>
        <row r="413">
          <cell r="A413">
            <v>74234</v>
          </cell>
          <cell r="B413">
            <v>2765</v>
          </cell>
          <cell r="C413" t="str">
            <v>Crustaceans</v>
          </cell>
        </row>
        <row r="414">
          <cell r="A414">
            <v>83783</v>
          </cell>
          <cell r="B414">
            <v>2765</v>
          </cell>
          <cell r="C414" t="str">
            <v>Crustaceans</v>
          </cell>
        </row>
        <row r="415">
          <cell r="A415">
            <v>83791</v>
          </cell>
          <cell r="B415">
            <v>2765</v>
          </cell>
          <cell r="C415" t="str">
            <v>Crustaceans</v>
          </cell>
        </row>
        <row r="416">
          <cell r="A416">
            <v>83792</v>
          </cell>
          <cell r="B416">
            <v>2765</v>
          </cell>
          <cell r="C416" t="str">
            <v>Crustaceans</v>
          </cell>
        </row>
        <row r="417">
          <cell r="A417">
            <v>93772</v>
          </cell>
          <cell r="B417">
            <v>2765</v>
          </cell>
          <cell r="C417" t="str">
            <v>Crustaceans</v>
          </cell>
        </row>
        <row r="418">
          <cell r="A418">
            <v>93773</v>
          </cell>
          <cell r="B418">
            <v>2765</v>
          </cell>
          <cell r="C418" t="str">
            <v>Crustaceans</v>
          </cell>
        </row>
        <row r="419">
          <cell r="A419">
            <v>93774</v>
          </cell>
          <cell r="B419">
            <v>2765</v>
          </cell>
          <cell r="C419" t="str">
            <v>Crustaceans</v>
          </cell>
        </row>
        <row r="420">
          <cell r="A420">
            <v>93775</v>
          </cell>
          <cell r="B420">
            <v>2765</v>
          </cell>
          <cell r="C420" t="str">
            <v>Crustaceans</v>
          </cell>
        </row>
        <row r="421">
          <cell r="A421">
            <v>93776</v>
          </cell>
          <cell r="B421">
            <v>2765</v>
          </cell>
          <cell r="C421" t="str">
            <v>Crustaceans</v>
          </cell>
        </row>
        <row r="422">
          <cell r="A422">
            <v>93777</v>
          </cell>
          <cell r="B422">
            <v>2765</v>
          </cell>
          <cell r="C422" t="str">
            <v>Crustaceans</v>
          </cell>
        </row>
        <row r="423">
          <cell r="A423">
            <v>93778</v>
          </cell>
          <cell r="B423">
            <v>2765</v>
          </cell>
          <cell r="C423" t="str">
            <v>Crustaceans</v>
          </cell>
        </row>
        <row r="424">
          <cell r="A424">
            <v>93780</v>
          </cell>
          <cell r="B424">
            <v>2765</v>
          </cell>
          <cell r="C424" t="str">
            <v>Crustaceans</v>
          </cell>
        </row>
        <row r="425">
          <cell r="A425">
            <v>93781</v>
          </cell>
          <cell r="B425">
            <v>2765</v>
          </cell>
          <cell r="C425" t="str">
            <v>Crustaceans</v>
          </cell>
        </row>
        <row r="426">
          <cell r="A426">
            <v>93786</v>
          </cell>
          <cell r="B426">
            <v>2765</v>
          </cell>
          <cell r="C426" t="str">
            <v>Crustaceans</v>
          </cell>
        </row>
        <row r="427">
          <cell r="A427">
            <v>93787</v>
          </cell>
          <cell r="B427">
            <v>2765</v>
          </cell>
          <cell r="C427" t="str">
            <v>Crustaceans</v>
          </cell>
        </row>
        <row r="428">
          <cell r="A428">
            <v>93788</v>
          </cell>
          <cell r="B428">
            <v>2765</v>
          </cell>
          <cell r="C428" t="str">
            <v>Crustaceans</v>
          </cell>
        </row>
        <row r="429">
          <cell r="A429">
            <v>93789</v>
          </cell>
          <cell r="B429">
            <v>2765</v>
          </cell>
          <cell r="C429" t="str">
            <v>Crustaceans</v>
          </cell>
        </row>
        <row r="430">
          <cell r="A430">
            <v>94203</v>
          </cell>
          <cell r="B430">
            <v>2765</v>
          </cell>
          <cell r="C430" t="str">
            <v>Crustaceans</v>
          </cell>
        </row>
        <row r="431">
          <cell r="A431">
            <v>94204</v>
          </cell>
          <cell r="B431">
            <v>2765</v>
          </cell>
          <cell r="C431" t="str">
            <v>Crustaceans</v>
          </cell>
        </row>
        <row r="432">
          <cell r="A432">
            <v>94206</v>
          </cell>
          <cell r="B432">
            <v>2765</v>
          </cell>
          <cell r="C432" t="str">
            <v>Crustaceans</v>
          </cell>
        </row>
        <row r="433">
          <cell r="A433">
            <v>94207</v>
          </cell>
          <cell r="B433">
            <v>2765</v>
          </cell>
          <cell r="C433" t="str">
            <v>Crustaceans</v>
          </cell>
        </row>
        <row r="434">
          <cell r="A434">
            <v>94230</v>
          </cell>
          <cell r="B434">
            <v>2765</v>
          </cell>
          <cell r="C434" t="str">
            <v>Crustaceans</v>
          </cell>
        </row>
        <row r="435">
          <cell r="A435">
            <v>94235</v>
          </cell>
          <cell r="B435">
            <v>2765</v>
          </cell>
          <cell r="C435" t="str">
            <v>Crustaceans</v>
          </cell>
        </row>
        <row r="436">
          <cell r="A436">
            <v>94242</v>
          </cell>
          <cell r="B436">
            <v>2765</v>
          </cell>
          <cell r="C436" t="str">
            <v>Crustaceans</v>
          </cell>
        </row>
        <row r="437">
          <cell r="A437">
            <v>14359</v>
          </cell>
          <cell r="B437">
            <v>2619</v>
          </cell>
          <cell r="C437" t="str">
            <v>Dates</v>
          </cell>
        </row>
        <row r="438">
          <cell r="A438">
            <v>14362</v>
          </cell>
          <cell r="B438">
            <v>2619</v>
          </cell>
          <cell r="C438" t="str">
            <v>Dates</v>
          </cell>
        </row>
        <row r="439">
          <cell r="A439">
            <v>24356</v>
          </cell>
          <cell r="B439">
            <v>2619</v>
          </cell>
          <cell r="C439" t="str">
            <v>Dates</v>
          </cell>
        </row>
        <row r="440">
          <cell r="A440">
            <v>24357</v>
          </cell>
          <cell r="B440">
            <v>2619</v>
          </cell>
          <cell r="C440" t="str">
            <v>Dates</v>
          </cell>
        </row>
        <row r="441">
          <cell r="A441">
            <v>54355</v>
          </cell>
          <cell r="B441">
            <v>2619</v>
          </cell>
          <cell r="C441" t="str">
            <v>Dates</v>
          </cell>
        </row>
        <row r="442">
          <cell r="A442">
            <v>94358</v>
          </cell>
          <cell r="B442">
            <v>2619</v>
          </cell>
          <cell r="C442" t="str">
            <v>Dates</v>
          </cell>
        </row>
        <row r="443">
          <cell r="A443">
            <v>94361</v>
          </cell>
          <cell r="B443">
            <v>2619</v>
          </cell>
          <cell r="C443" t="str">
            <v>Dates</v>
          </cell>
        </row>
        <row r="444">
          <cell r="A444">
            <v>104360</v>
          </cell>
          <cell r="B444">
            <v>2619</v>
          </cell>
          <cell r="C444" t="str">
            <v>Dates</v>
          </cell>
        </row>
        <row r="445">
          <cell r="A445">
            <v>104363</v>
          </cell>
          <cell r="B445">
            <v>2619</v>
          </cell>
          <cell r="C445" t="str">
            <v>Dates</v>
          </cell>
        </row>
        <row r="446">
          <cell r="A446">
            <v>126594</v>
          </cell>
          <cell r="B446">
            <v>2619</v>
          </cell>
          <cell r="C446" t="str">
            <v>Dates</v>
          </cell>
        </row>
        <row r="447">
          <cell r="A447">
            <v>13841</v>
          </cell>
          <cell r="B447">
            <v>2762</v>
          </cell>
          <cell r="C447" t="str">
            <v>Demersal Fish</v>
          </cell>
        </row>
        <row r="448">
          <cell r="A448">
            <v>13846</v>
          </cell>
          <cell r="B448">
            <v>2762</v>
          </cell>
          <cell r="C448" t="str">
            <v>Demersal Fish</v>
          </cell>
        </row>
        <row r="449">
          <cell r="A449">
            <v>13867</v>
          </cell>
          <cell r="B449">
            <v>2762</v>
          </cell>
          <cell r="C449" t="str">
            <v>Demersal Fish</v>
          </cell>
        </row>
        <row r="450">
          <cell r="A450">
            <v>13876</v>
          </cell>
          <cell r="B450">
            <v>2762</v>
          </cell>
          <cell r="C450" t="str">
            <v>Demersal Fish</v>
          </cell>
        </row>
        <row r="451">
          <cell r="A451">
            <v>13877</v>
          </cell>
          <cell r="B451">
            <v>2762</v>
          </cell>
          <cell r="C451" t="str">
            <v>Demersal Fish</v>
          </cell>
        </row>
        <row r="452">
          <cell r="A452">
            <v>13878</v>
          </cell>
          <cell r="B452">
            <v>2762</v>
          </cell>
          <cell r="C452" t="str">
            <v>Demersal Fish</v>
          </cell>
        </row>
        <row r="453">
          <cell r="A453">
            <v>13880</v>
          </cell>
          <cell r="B453">
            <v>2762</v>
          </cell>
          <cell r="C453" t="str">
            <v>Demersal Fish</v>
          </cell>
        </row>
        <row r="454">
          <cell r="A454">
            <v>13881</v>
          </cell>
          <cell r="B454">
            <v>2762</v>
          </cell>
          <cell r="C454" t="str">
            <v>Demersal Fish</v>
          </cell>
        </row>
        <row r="455">
          <cell r="A455">
            <v>13905</v>
          </cell>
          <cell r="B455">
            <v>2762</v>
          </cell>
          <cell r="C455" t="str">
            <v>Demersal Fish</v>
          </cell>
        </row>
        <row r="456">
          <cell r="A456">
            <v>13923</v>
          </cell>
          <cell r="B456">
            <v>2762</v>
          </cell>
          <cell r="C456" t="str">
            <v>Demersal Fish</v>
          </cell>
        </row>
        <row r="457">
          <cell r="A457">
            <v>13924</v>
          </cell>
          <cell r="B457">
            <v>2762</v>
          </cell>
          <cell r="C457" t="str">
            <v>Demersal Fish</v>
          </cell>
        </row>
        <row r="458">
          <cell r="A458">
            <v>13925</v>
          </cell>
          <cell r="B458">
            <v>2762</v>
          </cell>
          <cell r="C458" t="str">
            <v>Demersal Fish</v>
          </cell>
        </row>
        <row r="459">
          <cell r="A459">
            <v>13926</v>
          </cell>
          <cell r="B459">
            <v>2762</v>
          </cell>
          <cell r="C459" t="str">
            <v>Demersal Fish</v>
          </cell>
        </row>
        <row r="460">
          <cell r="A460">
            <v>13927</v>
          </cell>
          <cell r="B460">
            <v>2762</v>
          </cell>
          <cell r="C460" t="str">
            <v>Demersal Fish</v>
          </cell>
        </row>
        <row r="461">
          <cell r="A461">
            <v>14006</v>
          </cell>
          <cell r="B461">
            <v>2762</v>
          </cell>
          <cell r="C461" t="str">
            <v>Demersal Fish</v>
          </cell>
        </row>
        <row r="462">
          <cell r="A462">
            <v>14019</v>
          </cell>
          <cell r="B462">
            <v>2762</v>
          </cell>
          <cell r="C462" t="str">
            <v>Demersal Fish</v>
          </cell>
        </row>
        <row r="463">
          <cell r="A463">
            <v>16274</v>
          </cell>
          <cell r="B463">
            <v>2762</v>
          </cell>
          <cell r="C463" t="str">
            <v>Demersal Fish</v>
          </cell>
        </row>
        <row r="464">
          <cell r="A464">
            <v>53797</v>
          </cell>
          <cell r="B464">
            <v>2762</v>
          </cell>
          <cell r="C464" t="str">
            <v>Demersal Fish</v>
          </cell>
        </row>
        <row r="465">
          <cell r="A465">
            <v>53798</v>
          </cell>
          <cell r="B465">
            <v>2762</v>
          </cell>
          <cell r="C465" t="str">
            <v>Demersal Fish</v>
          </cell>
        </row>
        <row r="466">
          <cell r="A466">
            <v>53853</v>
          </cell>
          <cell r="B466">
            <v>2762</v>
          </cell>
          <cell r="C466" t="str">
            <v>Demersal Fish</v>
          </cell>
        </row>
        <row r="467">
          <cell r="A467">
            <v>53864</v>
          </cell>
          <cell r="B467">
            <v>2762</v>
          </cell>
          <cell r="C467" t="str">
            <v>Demersal Fish</v>
          </cell>
        </row>
        <row r="468">
          <cell r="A468">
            <v>53865</v>
          </cell>
          <cell r="B468">
            <v>2762</v>
          </cell>
          <cell r="C468" t="str">
            <v>Demersal Fish</v>
          </cell>
        </row>
        <row r="469">
          <cell r="A469">
            <v>53866</v>
          </cell>
          <cell r="B469">
            <v>2762</v>
          </cell>
          <cell r="C469" t="str">
            <v>Demersal Fish</v>
          </cell>
        </row>
        <row r="470">
          <cell r="A470">
            <v>53874</v>
          </cell>
          <cell r="B470">
            <v>2762</v>
          </cell>
          <cell r="C470" t="str">
            <v>Demersal Fish</v>
          </cell>
        </row>
        <row r="471">
          <cell r="A471">
            <v>53931</v>
          </cell>
          <cell r="B471">
            <v>2762</v>
          </cell>
          <cell r="C471" t="str">
            <v>Demersal Fish</v>
          </cell>
        </row>
        <row r="472">
          <cell r="A472">
            <v>53932</v>
          </cell>
          <cell r="B472">
            <v>2762</v>
          </cell>
          <cell r="C472" t="str">
            <v>Demersal Fish</v>
          </cell>
        </row>
        <row r="473">
          <cell r="A473">
            <v>53968</v>
          </cell>
          <cell r="B473">
            <v>2762</v>
          </cell>
          <cell r="C473" t="str">
            <v>Demersal Fish</v>
          </cell>
        </row>
        <row r="474">
          <cell r="A474">
            <v>53969</v>
          </cell>
          <cell r="B474">
            <v>2762</v>
          </cell>
          <cell r="C474" t="str">
            <v>Demersal Fish</v>
          </cell>
        </row>
        <row r="475">
          <cell r="A475">
            <v>54017</v>
          </cell>
          <cell r="B475">
            <v>2762</v>
          </cell>
          <cell r="C475" t="str">
            <v>Demersal Fish</v>
          </cell>
        </row>
        <row r="476">
          <cell r="A476">
            <v>54018</v>
          </cell>
          <cell r="B476">
            <v>2762</v>
          </cell>
          <cell r="C476" t="str">
            <v>Demersal Fish</v>
          </cell>
        </row>
        <row r="477">
          <cell r="A477">
            <v>54038</v>
          </cell>
          <cell r="B477">
            <v>2762</v>
          </cell>
          <cell r="C477" t="str">
            <v>Demersal Fish</v>
          </cell>
        </row>
        <row r="478">
          <cell r="A478">
            <v>54039</v>
          </cell>
          <cell r="B478">
            <v>2762</v>
          </cell>
          <cell r="C478" t="str">
            <v>Demersal Fish</v>
          </cell>
        </row>
        <row r="479">
          <cell r="A479">
            <v>54092</v>
          </cell>
          <cell r="B479">
            <v>2762</v>
          </cell>
          <cell r="C479" t="str">
            <v>Demersal Fish</v>
          </cell>
        </row>
        <row r="480">
          <cell r="A480">
            <v>56262</v>
          </cell>
          <cell r="B480">
            <v>2762</v>
          </cell>
          <cell r="C480" t="str">
            <v>Demersal Fish</v>
          </cell>
        </row>
        <row r="481">
          <cell r="A481">
            <v>66263</v>
          </cell>
          <cell r="B481">
            <v>2762</v>
          </cell>
          <cell r="C481" t="str">
            <v>Demersal Fish</v>
          </cell>
        </row>
        <row r="482">
          <cell r="A482">
            <v>73820</v>
          </cell>
          <cell r="B482">
            <v>2762</v>
          </cell>
          <cell r="C482" t="str">
            <v>Demersal Fish</v>
          </cell>
        </row>
        <row r="483">
          <cell r="A483">
            <v>73912</v>
          </cell>
          <cell r="B483">
            <v>2762</v>
          </cell>
          <cell r="C483" t="str">
            <v>Demersal Fish</v>
          </cell>
        </row>
        <row r="484">
          <cell r="A484">
            <v>74002</v>
          </cell>
          <cell r="B484">
            <v>2762</v>
          </cell>
          <cell r="C484" t="str">
            <v>Demersal Fish</v>
          </cell>
        </row>
        <row r="485">
          <cell r="A485">
            <v>74040</v>
          </cell>
          <cell r="B485">
            <v>2762</v>
          </cell>
          <cell r="C485" t="str">
            <v>Demersal Fish</v>
          </cell>
        </row>
        <row r="486">
          <cell r="A486">
            <v>74088</v>
          </cell>
          <cell r="B486">
            <v>2762</v>
          </cell>
          <cell r="C486" t="str">
            <v>Demersal Fish</v>
          </cell>
        </row>
        <row r="487">
          <cell r="A487">
            <v>83844</v>
          </cell>
          <cell r="B487">
            <v>2762</v>
          </cell>
          <cell r="C487" t="str">
            <v>Demersal Fish</v>
          </cell>
        </row>
        <row r="488">
          <cell r="A488">
            <v>83845</v>
          </cell>
          <cell r="B488">
            <v>2762</v>
          </cell>
          <cell r="C488" t="str">
            <v>Demersal Fish</v>
          </cell>
        </row>
        <row r="489">
          <cell r="A489">
            <v>83863</v>
          </cell>
          <cell r="B489">
            <v>2762</v>
          </cell>
          <cell r="C489" t="str">
            <v>Demersal Fish</v>
          </cell>
        </row>
        <row r="490">
          <cell r="A490">
            <v>83873</v>
          </cell>
          <cell r="B490">
            <v>2762</v>
          </cell>
          <cell r="C490" t="str">
            <v>Demersal Fish</v>
          </cell>
        </row>
        <row r="491">
          <cell r="A491">
            <v>83875</v>
          </cell>
          <cell r="B491">
            <v>2762</v>
          </cell>
          <cell r="C491" t="str">
            <v>Demersal Fish</v>
          </cell>
        </row>
        <row r="492">
          <cell r="A492">
            <v>83910</v>
          </cell>
          <cell r="B492">
            <v>2762</v>
          </cell>
          <cell r="C492" t="str">
            <v>Demersal Fish</v>
          </cell>
        </row>
        <row r="493">
          <cell r="A493">
            <v>84003</v>
          </cell>
          <cell r="B493">
            <v>2762</v>
          </cell>
          <cell r="C493" t="str">
            <v>Demersal Fish</v>
          </cell>
        </row>
        <row r="494">
          <cell r="A494">
            <v>84005</v>
          </cell>
          <cell r="B494">
            <v>2762</v>
          </cell>
          <cell r="C494" t="str">
            <v>Demersal Fish</v>
          </cell>
        </row>
        <row r="495">
          <cell r="A495">
            <v>84089</v>
          </cell>
          <cell r="B495">
            <v>2762</v>
          </cell>
          <cell r="C495" t="str">
            <v>Demersal Fish</v>
          </cell>
        </row>
        <row r="496">
          <cell r="A496">
            <v>84095</v>
          </cell>
          <cell r="B496">
            <v>2762</v>
          </cell>
          <cell r="C496" t="str">
            <v>Demersal Fish</v>
          </cell>
        </row>
        <row r="497">
          <cell r="A497">
            <v>84096</v>
          </cell>
          <cell r="B497">
            <v>2762</v>
          </cell>
          <cell r="C497" t="str">
            <v>Demersal Fish</v>
          </cell>
        </row>
        <row r="498">
          <cell r="A498">
            <v>84123</v>
          </cell>
          <cell r="B498">
            <v>2762</v>
          </cell>
          <cell r="C498" t="str">
            <v>Demersal Fish</v>
          </cell>
        </row>
        <row r="499">
          <cell r="A499">
            <v>93795</v>
          </cell>
          <cell r="B499">
            <v>2762</v>
          </cell>
          <cell r="C499" t="str">
            <v>Demersal Fish</v>
          </cell>
        </row>
        <row r="500">
          <cell r="A500">
            <v>93796</v>
          </cell>
          <cell r="B500">
            <v>2762</v>
          </cell>
          <cell r="C500" t="str">
            <v>Demersal Fish</v>
          </cell>
        </row>
        <row r="501">
          <cell r="A501">
            <v>93868</v>
          </cell>
          <cell r="B501">
            <v>2762</v>
          </cell>
          <cell r="C501" t="str">
            <v>Demersal Fish</v>
          </cell>
        </row>
        <row r="502">
          <cell r="A502">
            <v>93869</v>
          </cell>
          <cell r="B502">
            <v>2762</v>
          </cell>
          <cell r="C502" t="str">
            <v>Demersal Fish</v>
          </cell>
        </row>
        <row r="503">
          <cell r="A503">
            <v>93870</v>
          </cell>
          <cell r="B503">
            <v>2762</v>
          </cell>
          <cell r="C503" t="str">
            <v>Demersal Fish</v>
          </cell>
        </row>
        <row r="504">
          <cell r="A504">
            <v>93871</v>
          </cell>
          <cell r="B504">
            <v>2762</v>
          </cell>
          <cell r="C504" t="str">
            <v>Demersal Fish</v>
          </cell>
        </row>
        <row r="505">
          <cell r="A505">
            <v>93894</v>
          </cell>
          <cell r="B505">
            <v>2762</v>
          </cell>
          <cell r="C505" t="str">
            <v>Demersal Fish</v>
          </cell>
        </row>
        <row r="506">
          <cell r="A506">
            <v>93895</v>
          </cell>
          <cell r="B506">
            <v>2762</v>
          </cell>
          <cell r="C506" t="str">
            <v>Demersal Fish</v>
          </cell>
        </row>
        <row r="507">
          <cell r="A507">
            <v>93896</v>
          </cell>
          <cell r="B507">
            <v>2762</v>
          </cell>
          <cell r="C507" t="str">
            <v>Demersal Fish</v>
          </cell>
        </row>
        <row r="508">
          <cell r="A508">
            <v>93897</v>
          </cell>
          <cell r="B508">
            <v>2762</v>
          </cell>
          <cell r="C508" t="str">
            <v>Demersal Fish</v>
          </cell>
        </row>
        <row r="509">
          <cell r="A509">
            <v>93898</v>
          </cell>
          <cell r="B509">
            <v>2762</v>
          </cell>
          <cell r="C509" t="str">
            <v>Demersal Fish</v>
          </cell>
        </row>
        <row r="510">
          <cell r="A510">
            <v>93904</v>
          </cell>
          <cell r="B510">
            <v>2762</v>
          </cell>
          <cell r="C510" t="str">
            <v>Demersal Fish</v>
          </cell>
        </row>
        <row r="511">
          <cell r="A511">
            <v>93906</v>
          </cell>
          <cell r="B511">
            <v>2762</v>
          </cell>
          <cell r="C511" t="str">
            <v>Demersal Fish</v>
          </cell>
        </row>
        <row r="512">
          <cell r="A512">
            <v>93907</v>
          </cell>
          <cell r="B512">
            <v>2762</v>
          </cell>
          <cell r="C512" t="str">
            <v>Demersal Fish</v>
          </cell>
        </row>
        <row r="513">
          <cell r="A513">
            <v>93919</v>
          </cell>
          <cell r="B513">
            <v>2762</v>
          </cell>
          <cell r="C513" t="str">
            <v>Demersal Fish</v>
          </cell>
        </row>
        <row r="514">
          <cell r="A514">
            <v>93920</v>
          </cell>
          <cell r="B514">
            <v>2762</v>
          </cell>
          <cell r="C514" t="str">
            <v>Demersal Fish</v>
          </cell>
        </row>
        <row r="515">
          <cell r="A515">
            <v>93933</v>
          </cell>
          <cell r="B515">
            <v>2762</v>
          </cell>
          <cell r="C515" t="str">
            <v>Demersal Fish</v>
          </cell>
        </row>
        <row r="516">
          <cell r="A516">
            <v>93934</v>
          </cell>
          <cell r="B516">
            <v>2762</v>
          </cell>
          <cell r="C516" t="str">
            <v>Demersal Fish</v>
          </cell>
        </row>
        <row r="517">
          <cell r="A517">
            <v>93935</v>
          </cell>
          <cell r="B517">
            <v>2762</v>
          </cell>
          <cell r="C517" t="str">
            <v>Demersal Fish</v>
          </cell>
        </row>
        <row r="518">
          <cell r="A518">
            <v>93936</v>
          </cell>
          <cell r="B518">
            <v>2762</v>
          </cell>
          <cell r="C518" t="str">
            <v>Demersal Fish</v>
          </cell>
        </row>
        <row r="519">
          <cell r="A519">
            <v>93937</v>
          </cell>
          <cell r="B519">
            <v>2762</v>
          </cell>
          <cell r="C519" t="str">
            <v>Demersal Fish</v>
          </cell>
        </row>
        <row r="520">
          <cell r="A520">
            <v>93938</v>
          </cell>
          <cell r="B520">
            <v>2762</v>
          </cell>
          <cell r="C520" t="str">
            <v>Demersal Fish</v>
          </cell>
        </row>
        <row r="521">
          <cell r="A521">
            <v>93939</v>
          </cell>
          <cell r="B521">
            <v>2762</v>
          </cell>
          <cell r="C521" t="str">
            <v>Demersal Fish</v>
          </cell>
        </row>
        <row r="522">
          <cell r="A522">
            <v>93961</v>
          </cell>
          <cell r="B522">
            <v>2762</v>
          </cell>
          <cell r="C522" t="str">
            <v>Demersal Fish</v>
          </cell>
        </row>
        <row r="523">
          <cell r="A523">
            <v>93962</v>
          </cell>
          <cell r="B523">
            <v>2762</v>
          </cell>
          <cell r="C523" t="str">
            <v>Demersal Fish</v>
          </cell>
        </row>
        <row r="524">
          <cell r="A524">
            <v>93963</v>
          </cell>
          <cell r="B524">
            <v>2762</v>
          </cell>
          <cell r="C524" t="str">
            <v>Demersal Fish</v>
          </cell>
        </row>
        <row r="525">
          <cell r="A525">
            <v>93964</v>
          </cell>
          <cell r="B525">
            <v>2762</v>
          </cell>
          <cell r="C525" t="str">
            <v>Demersal Fish</v>
          </cell>
        </row>
        <row r="526">
          <cell r="A526">
            <v>93994</v>
          </cell>
          <cell r="B526">
            <v>2762</v>
          </cell>
          <cell r="C526" t="str">
            <v>Demersal Fish</v>
          </cell>
        </row>
        <row r="527">
          <cell r="A527">
            <v>93995</v>
          </cell>
          <cell r="B527">
            <v>2762</v>
          </cell>
          <cell r="C527" t="str">
            <v>Demersal Fish</v>
          </cell>
        </row>
        <row r="528">
          <cell r="A528">
            <v>94004</v>
          </cell>
          <cell r="B528">
            <v>2762</v>
          </cell>
          <cell r="C528" t="str">
            <v>Demersal Fish</v>
          </cell>
        </row>
        <row r="529">
          <cell r="A529">
            <v>94007</v>
          </cell>
          <cell r="B529">
            <v>2762</v>
          </cell>
          <cell r="C529" t="str">
            <v>Demersal Fish</v>
          </cell>
        </row>
        <row r="530">
          <cell r="A530">
            <v>94022</v>
          </cell>
          <cell r="B530">
            <v>2762</v>
          </cell>
          <cell r="C530" t="str">
            <v>Demersal Fish</v>
          </cell>
        </row>
        <row r="531">
          <cell r="A531">
            <v>94023</v>
          </cell>
          <cell r="B531">
            <v>2762</v>
          </cell>
          <cell r="C531" t="str">
            <v>Demersal Fish</v>
          </cell>
        </row>
        <row r="532">
          <cell r="A532">
            <v>94024</v>
          </cell>
          <cell r="B532">
            <v>2762</v>
          </cell>
          <cell r="C532" t="str">
            <v>Demersal Fish</v>
          </cell>
        </row>
        <row r="533">
          <cell r="A533">
            <v>94025</v>
          </cell>
          <cell r="B533">
            <v>2762</v>
          </cell>
          <cell r="C533" t="str">
            <v>Demersal Fish</v>
          </cell>
        </row>
        <row r="534">
          <cell r="A534">
            <v>94041</v>
          </cell>
          <cell r="B534">
            <v>2762</v>
          </cell>
          <cell r="C534" t="str">
            <v>Demersal Fish</v>
          </cell>
        </row>
        <row r="535">
          <cell r="A535">
            <v>94042</v>
          </cell>
          <cell r="B535">
            <v>2762</v>
          </cell>
          <cell r="C535" t="str">
            <v>Demersal Fish</v>
          </cell>
        </row>
        <row r="536">
          <cell r="A536">
            <v>94046</v>
          </cell>
          <cell r="B536">
            <v>2762</v>
          </cell>
          <cell r="C536" t="str">
            <v>Demersal Fish</v>
          </cell>
        </row>
        <row r="537">
          <cell r="A537">
            <v>94047</v>
          </cell>
          <cell r="B537">
            <v>2762</v>
          </cell>
          <cell r="C537" t="str">
            <v>Demersal Fish</v>
          </cell>
        </row>
        <row r="538">
          <cell r="A538">
            <v>94086</v>
          </cell>
          <cell r="B538">
            <v>2762</v>
          </cell>
          <cell r="C538" t="str">
            <v>Demersal Fish</v>
          </cell>
        </row>
        <row r="539">
          <cell r="A539">
            <v>94087</v>
          </cell>
          <cell r="B539">
            <v>2762</v>
          </cell>
          <cell r="C539" t="str">
            <v>Demersal Fish</v>
          </cell>
        </row>
        <row r="540">
          <cell r="A540">
            <v>94090</v>
          </cell>
          <cell r="B540">
            <v>2762</v>
          </cell>
          <cell r="C540" t="str">
            <v>Demersal Fish</v>
          </cell>
        </row>
        <row r="541">
          <cell r="A541">
            <v>94091</v>
          </cell>
          <cell r="B541">
            <v>2762</v>
          </cell>
          <cell r="C541" t="str">
            <v>Demersal Fish</v>
          </cell>
        </row>
        <row r="542">
          <cell r="A542">
            <v>94093</v>
          </cell>
          <cell r="B542">
            <v>2762</v>
          </cell>
          <cell r="C542" t="str">
            <v>Demersal Fish</v>
          </cell>
        </row>
        <row r="543">
          <cell r="A543">
            <v>94094</v>
          </cell>
          <cell r="B543">
            <v>2762</v>
          </cell>
          <cell r="C543" t="str">
            <v>Demersal Fish</v>
          </cell>
        </row>
        <row r="544">
          <cell r="A544">
            <v>94122</v>
          </cell>
          <cell r="B544">
            <v>2762</v>
          </cell>
          <cell r="C544" t="str">
            <v>Demersal Fish</v>
          </cell>
        </row>
        <row r="545">
          <cell r="A545">
            <v>94124</v>
          </cell>
          <cell r="B545">
            <v>2762</v>
          </cell>
          <cell r="C545" t="str">
            <v>Demersal Fish</v>
          </cell>
        </row>
        <row r="546">
          <cell r="A546">
            <v>94179</v>
          </cell>
          <cell r="B546">
            <v>2762</v>
          </cell>
          <cell r="C546" t="str">
            <v>Demersal Fish</v>
          </cell>
        </row>
        <row r="547">
          <cell r="A547">
            <v>94180</v>
          </cell>
          <cell r="B547">
            <v>2762</v>
          </cell>
          <cell r="C547" t="str">
            <v>Demersal Fish</v>
          </cell>
        </row>
        <row r="548">
          <cell r="A548">
            <v>94187</v>
          </cell>
          <cell r="B548">
            <v>2762</v>
          </cell>
          <cell r="C548" t="str">
            <v>Demersal Fish</v>
          </cell>
        </row>
        <row r="549">
          <cell r="A549">
            <v>94189</v>
          </cell>
          <cell r="B549">
            <v>2762</v>
          </cell>
          <cell r="C549" t="str">
            <v>Demersal Fish</v>
          </cell>
        </row>
        <row r="550">
          <cell r="A550">
            <v>94190</v>
          </cell>
          <cell r="B550">
            <v>2762</v>
          </cell>
          <cell r="C550" t="str">
            <v>Demersal Fish</v>
          </cell>
        </row>
        <row r="551">
          <cell r="A551">
            <v>94191</v>
          </cell>
          <cell r="B551">
            <v>2762</v>
          </cell>
          <cell r="C551" t="str">
            <v>Demersal Fish</v>
          </cell>
        </row>
        <row r="552">
          <cell r="A552">
            <v>94192</v>
          </cell>
          <cell r="B552">
            <v>2762</v>
          </cell>
          <cell r="C552" t="str">
            <v>Demersal Fish</v>
          </cell>
        </row>
        <row r="553">
          <cell r="A553">
            <v>94194</v>
          </cell>
          <cell r="B553">
            <v>2762</v>
          </cell>
          <cell r="C553" t="str">
            <v>Demersal Fish</v>
          </cell>
        </row>
        <row r="554">
          <cell r="A554">
            <v>94195</v>
          </cell>
          <cell r="B554">
            <v>2762</v>
          </cell>
          <cell r="C554" t="str">
            <v>Demersal Fish</v>
          </cell>
        </row>
        <row r="555">
          <cell r="A555">
            <v>94196</v>
          </cell>
          <cell r="B555">
            <v>2762</v>
          </cell>
          <cell r="C555" t="str">
            <v>Demersal Fish</v>
          </cell>
        </row>
        <row r="556">
          <cell r="A556">
            <v>94197</v>
          </cell>
          <cell r="B556">
            <v>2762</v>
          </cell>
          <cell r="C556" t="str">
            <v>Demersal Fish</v>
          </cell>
        </row>
        <row r="557">
          <cell r="A557">
            <v>96275</v>
          </cell>
          <cell r="B557">
            <v>2762</v>
          </cell>
          <cell r="C557" t="str">
            <v>Demersal Fish</v>
          </cell>
        </row>
        <row r="558">
          <cell r="A558">
            <v>103835</v>
          </cell>
          <cell r="B558">
            <v>2762</v>
          </cell>
          <cell r="C558" t="str">
            <v>Demersal Fish</v>
          </cell>
        </row>
        <row r="559">
          <cell r="A559">
            <v>103836</v>
          </cell>
          <cell r="B559">
            <v>2762</v>
          </cell>
          <cell r="C559" t="str">
            <v>Demersal Fish</v>
          </cell>
        </row>
        <row r="560">
          <cell r="A560">
            <v>103872</v>
          </cell>
          <cell r="B560">
            <v>2762</v>
          </cell>
          <cell r="C560" t="str">
            <v>Demersal Fish</v>
          </cell>
        </row>
        <row r="561">
          <cell r="A561">
            <v>103879</v>
          </cell>
          <cell r="B561">
            <v>2762</v>
          </cell>
          <cell r="C561" t="str">
            <v>Demersal Fish</v>
          </cell>
        </row>
        <row r="562">
          <cell r="A562">
            <v>104185</v>
          </cell>
          <cell r="B562">
            <v>2762</v>
          </cell>
          <cell r="C562" t="str">
            <v>Demersal Fish</v>
          </cell>
        </row>
        <row r="563">
          <cell r="A563">
            <v>104186</v>
          </cell>
          <cell r="B563">
            <v>2762</v>
          </cell>
          <cell r="C563" t="str">
            <v>Demersal Fish</v>
          </cell>
        </row>
        <row r="564">
          <cell r="A564">
            <v>13725</v>
          </cell>
          <cell r="B564">
            <v>2744</v>
          </cell>
          <cell r="C564" t="str">
            <v>Eggs</v>
          </cell>
        </row>
        <row r="565">
          <cell r="A565">
            <v>13726</v>
          </cell>
          <cell r="B565">
            <v>2744</v>
          </cell>
          <cell r="C565" t="str">
            <v>Eggs</v>
          </cell>
        </row>
        <row r="566">
          <cell r="A566">
            <v>13728</v>
          </cell>
          <cell r="B566">
            <v>2744</v>
          </cell>
          <cell r="C566" t="str">
            <v>Eggs</v>
          </cell>
        </row>
        <row r="567">
          <cell r="A567">
            <v>13729</v>
          </cell>
          <cell r="B567">
            <v>2744</v>
          </cell>
          <cell r="C567" t="str">
            <v>Eggs</v>
          </cell>
        </row>
        <row r="568">
          <cell r="A568">
            <v>13735</v>
          </cell>
          <cell r="B568">
            <v>2744</v>
          </cell>
          <cell r="C568" t="str">
            <v>Eggs</v>
          </cell>
        </row>
        <row r="569">
          <cell r="A569">
            <v>13739</v>
          </cell>
          <cell r="B569">
            <v>2744</v>
          </cell>
          <cell r="C569" t="str">
            <v>Eggs</v>
          </cell>
        </row>
        <row r="570">
          <cell r="A570">
            <v>13740</v>
          </cell>
          <cell r="B570">
            <v>2744</v>
          </cell>
          <cell r="C570" t="str">
            <v>Eggs</v>
          </cell>
        </row>
        <row r="571">
          <cell r="A571">
            <v>23720</v>
          </cell>
          <cell r="B571">
            <v>2744</v>
          </cell>
          <cell r="C571" t="str">
            <v>Eggs</v>
          </cell>
        </row>
        <row r="572">
          <cell r="A572">
            <v>23721</v>
          </cell>
          <cell r="B572">
            <v>2744</v>
          </cell>
          <cell r="C572" t="str">
            <v>Eggs</v>
          </cell>
        </row>
        <row r="573">
          <cell r="A573">
            <v>23733</v>
          </cell>
          <cell r="B573">
            <v>2744</v>
          </cell>
          <cell r="C573" t="str">
            <v>Eggs</v>
          </cell>
        </row>
        <row r="574">
          <cell r="A574">
            <v>23738</v>
          </cell>
          <cell r="B574">
            <v>2744</v>
          </cell>
          <cell r="C574" t="str">
            <v>Eggs</v>
          </cell>
        </row>
        <row r="575">
          <cell r="A575">
            <v>23759</v>
          </cell>
          <cell r="B575">
            <v>2744</v>
          </cell>
          <cell r="C575" t="str">
            <v>Eggs</v>
          </cell>
        </row>
        <row r="576">
          <cell r="A576">
            <v>43719</v>
          </cell>
          <cell r="B576">
            <v>2744</v>
          </cell>
          <cell r="C576" t="str">
            <v>Eggs</v>
          </cell>
        </row>
        <row r="577">
          <cell r="A577">
            <v>53722</v>
          </cell>
          <cell r="B577">
            <v>2744</v>
          </cell>
          <cell r="C577" t="str">
            <v>Eggs</v>
          </cell>
        </row>
        <row r="578">
          <cell r="A578">
            <v>53731</v>
          </cell>
          <cell r="B578">
            <v>2744</v>
          </cell>
          <cell r="C578" t="str">
            <v>Eggs</v>
          </cell>
        </row>
        <row r="579">
          <cell r="A579">
            <v>53734</v>
          </cell>
          <cell r="B579">
            <v>2744</v>
          </cell>
          <cell r="C579" t="str">
            <v>Eggs</v>
          </cell>
        </row>
        <row r="580">
          <cell r="A580">
            <v>53736</v>
          </cell>
          <cell r="B580">
            <v>2744</v>
          </cell>
          <cell r="C580" t="str">
            <v>Eggs</v>
          </cell>
        </row>
        <row r="581">
          <cell r="A581">
            <v>53737</v>
          </cell>
          <cell r="B581">
            <v>2744</v>
          </cell>
          <cell r="C581" t="str">
            <v>Eggs</v>
          </cell>
        </row>
        <row r="582">
          <cell r="A582">
            <v>53742</v>
          </cell>
          <cell r="B582">
            <v>2744</v>
          </cell>
          <cell r="C582" t="str">
            <v>Eggs</v>
          </cell>
        </row>
        <row r="583">
          <cell r="A583">
            <v>53744</v>
          </cell>
          <cell r="B583">
            <v>2744</v>
          </cell>
          <cell r="C583" t="str">
            <v>Eggs</v>
          </cell>
        </row>
        <row r="584">
          <cell r="A584">
            <v>53745</v>
          </cell>
          <cell r="B584">
            <v>2744</v>
          </cell>
          <cell r="C584" t="str">
            <v>Eggs</v>
          </cell>
        </row>
        <row r="585">
          <cell r="A585">
            <v>53747</v>
          </cell>
          <cell r="B585">
            <v>2744</v>
          </cell>
          <cell r="C585" t="str">
            <v>Eggs</v>
          </cell>
        </row>
        <row r="586">
          <cell r="A586">
            <v>53749</v>
          </cell>
          <cell r="B586">
            <v>2744</v>
          </cell>
          <cell r="C586" t="str">
            <v>Eggs</v>
          </cell>
        </row>
        <row r="587">
          <cell r="A587">
            <v>53764</v>
          </cell>
          <cell r="B587">
            <v>2744</v>
          </cell>
          <cell r="C587" t="str">
            <v>Eggs</v>
          </cell>
        </row>
        <row r="588">
          <cell r="A588">
            <v>73732</v>
          </cell>
          <cell r="B588">
            <v>2744</v>
          </cell>
          <cell r="C588" t="str">
            <v>Eggs</v>
          </cell>
        </row>
        <row r="589">
          <cell r="A589">
            <v>73748</v>
          </cell>
          <cell r="B589">
            <v>2744</v>
          </cell>
          <cell r="C589" t="str">
            <v>Eggs</v>
          </cell>
        </row>
        <row r="590">
          <cell r="A590">
            <v>73750</v>
          </cell>
          <cell r="B590">
            <v>2744</v>
          </cell>
          <cell r="C590" t="str">
            <v>Eggs</v>
          </cell>
        </row>
        <row r="591">
          <cell r="A591">
            <v>73752</v>
          </cell>
          <cell r="B591">
            <v>2744</v>
          </cell>
          <cell r="C591" t="str">
            <v>Eggs</v>
          </cell>
        </row>
        <row r="592">
          <cell r="A592">
            <v>73760</v>
          </cell>
          <cell r="B592">
            <v>2744</v>
          </cell>
          <cell r="C592" t="str">
            <v>Eggs</v>
          </cell>
        </row>
        <row r="593">
          <cell r="A593">
            <v>93741</v>
          </cell>
          <cell r="B593">
            <v>2744</v>
          </cell>
          <cell r="C593" t="str">
            <v>Eggs</v>
          </cell>
        </row>
        <row r="594">
          <cell r="A594">
            <v>93743</v>
          </cell>
          <cell r="B594">
            <v>2744</v>
          </cell>
          <cell r="C594" t="str">
            <v>Eggs</v>
          </cell>
        </row>
        <row r="595">
          <cell r="A595">
            <v>93746</v>
          </cell>
          <cell r="B595">
            <v>2744</v>
          </cell>
          <cell r="C595" t="str">
            <v>Eggs</v>
          </cell>
        </row>
        <row r="596">
          <cell r="A596">
            <v>93751</v>
          </cell>
          <cell r="B596">
            <v>2744</v>
          </cell>
          <cell r="C596" t="str">
            <v>Eggs</v>
          </cell>
        </row>
        <row r="597">
          <cell r="A597">
            <v>93753</v>
          </cell>
          <cell r="B597">
            <v>2744</v>
          </cell>
          <cell r="C597" t="str">
            <v>Eggs</v>
          </cell>
        </row>
        <row r="598">
          <cell r="A598">
            <v>93754</v>
          </cell>
          <cell r="B598">
            <v>2744</v>
          </cell>
          <cell r="C598" t="str">
            <v>Eggs</v>
          </cell>
        </row>
        <row r="599">
          <cell r="A599">
            <v>93755</v>
          </cell>
          <cell r="B599">
            <v>2744</v>
          </cell>
          <cell r="C599" t="str">
            <v>Eggs</v>
          </cell>
        </row>
        <row r="600">
          <cell r="A600">
            <v>93756</v>
          </cell>
          <cell r="B600">
            <v>2744</v>
          </cell>
          <cell r="C600" t="str">
            <v>Eggs</v>
          </cell>
        </row>
        <row r="601">
          <cell r="A601">
            <v>93757</v>
          </cell>
          <cell r="B601">
            <v>2744</v>
          </cell>
          <cell r="C601" t="str">
            <v>Eggs</v>
          </cell>
        </row>
        <row r="602">
          <cell r="A602">
            <v>93758</v>
          </cell>
          <cell r="B602">
            <v>2744</v>
          </cell>
          <cell r="C602" t="str">
            <v>Eggs</v>
          </cell>
        </row>
        <row r="603">
          <cell r="A603">
            <v>93761</v>
          </cell>
          <cell r="B603">
            <v>2744</v>
          </cell>
          <cell r="C603" t="str">
            <v>Eggs</v>
          </cell>
        </row>
        <row r="604">
          <cell r="A604">
            <v>93762</v>
          </cell>
          <cell r="B604">
            <v>2744</v>
          </cell>
          <cell r="C604" t="str">
            <v>Eggs</v>
          </cell>
        </row>
        <row r="605">
          <cell r="A605">
            <v>103724</v>
          </cell>
          <cell r="B605">
            <v>2744</v>
          </cell>
          <cell r="C605" t="str">
            <v>Eggs</v>
          </cell>
        </row>
        <row r="606">
          <cell r="A606">
            <v>103727</v>
          </cell>
          <cell r="B606">
            <v>2744</v>
          </cell>
          <cell r="C606" t="str">
            <v>Eggs</v>
          </cell>
        </row>
        <row r="607">
          <cell r="A607">
            <v>103730</v>
          </cell>
          <cell r="B607">
            <v>2744</v>
          </cell>
          <cell r="C607" t="str">
            <v>Eggs</v>
          </cell>
        </row>
        <row r="608">
          <cell r="A608">
            <v>103763</v>
          </cell>
          <cell r="B608">
            <v>2744</v>
          </cell>
          <cell r="C608" t="str">
            <v>Eggs</v>
          </cell>
        </row>
        <row r="609">
          <cell r="A609">
            <v>84738</v>
          </cell>
          <cell r="B609">
            <v>2744</v>
          </cell>
          <cell r="C609" t="str">
            <v>Fonio</v>
          </cell>
        </row>
        <row r="610">
          <cell r="A610">
            <v>13813</v>
          </cell>
          <cell r="B610">
            <v>9001</v>
          </cell>
          <cell r="C610" t="str">
            <v>Forage fish</v>
          </cell>
        </row>
        <row r="611">
          <cell r="A611">
            <v>13814</v>
          </cell>
          <cell r="B611">
            <v>9001</v>
          </cell>
          <cell r="C611" t="str">
            <v>Forage fish</v>
          </cell>
        </row>
        <row r="612">
          <cell r="A612">
            <v>13815</v>
          </cell>
          <cell r="B612">
            <v>9001</v>
          </cell>
          <cell r="C612" t="str">
            <v>Forage fish</v>
          </cell>
        </row>
        <row r="613">
          <cell r="A613">
            <v>13819</v>
          </cell>
          <cell r="B613">
            <v>9001</v>
          </cell>
          <cell r="C613" t="str">
            <v>Forage fish</v>
          </cell>
        </row>
        <row r="614">
          <cell r="A614">
            <v>13990</v>
          </cell>
          <cell r="B614">
            <v>9001</v>
          </cell>
          <cell r="C614" t="str">
            <v>Forage Fish</v>
          </cell>
        </row>
        <row r="615">
          <cell r="A615">
            <v>13991</v>
          </cell>
          <cell r="B615">
            <v>9001</v>
          </cell>
          <cell r="C615" t="str">
            <v>Forage Fish</v>
          </cell>
        </row>
        <row r="616">
          <cell r="A616">
            <v>13992</v>
          </cell>
          <cell r="B616">
            <v>9001</v>
          </cell>
          <cell r="C616" t="str">
            <v>Forage Fish</v>
          </cell>
        </row>
        <row r="617">
          <cell r="A617">
            <v>24080</v>
          </cell>
          <cell r="B617">
            <v>9001</v>
          </cell>
          <cell r="C617" t="str">
            <v>Forage Fish</v>
          </cell>
        </row>
        <row r="618">
          <cell r="A618">
            <v>53806</v>
          </cell>
          <cell r="B618">
            <v>9001</v>
          </cell>
          <cell r="C618" t="str">
            <v>Forage fish</v>
          </cell>
        </row>
        <row r="619">
          <cell r="A619">
            <v>53807</v>
          </cell>
          <cell r="B619">
            <v>9001</v>
          </cell>
          <cell r="C619" t="str">
            <v>Forage fish</v>
          </cell>
        </row>
        <row r="620">
          <cell r="A620">
            <v>53812</v>
          </cell>
          <cell r="B620">
            <v>9001</v>
          </cell>
          <cell r="C620" t="str">
            <v>Forage fish</v>
          </cell>
        </row>
        <row r="621">
          <cell r="A621">
            <v>53816</v>
          </cell>
          <cell r="B621">
            <v>9001</v>
          </cell>
          <cell r="C621" t="str">
            <v>Forage fish</v>
          </cell>
        </row>
        <row r="622">
          <cell r="A622">
            <v>53817</v>
          </cell>
          <cell r="B622">
            <v>9001</v>
          </cell>
          <cell r="C622" t="str">
            <v>Forage fish</v>
          </cell>
        </row>
        <row r="623">
          <cell r="A623">
            <v>53818</v>
          </cell>
          <cell r="B623">
            <v>9001</v>
          </cell>
          <cell r="C623" t="str">
            <v>Forage fish</v>
          </cell>
        </row>
        <row r="624">
          <cell r="A624">
            <v>53940</v>
          </cell>
          <cell r="B624">
            <v>9001</v>
          </cell>
          <cell r="C624" t="str">
            <v>Forage fish</v>
          </cell>
        </row>
        <row r="625">
          <cell r="A625">
            <v>53947</v>
          </cell>
          <cell r="B625">
            <v>9001</v>
          </cell>
          <cell r="C625" t="str">
            <v>Forage fish</v>
          </cell>
        </row>
        <row r="626">
          <cell r="A626">
            <v>53948</v>
          </cell>
          <cell r="B626">
            <v>9001</v>
          </cell>
          <cell r="C626" t="str">
            <v>Forage fish</v>
          </cell>
        </row>
        <row r="627">
          <cell r="A627">
            <v>54076</v>
          </cell>
          <cell r="B627">
            <v>9001</v>
          </cell>
          <cell r="C627" t="str">
            <v>Forage fish</v>
          </cell>
        </row>
        <row r="628">
          <cell r="A628">
            <v>54078</v>
          </cell>
          <cell r="B628">
            <v>9001</v>
          </cell>
          <cell r="C628" t="str">
            <v>Forage fish</v>
          </cell>
        </row>
        <row r="629">
          <cell r="A629">
            <v>54113</v>
          </cell>
          <cell r="B629">
            <v>9001</v>
          </cell>
          <cell r="C629" t="str">
            <v>Forage Fish</v>
          </cell>
        </row>
        <row r="630">
          <cell r="A630">
            <v>54145</v>
          </cell>
          <cell r="B630">
            <v>9001</v>
          </cell>
          <cell r="C630" t="str">
            <v>Forage Fish</v>
          </cell>
        </row>
        <row r="631">
          <cell r="A631">
            <v>54181</v>
          </cell>
          <cell r="B631">
            <v>9001</v>
          </cell>
          <cell r="C631" t="str">
            <v>Forage Fish</v>
          </cell>
        </row>
        <row r="632">
          <cell r="A632">
            <v>54182</v>
          </cell>
          <cell r="B632">
            <v>9001</v>
          </cell>
          <cell r="C632" t="str">
            <v>Forage Fish</v>
          </cell>
        </row>
        <row r="633">
          <cell r="A633">
            <v>74079</v>
          </cell>
          <cell r="B633">
            <v>9001</v>
          </cell>
          <cell r="C633" t="str">
            <v>Forage fish</v>
          </cell>
        </row>
        <row r="634">
          <cell r="A634">
            <v>74081</v>
          </cell>
          <cell r="B634">
            <v>9001</v>
          </cell>
          <cell r="C634" t="str">
            <v>Forage fish</v>
          </cell>
        </row>
        <row r="635">
          <cell r="A635">
            <v>83886</v>
          </cell>
          <cell r="B635">
            <v>9001</v>
          </cell>
          <cell r="C635" t="str">
            <v>Forage Fish</v>
          </cell>
        </row>
        <row r="636">
          <cell r="A636">
            <v>84075</v>
          </cell>
          <cell r="B636">
            <v>9001</v>
          </cell>
          <cell r="C636" t="str">
            <v>Forage fish</v>
          </cell>
        </row>
        <row r="637">
          <cell r="A637">
            <v>84102</v>
          </cell>
          <cell r="B637">
            <v>9001</v>
          </cell>
          <cell r="C637" t="str">
            <v>Forage Fish</v>
          </cell>
        </row>
        <row r="638">
          <cell r="A638">
            <v>84103</v>
          </cell>
          <cell r="B638">
            <v>9001</v>
          </cell>
          <cell r="C638" t="str">
            <v>Forage Fish</v>
          </cell>
        </row>
        <row r="639">
          <cell r="A639">
            <v>93808</v>
          </cell>
          <cell r="B639">
            <v>9001</v>
          </cell>
          <cell r="C639" t="str">
            <v>Forage fish</v>
          </cell>
        </row>
        <row r="640">
          <cell r="A640">
            <v>93809</v>
          </cell>
          <cell r="B640">
            <v>9001</v>
          </cell>
          <cell r="C640" t="str">
            <v>Forage fish</v>
          </cell>
        </row>
        <row r="641">
          <cell r="A641">
            <v>93941</v>
          </cell>
          <cell r="B641">
            <v>9001</v>
          </cell>
          <cell r="C641" t="str">
            <v>Forage fish</v>
          </cell>
        </row>
        <row r="642">
          <cell r="A642">
            <v>93942</v>
          </cell>
          <cell r="B642">
            <v>9001</v>
          </cell>
          <cell r="C642" t="str">
            <v>Forage fish</v>
          </cell>
        </row>
        <row r="643">
          <cell r="A643">
            <v>93943</v>
          </cell>
          <cell r="B643">
            <v>9001</v>
          </cell>
          <cell r="C643" t="str">
            <v>Forage fish</v>
          </cell>
        </row>
        <row r="644">
          <cell r="A644">
            <v>93944</v>
          </cell>
          <cell r="B644">
            <v>9001</v>
          </cell>
          <cell r="C644" t="str">
            <v>Forage fish</v>
          </cell>
        </row>
        <row r="645">
          <cell r="A645">
            <v>93945</v>
          </cell>
          <cell r="B645">
            <v>9001</v>
          </cell>
          <cell r="C645" t="str">
            <v>Forage fish</v>
          </cell>
        </row>
        <row r="646">
          <cell r="A646">
            <v>93946</v>
          </cell>
          <cell r="B646">
            <v>9001</v>
          </cell>
          <cell r="C646" t="str">
            <v>Forage fish</v>
          </cell>
        </row>
        <row r="647">
          <cell r="A647">
            <v>94072</v>
          </cell>
          <cell r="B647">
            <v>9001</v>
          </cell>
          <cell r="C647" t="str">
            <v>Forage fish</v>
          </cell>
        </row>
        <row r="648">
          <cell r="A648">
            <v>94114</v>
          </cell>
          <cell r="B648">
            <v>9001</v>
          </cell>
          <cell r="C648" t="str">
            <v>Forage Fish</v>
          </cell>
        </row>
        <row r="649">
          <cell r="A649">
            <v>94115</v>
          </cell>
          <cell r="B649">
            <v>9001</v>
          </cell>
          <cell r="C649" t="str">
            <v>Forage Fish</v>
          </cell>
        </row>
        <row r="650">
          <cell r="A650">
            <v>103805</v>
          </cell>
          <cell r="B650">
            <v>9001</v>
          </cell>
          <cell r="C650" t="str">
            <v>Forage fish</v>
          </cell>
        </row>
        <row r="651">
          <cell r="A651">
            <v>103810</v>
          </cell>
          <cell r="B651">
            <v>9001</v>
          </cell>
          <cell r="C651" t="str">
            <v>Forage fish</v>
          </cell>
        </row>
        <row r="652">
          <cell r="A652">
            <v>103811</v>
          </cell>
          <cell r="B652">
            <v>9001</v>
          </cell>
          <cell r="C652" t="str">
            <v>Forage fish</v>
          </cell>
        </row>
        <row r="653">
          <cell r="A653">
            <v>104073</v>
          </cell>
          <cell r="B653">
            <v>9001</v>
          </cell>
          <cell r="C653" t="str">
            <v>Forage fish</v>
          </cell>
        </row>
        <row r="654">
          <cell r="A654">
            <v>104074</v>
          </cell>
          <cell r="B654">
            <v>9001</v>
          </cell>
          <cell r="C654" t="str">
            <v>Forage fish</v>
          </cell>
        </row>
        <row r="655">
          <cell r="A655">
            <v>104077</v>
          </cell>
          <cell r="B655">
            <v>9001</v>
          </cell>
          <cell r="C655" t="str">
            <v>Forage Fish</v>
          </cell>
        </row>
        <row r="656">
          <cell r="A656">
            <v>13922</v>
          </cell>
          <cell r="B656">
            <v>9001</v>
          </cell>
          <cell r="C656" t="str">
            <v>Foreage Fish</v>
          </cell>
        </row>
        <row r="657">
          <cell r="A657">
            <v>13953</v>
          </cell>
          <cell r="B657">
            <v>9001</v>
          </cell>
          <cell r="C657" t="str">
            <v>Foreage Fish</v>
          </cell>
        </row>
        <row r="658">
          <cell r="A658">
            <v>14133</v>
          </cell>
          <cell r="B658">
            <v>9001</v>
          </cell>
          <cell r="C658" t="str">
            <v>Foreage Fish</v>
          </cell>
        </row>
        <row r="659">
          <cell r="A659">
            <v>54132</v>
          </cell>
          <cell r="B659">
            <v>9001</v>
          </cell>
          <cell r="C659" t="str">
            <v>Foreage Fish</v>
          </cell>
        </row>
        <row r="660">
          <cell r="A660">
            <v>94100</v>
          </cell>
          <cell r="B660">
            <v>9001</v>
          </cell>
          <cell r="C660" t="str">
            <v>Foreage Fish</v>
          </cell>
        </row>
        <row r="661">
          <cell r="A661">
            <v>94101</v>
          </cell>
          <cell r="B661">
            <v>9001</v>
          </cell>
          <cell r="C661" t="str">
            <v>Foreage Fish</v>
          </cell>
        </row>
        <row r="662">
          <cell r="A662">
            <v>13823</v>
          </cell>
          <cell r="B662">
            <v>2761</v>
          </cell>
          <cell r="C662" t="str">
            <v>Freshwater Fish</v>
          </cell>
        </row>
        <row r="663">
          <cell r="A663">
            <v>13824</v>
          </cell>
          <cell r="B663">
            <v>2761</v>
          </cell>
          <cell r="C663" t="str">
            <v>Freshwater Fish</v>
          </cell>
        </row>
        <row r="664">
          <cell r="A664">
            <v>13825</v>
          </cell>
          <cell r="B664">
            <v>2761</v>
          </cell>
          <cell r="C664" t="str">
            <v>Freshwater Fish</v>
          </cell>
        </row>
        <row r="665">
          <cell r="A665">
            <v>13826</v>
          </cell>
          <cell r="B665">
            <v>2761</v>
          </cell>
          <cell r="C665" t="str">
            <v>Freshwater Fish</v>
          </cell>
        </row>
        <row r="666">
          <cell r="A666">
            <v>13834</v>
          </cell>
          <cell r="B666">
            <v>2761</v>
          </cell>
          <cell r="C666" t="str">
            <v>Freshwater Fish</v>
          </cell>
        </row>
        <row r="667">
          <cell r="A667">
            <v>13852</v>
          </cell>
          <cell r="B667">
            <v>2761</v>
          </cell>
          <cell r="C667" t="str">
            <v>Freshwater Fish</v>
          </cell>
        </row>
        <row r="668">
          <cell r="A668">
            <v>13862</v>
          </cell>
          <cell r="B668">
            <v>2761</v>
          </cell>
          <cell r="C668" t="str">
            <v>Freshwater Fish</v>
          </cell>
        </row>
        <row r="669">
          <cell r="A669">
            <v>13882</v>
          </cell>
          <cell r="B669">
            <v>2761</v>
          </cell>
          <cell r="C669" t="str">
            <v>Freshwater Fish</v>
          </cell>
        </row>
        <row r="670">
          <cell r="A670">
            <v>13883</v>
          </cell>
          <cell r="B670">
            <v>2761</v>
          </cell>
          <cell r="C670" t="str">
            <v>Freshwater Fish</v>
          </cell>
        </row>
        <row r="671">
          <cell r="A671">
            <v>13884</v>
          </cell>
          <cell r="B671">
            <v>2761</v>
          </cell>
          <cell r="C671" t="str">
            <v>Freshwater Fish</v>
          </cell>
        </row>
        <row r="672">
          <cell r="A672">
            <v>13885</v>
          </cell>
          <cell r="B672">
            <v>2761</v>
          </cell>
          <cell r="C672" t="str">
            <v>Freshwater Fish</v>
          </cell>
        </row>
        <row r="673">
          <cell r="A673">
            <v>13891</v>
          </cell>
          <cell r="B673">
            <v>2761</v>
          </cell>
          <cell r="C673" t="str">
            <v>Freshwater Fish</v>
          </cell>
        </row>
        <row r="674">
          <cell r="A674">
            <v>13892</v>
          </cell>
          <cell r="B674">
            <v>2761</v>
          </cell>
          <cell r="C674" t="str">
            <v>Freshwater Fish</v>
          </cell>
        </row>
        <row r="675">
          <cell r="A675">
            <v>13893</v>
          </cell>
          <cell r="B675">
            <v>2761</v>
          </cell>
          <cell r="C675" t="str">
            <v>Freshwater Fish</v>
          </cell>
        </row>
        <row r="676">
          <cell r="A676">
            <v>13899</v>
          </cell>
          <cell r="B676">
            <v>2761</v>
          </cell>
          <cell r="C676" t="str">
            <v>Freshwater Fish</v>
          </cell>
        </row>
        <row r="677">
          <cell r="A677">
            <v>13909</v>
          </cell>
          <cell r="B677">
            <v>2761</v>
          </cell>
          <cell r="C677" t="str">
            <v>Freshwater Fish</v>
          </cell>
        </row>
        <row r="678">
          <cell r="A678">
            <v>13928</v>
          </cell>
          <cell r="B678">
            <v>2761</v>
          </cell>
          <cell r="C678" t="str">
            <v>Freshwater Fish</v>
          </cell>
        </row>
        <row r="679">
          <cell r="A679">
            <v>13993</v>
          </cell>
          <cell r="B679">
            <v>2761</v>
          </cell>
          <cell r="C679" t="str">
            <v>Freshwater Fish</v>
          </cell>
        </row>
        <row r="680">
          <cell r="A680">
            <v>13999</v>
          </cell>
          <cell r="B680">
            <v>2761</v>
          </cell>
          <cell r="C680" t="str">
            <v>Freshwater Fish</v>
          </cell>
        </row>
        <row r="681">
          <cell r="A681">
            <v>14013</v>
          </cell>
          <cell r="B681">
            <v>2761</v>
          </cell>
          <cell r="C681" t="str">
            <v>Freshwater Fish</v>
          </cell>
        </row>
        <row r="682">
          <cell r="A682">
            <v>14044</v>
          </cell>
          <cell r="B682">
            <v>2761</v>
          </cell>
          <cell r="C682" t="str">
            <v>Freshwater Fish</v>
          </cell>
        </row>
        <row r="683">
          <cell r="A683">
            <v>14045</v>
          </cell>
          <cell r="B683">
            <v>2761</v>
          </cell>
          <cell r="C683" t="str">
            <v>Freshwater Fish</v>
          </cell>
        </row>
        <row r="684">
          <cell r="A684">
            <v>14109</v>
          </cell>
          <cell r="B684">
            <v>2761</v>
          </cell>
          <cell r="C684" t="str">
            <v>Freshwater Fish</v>
          </cell>
        </row>
        <row r="685">
          <cell r="A685">
            <v>14121</v>
          </cell>
          <cell r="B685">
            <v>2761</v>
          </cell>
          <cell r="C685" t="str">
            <v>Freshwater Fish</v>
          </cell>
        </row>
        <row r="686">
          <cell r="A686">
            <v>14148</v>
          </cell>
          <cell r="B686">
            <v>2761</v>
          </cell>
          <cell r="C686" t="str">
            <v>Freshwater Fish</v>
          </cell>
        </row>
        <row r="687">
          <cell r="A687">
            <v>53843</v>
          </cell>
          <cell r="B687">
            <v>2761</v>
          </cell>
          <cell r="C687" t="str">
            <v>Freshwater Fish</v>
          </cell>
        </row>
        <row r="688">
          <cell r="A688">
            <v>53858</v>
          </cell>
          <cell r="B688">
            <v>2761</v>
          </cell>
          <cell r="C688" t="str">
            <v>Freshwater Fish</v>
          </cell>
        </row>
        <row r="689">
          <cell r="A689">
            <v>53908</v>
          </cell>
          <cell r="B689">
            <v>2761</v>
          </cell>
          <cell r="C689" t="str">
            <v>Freshwater Fish</v>
          </cell>
        </row>
        <row r="690">
          <cell r="A690">
            <v>53918</v>
          </cell>
          <cell r="B690">
            <v>2761</v>
          </cell>
          <cell r="C690" t="str">
            <v>Freshwater Fish</v>
          </cell>
        </row>
        <row r="691">
          <cell r="A691">
            <v>53929</v>
          </cell>
          <cell r="B691">
            <v>2761</v>
          </cell>
          <cell r="C691" t="str">
            <v>Freshwater Fish</v>
          </cell>
        </row>
        <row r="692">
          <cell r="A692">
            <v>53930</v>
          </cell>
          <cell r="B692">
            <v>2761</v>
          </cell>
          <cell r="C692" t="str">
            <v>Freshwater Fish</v>
          </cell>
        </row>
        <row r="693">
          <cell r="A693">
            <v>53967</v>
          </cell>
          <cell r="B693">
            <v>2761</v>
          </cell>
          <cell r="C693" t="str">
            <v>Freshwater Fish</v>
          </cell>
        </row>
        <row r="694">
          <cell r="A694">
            <v>53989</v>
          </cell>
          <cell r="B694">
            <v>2761</v>
          </cell>
          <cell r="C694" t="str">
            <v>Freshwater fish</v>
          </cell>
        </row>
        <row r="695">
          <cell r="A695">
            <v>54117</v>
          </cell>
          <cell r="B695">
            <v>2761</v>
          </cell>
          <cell r="C695" t="str">
            <v>Freshwater Fish</v>
          </cell>
        </row>
        <row r="696">
          <cell r="A696">
            <v>54118</v>
          </cell>
          <cell r="B696">
            <v>2761</v>
          </cell>
          <cell r="C696" t="str">
            <v>Freshwater Fish</v>
          </cell>
        </row>
        <row r="697">
          <cell r="A697">
            <v>54119</v>
          </cell>
          <cell r="B697">
            <v>2761</v>
          </cell>
          <cell r="C697" t="str">
            <v>Freshwater Fish</v>
          </cell>
        </row>
        <row r="698">
          <cell r="A698">
            <v>54120</v>
          </cell>
          <cell r="B698">
            <v>2761</v>
          </cell>
          <cell r="C698" t="str">
            <v>Freshwater Fish</v>
          </cell>
        </row>
        <row r="699">
          <cell r="A699">
            <v>54142</v>
          </cell>
          <cell r="B699">
            <v>2761</v>
          </cell>
          <cell r="C699" t="str">
            <v>Freshwater Fish</v>
          </cell>
        </row>
        <row r="700">
          <cell r="A700">
            <v>54151</v>
          </cell>
          <cell r="B700">
            <v>2761</v>
          </cell>
          <cell r="C700" t="str">
            <v>Freshwater Fish</v>
          </cell>
        </row>
        <row r="701">
          <cell r="A701">
            <v>54152</v>
          </cell>
          <cell r="B701">
            <v>2761</v>
          </cell>
          <cell r="C701" t="str">
            <v>Freshwater Fish</v>
          </cell>
        </row>
        <row r="702">
          <cell r="A702">
            <v>73854</v>
          </cell>
          <cell r="B702">
            <v>2761</v>
          </cell>
          <cell r="C702" t="str">
            <v>Freshwater Fish</v>
          </cell>
        </row>
        <row r="703">
          <cell r="A703">
            <v>74110</v>
          </cell>
          <cell r="B703">
            <v>2761</v>
          </cell>
          <cell r="C703" t="str">
            <v>Freshwater Fish</v>
          </cell>
        </row>
        <row r="704">
          <cell r="A704">
            <v>74111</v>
          </cell>
          <cell r="B704">
            <v>2761</v>
          </cell>
          <cell r="C704" t="str">
            <v>Freshwater Fish</v>
          </cell>
        </row>
        <row r="705">
          <cell r="A705">
            <v>74162</v>
          </cell>
          <cell r="B705">
            <v>2761</v>
          </cell>
          <cell r="C705" t="str">
            <v>Freshwater Fish</v>
          </cell>
        </row>
        <row r="706">
          <cell r="A706">
            <v>83857</v>
          </cell>
          <cell r="B706">
            <v>2761</v>
          </cell>
          <cell r="C706" t="str">
            <v>Freshwater Fish</v>
          </cell>
        </row>
        <row r="707">
          <cell r="A707">
            <v>83859</v>
          </cell>
          <cell r="B707">
            <v>2761</v>
          </cell>
          <cell r="C707" t="str">
            <v>Freshwater Fish</v>
          </cell>
        </row>
        <row r="708">
          <cell r="A708">
            <v>83887</v>
          </cell>
          <cell r="B708">
            <v>2761</v>
          </cell>
          <cell r="C708" t="str">
            <v>Freshwater Fish</v>
          </cell>
        </row>
        <row r="709">
          <cell r="A709">
            <v>83888</v>
          </cell>
          <cell r="B709">
            <v>2761</v>
          </cell>
          <cell r="C709" t="str">
            <v>Freshwater Fish</v>
          </cell>
        </row>
        <row r="710">
          <cell r="A710">
            <v>83952</v>
          </cell>
          <cell r="B710">
            <v>2761</v>
          </cell>
          <cell r="C710" t="str">
            <v>Freshwater Fish</v>
          </cell>
        </row>
        <row r="711">
          <cell r="A711">
            <v>84010</v>
          </cell>
          <cell r="B711">
            <v>2761</v>
          </cell>
          <cell r="C711" t="str">
            <v>Freshwater Fish</v>
          </cell>
        </row>
        <row r="712">
          <cell r="A712">
            <v>84146</v>
          </cell>
          <cell r="B712">
            <v>2761</v>
          </cell>
          <cell r="C712" t="str">
            <v>Freshwater Fish</v>
          </cell>
        </row>
        <row r="713">
          <cell r="A713">
            <v>84147</v>
          </cell>
          <cell r="B713">
            <v>2761</v>
          </cell>
          <cell r="C713" t="str">
            <v>Freshwater Fish</v>
          </cell>
        </row>
        <row r="714">
          <cell r="A714">
            <v>93832</v>
          </cell>
          <cell r="B714">
            <v>2761</v>
          </cell>
          <cell r="C714" t="str">
            <v>Freshwater Fish</v>
          </cell>
        </row>
        <row r="715">
          <cell r="A715">
            <v>93833</v>
          </cell>
          <cell r="B715">
            <v>2761</v>
          </cell>
          <cell r="C715" t="str">
            <v>Freshwater Fish</v>
          </cell>
        </row>
        <row r="716">
          <cell r="A716">
            <v>93847</v>
          </cell>
          <cell r="B716">
            <v>2761</v>
          </cell>
          <cell r="C716" t="str">
            <v>Freshwater Fish</v>
          </cell>
        </row>
        <row r="717">
          <cell r="A717">
            <v>93848</v>
          </cell>
          <cell r="B717">
            <v>2761</v>
          </cell>
          <cell r="C717" t="str">
            <v>Freshwater Fish</v>
          </cell>
        </row>
        <row r="718">
          <cell r="A718">
            <v>93855</v>
          </cell>
          <cell r="B718">
            <v>2761</v>
          </cell>
          <cell r="C718" t="str">
            <v>Freshwater Fish</v>
          </cell>
        </row>
        <row r="719">
          <cell r="A719">
            <v>93860</v>
          </cell>
          <cell r="B719">
            <v>2761</v>
          </cell>
          <cell r="C719" t="str">
            <v>Freshwater Fish</v>
          </cell>
        </row>
        <row r="720">
          <cell r="A720">
            <v>93889</v>
          </cell>
          <cell r="B720">
            <v>2761</v>
          </cell>
          <cell r="C720" t="str">
            <v>Freshwater Fish</v>
          </cell>
        </row>
        <row r="721">
          <cell r="A721">
            <v>93890</v>
          </cell>
          <cell r="B721">
            <v>2761</v>
          </cell>
          <cell r="C721" t="str">
            <v>Freshwater Fish</v>
          </cell>
        </row>
        <row r="722">
          <cell r="A722">
            <v>93915</v>
          </cell>
          <cell r="B722">
            <v>2761</v>
          </cell>
          <cell r="C722" t="str">
            <v>Freshwater Fish</v>
          </cell>
        </row>
        <row r="723">
          <cell r="A723">
            <v>93916</v>
          </cell>
          <cell r="B723">
            <v>2761</v>
          </cell>
          <cell r="C723" t="str">
            <v>Freshwater Fish</v>
          </cell>
        </row>
        <row r="724">
          <cell r="A724">
            <v>93987</v>
          </cell>
          <cell r="B724">
            <v>2761</v>
          </cell>
          <cell r="C724" t="str">
            <v>Freshwater Fish</v>
          </cell>
        </row>
        <row r="725">
          <cell r="A725">
            <v>93988</v>
          </cell>
          <cell r="B725">
            <v>2761</v>
          </cell>
          <cell r="C725" t="str">
            <v>Freshwater Fish</v>
          </cell>
        </row>
        <row r="726">
          <cell r="A726">
            <v>94020</v>
          </cell>
          <cell r="B726">
            <v>2761</v>
          </cell>
          <cell r="C726" t="str">
            <v>Freshwater Fish</v>
          </cell>
        </row>
        <row r="727">
          <cell r="A727">
            <v>94021</v>
          </cell>
          <cell r="B727">
            <v>2761</v>
          </cell>
          <cell r="C727" t="str">
            <v>Freshwater Fish</v>
          </cell>
        </row>
        <row r="728">
          <cell r="A728">
            <v>94134</v>
          </cell>
          <cell r="B728">
            <v>2761</v>
          </cell>
          <cell r="C728" t="str">
            <v>Freshwater Fish</v>
          </cell>
        </row>
        <row r="729">
          <cell r="A729">
            <v>94135</v>
          </cell>
          <cell r="B729">
            <v>2761</v>
          </cell>
          <cell r="C729" t="str">
            <v>Freshwater Fish</v>
          </cell>
        </row>
        <row r="730">
          <cell r="A730">
            <v>94136</v>
          </cell>
          <cell r="B730">
            <v>2761</v>
          </cell>
          <cell r="C730" t="str">
            <v>Freshwater Fish</v>
          </cell>
        </row>
        <row r="731">
          <cell r="A731">
            <v>94137</v>
          </cell>
          <cell r="B731">
            <v>2761</v>
          </cell>
          <cell r="C731" t="str">
            <v>Freshwater Fish</v>
          </cell>
        </row>
        <row r="732">
          <cell r="A732">
            <v>94138</v>
          </cell>
          <cell r="B732">
            <v>2761</v>
          </cell>
          <cell r="C732" t="str">
            <v>Freshwater Fish</v>
          </cell>
        </row>
        <row r="733">
          <cell r="A733">
            <v>94149</v>
          </cell>
          <cell r="B733">
            <v>2761</v>
          </cell>
          <cell r="C733" t="str">
            <v>Freshwater Fish</v>
          </cell>
        </row>
        <row r="734">
          <cell r="A734">
            <v>94153</v>
          </cell>
          <cell r="B734">
            <v>2761</v>
          </cell>
          <cell r="C734" t="str">
            <v>Freshwater Fish</v>
          </cell>
        </row>
        <row r="735">
          <cell r="A735">
            <v>94155</v>
          </cell>
          <cell r="B735">
            <v>2761</v>
          </cell>
          <cell r="C735" t="str">
            <v>Freshwater Fish</v>
          </cell>
        </row>
        <row r="736">
          <cell r="A736">
            <v>94156</v>
          </cell>
          <cell r="B736">
            <v>2761</v>
          </cell>
          <cell r="C736" t="str">
            <v>Freshwater Fish</v>
          </cell>
        </row>
        <row r="737">
          <cell r="A737">
            <v>94157</v>
          </cell>
          <cell r="B737">
            <v>2761</v>
          </cell>
          <cell r="C737" t="str">
            <v>Freshwater Fish</v>
          </cell>
        </row>
        <row r="738">
          <cell r="A738">
            <v>94158</v>
          </cell>
          <cell r="B738">
            <v>2761</v>
          </cell>
          <cell r="C738" t="str">
            <v>Freshwater Fish</v>
          </cell>
        </row>
        <row r="739">
          <cell r="A739">
            <v>94159</v>
          </cell>
          <cell r="B739">
            <v>2761</v>
          </cell>
          <cell r="C739" t="str">
            <v>Freshwater Fish</v>
          </cell>
        </row>
        <row r="740">
          <cell r="A740">
            <v>94160</v>
          </cell>
          <cell r="B740">
            <v>2761</v>
          </cell>
          <cell r="C740" t="str">
            <v>Freshwater Fish</v>
          </cell>
        </row>
        <row r="741">
          <cell r="A741">
            <v>94161</v>
          </cell>
          <cell r="B741">
            <v>2761</v>
          </cell>
          <cell r="C741" t="str">
            <v>Freshwater Fish</v>
          </cell>
        </row>
        <row r="742">
          <cell r="A742">
            <v>94163</v>
          </cell>
          <cell r="B742">
            <v>2761</v>
          </cell>
          <cell r="C742" t="str">
            <v>Freshwater Fish</v>
          </cell>
        </row>
        <row r="743">
          <cell r="A743">
            <v>103803</v>
          </cell>
          <cell r="B743">
            <v>2761</v>
          </cell>
          <cell r="C743" t="str">
            <v>Freshwater Fish</v>
          </cell>
        </row>
        <row r="744">
          <cell r="A744">
            <v>103804</v>
          </cell>
          <cell r="B744">
            <v>2761</v>
          </cell>
          <cell r="C744" t="str">
            <v>Freshwater Fish</v>
          </cell>
        </row>
        <row r="745">
          <cell r="A745">
            <v>103856</v>
          </cell>
          <cell r="B745">
            <v>2761</v>
          </cell>
          <cell r="C745" t="str">
            <v>Freshwater Fish</v>
          </cell>
        </row>
        <row r="746">
          <cell r="A746">
            <v>103861</v>
          </cell>
          <cell r="B746">
            <v>2761</v>
          </cell>
          <cell r="C746" t="str">
            <v>Freshwater Fish</v>
          </cell>
        </row>
        <row r="747">
          <cell r="A747">
            <v>103996</v>
          </cell>
          <cell r="B747">
            <v>2761</v>
          </cell>
          <cell r="C747" t="str">
            <v>Freshwater Fish</v>
          </cell>
        </row>
        <row r="748">
          <cell r="A748">
            <v>103997</v>
          </cell>
          <cell r="B748">
            <v>2761</v>
          </cell>
          <cell r="C748" t="str">
            <v>Freshwater Fish</v>
          </cell>
        </row>
        <row r="749">
          <cell r="A749">
            <v>104000</v>
          </cell>
          <cell r="B749">
            <v>2761</v>
          </cell>
          <cell r="C749" t="str">
            <v>Freshwater Fish</v>
          </cell>
        </row>
        <row r="750">
          <cell r="A750">
            <v>104001</v>
          </cell>
          <cell r="B750">
            <v>2761</v>
          </cell>
          <cell r="C750" t="str">
            <v>Freshwater Fish</v>
          </cell>
        </row>
        <row r="751">
          <cell r="A751">
            <v>104009</v>
          </cell>
          <cell r="B751">
            <v>2761</v>
          </cell>
          <cell r="C751" t="str">
            <v>Freshwater Fish</v>
          </cell>
        </row>
        <row r="752">
          <cell r="A752">
            <v>104011</v>
          </cell>
          <cell r="B752">
            <v>2761</v>
          </cell>
          <cell r="C752" t="str">
            <v>Freshwater Fish</v>
          </cell>
        </row>
        <row r="753">
          <cell r="A753">
            <v>104150</v>
          </cell>
          <cell r="B753">
            <v>2761</v>
          </cell>
          <cell r="C753" t="str">
            <v>Freshwater Fish</v>
          </cell>
        </row>
        <row r="754">
          <cell r="A754">
            <v>104154</v>
          </cell>
          <cell r="B754">
            <v>2761</v>
          </cell>
          <cell r="C754" t="str">
            <v>Freshwater Fish</v>
          </cell>
        </row>
        <row r="755">
          <cell r="A755">
            <v>14304</v>
          </cell>
          <cell r="B755">
            <v>2625</v>
          </cell>
          <cell r="C755" t="str">
            <v>Fruits, Other</v>
          </cell>
        </row>
        <row r="756">
          <cell r="A756">
            <v>14307</v>
          </cell>
          <cell r="B756">
            <v>2625</v>
          </cell>
          <cell r="C756" t="str">
            <v>Fruits, Other</v>
          </cell>
        </row>
        <row r="757">
          <cell r="A757">
            <v>14312</v>
          </cell>
          <cell r="B757">
            <v>2625</v>
          </cell>
          <cell r="C757" t="str">
            <v>Fruits, Other</v>
          </cell>
        </row>
        <row r="758">
          <cell r="A758">
            <v>14353</v>
          </cell>
          <cell r="B758">
            <v>2625</v>
          </cell>
          <cell r="C758" t="str">
            <v>Fruits, Other</v>
          </cell>
        </row>
        <row r="759">
          <cell r="A759">
            <v>14369</v>
          </cell>
          <cell r="B759">
            <v>2625</v>
          </cell>
          <cell r="C759" t="str">
            <v>Fruits, Other</v>
          </cell>
        </row>
        <row r="760">
          <cell r="A760">
            <v>14370</v>
          </cell>
          <cell r="B760">
            <v>2625</v>
          </cell>
          <cell r="C760" t="str">
            <v>Fruits, Other</v>
          </cell>
        </row>
        <row r="761">
          <cell r="A761">
            <v>14377</v>
          </cell>
          <cell r="B761">
            <v>2625</v>
          </cell>
          <cell r="C761" t="str">
            <v>Fruits, Other</v>
          </cell>
        </row>
        <row r="762">
          <cell r="A762">
            <v>14405</v>
          </cell>
          <cell r="B762">
            <v>2625</v>
          </cell>
          <cell r="C762" t="str">
            <v>Fruits, Other</v>
          </cell>
        </row>
        <row r="763">
          <cell r="A763">
            <v>14410</v>
          </cell>
          <cell r="B763">
            <v>2625</v>
          </cell>
          <cell r="C763" t="str">
            <v>Fruits, Other</v>
          </cell>
        </row>
        <row r="764">
          <cell r="A764">
            <v>14415</v>
          </cell>
          <cell r="B764">
            <v>2625</v>
          </cell>
          <cell r="C764" t="str">
            <v>Fruits, Other</v>
          </cell>
        </row>
        <row r="765">
          <cell r="A765">
            <v>14417</v>
          </cell>
          <cell r="B765">
            <v>2625</v>
          </cell>
          <cell r="C765" t="str">
            <v>Fruits, Other</v>
          </cell>
        </row>
        <row r="766">
          <cell r="A766">
            <v>14418</v>
          </cell>
          <cell r="B766">
            <v>2625</v>
          </cell>
          <cell r="C766" t="str">
            <v>Fruits, Other</v>
          </cell>
        </row>
        <row r="767">
          <cell r="A767">
            <v>14419</v>
          </cell>
          <cell r="B767">
            <v>2625</v>
          </cell>
          <cell r="C767" t="str">
            <v>Fruits, Other</v>
          </cell>
        </row>
        <row r="768">
          <cell r="A768">
            <v>14434</v>
          </cell>
          <cell r="B768">
            <v>2625</v>
          </cell>
          <cell r="C768" t="str">
            <v>Fruits, Other</v>
          </cell>
        </row>
        <row r="769">
          <cell r="A769">
            <v>14466</v>
          </cell>
          <cell r="B769">
            <v>2625</v>
          </cell>
          <cell r="C769" t="str">
            <v>Fruits, Other</v>
          </cell>
        </row>
        <row r="770">
          <cell r="A770">
            <v>14477</v>
          </cell>
          <cell r="B770">
            <v>2625</v>
          </cell>
          <cell r="C770" t="str">
            <v>Fruits, Other</v>
          </cell>
        </row>
        <row r="771">
          <cell r="A771">
            <v>14486</v>
          </cell>
          <cell r="B771">
            <v>2625</v>
          </cell>
          <cell r="C771" t="str">
            <v>Fruits, Other</v>
          </cell>
        </row>
        <row r="772">
          <cell r="A772">
            <v>14506</v>
          </cell>
          <cell r="B772">
            <v>2625</v>
          </cell>
          <cell r="C772" t="str">
            <v>Fruits, Other</v>
          </cell>
        </row>
        <row r="773">
          <cell r="A773">
            <v>14511</v>
          </cell>
          <cell r="B773">
            <v>2625</v>
          </cell>
          <cell r="C773" t="str">
            <v>Fruits, Other</v>
          </cell>
        </row>
        <row r="774">
          <cell r="A774">
            <v>14515</v>
          </cell>
          <cell r="B774">
            <v>2625</v>
          </cell>
          <cell r="C774" t="str">
            <v>Fruits, Other</v>
          </cell>
        </row>
        <row r="775">
          <cell r="A775">
            <v>14534</v>
          </cell>
          <cell r="B775">
            <v>2625</v>
          </cell>
          <cell r="C775" t="str">
            <v>Fruits, Other</v>
          </cell>
        </row>
        <row r="776">
          <cell r="A776">
            <v>14535</v>
          </cell>
          <cell r="B776">
            <v>2625</v>
          </cell>
          <cell r="C776" t="str">
            <v>Fruits, Other</v>
          </cell>
        </row>
        <row r="777">
          <cell r="A777">
            <v>14540</v>
          </cell>
          <cell r="B777">
            <v>2625</v>
          </cell>
          <cell r="C777" t="str">
            <v>Fruits, Other</v>
          </cell>
        </row>
        <row r="778">
          <cell r="A778">
            <v>14553</v>
          </cell>
          <cell r="B778">
            <v>2625</v>
          </cell>
          <cell r="C778" t="str">
            <v>Fruits, Other</v>
          </cell>
        </row>
        <row r="779">
          <cell r="A779">
            <v>14563</v>
          </cell>
          <cell r="B779">
            <v>2625</v>
          </cell>
          <cell r="C779" t="str">
            <v>Fruits, Other</v>
          </cell>
        </row>
        <row r="780">
          <cell r="A780">
            <v>14590</v>
          </cell>
          <cell r="B780">
            <v>2625</v>
          </cell>
          <cell r="C780" t="str">
            <v>Fruits, Other</v>
          </cell>
        </row>
        <row r="781">
          <cell r="A781">
            <v>14640</v>
          </cell>
          <cell r="B781">
            <v>2625</v>
          </cell>
          <cell r="C781" t="str">
            <v>Fruits, Other</v>
          </cell>
        </row>
        <row r="782">
          <cell r="A782">
            <v>14650</v>
          </cell>
          <cell r="B782">
            <v>2625</v>
          </cell>
          <cell r="C782" t="str">
            <v>Fruits, Other</v>
          </cell>
        </row>
        <row r="783">
          <cell r="A783">
            <v>14652</v>
          </cell>
          <cell r="B783">
            <v>2625</v>
          </cell>
          <cell r="C783" t="str">
            <v>Fruits, Other</v>
          </cell>
        </row>
        <row r="784">
          <cell r="A784">
            <v>15468</v>
          </cell>
          <cell r="B784">
            <v>2625</v>
          </cell>
          <cell r="C784" t="str">
            <v>Fruits, Other</v>
          </cell>
        </row>
        <row r="785">
          <cell r="A785">
            <v>17122</v>
          </cell>
          <cell r="B785">
            <v>2625</v>
          </cell>
          <cell r="C785" t="str">
            <v>Fruits, Other</v>
          </cell>
        </row>
        <row r="786">
          <cell r="A786">
            <v>17124</v>
          </cell>
          <cell r="B786">
            <v>2625</v>
          </cell>
          <cell r="C786" t="str">
            <v>Fruits, Other</v>
          </cell>
        </row>
        <row r="787">
          <cell r="A787">
            <v>24272</v>
          </cell>
          <cell r="B787">
            <v>2625</v>
          </cell>
          <cell r="C787" t="str">
            <v>Fruits, Other</v>
          </cell>
        </row>
        <row r="788">
          <cell r="A788">
            <v>24310</v>
          </cell>
          <cell r="B788">
            <v>2625</v>
          </cell>
          <cell r="C788" t="str">
            <v>Fruits, Other</v>
          </cell>
        </row>
        <row r="789">
          <cell r="A789">
            <v>24372</v>
          </cell>
          <cell r="B789">
            <v>2625</v>
          </cell>
          <cell r="C789" t="str">
            <v>Fruits, Other</v>
          </cell>
        </row>
        <row r="790">
          <cell r="A790">
            <v>24400</v>
          </cell>
          <cell r="B790">
            <v>2625</v>
          </cell>
          <cell r="C790" t="str">
            <v>Fruits, Other</v>
          </cell>
        </row>
        <row r="791">
          <cell r="A791">
            <v>24472</v>
          </cell>
          <cell r="B791">
            <v>2625</v>
          </cell>
          <cell r="C791" t="str">
            <v>Fruits, Other</v>
          </cell>
        </row>
        <row r="792">
          <cell r="A792">
            <v>24513</v>
          </cell>
          <cell r="B792">
            <v>2625</v>
          </cell>
          <cell r="C792" t="str">
            <v>Fruits, Other</v>
          </cell>
        </row>
        <row r="793">
          <cell r="A793">
            <v>24514</v>
          </cell>
          <cell r="B793">
            <v>2625</v>
          </cell>
          <cell r="C793" t="str">
            <v>Fruits, Other</v>
          </cell>
        </row>
        <row r="794">
          <cell r="A794">
            <v>24545</v>
          </cell>
          <cell r="B794">
            <v>2625</v>
          </cell>
          <cell r="C794" t="str">
            <v>Fruits, Other</v>
          </cell>
        </row>
        <row r="795">
          <cell r="A795">
            <v>24551</v>
          </cell>
          <cell r="B795">
            <v>2625</v>
          </cell>
          <cell r="C795" t="str">
            <v>Fruits, Other</v>
          </cell>
        </row>
        <row r="796">
          <cell r="A796">
            <v>24576</v>
          </cell>
          <cell r="B796">
            <v>2625</v>
          </cell>
          <cell r="C796" t="str">
            <v>Fruits, Other</v>
          </cell>
        </row>
        <row r="797">
          <cell r="A797">
            <v>24586</v>
          </cell>
          <cell r="B797">
            <v>2625</v>
          </cell>
          <cell r="C797" t="str">
            <v>Fruits, Other</v>
          </cell>
        </row>
        <row r="798">
          <cell r="A798">
            <v>24592</v>
          </cell>
          <cell r="B798">
            <v>2625</v>
          </cell>
          <cell r="C798" t="str">
            <v>Fruits, Other</v>
          </cell>
        </row>
        <row r="799">
          <cell r="A799">
            <v>24607</v>
          </cell>
          <cell r="B799">
            <v>2625</v>
          </cell>
          <cell r="C799" t="str">
            <v>Fruits, Other</v>
          </cell>
        </row>
        <row r="800">
          <cell r="A800">
            <v>24646</v>
          </cell>
          <cell r="B800">
            <v>2625</v>
          </cell>
          <cell r="C800" t="str">
            <v>Fruits, Other</v>
          </cell>
        </row>
        <row r="801">
          <cell r="A801">
            <v>25585</v>
          </cell>
          <cell r="B801">
            <v>2625</v>
          </cell>
          <cell r="C801" t="str">
            <v>Fruits, Other</v>
          </cell>
        </row>
        <row r="802">
          <cell r="A802">
            <v>44493</v>
          </cell>
          <cell r="B802">
            <v>2625</v>
          </cell>
          <cell r="C802" t="str">
            <v>Fruits, Other</v>
          </cell>
        </row>
        <row r="803">
          <cell r="A803">
            <v>44509</v>
          </cell>
          <cell r="B803">
            <v>2625</v>
          </cell>
          <cell r="C803" t="str">
            <v>Fruits, Other</v>
          </cell>
        </row>
        <row r="804">
          <cell r="A804">
            <v>44584</v>
          </cell>
          <cell r="B804">
            <v>2625</v>
          </cell>
          <cell r="C804" t="str">
            <v>Fruits, Other</v>
          </cell>
        </row>
        <row r="805">
          <cell r="A805">
            <v>44633</v>
          </cell>
          <cell r="B805">
            <v>2625</v>
          </cell>
          <cell r="C805" t="str">
            <v>Fruits, Other</v>
          </cell>
        </row>
        <row r="806">
          <cell r="A806">
            <v>44647</v>
          </cell>
          <cell r="B806">
            <v>2625</v>
          </cell>
          <cell r="C806" t="str">
            <v>Fruits, Other</v>
          </cell>
        </row>
        <row r="807">
          <cell r="A807">
            <v>46562</v>
          </cell>
          <cell r="B807">
            <v>2625</v>
          </cell>
          <cell r="C807" t="str">
            <v>Fruits, Other</v>
          </cell>
        </row>
        <row r="808">
          <cell r="A808">
            <v>47069</v>
          </cell>
          <cell r="B808">
            <v>2625</v>
          </cell>
          <cell r="C808" t="str">
            <v>Fruits, Other</v>
          </cell>
        </row>
        <row r="809">
          <cell r="A809">
            <v>54256</v>
          </cell>
          <cell r="B809">
            <v>2625</v>
          </cell>
          <cell r="C809" t="str">
            <v>Fruits, Other</v>
          </cell>
        </row>
        <row r="810">
          <cell r="A810">
            <v>54277</v>
          </cell>
          <cell r="B810">
            <v>2625</v>
          </cell>
          <cell r="C810" t="str">
            <v>Fruits, Other</v>
          </cell>
        </row>
        <row r="811">
          <cell r="A811">
            <v>54303</v>
          </cell>
          <cell r="B811">
            <v>2625</v>
          </cell>
          <cell r="C811" t="str">
            <v>Fruits, Other</v>
          </cell>
        </row>
        <row r="812">
          <cell r="A812">
            <v>54313</v>
          </cell>
          <cell r="B812">
            <v>2625</v>
          </cell>
          <cell r="C812" t="str">
            <v>Fruits, Other</v>
          </cell>
        </row>
        <row r="813">
          <cell r="A813">
            <v>54316</v>
          </cell>
          <cell r="B813">
            <v>2625</v>
          </cell>
          <cell r="C813" t="str">
            <v>Fruits, Other</v>
          </cell>
        </row>
        <row r="814">
          <cell r="A814">
            <v>54366</v>
          </cell>
          <cell r="B814">
            <v>2625</v>
          </cell>
          <cell r="C814" t="str">
            <v>Fruits, Other</v>
          </cell>
        </row>
        <row r="815">
          <cell r="A815">
            <v>54382</v>
          </cell>
          <cell r="B815">
            <v>2625</v>
          </cell>
          <cell r="C815" t="str">
            <v>Fruits, Other</v>
          </cell>
        </row>
        <row r="816">
          <cell r="A816">
            <v>54383</v>
          </cell>
          <cell r="B816">
            <v>2625</v>
          </cell>
          <cell r="C816" t="str">
            <v>Fruits, Other</v>
          </cell>
        </row>
        <row r="817">
          <cell r="A817">
            <v>54385</v>
          </cell>
          <cell r="B817">
            <v>2625</v>
          </cell>
          <cell r="C817" t="str">
            <v>Fruits, Other</v>
          </cell>
        </row>
        <row r="818">
          <cell r="A818">
            <v>54386</v>
          </cell>
          <cell r="B818">
            <v>2625</v>
          </cell>
          <cell r="C818" t="str">
            <v>Fruits, Other</v>
          </cell>
        </row>
        <row r="819">
          <cell r="A819">
            <v>54387</v>
          </cell>
          <cell r="B819">
            <v>2625</v>
          </cell>
          <cell r="C819" t="str">
            <v>Fruits, Other</v>
          </cell>
        </row>
        <row r="820">
          <cell r="A820">
            <v>54388</v>
          </cell>
          <cell r="B820">
            <v>2625</v>
          </cell>
          <cell r="C820" t="str">
            <v>Fruits, Other</v>
          </cell>
        </row>
        <row r="821">
          <cell r="A821">
            <v>54389</v>
          </cell>
          <cell r="B821">
            <v>2625</v>
          </cell>
          <cell r="C821" t="str">
            <v>Fruits, Other</v>
          </cell>
        </row>
        <row r="822">
          <cell r="A822">
            <v>54401</v>
          </cell>
          <cell r="B822">
            <v>2625</v>
          </cell>
          <cell r="C822" t="str">
            <v>Fruits, Other</v>
          </cell>
        </row>
        <row r="823">
          <cell r="A823">
            <v>54413</v>
          </cell>
          <cell r="B823">
            <v>2625</v>
          </cell>
          <cell r="C823" t="str">
            <v>Fruits, Other</v>
          </cell>
        </row>
        <row r="824">
          <cell r="A824">
            <v>54416</v>
          </cell>
          <cell r="B824">
            <v>2625</v>
          </cell>
          <cell r="C824" t="str">
            <v>Fruits, Other</v>
          </cell>
        </row>
        <row r="825">
          <cell r="A825">
            <v>54421</v>
          </cell>
          <cell r="B825">
            <v>2625</v>
          </cell>
          <cell r="C825" t="str">
            <v>Fruits, Other</v>
          </cell>
        </row>
        <row r="826">
          <cell r="A826">
            <v>54422</v>
          </cell>
          <cell r="B826">
            <v>2625</v>
          </cell>
          <cell r="C826" t="str">
            <v>Fruits, Other</v>
          </cell>
        </row>
        <row r="827">
          <cell r="A827">
            <v>54442</v>
          </cell>
          <cell r="B827">
            <v>2625</v>
          </cell>
          <cell r="C827" t="str">
            <v>Fruits, Other</v>
          </cell>
        </row>
        <row r="828">
          <cell r="A828">
            <v>54464</v>
          </cell>
          <cell r="B828">
            <v>2625</v>
          </cell>
          <cell r="C828" t="str">
            <v>Fruits, Other</v>
          </cell>
        </row>
        <row r="829">
          <cell r="A829">
            <v>54474</v>
          </cell>
          <cell r="B829">
            <v>2625</v>
          </cell>
          <cell r="C829" t="str">
            <v>Fruits, Other</v>
          </cell>
        </row>
        <row r="830">
          <cell r="A830">
            <v>54478</v>
          </cell>
          <cell r="B830">
            <v>2625</v>
          </cell>
          <cell r="C830" t="str">
            <v>Fruits, Other</v>
          </cell>
        </row>
        <row r="831">
          <cell r="A831">
            <v>54479</v>
          </cell>
          <cell r="B831">
            <v>2625</v>
          </cell>
          <cell r="C831" t="str">
            <v>Fruits, Other</v>
          </cell>
        </row>
        <row r="832">
          <cell r="A832">
            <v>54481</v>
          </cell>
          <cell r="B832">
            <v>2625</v>
          </cell>
          <cell r="C832" t="str">
            <v>Fruits, Other</v>
          </cell>
        </row>
        <row r="833">
          <cell r="A833">
            <v>54482</v>
          </cell>
          <cell r="B833">
            <v>2625</v>
          </cell>
          <cell r="C833" t="str">
            <v>Fruits, Other</v>
          </cell>
        </row>
        <row r="834">
          <cell r="A834">
            <v>54483</v>
          </cell>
          <cell r="B834">
            <v>2625</v>
          </cell>
          <cell r="C834" t="str">
            <v>Fruits, Other</v>
          </cell>
        </row>
        <row r="835">
          <cell r="A835">
            <v>54484</v>
          </cell>
          <cell r="B835">
            <v>2625</v>
          </cell>
          <cell r="C835" t="str">
            <v>Fruits, Other</v>
          </cell>
        </row>
        <row r="836">
          <cell r="A836">
            <v>54485</v>
          </cell>
          <cell r="B836">
            <v>2625</v>
          </cell>
          <cell r="C836" t="str">
            <v>Fruits, Other</v>
          </cell>
        </row>
        <row r="837">
          <cell r="A837">
            <v>54489</v>
          </cell>
          <cell r="B837">
            <v>2625</v>
          </cell>
          <cell r="C837" t="str">
            <v>Fruits, Other</v>
          </cell>
        </row>
        <row r="838">
          <cell r="A838">
            <v>54491</v>
          </cell>
          <cell r="B838">
            <v>2625</v>
          </cell>
          <cell r="C838" t="str">
            <v>Fruits, Other</v>
          </cell>
        </row>
        <row r="839">
          <cell r="A839">
            <v>54495</v>
          </cell>
          <cell r="B839">
            <v>2625</v>
          </cell>
          <cell r="C839" t="str">
            <v>Fruits, Other</v>
          </cell>
        </row>
        <row r="840">
          <cell r="A840">
            <v>54496</v>
          </cell>
          <cell r="B840">
            <v>2625</v>
          </cell>
          <cell r="C840" t="str">
            <v>Fruits, Other</v>
          </cell>
        </row>
        <row r="841">
          <cell r="A841">
            <v>54497</v>
          </cell>
          <cell r="B841">
            <v>2625</v>
          </cell>
          <cell r="C841" t="str">
            <v>Fruits, Other</v>
          </cell>
        </row>
        <row r="842">
          <cell r="A842">
            <v>54498</v>
          </cell>
          <cell r="B842">
            <v>2625</v>
          </cell>
          <cell r="C842" t="str">
            <v>Fruits, Other</v>
          </cell>
        </row>
        <row r="843">
          <cell r="A843">
            <v>54499</v>
          </cell>
          <cell r="B843">
            <v>2625</v>
          </cell>
          <cell r="C843" t="str">
            <v>Fruits, Other</v>
          </cell>
        </row>
        <row r="844">
          <cell r="A844">
            <v>54500</v>
          </cell>
          <cell r="B844">
            <v>2625</v>
          </cell>
          <cell r="C844" t="str">
            <v>Fruits, Other</v>
          </cell>
        </row>
        <row r="845">
          <cell r="A845">
            <v>54536</v>
          </cell>
          <cell r="B845">
            <v>2625</v>
          </cell>
          <cell r="C845" t="str">
            <v>Fruits, Other</v>
          </cell>
        </row>
        <row r="846">
          <cell r="A846">
            <v>54561</v>
          </cell>
          <cell r="B846">
            <v>2625</v>
          </cell>
          <cell r="C846" t="str">
            <v>Fruits, Other</v>
          </cell>
        </row>
        <row r="847">
          <cell r="A847">
            <v>54578</v>
          </cell>
          <cell r="B847">
            <v>2625</v>
          </cell>
          <cell r="C847" t="str">
            <v>Fruits, Other</v>
          </cell>
        </row>
        <row r="848">
          <cell r="A848">
            <v>54604</v>
          </cell>
          <cell r="B848">
            <v>2625</v>
          </cell>
          <cell r="C848" t="str">
            <v>Fruits, Other</v>
          </cell>
        </row>
        <row r="849">
          <cell r="A849">
            <v>54605</v>
          </cell>
          <cell r="B849">
            <v>2625</v>
          </cell>
          <cell r="C849" t="str">
            <v>Fruits, Other</v>
          </cell>
        </row>
        <row r="850">
          <cell r="A850">
            <v>54608</v>
          </cell>
          <cell r="B850">
            <v>2625</v>
          </cell>
          <cell r="C850" t="str">
            <v>Fruits, Other</v>
          </cell>
        </row>
        <row r="851">
          <cell r="A851">
            <v>54613</v>
          </cell>
          <cell r="B851">
            <v>2625</v>
          </cell>
          <cell r="C851" t="str">
            <v>Fruits, Other</v>
          </cell>
        </row>
        <row r="852">
          <cell r="A852">
            <v>54614</v>
          </cell>
          <cell r="B852">
            <v>2625</v>
          </cell>
          <cell r="C852" t="str">
            <v>Fruits, Other</v>
          </cell>
        </row>
        <row r="853">
          <cell r="A853">
            <v>54621</v>
          </cell>
          <cell r="B853">
            <v>2625</v>
          </cell>
          <cell r="C853" t="str">
            <v>Fruits, Other</v>
          </cell>
        </row>
        <row r="854">
          <cell r="A854">
            <v>54625</v>
          </cell>
          <cell r="B854">
            <v>2625</v>
          </cell>
          <cell r="C854" t="str">
            <v>Fruits, Other</v>
          </cell>
        </row>
        <row r="855">
          <cell r="A855">
            <v>54627</v>
          </cell>
          <cell r="B855">
            <v>2625</v>
          </cell>
          <cell r="C855" t="str">
            <v>Fruits, Other</v>
          </cell>
        </row>
        <row r="856">
          <cell r="A856">
            <v>54642</v>
          </cell>
          <cell r="B856">
            <v>2625</v>
          </cell>
          <cell r="C856" t="str">
            <v>Fruits, Other</v>
          </cell>
        </row>
        <row r="857">
          <cell r="A857">
            <v>54651</v>
          </cell>
          <cell r="B857">
            <v>2625</v>
          </cell>
          <cell r="C857" t="str">
            <v>Fruits, Other</v>
          </cell>
        </row>
        <row r="858">
          <cell r="A858">
            <v>55396</v>
          </cell>
          <cell r="B858">
            <v>2625</v>
          </cell>
          <cell r="C858" t="str">
            <v>Fruits, Other</v>
          </cell>
        </row>
        <row r="859">
          <cell r="A859">
            <v>55469</v>
          </cell>
          <cell r="B859">
            <v>2625</v>
          </cell>
          <cell r="C859" t="str">
            <v>Fruits, Other</v>
          </cell>
        </row>
        <row r="860">
          <cell r="A860">
            <v>57123</v>
          </cell>
          <cell r="B860">
            <v>2625</v>
          </cell>
          <cell r="C860" t="str">
            <v>Fruits, Other</v>
          </cell>
        </row>
        <row r="861">
          <cell r="A861">
            <v>64384</v>
          </cell>
          <cell r="B861">
            <v>2625</v>
          </cell>
          <cell r="C861" t="str">
            <v>Fruits, Other</v>
          </cell>
        </row>
        <row r="862">
          <cell r="A862">
            <v>64412</v>
          </cell>
          <cell r="B862">
            <v>2625</v>
          </cell>
          <cell r="C862" t="str">
            <v>Fruits, Other</v>
          </cell>
        </row>
        <row r="863">
          <cell r="A863">
            <v>64462</v>
          </cell>
          <cell r="B863">
            <v>2625</v>
          </cell>
          <cell r="C863" t="str">
            <v>Fruits, Other</v>
          </cell>
        </row>
        <row r="864">
          <cell r="A864">
            <v>64539</v>
          </cell>
          <cell r="B864">
            <v>2625</v>
          </cell>
          <cell r="C864" t="str">
            <v>Fruits, Other</v>
          </cell>
        </row>
        <row r="865">
          <cell r="A865">
            <v>64542</v>
          </cell>
          <cell r="B865">
            <v>2625</v>
          </cell>
          <cell r="C865" t="str">
            <v>Fruits, Other</v>
          </cell>
        </row>
        <row r="866">
          <cell r="A866">
            <v>74320</v>
          </cell>
          <cell r="B866">
            <v>2625</v>
          </cell>
          <cell r="C866" t="str">
            <v>Fruits, Other</v>
          </cell>
        </row>
        <row r="867">
          <cell r="A867">
            <v>74374</v>
          </cell>
          <cell r="B867">
            <v>2625</v>
          </cell>
          <cell r="C867" t="str">
            <v>Fruits, Other</v>
          </cell>
        </row>
        <row r="868">
          <cell r="A868">
            <v>74403</v>
          </cell>
          <cell r="B868">
            <v>2625</v>
          </cell>
          <cell r="C868" t="str">
            <v>Fruits, Other</v>
          </cell>
        </row>
        <row r="869">
          <cell r="A869">
            <v>74408</v>
          </cell>
          <cell r="B869">
            <v>2625</v>
          </cell>
          <cell r="C869" t="str">
            <v>Fruits, Other</v>
          </cell>
        </row>
        <row r="870">
          <cell r="A870">
            <v>74468</v>
          </cell>
          <cell r="B870">
            <v>2625</v>
          </cell>
          <cell r="C870" t="str">
            <v>Fruits, Other</v>
          </cell>
        </row>
        <row r="871">
          <cell r="A871">
            <v>74475</v>
          </cell>
          <cell r="B871">
            <v>2625</v>
          </cell>
          <cell r="C871" t="str">
            <v>Fruits, Other</v>
          </cell>
        </row>
        <row r="872">
          <cell r="A872">
            <v>74487</v>
          </cell>
          <cell r="B872">
            <v>2625</v>
          </cell>
          <cell r="C872" t="str">
            <v>Fruits, Other</v>
          </cell>
        </row>
        <row r="873">
          <cell r="A873">
            <v>74502</v>
          </cell>
          <cell r="B873">
            <v>2625</v>
          </cell>
          <cell r="C873" t="str">
            <v>Fruits, Other</v>
          </cell>
        </row>
        <row r="874">
          <cell r="A874">
            <v>74548</v>
          </cell>
          <cell r="B874">
            <v>2625</v>
          </cell>
          <cell r="C874" t="str">
            <v>Fruits, Other</v>
          </cell>
        </row>
        <row r="875">
          <cell r="A875">
            <v>74549</v>
          </cell>
          <cell r="B875">
            <v>2625</v>
          </cell>
          <cell r="C875" t="str">
            <v>Fruits, Other</v>
          </cell>
        </row>
        <row r="876">
          <cell r="A876">
            <v>74550</v>
          </cell>
          <cell r="B876">
            <v>2625</v>
          </cell>
          <cell r="C876" t="str">
            <v>Fruits, Other</v>
          </cell>
        </row>
        <row r="877">
          <cell r="A877">
            <v>74552</v>
          </cell>
          <cell r="B877">
            <v>2625</v>
          </cell>
          <cell r="C877" t="str">
            <v>Fruits, Other</v>
          </cell>
        </row>
        <row r="878">
          <cell r="A878">
            <v>74557</v>
          </cell>
          <cell r="B878">
            <v>2625</v>
          </cell>
          <cell r="C878" t="str">
            <v>Fruits, Other</v>
          </cell>
        </row>
        <row r="879">
          <cell r="A879">
            <v>74580</v>
          </cell>
          <cell r="B879">
            <v>2625</v>
          </cell>
          <cell r="C879" t="str">
            <v>Fruits, Other</v>
          </cell>
        </row>
        <row r="880">
          <cell r="A880">
            <v>74582</v>
          </cell>
          <cell r="B880">
            <v>2625</v>
          </cell>
          <cell r="C880" t="str">
            <v>Fruits, Other</v>
          </cell>
        </row>
        <row r="881">
          <cell r="A881">
            <v>74583</v>
          </cell>
          <cell r="B881">
            <v>2625</v>
          </cell>
          <cell r="C881" t="str">
            <v>Fruits, Other</v>
          </cell>
        </row>
        <row r="882">
          <cell r="A882">
            <v>74589</v>
          </cell>
          <cell r="B882">
            <v>2625</v>
          </cell>
          <cell r="C882" t="str">
            <v>Fruits, Other</v>
          </cell>
        </row>
        <row r="883">
          <cell r="A883">
            <v>74593</v>
          </cell>
          <cell r="B883">
            <v>2625</v>
          </cell>
          <cell r="C883" t="str">
            <v>Fruits, Other</v>
          </cell>
        </row>
        <row r="884">
          <cell r="A884">
            <v>74595</v>
          </cell>
          <cell r="B884">
            <v>2625</v>
          </cell>
          <cell r="C884" t="str">
            <v>Fruits, Other</v>
          </cell>
        </row>
        <row r="885">
          <cell r="A885">
            <v>74615</v>
          </cell>
          <cell r="B885">
            <v>2625</v>
          </cell>
          <cell r="C885" t="str">
            <v>Fruits, Other</v>
          </cell>
        </row>
        <row r="886">
          <cell r="A886">
            <v>74617</v>
          </cell>
          <cell r="B886">
            <v>2625</v>
          </cell>
          <cell r="C886" t="str">
            <v>Fruits, Other</v>
          </cell>
        </row>
        <row r="887">
          <cell r="A887">
            <v>74618</v>
          </cell>
          <cell r="B887">
            <v>2625</v>
          </cell>
          <cell r="C887" t="str">
            <v>Fruits, Other</v>
          </cell>
        </row>
        <row r="888">
          <cell r="A888">
            <v>74629</v>
          </cell>
          <cell r="B888">
            <v>2625</v>
          </cell>
          <cell r="C888" t="str">
            <v>Fruits, Other</v>
          </cell>
        </row>
        <row r="889">
          <cell r="A889">
            <v>74634</v>
          </cell>
          <cell r="B889">
            <v>2625</v>
          </cell>
          <cell r="C889" t="str">
            <v>Fruits, Other</v>
          </cell>
        </row>
        <row r="890">
          <cell r="A890">
            <v>84248</v>
          </cell>
          <cell r="B890">
            <v>2625</v>
          </cell>
          <cell r="C890" t="str">
            <v>Fruits, Other</v>
          </cell>
        </row>
        <row r="891">
          <cell r="A891">
            <v>84250</v>
          </cell>
          <cell r="B891">
            <v>2625</v>
          </cell>
          <cell r="C891" t="str">
            <v>Fruits, Other</v>
          </cell>
        </row>
        <row r="892">
          <cell r="A892">
            <v>84251</v>
          </cell>
          <cell r="B892">
            <v>2625</v>
          </cell>
          <cell r="C892" t="str">
            <v>Fruits, Other</v>
          </cell>
        </row>
        <row r="893">
          <cell r="A893">
            <v>84254</v>
          </cell>
          <cell r="B893">
            <v>2625</v>
          </cell>
          <cell r="C893" t="str">
            <v>Fruits, Other</v>
          </cell>
        </row>
        <row r="894">
          <cell r="A894">
            <v>84295</v>
          </cell>
          <cell r="B894">
            <v>2625</v>
          </cell>
          <cell r="C894" t="str">
            <v>Fruits, Other</v>
          </cell>
        </row>
        <row r="895">
          <cell r="A895">
            <v>84296</v>
          </cell>
          <cell r="B895">
            <v>2625</v>
          </cell>
          <cell r="C895" t="str">
            <v>Fruits, Other</v>
          </cell>
        </row>
        <row r="896">
          <cell r="A896">
            <v>84308</v>
          </cell>
          <cell r="B896">
            <v>2625</v>
          </cell>
          <cell r="C896" t="str">
            <v>Fruits, Other</v>
          </cell>
        </row>
        <row r="897">
          <cell r="A897">
            <v>84309</v>
          </cell>
          <cell r="B897">
            <v>2625</v>
          </cell>
          <cell r="C897" t="str">
            <v>Fruits, Other</v>
          </cell>
        </row>
        <row r="898">
          <cell r="A898">
            <v>84347</v>
          </cell>
          <cell r="B898">
            <v>2625</v>
          </cell>
          <cell r="C898" t="str">
            <v>Fruits, Other</v>
          </cell>
        </row>
        <row r="899">
          <cell r="A899">
            <v>84375</v>
          </cell>
          <cell r="B899">
            <v>2625</v>
          </cell>
          <cell r="C899" t="str">
            <v>Fruits, Other</v>
          </cell>
        </row>
        <row r="900">
          <cell r="A900">
            <v>84381</v>
          </cell>
          <cell r="B900">
            <v>2625</v>
          </cell>
          <cell r="C900" t="str">
            <v>Fruits, Other</v>
          </cell>
        </row>
        <row r="901">
          <cell r="A901">
            <v>84406</v>
          </cell>
          <cell r="B901">
            <v>2625</v>
          </cell>
          <cell r="C901" t="str">
            <v>Fruits, Other</v>
          </cell>
        </row>
        <row r="902">
          <cell r="A902">
            <v>84432</v>
          </cell>
          <cell r="B902">
            <v>2625</v>
          </cell>
          <cell r="C902" t="str">
            <v>Fruits, Other</v>
          </cell>
        </row>
        <row r="903">
          <cell r="A903">
            <v>84435</v>
          </cell>
          <cell r="B903">
            <v>2625</v>
          </cell>
          <cell r="C903" t="str">
            <v>Fruits, Other</v>
          </cell>
        </row>
        <row r="904">
          <cell r="A904">
            <v>84440</v>
          </cell>
          <cell r="B904">
            <v>2625</v>
          </cell>
          <cell r="C904" t="str">
            <v>Fruits, Other</v>
          </cell>
        </row>
        <row r="905">
          <cell r="A905">
            <v>84443</v>
          </cell>
          <cell r="B905">
            <v>2625</v>
          </cell>
          <cell r="C905" t="str">
            <v>Fruits, Other</v>
          </cell>
        </row>
        <row r="906">
          <cell r="A906">
            <v>84480</v>
          </cell>
          <cell r="B906">
            <v>2625</v>
          </cell>
          <cell r="C906" t="str">
            <v>Fruits, Other</v>
          </cell>
        </row>
        <row r="907">
          <cell r="A907">
            <v>84494</v>
          </cell>
          <cell r="B907">
            <v>2625</v>
          </cell>
          <cell r="C907" t="str">
            <v>Fruits, Other</v>
          </cell>
        </row>
        <row r="908">
          <cell r="A908">
            <v>84501</v>
          </cell>
          <cell r="B908">
            <v>2625</v>
          </cell>
          <cell r="C908" t="str">
            <v>Fruits, Other</v>
          </cell>
        </row>
        <row r="909">
          <cell r="A909">
            <v>84510</v>
          </cell>
          <cell r="B909">
            <v>2625</v>
          </cell>
          <cell r="C909" t="str">
            <v>Fruits, Other</v>
          </cell>
        </row>
        <row r="910">
          <cell r="A910">
            <v>84533</v>
          </cell>
          <cell r="B910">
            <v>2625</v>
          </cell>
          <cell r="C910" t="str">
            <v>Fruits, Other</v>
          </cell>
        </row>
        <row r="911">
          <cell r="A911">
            <v>84541</v>
          </cell>
          <cell r="B911">
            <v>2625</v>
          </cell>
          <cell r="C911" t="str">
            <v>Fruits, Other</v>
          </cell>
        </row>
        <row r="912">
          <cell r="A912">
            <v>84562</v>
          </cell>
          <cell r="B912">
            <v>2625</v>
          </cell>
          <cell r="C912" t="str">
            <v>Fruits, Other</v>
          </cell>
        </row>
        <row r="913">
          <cell r="A913">
            <v>84581</v>
          </cell>
          <cell r="B913">
            <v>2625</v>
          </cell>
          <cell r="C913" t="str">
            <v>Fruits, Other</v>
          </cell>
        </row>
        <row r="914">
          <cell r="A914">
            <v>84622</v>
          </cell>
          <cell r="B914">
            <v>2625</v>
          </cell>
          <cell r="C914" t="str">
            <v>Fruits, Other</v>
          </cell>
        </row>
        <row r="915">
          <cell r="A915">
            <v>84623</v>
          </cell>
          <cell r="B915">
            <v>2625</v>
          </cell>
          <cell r="C915" t="str">
            <v>Fruits, Other</v>
          </cell>
        </row>
        <row r="916">
          <cell r="A916">
            <v>84635</v>
          </cell>
          <cell r="B916">
            <v>2625</v>
          </cell>
          <cell r="C916" t="str">
            <v>Fruits, Other</v>
          </cell>
        </row>
        <row r="917">
          <cell r="A917">
            <v>84636</v>
          </cell>
          <cell r="B917">
            <v>2625</v>
          </cell>
          <cell r="C917" t="str">
            <v>Fruits, Other</v>
          </cell>
        </row>
        <row r="918">
          <cell r="A918">
            <v>84639</v>
          </cell>
          <cell r="B918">
            <v>2625</v>
          </cell>
          <cell r="C918" t="str">
            <v>Fruits, Other</v>
          </cell>
        </row>
        <row r="919">
          <cell r="A919">
            <v>84643</v>
          </cell>
          <cell r="B919">
            <v>2625</v>
          </cell>
          <cell r="C919" t="str">
            <v>Fruits, Other</v>
          </cell>
        </row>
        <row r="920">
          <cell r="A920">
            <v>94245</v>
          </cell>
          <cell r="B920">
            <v>2625</v>
          </cell>
          <cell r="C920" t="str">
            <v>Fruits, Other</v>
          </cell>
        </row>
        <row r="921">
          <cell r="A921">
            <v>94247</v>
          </cell>
          <cell r="B921">
            <v>2625</v>
          </cell>
          <cell r="C921" t="str">
            <v>Fruits, Other</v>
          </cell>
        </row>
        <row r="922">
          <cell r="A922">
            <v>94275</v>
          </cell>
          <cell r="B922">
            <v>2625</v>
          </cell>
          <cell r="C922" t="str">
            <v>Fruits, Other</v>
          </cell>
        </row>
        <row r="923">
          <cell r="A923">
            <v>94276</v>
          </cell>
          <cell r="B923">
            <v>2625</v>
          </cell>
          <cell r="C923" t="str">
            <v>Fruits, Other</v>
          </cell>
        </row>
        <row r="924">
          <cell r="A924">
            <v>94278</v>
          </cell>
          <cell r="B924">
            <v>2625</v>
          </cell>
          <cell r="C924" t="str">
            <v>Fruits, Other</v>
          </cell>
        </row>
        <row r="925">
          <cell r="A925">
            <v>94298</v>
          </cell>
          <cell r="B925">
            <v>2625</v>
          </cell>
          <cell r="C925" t="str">
            <v>Fruits, Other</v>
          </cell>
        </row>
        <row r="926">
          <cell r="A926">
            <v>94299</v>
          </cell>
          <cell r="B926">
            <v>2625</v>
          </cell>
          <cell r="C926" t="str">
            <v>Fruits, Other</v>
          </cell>
        </row>
        <row r="927">
          <cell r="A927">
            <v>94300</v>
          </cell>
          <cell r="B927">
            <v>2625</v>
          </cell>
          <cell r="C927" t="str">
            <v>Fruits, Other</v>
          </cell>
        </row>
        <row r="928">
          <cell r="A928">
            <v>94301</v>
          </cell>
          <cell r="B928">
            <v>2625</v>
          </cell>
          <cell r="C928" t="str">
            <v>Fruits, Other</v>
          </cell>
        </row>
        <row r="929">
          <cell r="A929">
            <v>94302</v>
          </cell>
          <cell r="B929">
            <v>2625</v>
          </cell>
          <cell r="C929" t="str">
            <v>Fruits, Other</v>
          </cell>
        </row>
        <row r="930">
          <cell r="A930">
            <v>94306</v>
          </cell>
          <cell r="B930">
            <v>2625</v>
          </cell>
          <cell r="C930" t="str">
            <v>Fruits, Other</v>
          </cell>
        </row>
        <row r="931">
          <cell r="A931">
            <v>94311</v>
          </cell>
          <cell r="B931">
            <v>2625</v>
          </cell>
          <cell r="C931" t="str">
            <v>Fruits, Other</v>
          </cell>
        </row>
        <row r="932">
          <cell r="A932">
            <v>94314</v>
          </cell>
          <cell r="B932">
            <v>2625</v>
          </cell>
          <cell r="C932" t="str">
            <v>Fruits, Other</v>
          </cell>
        </row>
        <row r="933">
          <cell r="A933">
            <v>94317</v>
          </cell>
          <cell r="B933">
            <v>2625</v>
          </cell>
          <cell r="C933" t="str">
            <v>Fruits, Other</v>
          </cell>
        </row>
        <row r="934">
          <cell r="A934">
            <v>94318</v>
          </cell>
          <cell r="B934">
            <v>2625</v>
          </cell>
          <cell r="C934" t="str">
            <v>Fruits, Other</v>
          </cell>
        </row>
        <row r="935">
          <cell r="A935">
            <v>94319</v>
          </cell>
          <cell r="B935">
            <v>2625</v>
          </cell>
          <cell r="C935" t="str">
            <v>Fruits, Other</v>
          </cell>
        </row>
        <row r="936">
          <cell r="A936">
            <v>94348</v>
          </cell>
          <cell r="B936">
            <v>2625</v>
          </cell>
          <cell r="C936" t="str">
            <v>Fruits, Other</v>
          </cell>
        </row>
        <row r="937">
          <cell r="A937">
            <v>94349</v>
          </cell>
          <cell r="B937">
            <v>2625</v>
          </cell>
          <cell r="C937" t="str">
            <v>Fruits, Other</v>
          </cell>
        </row>
        <row r="938">
          <cell r="A938">
            <v>94350</v>
          </cell>
          <cell r="B938">
            <v>2625</v>
          </cell>
          <cell r="C938" t="str">
            <v>Fruits, Other</v>
          </cell>
        </row>
        <row r="939">
          <cell r="A939">
            <v>94351</v>
          </cell>
          <cell r="B939">
            <v>2625</v>
          </cell>
          <cell r="C939" t="str">
            <v>Fruits, Other</v>
          </cell>
        </row>
        <row r="940">
          <cell r="A940">
            <v>94352</v>
          </cell>
          <cell r="B940">
            <v>2625</v>
          </cell>
          <cell r="C940" t="str">
            <v>Fruits, Other</v>
          </cell>
        </row>
        <row r="941">
          <cell r="A941">
            <v>94354</v>
          </cell>
          <cell r="B941">
            <v>2625</v>
          </cell>
          <cell r="C941" t="str">
            <v>Fruits, Other</v>
          </cell>
        </row>
        <row r="942">
          <cell r="A942">
            <v>94367</v>
          </cell>
          <cell r="B942">
            <v>2625</v>
          </cell>
          <cell r="C942" t="str">
            <v>Fruits, Other</v>
          </cell>
        </row>
        <row r="943">
          <cell r="A943">
            <v>94368</v>
          </cell>
          <cell r="B943">
            <v>2625</v>
          </cell>
          <cell r="C943" t="str">
            <v>Fruits, Other</v>
          </cell>
        </row>
        <row r="944">
          <cell r="A944">
            <v>94371</v>
          </cell>
          <cell r="B944">
            <v>2625</v>
          </cell>
          <cell r="C944" t="str">
            <v>Fruits, Other</v>
          </cell>
        </row>
        <row r="945">
          <cell r="A945">
            <v>94378</v>
          </cell>
          <cell r="B945">
            <v>2625</v>
          </cell>
          <cell r="C945" t="str">
            <v>Fruits, Other</v>
          </cell>
        </row>
        <row r="946">
          <cell r="A946">
            <v>94379</v>
          </cell>
          <cell r="B946">
            <v>2625</v>
          </cell>
          <cell r="C946" t="str">
            <v>Fruits, Other</v>
          </cell>
        </row>
        <row r="947">
          <cell r="A947">
            <v>94390</v>
          </cell>
          <cell r="B947">
            <v>2625</v>
          </cell>
          <cell r="C947" t="str">
            <v>Fruits, Other</v>
          </cell>
        </row>
        <row r="948">
          <cell r="A948">
            <v>94399</v>
          </cell>
          <cell r="B948">
            <v>2625</v>
          </cell>
          <cell r="C948" t="str">
            <v>Fruits, Other</v>
          </cell>
        </row>
        <row r="949">
          <cell r="A949">
            <v>94407</v>
          </cell>
          <cell r="B949">
            <v>2625</v>
          </cell>
          <cell r="C949" t="str">
            <v>Fruits, Other</v>
          </cell>
        </row>
        <row r="950">
          <cell r="A950">
            <v>94411</v>
          </cell>
          <cell r="B950">
            <v>2625</v>
          </cell>
          <cell r="C950" t="str">
            <v>Fruits, Other</v>
          </cell>
        </row>
        <row r="951">
          <cell r="A951">
            <v>94414</v>
          </cell>
          <cell r="B951">
            <v>2625</v>
          </cell>
          <cell r="C951" t="str">
            <v>Fruits, Other</v>
          </cell>
        </row>
        <row r="952">
          <cell r="A952">
            <v>94420</v>
          </cell>
          <cell r="B952">
            <v>2625</v>
          </cell>
          <cell r="C952" t="str">
            <v>Fruits, Other</v>
          </cell>
        </row>
        <row r="953">
          <cell r="A953">
            <v>94433</v>
          </cell>
          <cell r="B953">
            <v>2625</v>
          </cell>
          <cell r="C953" t="str">
            <v>Fruits, Other</v>
          </cell>
        </row>
        <row r="954">
          <cell r="A954">
            <v>94436</v>
          </cell>
          <cell r="B954">
            <v>2625</v>
          </cell>
          <cell r="C954" t="str">
            <v>Fruits, Other</v>
          </cell>
        </row>
        <row r="955">
          <cell r="A955">
            <v>94438</v>
          </cell>
          <cell r="B955">
            <v>2625</v>
          </cell>
          <cell r="C955" t="str">
            <v>Fruits, Other</v>
          </cell>
        </row>
        <row r="956">
          <cell r="A956">
            <v>94439</v>
          </cell>
          <cell r="B956">
            <v>2625</v>
          </cell>
          <cell r="C956" t="str">
            <v>Fruits, Other</v>
          </cell>
        </row>
        <row r="957">
          <cell r="A957">
            <v>94460</v>
          </cell>
          <cell r="B957">
            <v>2625</v>
          </cell>
          <cell r="C957" t="str">
            <v>Fruits, Other</v>
          </cell>
        </row>
        <row r="958">
          <cell r="A958">
            <v>94461</v>
          </cell>
          <cell r="B958">
            <v>2625</v>
          </cell>
          <cell r="C958" t="str">
            <v>Fruits, Other</v>
          </cell>
        </row>
        <row r="959">
          <cell r="A959">
            <v>94463</v>
          </cell>
          <cell r="B959">
            <v>2625</v>
          </cell>
          <cell r="C959" t="str">
            <v>Fruits, Other</v>
          </cell>
        </row>
        <row r="960">
          <cell r="A960">
            <v>94465</v>
          </cell>
          <cell r="B960">
            <v>2625</v>
          </cell>
          <cell r="C960" t="str">
            <v>Fruits, Other</v>
          </cell>
        </row>
        <row r="961">
          <cell r="A961">
            <v>94467</v>
          </cell>
          <cell r="B961">
            <v>2625</v>
          </cell>
          <cell r="C961" t="str">
            <v>Fruits, Other</v>
          </cell>
        </row>
        <row r="962">
          <cell r="A962">
            <v>94469</v>
          </cell>
          <cell r="B962">
            <v>2625</v>
          </cell>
          <cell r="C962" t="str">
            <v>Fruits, Other</v>
          </cell>
        </row>
        <row r="963">
          <cell r="A963">
            <v>94492</v>
          </cell>
          <cell r="B963">
            <v>2625</v>
          </cell>
          <cell r="C963" t="str">
            <v>Fruits, Other</v>
          </cell>
        </row>
        <row r="964">
          <cell r="A964">
            <v>94504</v>
          </cell>
          <cell r="B964">
            <v>2625</v>
          </cell>
          <cell r="C964" t="str">
            <v>Fruits, Other</v>
          </cell>
        </row>
        <row r="965">
          <cell r="A965">
            <v>94505</v>
          </cell>
          <cell r="B965">
            <v>2625</v>
          </cell>
          <cell r="C965" t="str">
            <v>Fruits, Other</v>
          </cell>
        </row>
        <row r="966">
          <cell r="A966">
            <v>94507</v>
          </cell>
          <cell r="B966">
            <v>2625</v>
          </cell>
          <cell r="C966" t="str">
            <v>Fruits, Other</v>
          </cell>
        </row>
        <row r="967">
          <cell r="A967">
            <v>94512</v>
          </cell>
          <cell r="B967">
            <v>2625</v>
          </cell>
          <cell r="C967" t="str">
            <v>Fruits, Other</v>
          </cell>
        </row>
        <row r="968">
          <cell r="A968">
            <v>94517</v>
          </cell>
          <cell r="B968">
            <v>2625</v>
          </cell>
          <cell r="C968" t="str">
            <v>Fruits, Other</v>
          </cell>
        </row>
        <row r="969">
          <cell r="A969">
            <v>94518</v>
          </cell>
          <cell r="B969">
            <v>2625</v>
          </cell>
          <cell r="C969" t="str">
            <v>Fruits, Other</v>
          </cell>
        </row>
        <row r="970">
          <cell r="A970">
            <v>94538</v>
          </cell>
          <cell r="B970">
            <v>2625</v>
          </cell>
          <cell r="C970" t="str">
            <v>Fruits, Other</v>
          </cell>
        </row>
        <row r="971">
          <cell r="A971">
            <v>94543</v>
          </cell>
          <cell r="B971">
            <v>2625</v>
          </cell>
          <cell r="C971" t="str">
            <v>Fruits, Other</v>
          </cell>
        </row>
        <row r="972">
          <cell r="A972">
            <v>94546</v>
          </cell>
          <cell r="B972">
            <v>2625</v>
          </cell>
          <cell r="C972" t="str">
            <v>Fruits, Other</v>
          </cell>
        </row>
        <row r="973">
          <cell r="A973">
            <v>94554</v>
          </cell>
          <cell r="B973">
            <v>2625</v>
          </cell>
          <cell r="C973" t="str">
            <v>Fruits, Other</v>
          </cell>
        </row>
        <row r="974">
          <cell r="A974">
            <v>94555</v>
          </cell>
          <cell r="B974">
            <v>2625</v>
          </cell>
          <cell r="C974" t="str">
            <v>Fruits, Other</v>
          </cell>
        </row>
        <row r="975">
          <cell r="A975">
            <v>94556</v>
          </cell>
          <cell r="B975">
            <v>2625</v>
          </cell>
          <cell r="C975" t="str">
            <v>Fruits, Other</v>
          </cell>
        </row>
        <row r="976">
          <cell r="A976">
            <v>94559</v>
          </cell>
          <cell r="B976">
            <v>2625</v>
          </cell>
          <cell r="C976" t="str">
            <v>Fruits, Other</v>
          </cell>
        </row>
        <row r="977">
          <cell r="A977">
            <v>94560</v>
          </cell>
          <cell r="B977">
            <v>2625</v>
          </cell>
          <cell r="C977" t="str">
            <v>Fruits, Other</v>
          </cell>
        </row>
        <row r="978">
          <cell r="A978">
            <v>94564</v>
          </cell>
          <cell r="B978">
            <v>2625</v>
          </cell>
          <cell r="C978" t="str">
            <v>Fruits, Other</v>
          </cell>
        </row>
        <row r="979">
          <cell r="A979">
            <v>94565</v>
          </cell>
          <cell r="B979">
            <v>2625</v>
          </cell>
          <cell r="C979" t="str">
            <v>Fruits, Other</v>
          </cell>
        </row>
        <row r="980">
          <cell r="A980">
            <v>94575</v>
          </cell>
          <cell r="B980">
            <v>2625</v>
          </cell>
          <cell r="C980" t="str">
            <v>Fruits, Other</v>
          </cell>
        </row>
        <row r="981">
          <cell r="A981">
            <v>94579</v>
          </cell>
          <cell r="B981">
            <v>2625</v>
          </cell>
          <cell r="C981" t="str">
            <v>Fruits, Other</v>
          </cell>
        </row>
        <row r="982">
          <cell r="A982">
            <v>94585</v>
          </cell>
          <cell r="B982">
            <v>2625</v>
          </cell>
          <cell r="C982" t="str">
            <v>Fruits, Other</v>
          </cell>
        </row>
        <row r="983">
          <cell r="A983">
            <v>94587</v>
          </cell>
          <cell r="B983">
            <v>2625</v>
          </cell>
          <cell r="C983" t="str">
            <v>Fruits, Other</v>
          </cell>
        </row>
        <row r="984">
          <cell r="A984">
            <v>94594</v>
          </cell>
          <cell r="B984">
            <v>2625</v>
          </cell>
          <cell r="C984" t="str">
            <v>Fruits, Other</v>
          </cell>
        </row>
        <row r="985">
          <cell r="A985">
            <v>94596</v>
          </cell>
          <cell r="B985">
            <v>2625</v>
          </cell>
          <cell r="C985" t="str">
            <v>Fruits, Other</v>
          </cell>
        </row>
        <row r="986">
          <cell r="A986">
            <v>94599</v>
          </cell>
          <cell r="B986">
            <v>2625</v>
          </cell>
          <cell r="C986" t="str">
            <v>Fruits, Other</v>
          </cell>
        </row>
        <row r="987">
          <cell r="A987">
            <v>94606</v>
          </cell>
          <cell r="B987">
            <v>2625</v>
          </cell>
          <cell r="C987" t="str">
            <v>Fruits, Other</v>
          </cell>
        </row>
        <row r="988">
          <cell r="A988">
            <v>94609</v>
          </cell>
          <cell r="B988">
            <v>2625</v>
          </cell>
          <cell r="C988" t="str">
            <v>Fruits, Other</v>
          </cell>
        </row>
        <row r="989">
          <cell r="A989">
            <v>94610</v>
          </cell>
          <cell r="B989">
            <v>2625</v>
          </cell>
          <cell r="C989" t="str">
            <v>Fruits, Other</v>
          </cell>
        </row>
        <row r="990">
          <cell r="A990">
            <v>94611</v>
          </cell>
          <cell r="B990">
            <v>2625</v>
          </cell>
          <cell r="C990" t="str">
            <v>Fruits, Other</v>
          </cell>
        </row>
        <row r="991">
          <cell r="A991">
            <v>94612</v>
          </cell>
          <cell r="B991">
            <v>2625</v>
          </cell>
          <cell r="C991" t="str">
            <v>Fruits, Other</v>
          </cell>
        </row>
        <row r="992">
          <cell r="A992">
            <v>94616</v>
          </cell>
          <cell r="B992">
            <v>2625</v>
          </cell>
          <cell r="C992" t="str">
            <v>Fruits, Other</v>
          </cell>
        </row>
        <row r="993">
          <cell r="A993">
            <v>94626</v>
          </cell>
          <cell r="B993">
            <v>2625</v>
          </cell>
          <cell r="C993" t="str">
            <v>Fruits, Other</v>
          </cell>
        </row>
        <row r="994">
          <cell r="A994">
            <v>94628</v>
          </cell>
          <cell r="B994">
            <v>2625</v>
          </cell>
          <cell r="C994" t="str">
            <v>Fruits, Other</v>
          </cell>
        </row>
        <row r="995">
          <cell r="A995">
            <v>94631</v>
          </cell>
          <cell r="B995">
            <v>2625</v>
          </cell>
          <cell r="C995" t="str">
            <v>Fruits, Other</v>
          </cell>
        </row>
        <row r="996">
          <cell r="A996">
            <v>94641</v>
          </cell>
          <cell r="B996">
            <v>2625</v>
          </cell>
          <cell r="C996" t="str">
            <v>Fruits, Other</v>
          </cell>
        </row>
        <row r="997">
          <cell r="A997">
            <v>94649</v>
          </cell>
          <cell r="B997">
            <v>2625</v>
          </cell>
          <cell r="C997" t="str">
            <v>Fruits, Other</v>
          </cell>
        </row>
        <row r="998">
          <cell r="A998">
            <v>95081</v>
          </cell>
          <cell r="B998">
            <v>2625</v>
          </cell>
          <cell r="C998" t="str">
            <v>Fruits, Other</v>
          </cell>
        </row>
        <row r="999">
          <cell r="A999">
            <v>96298</v>
          </cell>
          <cell r="B999">
            <v>2625</v>
          </cell>
          <cell r="C999" t="str">
            <v>Fruits, Other</v>
          </cell>
        </row>
        <row r="1000">
          <cell r="A1000">
            <v>96696</v>
          </cell>
          <cell r="B1000">
            <v>2625</v>
          </cell>
          <cell r="C1000" t="str">
            <v>Fruits, Other</v>
          </cell>
        </row>
        <row r="1001">
          <cell r="A1001">
            <v>96697</v>
          </cell>
          <cell r="B1001">
            <v>2625</v>
          </cell>
          <cell r="C1001" t="str">
            <v>Fruits, Other</v>
          </cell>
        </row>
        <row r="1002">
          <cell r="A1002">
            <v>104249</v>
          </cell>
          <cell r="B1002">
            <v>2625</v>
          </cell>
          <cell r="C1002" t="str">
            <v>Fruits, Other</v>
          </cell>
        </row>
        <row r="1003">
          <cell r="A1003">
            <v>104252</v>
          </cell>
          <cell r="B1003">
            <v>2625</v>
          </cell>
          <cell r="C1003" t="str">
            <v>Fruits, Other</v>
          </cell>
        </row>
        <row r="1004">
          <cell r="A1004">
            <v>104253</v>
          </cell>
          <cell r="B1004">
            <v>2625</v>
          </cell>
          <cell r="C1004" t="str">
            <v>Fruits, Other</v>
          </cell>
        </row>
        <row r="1005">
          <cell r="A1005">
            <v>104255</v>
          </cell>
          <cell r="B1005">
            <v>2625</v>
          </cell>
          <cell r="C1005" t="str">
            <v>Fruits, Other</v>
          </cell>
        </row>
        <row r="1006">
          <cell r="A1006">
            <v>104279</v>
          </cell>
          <cell r="B1006">
            <v>2625</v>
          </cell>
          <cell r="C1006" t="str">
            <v>Fruits, Other</v>
          </cell>
        </row>
        <row r="1007">
          <cell r="A1007">
            <v>104294</v>
          </cell>
          <cell r="B1007">
            <v>2625</v>
          </cell>
          <cell r="C1007" t="str">
            <v>Fruits, Other</v>
          </cell>
        </row>
        <row r="1008">
          <cell r="A1008">
            <v>104305</v>
          </cell>
          <cell r="B1008">
            <v>2625</v>
          </cell>
          <cell r="C1008" t="str">
            <v>Fruits, Other</v>
          </cell>
        </row>
        <row r="1009">
          <cell r="A1009">
            <v>104315</v>
          </cell>
          <cell r="B1009">
            <v>2625</v>
          </cell>
          <cell r="C1009" t="str">
            <v>Fruits, Other</v>
          </cell>
        </row>
        <row r="1010">
          <cell r="A1010">
            <v>104364</v>
          </cell>
          <cell r="B1010">
            <v>2625</v>
          </cell>
          <cell r="C1010" t="str">
            <v>Fruits, Other</v>
          </cell>
        </row>
        <row r="1011">
          <cell r="A1011">
            <v>104365</v>
          </cell>
          <cell r="B1011">
            <v>2625</v>
          </cell>
          <cell r="C1011" t="str">
            <v>Fruits, Other</v>
          </cell>
        </row>
        <row r="1012">
          <cell r="A1012">
            <v>104373</v>
          </cell>
          <cell r="B1012">
            <v>2625</v>
          </cell>
          <cell r="C1012" t="str">
            <v>Fruits, Other</v>
          </cell>
        </row>
        <row r="1013">
          <cell r="A1013">
            <v>104376</v>
          </cell>
          <cell r="B1013">
            <v>2625</v>
          </cell>
          <cell r="C1013" t="str">
            <v>Fruits, Other</v>
          </cell>
        </row>
        <row r="1014">
          <cell r="A1014">
            <v>104404</v>
          </cell>
          <cell r="B1014">
            <v>2625</v>
          </cell>
          <cell r="C1014" t="str">
            <v>Fruits, Other</v>
          </cell>
        </row>
        <row r="1015">
          <cell r="A1015">
            <v>104409</v>
          </cell>
          <cell r="B1015">
            <v>2625</v>
          </cell>
          <cell r="C1015" t="str">
            <v>Fruits, Other</v>
          </cell>
        </row>
        <row r="1016">
          <cell r="A1016">
            <v>104437</v>
          </cell>
          <cell r="B1016">
            <v>2625</v>
          </cell>
          <cell r="C1016" t="str">
            <v>Fruits, Other</v>
          </cell>
        </row>
        <row r="1017">
          <cell r="A1017">
            <v>104441</v>
          </cell>
          <cell r="B1017">
            <v>2625</v>
          </cell>
          <cell r="C1017" t="str">
            <v>Fruits, Other</v>
          </cell>
        </row>
        <row r="1018">
          <cell r="A1018">
            <v>104476</v>
          </cell>
          <cell r="B1018">
            <v>2625</v>
          </cell>
          <cell r="C1018" t="str">
            <v>Fruits, Other</v>
          </cell>
        </row>
        <row r="1019">
          <cell r="A1019">
            <v>104488</v>
          </cell>
          <cell r="B1019">
            <v>2625</v>
          </cell>
          <cell r="C1019" t="str">
            <v>Fruits, Other</v>
          </cell>
        </row>
        <row r="1020">
          <cell r="A1020">
            <v>104490</v>
          </cell>
          <cell r="B1020">
            <v>2625</v>
          </cell>
          <cell r="C1020" t="str">
            <v>Fruits, Other</v>
          </cell>
        </row>
        <row r="1021">
          <cell r="A1021">
            <v>104503</v>
          </cell>
          <cell r="B1021">
            <v>2625</v>
          </cell>
          <cell r="C1021" t="str">
            <v>Fruits, Other</v>
          </cell>
        </row>
        <row r="1022">
          <cell r="A1022">
            <v>104508</v>
          </cell>
          <cell r="B1022">
            <v>2625</v>
          </cell>
          <cell r="C1022" t="str">
            <v>Fruits, Other</v>
          </cell>
        </row>
        <row r="1023">
          <cell r="A1023">
            <v>104516</v>
          </cell>
          <cell r="B1023">
            <v>2625</v>
          </cell>
          <cell r="C1023" t="str">
            <v>Fruits, Other</v>
          </cell>
        </row>
        <row r="1024">
          <cell r="A1024">
            <v>104532</v>
          </cell>
          <cell r="B1024">
            <v>2625</v>
          </cell>
          <cell r="C1024" t="str">
            <v>Fruits, Other</v>
          </cell>
        </row>
        <row r="1025">
          <cell r="A1025">
            <v>104537</v>
          </cell>
          <cell r="B1025">
            <v>2625</v>
          </cell>
          <cell r="C1025" t="str">
            <v>Fruits, Other</v>
          </cell>
        </row>
        <row r="1026">
          <cell r="A1026">
            <v>104588</v>
          </cell>
          <cell r="B1026">
            <v>2625</v>
          </cell>
          <cell r="C1026" t="str">
            <v>Fruits, Other</v>
          </cell>
        </row>
        <row r="1027">
          <cell r="A1027">
            <v>104619</v>
          </cell>
          <cell r="B1027">
            <v>2625</v>
          </cell>
          <cell r="C1027" t="str">
            <v>Fruits, Other</v>
          </cell>
        </row>
        <row r="1028">
          <cell r="A1028">
            <v>104624</v>
          </cell>
          <cell r="B1028">
            <v>2625</v>
          </cell>
          <cell r="C1028" t="str">
            <v>Fruits, Other</v>
          </cell>
        </row>
        <row r="1029">
          <cell r="A1029">
            <v>104632</v>
          </cell>
          <cell r="B1029">
            <v>2625</v>
          </cell>
          <cell r="C1029" t="str">
            <v>Fruits, Other</v>
          </cell>
        </row>
        <row r="1030">
          <cell r="A1030">
            <v>104637</v>
          </cell>
          <cell r="B1030">
            <v>2625</v>
          </cell>
          <cell r="C1030" t="str">
            <v>Fruits, Other</v>
          </cell>
        </row>
        <row r="1031">
          <cell r="A1031">
            <v>104638</v>
          </cell>
          <cell r="B1031">
            <v>2625</v>
          </cell>
          <cell r="C1031" t="str">
            <v>Fruits, Other</v>
          </cell>
        </row>
        <row r="1032">
          <cell r="A1032">
            <v>104648</v>
          </cell>
          <cell r="B1032">
            <v>2625</v>
          </cell>
          <cell r="C1032" t="str">
            <v>Fruits, Other</v>
          </cell>
        </row>
        <row r="1033">
          <cell r="A1033">
            <v>105491</v>
          </cell>
          <cell r="B1033">
            <v>2625</v>
          </cell>
          <cell r="C1033" t="str">
            <v>Fruits, Other</v>
          </cell>
        </row>
        <row r="1034">
          <cell r="A1034">
            <v>14591</v>
          </cell>
          <cell r="B1034">
            <v>2613</v>
          </cell>
          <cell r="C1034" t="str">
            <v>Grapefruit and products</v>
          </cell>
        </row>
        <row r="1035">
          <cell r="A1035">
            <v>54597</v>
          </cell>
          <cell r="B1035">
            <v>2613</v>
          </cell>
          <cell r="C1035" t="str">
            <v>Grapefruit and products</v>
          </cell>
        </row>
        <row r="1036">
          <cell r="A1036">
            <v>94394</v>
          </cell>
          <cell r="B1036">
            <v>2613</v>
          </cell>
          <cell r="C1036" t="str">
            <v>Grapefruit and products</v>
          </cell>
        </row>
        <row r="1037">
          <cell r="A1037">
            <v>94598</v>
          </cell>
          <cell r="B1037">
            <v>2613</v>
          </cell>
          <cell r="C1037" t="str">
            <v>Grapefruit and products</v>
          </cell>
        </row>
        <row r="1038">
          <cell r="A1038">
            <v>104393</v>
          </cell>
          <cell r="B1038">
            <v>2613</v>
          </cell>
          <cell r="C1038" t="str">
            <v>Grapefruit and products</v>
          </cell>
        </row>
        <row r="1039">
          <cell r="A1039">
            <v>96304</v>
          </cell>
          <cell r="B1039">
            <v>2613</v>
          </cell>
          <cell r="C1039" t="str">
            <v>Grapes and products</v>
          </cell>
        </row>
        <row r="1040">
          <cell r="A1040">
            <v>14395</v>
          </cell>
          <cell r="B1040">
            <v>2620</v>
          </cell>
          <cell r="C1040" t="str">
            <v>Grapes and products (excl wine)</v>
          </cell>
        </row>
        <row r="1041">
          <cell r="A1041">
            <v>24391</v>
          </cell>
          <cell r="B1041">
            <v>2620</v>
          </cell>
          <cell r="C1041" t="str">
            <v>Grapes and products (excl wine)</v>
          </cell>
        </row>
        <row r="1042">
          <cell r="A1042">
            <v>24600</v>
          </cell>
          <cell r="B1042">
            <v>2620</v>
          </cell>
          <cell r="C1042" t="str">
            <v>Grapes and products (excl wine)</v>
          </cell>
        </row>
        <row r="1043">
          <cell r="A1043">
            <v>44396</v>
          </cell>
          <cell r="B1043">
            <v>2620</v>
          </cell>
          <cell r="C1043" t="str">
            <v>Grapes and products (excl wine)</v>
          </cell>
        </row>
        <row r="1044">
          <cell r="A1044">
            <v>54398</v>
          </cell>
          <cell r="B1044">
            <v>2620</v>
          </cell>
          <cell r="C1044" t="str">
            <v>Grapes and products (excl wine)</v>
          </cell>
        </row>
        <row r="1045">
          <cell r="A1045">
            <v>74392</v>
          </cell>
          <cell r="B1045">
            <v>2620</v>
          </cell>
          <cell r="C1045" t="str">
            <v>Grapes and products (excl wine)</v>
          </cell>
        </row>
        <row r="1046">
          <cell r="A1046">
            <v>74601</v>
          </cell>
          <cell r="B1046">
            <v>2620</v>
          </cell>
          <cell r="C1046" t="str">
            <v>Grapes and products (excl wine)</v>
          </cell>
        </row>
        <row r="1047">
          <cell r="A1047">
            <v>94397</v>
          </cell>
          <cell r="B1047">
            <v>2620</v>
          </cell>
          <cell r="C1047" t="str">
            <v>Grapes and products (excl wine)</v>
          </cell>
        </row>
        <row r="1048">
          <cell r="A1048">
            <v>94602</v>
          </cell>
          <cell r="B1048">
            <v>2620</v>
          </cell>
          <cell r="C1048" t="str">
            <v>Grapes and products (excl wine)</v>
          </cell>
        </row>
        <row r="1049">
          <cell r="A1049">
            <v>94603</v>
          </cell>
          <cell r="B1049">
            <v>2620</v>
          </cell>
          <cell r="C1049" t="str">
            <v>Grapes and products (excl wine)</v>
          </cell>
        </row>
        <row r="1050">
          <cell r="A1050">
            <v>96305</v>
          </cell>
          <cell r="B1050">
            <v>2572</v>
          </cell>
          <cell r="C1050" t="str">
            <v>Groundnut Oil</v>
          </cell>
        </row>
        <row r="1051">
          <cell r="A1051">
            <v>106281</v>
          </cell>
          <cell r="B1051">
            <v>2572</v>
          </cell>
          <cell r="C1051" t="str">
            <v>Groundnut Oil</v>
          </cell>
        </row>
        <row r="1052">
          <cell r="A1052">
            <v>85278</v>
          </cell>
          <cell r="B1052">
            <v>2556</v>
          </cell>
          <cell r="C1052" t="str">
            <v>Groundnuts (Shelled Eq)</v>
          </cell>
        </row>
        <row r="1053">
          <cell r="A1053">
            <v>85280</v>
          </cell>
          <cell r="B1053">
            <v>2556</v>
          </cell>
          <cell r="C1053" t="str">
            <v>Groundnuts (Shelled Eq)</v>
          </cell>
        </row>
        <row r="1054">
          <cell r="A1054">
            <v>105277</v>
          </cell>
          <cell r="B1054">
            <v>2556</v>
          </cell>
          <cell r="C1054" t="str">
            <v>Groundnuts (Shelled Eq)</v>
          </cell>
        </row>
        <row r="1055">
          <cell r="A1055">
            <v>105279</v>
          </cell>
          <cell r="B1055">
            <v>2556</v>
          </cell>
          <cell r="C1055" t="str">
            <v>Groundnuts (Shelled Eq)</v>
          </cell>
        </row>
        <row r="1056">
          <cell r="A1056">
            <v>105281</v>
          </cell>
          <cell r="B1056">
            <v>2556</v>
          </cell>
          <cell r="C1056" t="str">
            <v>Groundnuts (Shelled Eq)</v>
          </cell>
        </row>
        <row r="1057">
          <cell r="A1057">
            <v>105282</v>
          </cell>
          <cell r="B1057">
            <v>2556</v>
          </cell>
          <cell r="C1057" t="str">
            <v>Groundnuts (Shelled Eq)</v>
          </cell>
        </row>
        <row r="1058">
          <cell r="A1058">
            <v>105458</v>
          </cell>
          <cell r="B1058">
            <v>2556</v>
          </cell>
          <cell r="C1058" t="str">
            <v>Groundnuts (Shelled Eq)</v>
          </cell>
        </row>
        <row r="1059">
          <cell r="A1059">
            <v>105459</v>
          </cell>
          <cell r="B1059">
            <v>2556</v>
          </cell>
          <cell r="C1059" t="str">
            <v>Groundnuts (Shelled Eq)</v>
          </cell>
        </row>
        <row r="1060">
          <cell r="A1060">
            <v>105460</v>
          </cell>
          <cell r="B1060">
            <v>2556</v>
          </cell>
          <cell r="C1060" t="str">
            <v>Groundnuts (Shelled Eq)</v>
          </cell>
        </row>
        <row r="1061">
          <cell r="A1061">
            <v>105461</v>
          </cell>
          <cell r="B1061">
            <v>2556</v>
          </cell>
          <cell r="C1061" t="str">
            <v>Groundnuts (Shelled Eq)</v>
          </cell>
        </row>
        <row r="1062">
          <cell r="A1062">
            <v>105462</v>
          </cell>
          <cell r="B1062">
            <v>2556</v>
          </cell>
          <cell r="C1062" t="str">
            <v>Groundnuts (Shelled Eq)</v>
          </cell>
        </row>
        <row r="1063">
          <cell r="A1063">
            <v>105463</v>
          </cell>
          <cell r="B1063">
            <v>2556</v>
          </cell>
          <cell r="C1063" t="str">
            <v>Groundnuts (Shelled Eq)</v>
          </cell>
        </row>
        <row r="1064">
          <cell r="A1064">
            <v>16540</v>
          </cell>
          <cell r="B1064">
            <v>2745</v>
          </cell>
          <cell r="C1064" t="str">
            <v>Honey</v>
          </cell>
        </row>
        <row r="1065">
          <cell r="A1065">
            <v>26541</v>
          </cell>
          <cell r="B1065">
            <v>2745</v>
          </cell>
          <cell r="C1065" t="str">
            <v>Honey</v>
          </cell>
        </row>
        <row r="1066">
          <cell r="A1066">
            <v>76544</v>
          </cell>
          <cell r="B1066">
            <v>2745</v>
          </cell>
          <cell r="C1066" t="str">
            <v>Honey</v>
          </cell>
        </row>
        <row r="1067">
          <cell r="A1067">
            <v>106543</v>
          </cell>
          <cell r="B1067">
            <v>2745</v>
          </cell>
          <cell r="C1067" t="str">
            <v>Honey</v>
          </cell>
        </row>
        <row r="1068">
          <cell r="A1068">
            <v>53767</v>
          </cell>
          <cell r="B1068">
            <v>9002</v>
          </cell>
          <cell r="C1068" t="str">
            <v>Insects</v>
          </cell>
        </row>
        <row r="1069">
          <cell r="A1069">
            <v>53768</v>
          </cell>
          <cell r="B1069">
            <v>9002</v>
          </cell>
          <cell r="C1069" t="str">
            <v>Insects</v>
          </cell>
        </row>
        <row r="1070">
          <cell r="A1070">
            <v>53790</v>
          </cell>
          <cell r="B1070">
            <v>9002</v>
          </cell>
          <cell r="C1070" t="str">
            <v>Insects</v>
          </cell>
        </row>
        <row r="1071">
          <cell r="A1071">
            <v>54201</v>
          </cell>
          <cell r="B1071">
            <v>9002</v>
          </cell>
          <cell r="C1071" t="str">
            <v>Insects</v>
          </cell>
        </row>
        <row r="1072">
          <cell r="A1072">
            <v>54202</v>
          </cell>
          <cell r="B1072">
            <v>9002</v>
          </cell>
          <cell r="C1072" t="str">
            <v>Insects</v>
          </cell>
        </row>
        <row r="1073">
          <cell r="A1073">
            <v>66055</v>
          </cell>
          <cell r="B1073">
            <v>9002</v>
          </cell>
          <cell r="C1073" t="str">
            <v>Insects</v>
          </cell>
        </row>
        <row r="1074">
          <cell r="A1074">
            <v>103766</v>
          </cell>
          <cell r="B1074">
            <v>9002</v>
          </cell>
          <cell r="C1074" t="str">
            <v>Insects</v>
          </cell>
        </row>
        <row r="1075">
          <cell r="A1075">
            <v>104208</v>
          </cell>
          <cell r="B1075">
            <v>9002</v>
          </cell>
          <cell r="C1075" t="str">
            <v>Insects</v>
          </cell>
        </row>
        <row r="1076">
          <cell r="A1076">
            <v>104209</v>
          </cell>
          <cell r="B1076">
            <v>9002</v>
          </cell>
          <cell r="C1076" t="str">
            <v>Insects</v>
          </cell>
        </row>
        <row r="1077">
          <cell r="A1077">
            <v>104210</v>
          </cell>
          <cell r="B1077">
            <v>9002</v>
          </cell>
          <cell r="C1077" t="str">
            <v>Insects</v>
          </cell>
        </row>
        <row r="1078">
          <cell r="A1078">
            <v>105588</v>
          </cell>
          <cell r="B1078">
            <v>9002</v>
          </cell>
          <cell r="C1078" t="str">
            <v>Insects</v>
          </cell>
        </row>
        <row r="1079">
          <cell r="A1079">
            <v>14449</v>
          </cell>
          <cell r="B1079">
            <v>2612</v>
          </cell>
          <cell r="C1079" t="str">
            <v>Lemons, Limes and products</v>
          </cell>
        </row>
        <row r="1080">
          <cell r="A1080">
            <v>14450</v>
          </cell>
          <cell r="B1080">
            <v>2612</v>
          </cell>
          <cell r="C1080" t="str">
            <v>Lemons, Limes and products</v>
          </cell>
        </row>
        <row r="1081">
          <cell r="A1081">
            <v>14458</v>
          </cell>
          <cell r="B1081">
            <v>2612</v>
          </cell>
          <cell r="C1081" t="str">
            <v>Lemons, Limes and products</v>
          </cell>
        </row>
        <row r="1082">
          <cell r="A1082">
            <v>24452</v>
          </cell>
          <cell r="B1082">
            <v>2612</v>
          </cell>
          <cell r="C1082" t="str">
            <v>Lemons, Limes and products</v>
          </cell>
        </row>
        <row r="1083">
          <cell r="A1083">
            <v>24454</v>
          </cell>
          <cell r="B1083">
            <v>2612</v>
          </cell>
          <cell r="C1083" t="str">
            <v>Lemons, Limes and products</v>
          </cell>
        </row>
        <row r="1084">
          <cell r="A1084">
            <v>24456</v>
          </cell>
          <cell r="B1084">
            <v>2612</v>
          </cell>
          <cell r="C1084" t="str">
            <v>Lemons, Limes and products</v>
          </cell>
        </row>
        <row r="1085">
          <cell r="A1085">
            <v>44447</v>
          </cell>
          <cell r="B1085">
            <v>2612</v>
          </cell>
          <cell r="C1085" t="str">
            <v>Lemons, Limes and products</v>
          </cell>
        </row>
        <row r="1086">
          <cell r="A1086">
            <v>54455</v>
          </cell>
          <cell r="B1086">
            <v>2612</v>
          </cell>
          <cell r="C1086" t="str">
            <v>Lemons, Limes and products</v>
          </cell>
        </row>
        <row r="1087">
          <cell r="A1087">
            <v>64425</v>
          </cell>
          <cell r="B1087">
            <v>2612</v>
          </cell>
          <cell r="C1087" t="str">
            <v>Lemons, Limes and products</v>
          </cell>
        </row>
        <row r="1088">
          <cell r="A1088">
            <v>64444</v>
          </cell>
          <cell r="B1088">
            <v>2612</v>
          </cell>
          <cell r="C1088" t="str">
            <v>Lemons, Limes and products</v>
          </cell>
        </row>
        <row r="1089">
          <cell r="A1089">
            <v>74427</v>
          </cell>
          <cell r="B1089">
            <v>2612</v>
          </cell>
          <cell r="C1089" t="str">
            <v>Lemons, Limes and products</v>
          </cell>
        </row>
        <row r="1090">
          <cell r="A1090">
            <v>94445</v>
          </cell>
          <cell r="B1090">
            <v>2612</v>
          </cell>
          <cell r="C1090" t="str">
            <v>Lemons, Limes and products</v>
          </cell>
        </row>
        <row r="1091">
          <cell r="A1091">
            <v>94448</v>
          </cell>
          <cell r="B1091">
            <v>2612</v>
          </cell>
          <cell r="C1091" t="str">
            <v>Lemons, Limes and products</v>
          </cell>
        </row>
        <row r="1092">
          <cell r="A1092">
            <v>94453</v>
          </cell>
          <cell r="B1092">
            <v>2612</v>
          </cell>
          <cell r="C1092" t="str">
            <v>Lemons, Limes and products</v>
          </cell>
        </row>
        <row r="1093">
          <cell r="A1093">
            <v>94457</v>
          </cell>
          <cell r="B1093">
            <v>2612</v>
          </cell>
          <cell r="C1093" t="str">
            <v>Lemons, Limes and products</v>
          </cell>
        </row>
        <row r="1094">
          <cell r="A1094">
            <v>94459</v>
          </cell>
          <cell r="B1094">
            <v>2612</v>
          </cell>
          <cell r="C1094" t="str">
            <v>Lemons, Limes and products</v>
          </cell>
        </row>
        <row r="1095">
          <cell r="A1095">
            <v>104426</v>
          </cell>
          <cell r="B1095">
            <v>2612</v>
          </cell>
          <cell r="C1095" t="str">
            <v>Lemons, Limes and products</v>
          </cell>
        </row>
        <row r="1096">
          <cell r="A1096">
            <v>104451</v>
          </cell>
          <cell r="B1096">
            <v>2612</v>
          </cell>
          <cell r="C1096" t="str">
            <v>Lemons, Limes and products</v>
          </cell>
        </row>
        <row r="1097">
          <cell r="A1097">
            <v>14757</v>
          </cell>
          <cell r="B1097">
            <v>2514</v>
          </cell>
          <cell r="C1097" t="str">
            <v>Maize and products</v>
          </cell>
        </row>
        <row r="1098">
          <cell r="A1098">
            <v>14809</v>
          </cell>
          <cell r="B1098">
            <v>2514</v>
          </cell>
          <cell r="C1098" t="str">
            <v>Maize and products</v>
          </cell>
        </row>
        <row r="1099">
          <cell r="A1099">
            <v>14816</v>
          </cell>
          <cell r="B1099">
            <v>2514</v>
          </cell>
          <cell r="C1099" t="str">
            <v>Maize and products</v>
          </cell>
        </row>
        <row r="1100">
          <cell r="A1100">
            <v>24721</v>
          </cell>
          <cell r="B1100">
            <v>2514</v>
          </cell>
          <cell r="C1100" t="str">
            <v>Maize and products</v>
          </cell>
        </row>
        <row r="1101">
          <cell r="A1101">
            <v>24795</v>
          </cell>
          <cell r="B1101">
            <v>2514</v>
          </cell>
          <cell r="C1101" t="str">
            <v>Maize and products</v>
          </cell>
        </row>
        <row r="1102">
          <cell r="A1102">
            <v>24808</v>
          </cell>
          <cell r="B1102">
            <v>2514</v>
          </cell>
          <cell r="C1102" t="str">
            <v>Maize and products</v>
          </cell>
        </row>
        <row r="1103">
          <cell r="A1103">
            <v>24866</v>
          </cell>
          <cell r="B1103">
            <v>2514</v>
          </cell>
          <cell r="C1103" t="str">
            <v>Maize and products</v>
          </cell>
        </row>
        <row r="1104">
          <cell r="A1104">
            <v>44782</v>
          </cell>
          <cell r="B1104">
            <v>2514</v>
          </cell>
          <cell r="C1104" t="str">
            <v>Maize and products</v>
          </cell>
        </row>
        <row r="1105">
          <cell r="A1105">
            <v>44783</v>
          </cell>
          <cell r="B1105">
            <v>2514</v>
          </cell>
          <cell r="C1105" t="str">
            <v>Maize and products</v>
          </cell>
        </row>
        <row r="1106">
          <cell r="A1106">
            <v>44784</v>
          </cell>
          <cell r="B1106">
            <v>2514</v>
          </cell>
          <cell r="C1106" t="str">
            <v>Maize and products</v>
          </cell>
        </row>
        <row r="1107">
          <cell r="A1107">
            <v>54771</v>
          </cell>
          <cell r="B1107">
            <v>2514</v>
          </cell>
          <cell r="C1107" t="str">
            <v>Maize and products</v>
          </cell>
        </row>
        <row r="1108">
          <cell r="A1108">
            <v>54789</v>
          </cell>
          <cell r="B1108">
            <v>2514</v>
          </cell>
          <cell r="C1108" t="str">
            <v>Maize and products</v>
          </cell>
        </row>
        <row r="1109">
          <cell r="A1109">
            <v>54801</v>
          </cell>
          <cell r="B1109">
            <v>2514</v>
          </cell>
          <cell r="C1109" t="str">
            <v>Maize and products</v>
          </cell>
        </row>
        <row r="1110">
          <cell r="A1110">
            <v>54802</v>
          </cell>
          <cell r="B1110">
            <v>2514</v>
          </cell>
          <cell r="C1110" t="str">
            <v>Maize and products</v>
          </cell>
        </row>
        <row r="1111">
          <cell r="A1111">
            <v>54803</v>
          </cell>
          <cell r="B1111">
            <v>2514</v>
          </cell>
          <cell r="C1111" t="str">
            <v>Maize and products</v>
          </cell>
        </row>
        <row r="1112">
          <cell r="A1112">
            <v>54810</v>
          </cell>
          <cell r="B1112">
            <v>2514</v>
          </cell>
          <cell r="C1112" t="str">
            <v>Maize and products</v>
          </cell>
        </row>
        <row r="1113">
          <cell r="A1113">
            <v>54814</v>
          </cell>
          <cell r="B1113">
            <v>2514</v>
          </cell>
          <cell r="C1113" t="str">
            <v>Maize and products</v>
          </cell>
        </row>
        <row r="1114">
          <cell r="A1114">
            <v>54815</v>
          </cell>
          <cell r="B1114">
            <v>2514</v>
          </cell>
          <cell r="C1114" t="str">
            <v>Maize and products</v>
          </cell>
        </row>
        <row r="1115">
          <cell r="A1115">
            <v>54817</v>
          </cell>
          <cell r="B1115">
            <v>2514</v>
          </cell>
          <cell r="C1115" t="str">
            <v>Maize and products</v>
          </cell>
        </row>
        <row r="1116">
          <cell r="A1116">
            <v>64772</v>
          </cell>
          <cell r="B1116">
            <v>2514</v>
          </cell>
          <cell r="C1116" t="str">
            <v>Maize and products</v>
          </cell>
        </row>
        <row r="1117">
          <cell r="A1117">
            <v>64773</v>
          </cell>
          <cell r="B1117">
            <v>2514</v>
          </cell>
          <cell r="C1117" t="str">
            <v>Maize and products</v>
          </cell>
        </row>
        <row r="1118">
          <cell r="A1118">
            <v>64776</v>
          </cell>
          <cell r="B1118">
            <v>2514</v>
          </cell>
          <cell r="C1118" t="str">
            <v>Maize and products</v>
          </cell>
        </row>
        <row r="1119">
          <cell r="A1119">
            <v>64777</v>
          </cell>
          <cell r="B1119">
            <v>2514</v>
          </cell>
          <cell r="C1119" t="str">
            <v>Maize and products</v>
          </cell>
        </row>
        <row r="1120">
          <cell r="A1120">
            <v>64779</v>
          </cell>
          <cell r="B1120">
            <v>2514</v>
          </cell>
          <cell r="C1120" t="str">
            <v>Maize and products</v>
          </cell>
        </row>
        <row r="1121">
          <cell r="A1121">
            <v>64780</v>
          </cell>
          <cell r="B1121">
            <v>2514</v>
          </cell>
          <cell r="C1121" t="str">
            <v>Maize and products</v>
          </cell>
        </row>
        <row r="1122">
          <cell r="A1122">
            <v>64785</v>
          </cell>
          <cell r="B1122">
            <v>2514</v>
          </cell>
          <cell r="C1122" t="str">
            <v>Maize and products</v>
          </cell>
        </row>
        <row r="1123">
          <cell r="A1123">
            <v>64787</v>
          </cell>
          <cell r="B1123">
            <v>2514</v>
          </cell>
          <cell r="C1123" t="str">
            <v>Maize and products</v>
          </cell>
        </row>
        <row r="1124">
          <cell r="A1124">
            <v>64807</v>
          </cell>
          <cell r="B1124">
            <v>2514</v>
          </cell>
          <cell r="C1124" t="str">
            <v>Maize and products</v>
          </cell>
        </row>
        <row r="1125">
          <cell r="A1125">
            <v>64818</v>
          </cell>
          <cell r="B1125">
            <v>2514</v>
          </cell>
          <cell r="C1125" t="str">
            <v>Maize and products</v>
          </cell>
        </row>
        <row r="1126">
          <cell r="A1126">
            <v>74723</v>
          </cell>
          <cell r="B1126">
            <v>2514</v>
          </cell>
          <cell r="C1126" t="str">
            <v>Maize and products</v>
          </cell>
        </row>
        <row r="1127">
          <cell r="A1127">
            <v>74754</v>
          </cell>
          <cell r="B1127">
            <v>2514</v>
          </cell>
          <cell r="C1127" t="str">
            <v>Maize and products</v>
          </cell>
        </row>
        <row r="1128">
          <cell r="A1128">
            <v>74769</v>
          </cell>
          <cell r="B1128">
            <v>2514</v>
          </cell>
          <cell r="C1128" t="str">
            <v>Maize and products</v>
          </cell>
        </row>
        <row r="1129">
          <cell r="A1129">
            <v>74774</v>
          </cell>
          <cell r="B1129">
            <v>2514</v>
          </cell>
          <cell r="C1129" t="str">
            <v>Maize and products</v>
          </cell>
        </row>
        <row r="1130">
          <cell r="A1130">
            <v>74775</v>
          </cell>
          <cell r="B1130">
            <v>2514</v>
          </cell>
          <cell r="C1130" t="str">
            <v>Maize and products</v>
          </cell>
        </row>
        <row r="1131">
          <cell r="A1131">
            <v>74778</v>
          </cell>
          <cell r="B1131">
            <v>2514</v>
          </cell>
          <cell r="C1131" t="str">
            <v>Maize and products</v>
          </cell>
        </row>
        <row r="1132">
          <cell r="A1132">
            <v>74781</v>
          </cell>
          <cell r="B1132">
            <v>2514</v>
          </cell>
          <cell r="C1132" t="str">
            <v>Maize and products</v>
          </cell>
        </row>
        <row r="1133">
          <cell r="A1133">
            <v>74788</v>
          </cell>
          <cell r="B1133">
            <v>2514</v>
          </cell>
          <cell r="C1133" t="str">
            <v>Maize and products</v>
          </cell>
        </row>
        <row r="1134">
          <cell r="A1134">
            <v>74790</v>
          </cell>
          <cell r="B1134">
            <v>2514</v>
          </cell>
          <cell r="C1134" t="str">
            <v>Maize and products</v>
          </cell>
        </row>
        <row r="1135">
          <cell r="A1135">
            <v>74791</v>
          </cell>
          <cell r="B1135">
            <v>2514</v>
          </cell>
          <cell r="C1135" t="str">
            <v>Maize and products</v>
          </cell>
        </row>
        <row r="1136">
          <cell r="A1136">
            <v>74793</v>
          </cell>
          <cell r="B1136">
            <v>2514</v>
          </cell>
          <cell r="C1136" t="str">
            <v>Maize and products</v>
          </cell>
        </row>
        <row r="1137">
          <cell r="A1137">
            <v>74867</v>
          </cell>
          <cell r="B1137">
            <v>2514</v>
          </cell>
          <cell r="C1137" t="str">
            <v>Maize and products</v>
          </cell>
        </row>
        <row r="1138">
          <cell r="A1138">
            <v>76549</v>
          </cell>
          <cell r="B1138">
            <v>2514</v>
          </cell>
          <cell r="C1138" t="str">
            <v>Maize and products</v>
          </cell>
        </row>
        <row r="1139">
          <cell r="A1139">
            <v>84753</v>
          </cell>
          <cell r="B1139">
            <v>2514</v>
          </cell>
          <cell r="C1139" t="str">
            <v>Maize and products</v>
          </cell>
        </row>
        <row r="1140">
          <cell r="A1140">
            <v>84792</v>
          </cell>
          <cell r="B1140">
            <v>2514</v>
          </cell>
          <cell r="C1140" t="str">
            <v>Maize and products</v>
          </cell>
        </row>
        <row r="1141">
          <cell r="A1141">
            <v>84806</v>
          </cell>
          <cell r="B1141">
            <v>2514</v>
          </cell>
          <cell r="C1141" t="str">
            <v>Maize and products</v>
          </cell>
        </row>
        <row r="1142">
          <cell r="A1142">
            <v>94667</v>
          </cell>
          <cell r="B1142">
            <v>2514</v>
          </cell>
          <cell r="C1142" t="str">
            <v>Maize and products</v>
          </cell>
        </row>
        <row r="1143">
          <cell r="A1143">
            <v>94722</v>
          </cell>
          <cell r="B1143">
            <v>2514</v>
          </cell>
          <cell r="C1143" t="str">
            <v>Maize and products</v>
          </cell>
        </row>
        <row r="1144">
          <cell r="A1144">
            <v>94741</v>
          </cell>
          <cell r="B1144">
            <v>2514</v>
          </cell>
          <cell r="C1144" t="str">
            <v>Maize and products</v>
          </cell>
        </row>
        <row r="1145">
          <cell r="A1145">
            <v>94755</v>
          </cell>
          <cell r="B1145">
            <v>2514</v>
          </cell>
          <cell r="C1145" t="str">
            <v>Maize and products</v>
          </cell>
        </row>
        <row r="1146">
          <cell r="A1146">
            <v>94756</v>
          </cell>
          <cell r="B1146">
            <v>2514</v>
          </cell>
          <cell r="C1146" t="str">
            <v>Maize and products</v>
          </cell>
        </row>
        <row r="1147">
          <cell r="A1147">
            <v>94758</v>
          </cell>
          <cell r="B1147">
            <v>2514</v>
          </cell>
          <cell r="C1147" t="str">
            <v>Maize and products</v>
          </cell>
        </row>
        <row r="1148">
          <cell r="A1148">
            <v>94759</v>
          </cell>
          <cell r="B1148">
            <v>2514</v>
          </cell>
          <cell r="C1148" t="str">
            <v>Maize and products</v>
          </cell>
        </row>
        <row r="1149">
          <cell r="A1149">
            <v>94760</v>
          </cell>
          <cell r="B1149">
            <v>2514</v>
          </cell>
          <cell r="C1149" t="str">
            <v>Maize and products</v>
          </cell>
        </row>
        <row r="1150">
          <cell r="A1150">
            <v>94761</v>
          </cell>
          <cell r="B1150">
            <v>2514</v>
          </cell>
          <cell r="C1150" t="str">
            <v>Maize and products</v>
          </cell>
        </row>
        <row r="1151">
          <cell r="A1151">
            <v>94762</v>
          </cell>
          <cell r="B1151">
            <v>2514</v>
          </cell>
          <cell r="C1151" t="str">
            <v>Maize and products</v>
          </cell>
        </row>
        <row r="1152">
          <cell r="A1152">
            <v>94763</v>
          </cell>
          <cell r="B1152">
            <v>2514</v>
          </cell>
          <cell r="C1152" t="str">
            <v>Maize and products</v>
          </cell>
        </row>
        <row r="1153">
          <cell r="A1153">
            <v>94764</v>
          </cell>
          <cell r="B1153">
            <v>2514</v>
          </cell>
          <cell r="C1153" t="str">
            <v>Maize and products</v>
          </cell>
        </row>
        <row r="1154">
          <cell r="A1154">
            <v>94765</v>
          </cell>
          <cell r="B1154">
            <v>2514</v>
          </cell>
          <cell r="C1154" t="str">
            <v>Maize and products</v>
          </cell>
        </row>
        <row r="1155">
          <cell r="A1155">
            <v>94766</v>
          </cell>
          <cell r="B1155">
            <v>2514</v>
          </cell>
          <cell r="C1155" t="str">
            <v>Maize and products</v>
          </cell>
        </row>
        <row r="1156">
          <cell r="A1156">
            <v>94767</v>
          </cell>
          <cell r="B1156">
            <v>2514</v>
          </cell>
          <cell r="C1156" t="str">
            <v>Maize and products</v>
          </cell>
        </row>
        <row r="1157">
          <cell r="A1157">
            <v>94768</v>
          </cell>
          <cell r="B1157">
            <v>2514</v>
          </cell>
          <cell r="C1157" t="str">
            <v>Maize and products</v>
          </cell>
        </row>
        <row r="1158">
          <cell r="A1158">
            <v>94794</v>
          </cell>
          <cell r="B1158">
            <v>2514</v>
          </cell>
          <cell r="C1158" t="str">
            <v>Maize and products</v>
          </cell>
        </row>
        <row r="1159">
          <cell r="A1159">
            <v>94821</v>
          </cell>
          <cell r="B1159">
            <v>2514</v>
          </cell>
          <cell r="C1159" t="str">
            <v>Maize and products</v>
          </cell>
        </row>
        <row r="1160">
          <cell r="A1160">
            <v>94862</v>
          </cell>
          <cell r="B1160">
            <v>2514</v>
          </cell>
          <cell r="C1160" t="str">
            <v>Maize and products</v>
          </cell>
        </row>
        <row r="1161">
          <cell r="A1161">
            <v>94863</v>
          </cell>
          <cell r="B1161">
            <v>2514</v>
          </cell>
          <cell r="C1161" t="str">
            <v>Maize and products</v>
          </cell>
        </row>
        <row r="1162">
          <cell r="A1162">
            <v>95006</v>
          </cell>
          <cell r="B1162">
            <v>2514</v>
          </cell>
          <cell r="C1162" t="str">
            <v>Maize and products</v>
          </cell>
        </row>
        <row r="1163">
          <cell r="A1163">
            <v>95014</v>
          </cell>
          <cell r="B1163">
            <v>2514</v>
          </cell>
          <cell r="C1163" t="str">
            <v>Maize and products</v>
          </cell>
        </row>
        <row r="1164">
          <cell r="A1164">
            <v>103708</v>
          </cell>
          <cell r="B1164">
            <v>2514</v>
          </cell>
          <cell r="C1164" t="str">
            <v>Maize and products</v>
          </cell>
        </row>
        <row r="1165">
          <cell r="A1165">
            <v>103709</v>
          </cell>
          <cell r="B1165">
            <v>2514</v>
          </cell>
          <cell r="C1165" t="str">
            <v>Maize and products</v>
          </cell>
        </row>
        <row r="1166">
          <cell r="A1166">
            <v>103710</v>
          </cell>
          <cell r="B1166">
            <v>2514</v>
          </cell>
          <cell r="C1166" t="str">
            <v>Maize and products</v>
          </cell>
        </row>
        <row r="1167">
          <cell r="A1167">
            <v>103711</v>
          </cell>
          <cell r="B1167">
            <v>2514</v>
          </cell>
          <cell r="C1167" t="str">
            <v>Maize and products</v>
          </cell>
        </row>
        <row r="1168">
          <cell r="A1168">
            <v>104796</v>
          </cell>
          <cell r="B1168">
            <v>2514</v>
          </cell>
          <cell r="C1168" t="str">
            <v>Maize and products</v>
          </cell>
        </row>
        <row r="1169">
          <cell r="A1169">
            <v>104797</v>
          </cell>
          <cell r="B1169">
            <v>2514</v>
          </cell>
          <cell r="C1169" t="str">
            <v>Maize and products</v>
          </cell>
        </row>
        <row r="1170">
          <cell r="A1170">
            <v>104798</v>
          </cell>
          <cell r="B1170">
            <v>2514</v>
          </cell>
          <cell r="C1170" t="str">
            <v>Maize and products</v>
          </cell>
        </row>
        <row r="1171">
          <cell r="A1171">
            <v>104800</v>
          </cell>
          <cell r="B1171">
            <v>2514</v>
          </cell>
          <cell r="C1171" t="str">
            <v>Maize and products</v>
          </cell>
        </row>
        <row r="1172">
          <cell r="A1172">
            <v>104804</v>
          </cell>
          <cell r="B1172">
            <v>2514</v>
          </cell>
          <cell r="C1172" t="str">
            <v>Maize and products</v>
          </cell>
        </row>
        <row r="1173">
          <cell r="A1173">
            <v>104805</v>
          </cell>
          <cell r="B1173">
            <v>2514</v>
          </cell>
          <cell r="C1173" t="str">
            <v>Maize and products</v>
          </cell>
        </row>
        <row r="1174">
          <cell r="A1174">
            <v>104811</v>
          </cell>
          <cell r="B1174">
            <v>2514</v>
          </cell>
          <cell r="C1174" t="str">
            <v>Maize and products</v>
          </cell>
        </row>
        <row r="1175">
          <cell r="A1175">
            <v>104813</v>
          </cell>
          <cell r="B1175">
            <v>2514</v>
          </cell>
          <cell r="C1175" t="str">
            <v>Maize and products</v>
          </cell>
        </row>
        <row r="1176">
          <cell r="A1176">
            <v>104819</v>
          </cell>
          <cell r="B1176">
            <v>2514</v>
          </cell>
          <cell r="C1176" t="str">
            <v>Maize and products</v>
          </cell>
        </row>
        <row r="1177">
          <cell r="A1177">
            <v>104820</v>
          </cell>
          <cell r="B1177">
            <v>2514</v>
          </cell>
          <cell r="C1177" t="str">
            <v>Maize and products</v>
          </cell>
        </row>
        <row r="1178">
          <cell r="A1178">
            <v>26264</v>
          </cell>
          <cell r="B1178">
            <v>2582</v>
          </cell>
          <cell r="C1178" t="str">
            <v>Maize Germ Oil</v>
          </cell>
        </row>
        <row r="1179">
          <cell r="A1179">
            <v>66287</v>
          </cell>
          <cell r="B1179">
            <v>2582</v>
          </cell>
          <cell r="C1179" t="str">
            <v>Maize Germ Oil</v>
          </cell>
        </row>
        <row r="1180">
          <cell r="A1180">
            <v>96301</v>
          </cell>
          <cell r="B1180">
            <v>2582</v>
          </cell>
          <cell r="C1180" t="str">
            <v>Maize Germ Oil</v>
          </cell>
        </row>
        <row r="1181">
          <cell r="A1181">
            <v>126602</v>
          </cell>
          <cell r="B1181">
            <v>2582</v>
          </cell>
          <cell r="C1181" t="str">
            <v>Maize Germ Oil</v>
          </cell>
        </row>
        <row r="1182">
          <cell r="A1182">
            <v>13954</v>
          </cell>
          <cell r="B1182">
            <v>2764</v>
          </cell>
          <cell r="C1182" t="str">
            <v>Marine Fish, Other</v>
          </cell>
        </row>
        <row r="1183">
          <cell r="A1183">
            <v>54015</v>
          </cell>
          <cell r="B1183">
            <v>2764</v>
          </cell>
          <cell r="C1183" t="str">
            <v>Marine Fish, Other</v>
          </cell>
        </row>
        <row r="1184">
          <cell r="A1184">
            <v>54016</v>
          </cell>
          <cell r="B1184">
            <v>2764</v>
          </cell>
          <cell r="C1184" t="str">
            <v>Marine Fish, Other</v>
          </cell>
        </row>
        <row r="1185">
          <cell r="A1185">
            <v>94033</v>
          </cell>
          <cell r="B1185">
            <v>2764</v>
          </cell>
          <cell r="C1185" t="str">
            <v>Marine Fish, Other</v>
          </cell>
        </row>
        <row r="1186">
          <cell r="A1186">
            <v>94034</v>
          </cell>
          <cell r="B1186">
            <v>2764</v>
          </cell>
          <cell r="C1186" t="str">
            <v>Marine Fish, Other</v>
          </cell>
        </row>
        <row r="1187">
          <cell r="A1187">
            <v>14131</v>
          </cell>
          <cell r="B1187">
            <v>2764</v>
          </cell>
          <cell r="C1187" t="str">
            <v>Marine Fish, Others</v>
          </cell>
        </row>
        <row r="1188">
          <cell r="A1188">
            <v>54126</v>
          </cell>
          <cell r="B1188">
            <v>2764</v>
          </cell>
          <cell r="C1188" t="str">
            <v>Marine Fish, Others</v>
          </cell>
        </row>
        <row r="1189">
          <cell r="A1189">
            <v>74125</v>
          </cell>
          <cell r="B1189">
            <v>2764</v>
          </cell>
          <cell r="C1189" t="str">
            <v>Marine Fish, Others</v>
          </cell>
        </row>
        <row r="1190">
          <cell r="A1190">
            <v>84129</v>
          </cell>
          <cell r="B1190">
            <v>2764</v>
          </cell>
          <cell r="C1190" t="str">
            <v>Marine Fish, Others</v>
          </cell>
        </row>
        <row r="1191">
          <cell r="A1191">
            <v>84130</v>
          </cell>
          <cell r="B1191">
            <v>2764</v>
          </cell>
          <cell r="C1191" t="str">
            <v>Marine Fish, Others</v>
          </cell>
        </row>
        <row r="1192">
          <cell r="A1192">
            <v>94098</v>
          </cell>
          <cell r="B1192">
            <v>2764</v>
          </cell>
          <cell r="C1192" t="str">
            <v>Marine Fish, Others</v>
          </cell>
        </row>
        <row r="1193">
          <cell r="A1193">
            <v>94099</v>
          </cell>
          <cell r="B1193">
            <v>2764</v>
          </cell>
          <cell r="C1193" t="str">
            <v>Marine Fish, Others</v>
          </cell>
        </row>
        <row r="1194">
          <cell r="A1194">
            <v>94105</v>
          </cell>
          <cell r="B1194">
            <v>2764</v>
          </cell>
          <cell r="C1194" t="str">
            <v>Marine Fish, Others</v>
          </cell>
        </row>
        <row r="1195">
          <cell r="A1195">
            <v>94106</v>
          </cell>
          <cell r="B1195">
            <v>2764</v>
          </cell>
          <cell r="C1195" t="str">
            <v>Marine Fish, Others</v>
          </cell>
        </row>
        <row r="1196">
          <cell r="A1196">
            <v>94127</v>
          </cell>
          <cell r="B1196">
            <v>2764</v>
          </cell>
          <cell r="C1196" t="str">
            <v>Marine Fish, Others</v>
          </cell>
        </row>
        <row r="1197">
          <cell r="A1197">
            <v>94128</v>
          </cell>
          <cell r="B1197">
            <v>2764</v>
          </cell>
          <cell r="C1197" t="str">
            <v>Marine Fish, Others</v>
          </cell>
        </row>
        <row r="1198">
          <cell r="A1198">
            <v>16113</v>
          </cell>
          <cell r="B1198">
            <v>2848</v>
          </cell>
          <cell r="C1198" t="str">
            <v>Milk - Excluding Butter</v>
          </cell>
        </row>
        <row r="1199">
          <cell r="A1199">
            <v>16122</v>
          </cell>
          <cell r="B1199">
            <v>2848</v>
          </cell>
          <cell r="C1199" t="str">
            <v>Milk - Excluding Butter</v>
          </cell>
        </row>
        <row r="1200">
          <cell r="A1200">
            <v>16174</v>
          </cell>
          <cell r="B1200">
            <v>2848</v>
          </cell>
          <cell r="C1200" t="str">
            <v>Milk - Excluding Butter</v>
          </cell>
        </row>
        <row r="1201">
          <cell r="A1201">
            <v>16202</v>
          </cell>
          <cell r="B1201">
            <v>2848</v>
          </cell>
          <cell r="C1201" t="str">
            <v>Milk - Excluding Butter</v>
          </cell>
        </row>
        <row r="1202">
          <cell r="A1202">
            <v>16203</v>
          </cell>
          <cell r="B1202">
            <v>2848</v>
          </cell>
          <cell r="C1202" t="str">
            <v>Milk - Excluding Butter</v>
          </cell>
        </row>
        <row r="1203">
          <cell r="A1203">
            <v>16213</v>
          </cell>
          <cell r="B1203">
            <v>2848</v>
          </cell>
          <cell r="C1203" t="str">
            <v>Milk - Excluding Butter</v>
          </cell>
        </row>
        <row r="1204">
          <cell r="A1204">
            <v>16220</v>
          </cell>
          <cell r="B1204">
            <v>2848</v>
          </cell>
          <cell r="C1204" t="str">
            <v>Milk - Excluding Butter</v>
          </cell>
        </row>
        <row r="1205">
          <cell r="A1205">
            <v>16221</v>
          </cell>
          <cell r="B1205">
            <v>2848</v>
          </cell>
          <cell r="C1205" t="str">
            <v>Milk - Excluding Butter</v>
          </cell>
        </row>
        <row r="1206">
          <cell r="A1206">
            <v>26154</v>
          </cell>
          <cell r="B1206">
            <v>2848</v>
          </cell>
          <cell r="C1206" t="str">
            <v>Milk - Excluding Butter</v>
          </cell>
        </row>
        <row r="1207">
          <cell r="A1207">
            <v>26159</v>
          </cell>
          <cell r="B1207">
            <v>2848</v>
          </cell>
          <cell r="C1207" t="str">
            <v>Milk - Excluding Butter</v>
          </cell>
        </row>
        <row r="1208">
          <cell r="A1208">
            <v>26160</v>
          </cell>
          <cell r="B1208">
            <v>2848</v>
          </cell>
          <cell r="C1208" t="str">
            <v>Milk - Excluding Butter</v>
          </cell>
        </row>
        <row r="1209">
          <cell r="A1209">
            <v>26161</v>
          </cell>
          <cell r="B1209">
            <v>2848</v>
          </cell>
          <cell r="C1209" t="str">
            <v>Milk - Excluding Butter</v>
          </cell>
        </row>
        <row r="1210">
          <cell r="A1210">
            <v>26164</v>
          </cell>
          <cell r="B1210">
            <v>2848</v>
          </cell>
          <cell r="C1210" t="str">
            <v>Milk - Excluding Butter</v>
          </cell>
        </row>
        <row r="1211">
          <cell r="A1211">
            <v>26165</v>
          </cell>
          <cell r="B1211">
            <v>2848</v>
          </cell>
          <cell r="C1211" t="str">
            <v>Milk - Excluding Butter</v>
          </cell>
        </row>
        <row r="1212">
          <cell r="A1212">
            <v>26192</v>
          </cell>
          <cell r="B1212">
            <v>2848</v>
          </cell>
          <cell r="C1212" t="str">
            <v>Milk - Excluding Butter</v>
          </cell>
        </row>
        <row r="1213">
          <cell r="A1213">
            <v>26193</v>
          </cell>
          <cell r="B1213">
            <v>2848</v>
          </cell>
          <cell r="C1213" t="str">
            <v>Milk - Excluding Butter</v>
          </cell>
        </row>
        <row r="1214">
          <cell r="A1214">
            <v>26194</v>
          </cell>
          <cell r="B1214">
            <v>2848</v>
          </cell>
          <cell r="C1214" t="str">
            <v>Milk - Excluding Butter</v>
          </cell>
        </row>
        <row r="1215">
          <cell r="A1215">
            <v>26200</v>
          </cell>
          <cell r="B1215">
            <v>2848</v>
          </cell>
          <cell r="C1215" t="str">
            <v>Milk - Excluding Butter</v>
          </cell>
        </row>
        <row r="1216">
          <cell r="A1216">
            <v>26201</v>
          </cell>
          <cell r="B1216">
            <v>2848</v>
          </cell>
          <cell r="C1216" t="str">
            <v>Milk - Excluding Butter</v>
          </cell>
        </row>
        <row r="1217">
          <cell r="A1217">
            <v>26214</v>
          </cell>
          <cell r="B1217">
            <v>2848</v>
          </cell>
          <cell r="C1217" t="str">
            <v>Milk - Excluding Butter</v>
          </cell>
        </row>
        <row r="1218">
          <cell r="A1218">
            <v>26216</v>
          </cell>
          <cell r="B1218">
            <v>2848</v>
          </cell>
          <cell r="C1218" t="str">
            <v>Milk - Excluding Butter</v>
          </cell>
        </row>
        <row r="1219">
          <cell r="A1219">
            <v>26236</v>
          </cell>
          <cell r="B1219">
            <v>2848</v>
          </cell>
          <cell r="C1219" t="str">
            <v>Milk - Excluding Butter</v>
          </cell>
        </row>
        <row r="1220">
          <cell r="A1220">
            <v>46112</v>
          </cell>
          <cell r="B1220">
            <v>2848</v>
          </cell>
          <cell r="C1220" t="str">
            <v>Milk - Excluding Butter</v>
          </cell>
        </row>
        <row r="1221">
          <cell r="A1221">
            <v>46175</v>
          </cell>
          <cell r="B1221">
            <v>2848</v>
          </cell>
          <cell r="C1221" t="str">
            <v>Milk - Excluding Butter</v>
          </cell>
        </row>
        <row r="1222">
          <cell r="A1222">
            <v>56189</v>
          </cell>
          <cell r="B1222">
            <v>2848</v>
          </cell>
          <cell r="C1222" t="str">
            <v>Milk - Excluding Butter</v>
          </cell>
        </row>
        <row r="1223">
          <cell r="A1223">
            <v>56206</v>
          </cell>
          <cell r="B1223">
            <v>2848</v>
          </cell>
          <cell r="C1223" t="str">
            <v>Milk - Excluding Butter</v>
          </cell>
        </row>
        <row r="1224">
          <cell r="A1224">
            <v>56207</v>
          </cell>
          <cell r="B1224">
            <v>2848</v>
          </cell>
          <cell r="C1224" t="str">
            <v>Milk - Excluding Butter</v>
          </cell>
        </row>
        <row r="1225">
          <cell r="A1225">
            <v>56212</v>
          </cell>
          <cell r="B1225">
            <v>2848</v>
          </cell>
          <cell r="C1225" t="str">
            <v>Milk - Excluding Butter</v>
          </cell>
        </row>
        <row r="1226">
          <cell r="A1226">
            <v>56222</v>
          </cell>
          <cell r="B1226">
            <v>2848</v>
          </cell>
          <cell r="C1226" t="str">
            <v>Milk - Excluding Butter</v>
          </cell>
        </row>
        <row r="1227">
          <cell r="A1227">
            <v>66199</v>
          </cell>
          <cell r="B1227">
            <v>2848</v>
          </cell>
          <cell r="C1227" t="str">
            <v>Milk - Excluding Butter</v>
          </cell>
        </row>
        <row r="1228">
          <cell r="A1228">
            <v>66209</v>
          </cell>
          <cell r="B1228">
            <v>2848</v>
          </cell>
          <cell r="C1228" t="str">
            <v>Milk - Excluding Butter</v>
          </cell>
        </row>
        <row r="1229">
          <cell r="A1229">
            <v>66210</v>
          </cell>
          <cell r="B1229">
            <v>2848</v>
          </cell>
          <cell r="C1229" t="str">
            <v>Milk - Excluding Butter</v>
          </cell>
        </row>
        <row r="1230">
          <cell r="A1230">
            <v>66217</v>
          </cell>
          <cell r="B1230">
            <v>2848</v>
          </cell>
          <cell r="C1230" t="str">
            <v>Milk - Excluding Butter</v>
          </cell>
        </row>
        <row r="1231">
          <cell r="A1231">
            <v>66229</v>
          </cell>
          <cell r="B1231">
            <v>2848</v>
          </cell>
          <cell r="C1231" t="str">
            <v>Milk - Excluding Butter</v>
          </cell>
        </row>
        <row r="1232">
          <cell r="A1232">
            <v>76123</v>
          </cell>
          <cell r="B1232">
            <v>2848</v>
          </cell>
          <cell r="C1232" t="str">
            <v>Milk - Excluding Butter</v>
          </cell>
        </row>
        <row r="1233">
          <cell r="A1233">
            <v>76126</v>
          </cell>
          <cell r="B1233">
            <v>2848</v>
          </cell>
          <cell r="C1233" t="str">
            <v>Milk - Excluding Butter</v>
          </cell>
        </row>
        <row r="1234">
          <cell r="A1234">
            <v>76128</v>
          </cell>
          <cell r="B1234">
            <v>2848</v>
          </cell>
          <cell r="C1234" t="str">
            <v>Milk - Excluding Butter</v>
          </cell>
        </row>
        <row r="1235">
          <cell r="A1235">
            <v>76134</v>
          </cell>
          <cell r="B1235">
            <v>2848</v>
          </cell>
          <cell r="C1235" t="str">
            <v>Milk - Excluding Butter</v>
          </cell>
        </row>
        <row r="1236">
          <cell r="A1236">
            <v>76166</v>
          </cell>
          <cell r="B1236">
            <v>2848</v>
          </cell>
          <cell r="C1236" t="str">
            <v>Milk - Excluding Butter</v>
          </cell>
        </row>
        <row r="1237">
          <cell r="A1237">
            <v>76185</v>
          </cell>
          <cell r="B1237">
            <v>2848</v>
          </cell>
          <cell r="C1237" t="str">
            <v>Milk - Excluding Butter</v>
          </cell>
        </row>
        <row r="1238">
          <cell r="A1238">
            <v>76188</v>
          </cell>
          <cell r="B1238">
            <v>2848</v>
          </cell>
          <cell r="C1238" t="str">
            <v>Milk - Excluding Butter</v>
          </cell>
        </row>
        <row r="1239">
          <cell r="A1239">
            <v>76195</v>
          </cell>
          <cell r="B1239">
            <v>2848</v>
          </cell>
          <cell r="C1239" t="str">
            <v>Milk - Excluding Butter</v>
          </cell>
        </row>
        <row r="1240">
          <cell r="A1240">
            <v>76196</v>
          </cell>
          <cell r="B1240">
            <v>2848</v>
          </cell>
          <cell r="C1240" t="str">
            <v>Milk - Excluding Butter</v>
          </cell>
        </row>
        <row r="1241">
          <cell r="A1241">
            <v>76198</v>
          </cell>
          <cell r="B1241">
            <v>2848</v>
          </cell>
          <cell r="C1241" t="str">
            <v>Milk - Excluding Butter</v>
          </cell>
        </row>
        <row r="1242">
          <cell r="A1242">
            <v>76205</v>
          </cell>
          <cell r="B1242">
            <v>2848</v>
          </cell>
          <cell r="C1242" t="str">
            <v>Milk - Excluding Butter</v>
          </cell>
        </row>
        <row r="1243">
          <cell r="A1243">
            <v>86132</v>
          </cell>
          <cell r="B1243">
            <v>2848</v>
          </cell>
          <cell r="C1243" t="str">
            <v>Milk - Excluding Butter</v>
          </cell>
        </row>
        <row r="1244">
          <cell r="A1244">
            <v>86184</v>
          </cell>
          <cell r="B1244">
            <v>2848</v>
          </cell>
          <cell r="C1244" t="str">
            <v>Milk - Excluding Butter</v>
          </cell>
        </row>
        <row r="1245">
          <cell r="A1245">
            <v>86190</v>
          </cell>
          <cell r="B1245">
            <v>2848</v>
          </cell>
          <cell r="C1245" t="str">
            <v>Milk - Excluding Butter</v>
          </cell>
        </row>
        <row r="1246">
          <cell r="A1246">
            <v>86191</v>
          </cell>
          <cell r="B1246">
            <v>2848</v>
          </cell>
          <cell r="C1246" t="str">
            <v>Milk - Excluding Butter</v>
          </cell>
        </row>
        <row r="1247">
          <cell r="A1247">
            <v>86197</v>
          </cell>
          <cell r="B1247">
            <v>2848</v>
          </cell>
          <cell r="C1247" t="str">
            <v>Milk - Excluding Butter</v>
          </cell>
        </row>
        <row r="1248">
          <cell r="A1248">
            <v>86208</v>
          </cell>
          <cell r="B1248">
            <v>2848</v>
          </cell>
          <cell r="C1248" t="str">
            <v>Milk - Excluding Butter</v>
          </cell>
        </row>
        <row r="1249">
          <cell r="A1249">
            <v>96114</v>
          </cell>
          <cell r="B1249">
            <v>2848</v>
          </cell>
          <cell r="C1249" t="str">
            <v>Milk - Excluding Butter</v>
          </cell>
        </row>
        <row r="1250">
          <cell r="A1250">
            <v>96115</v>
          </cell>
          <cell r="B1250">
            <v>2848</v>
          </cell>
          <cell r="C1250" t="str">
            <v>Milk - Excluding Butter</v>
          </cell>
        </row>
        <row r="1251">
          <cell r="A1251">
            <v>96116</v>
          </cell>
          <cell r="B1251">
            <v>2848</v>
          </cell>
          <cell r="C1251" t="str">
            <v>Milk - Excluding Butter</v>
          </cell>
        </row>
        <row r="1252">
          <cell r="A1252">
            <v>96117</v>
          </cell>
          <cell r="B1252">
            <v>2848</v>
          </cell>
          <cell r="C1252" t="str">
            <v>Milk - Excluding Butter</v>
          </cell>
        </row>
        <row r="1253">
          <cell r="A1253">
            <v>96118</v>
          </cell>
          <cell r="B1253">
            <v>2848</v>
          </cell>
          <cell r="C1253" t="str">
            <v>Milk - Excluding Butter</v>
          </cell>
        </row>
        <row r="1254">
          <cell r="A1254">
            <v>96120</v>
          </cell>
          <cell r="B1254">
            <v>2848</v>
          </cell>
          <cell r="C1254" t="str">
            <v>Milk - Excluding Butter</v>
          </cell>
        </row>
        <row r="1255">
          <cell r="A1255">
            <v>96121</v>
          </cell>
          <cell r="B1255">
            <v>2848</v>
          </cell>
          <cell r="C1255" t="str">
            <v>Milk - Excluding Butter</v>
          </cell>
        </row>
        <row r="1256">
          <cell r="A1256">
            <v>96124</v>
          </cell>
          <cell r="B1256">
            <v>2848</v>
          </cell>
          <cell r="C1256" t="str">
            <v>Milk - Excluding Butter</v>
          </cell>
        </row>
        <row r="1257">
          <cell r="A1257">
            <v>96125</v>
          </cell>
          <cell r="B1257">
            <v>2848</v>
          </cell>
          <cell r="C1257" t="str">
            <v>Milk - Excluding Butter</v>
          </cell>
        </row>
        <row r="1258">
          <cell r="A1258">
            <v>96127</v>
          </cell>
          <cell r="B1258">
            <v>2848</v>
          </cell>
          <cell r="C1258" t="str">
            <v>Milk - Excluding Butter</v>
          </cell>
        </row>
        <row r="1259">
          <cell r="A1259">
            <v>96129</v>
          </cell>
          <cell r="B1259">
            <v>2848</v>
          </cell>
          <cell r="C1259" t="str">
            <v>Milk - Excluding Butter</v>
          </cell>
        </row>
        <row r="1260">
          <cell r="A1260">
            <v>96130</v>
          </cell>
          <cell r="B1260">
            <v>2848</v>
          </cell>
          <cell r="C1260" t="str">
            <v>Milk - Excluding Butter</v>
          </cell>
        </row>
        <row r="1261">
          <cell r="A1261">
            <v>96131</v>
          </cell>
          <cell r="B1261">
            <v>2848</v>
          </cell>
          <cell r="C1261" t="str">
            <v>Milk - Excluding Butter</v>
          </cell>
        </row>
        <row r="1262">
          <cell r="A1262">
            <v>96133</v>
          </cell>
          <cell r="B1262">
            <v>2848</v>
          </cell>
          <cell r="C1262" t="str">
            <v>Milk - Excluding Butter</v>
          </cell>
        </row>
        <row r="1263">
          <cell r="A1263">
            <v>96135</v>
          </cell>
          <cell r="B1263">
            <v>2848</v>
          </cell>
          <cell r="C1263" t="str">
            <v>Milk - Excluding Butter</v>
          </cell>
        </row>
        <row r="1264">
          <cell r="A1264">
            <v>96137</v>
          </cell>
          <cell r="B1264">
            <v>2848</v>
          </cell>
          <cell r="C1264" t="str">
            <v>Milk - Excluding Butter</v>
          </cell>
        </row>
        <row r="1265">
          <cell r="A1265">
            <v>96138</v>
          </cell>
          <cell r="B1265">
            <v>2848</v>
          </cell>
          <cell r="C1265" t="str">
            <v>Milk - Excluding Butter</v>
          </cell>
        </row>
        <row r="1266">
          <cell r="A1266">
            <v>96139</v>
          </cell>
          <cell r="B1266">
            <v>2848</v>
          </cell>
          <cell r="C1266" t="str">
            <v>Milk - Excluding Butter</v>
          </cell>
        </row>
        <row r="1267">
          <cell r="A1267">
            <v>96141</v>
          </cell>
          <cell r="B1267">
            <v>2848</v>
          </cell>
          <cell r="C1267" t="str">
            <v>Milk - Excluding Butter</v>
          </cell>
        </row>
        <row r="1268">
          <cell r="A1268">
            <v>96143</v>
          </cell>
          <cell r="B1268">
            <v>2848</v>
          </cell>
          <cell r="C1268" t="str">
            <v>Milk - Excluding Butter</v>
          </cell>
        </row>
        <row r="1269">
          <cell r="A1269">
            <v>96144</v>
          </cell>
          <cell r="B1269">
            <v>2848</v>
          </cell>
          <cell r="C1269" t="str">
            <v>Milk - Excluding Butter</v>
          </cell>
        </row>
        <row r="1270">
          <cell r="A1270">
            <v>96145</v>
          </cell>
          <cell r="B1270">
            <v>2848</v>
          </cell>
          <cell r="C1270" t="str">
            <v>Milk - Excluding Butter</v>
          </cell>
        </row>
        <row r="1271">
          <cell r="A1271">
            <v>96146</v>
          </cell>
          <cell r="B1271">
            <v>2848</v>
          </cell>
          <cell r="C1271" t="str">
            <v>Milk - Excluding Butter</v>
          </cell>
        </row>
        <row r="1272">
          <cell r="A1272">
            <v>96147</v>
          </cell>
          <cell r="B1272">
            <v>2848</v>
          </cell>
          <cell r="C1272" t="str">
            <v>Milk - Excluding Butter</v>
          </cell>
        </row>
        <row r="1273">
          <cell r="A1273">
            <v>96148</v>
          </cell>
          <cell r="B1273">
            <v>2848</v>
          </cell>
          <cell r="C1273" t="str">
            <v>Milk - Excluding Butter</v>
          </cell>
        </row>
        <row r="1274">
          <cell r="A1274">
            <v>96149</v>
          </cell>
          <cell r="B1274">
            <v>2848</v>
          </cell>
          <cell r="C1274" t="str">
            <v>Milk - Excluding Butter</v>
          </cell>
        </row>
        <row r="1275">
          <cell r="A1275">
            <v>96150</v>
          </cell>
          <cell r="B1275">
            <v>2848</v>
          </cell>
          <cell r="C1275" t="str">
            <v>Milk - Excluding Butter</v>
          </cell>
        </row>
        <row r="1276">
          <cell r="A1276">
            <v>96151</v>
          </cell>
          <cell r="B1276">
            <v>2848</v>
          </cell>
          <cell r="C1276" t="str">
            <v>Milk - Excluding Butter</v>
          </cell>
        </row>
        <row r="1277">
          <cell r="A1277">
            <v>96152</v>
          </cell>
          <cell r="B1277">
            <v>2848</v>
          </cell>
          <cell r="C1277" t="str">
            <v>Milk - Excluding Butter</v>
          </cell>
        </row>
        <row r="1278">
          <cell r="A1278">
            <v>96153</v>
          </cell>
          <cell r="B1278">
            <v>2848</v>
          </cell>
          <cell r="C1278" t="str">
            <v>Milk - Excluding Butter</v>
          </cell>
        </row>
        <row r="1279">
          <cell r="A1279">
            <v>96155</v>
          </cell>
          <cell r="B1279">
            <v>2848</v>
          </cell>
          <cell r="C1279" t="str">
            <v>Milk - Excluding Butter</v>
          </cell>
        </row>
        <row r="1280">
          <cell r="A1280">
            <v>96156</v>
          </cell>
          <cell r="B1280">
            <v>2848</v>
          </cell>
          <cell r="C1280" t="str">
            <v>Milk - Excluding Butter</v>
          </cell>
        </row>
        <row r="1281">
          <cell r="A1281">
            <v>96157</v>
          </cell>
          <cell r="B1281">
            <v>2848</v>
          </cell>
          <cell r="C1281" t="str">
            <v>Milk - Excluding Butter</v>
          </cell>
        </row>
        <row r="1282">
          <cell r="A1282">
            <v>96158</v>
          </cell>
          <cell r="B1282">
            <v>2848</v>
          </cell>
          <cell r="C1282" t="str">
            <v>Milk - Excluding Butter</v>
          </cell>
        </row>
        <row r="1283">
          <cell r="A1283">
            <v>96162</v>
          </cell>
          <cell r="B1283">
            <v>2848</v>
          </cell>
          <cell r="C1283" t="str">
            <v>Milk - Excluding Butter</v>
          </cell>
        </row>
        <row r="1284">
          <cell r="A1284">
            <v>96163</v>
          </cell>
          <cell r="B1284">
            <v>2848</v>
          </cell>
          <cell r="C1284" t="str">
            <v>Milk - Excluding Butter</v>
          </cell>
        </row>
        <row r="1285">
          <cell r="A1285">
            <v>96180</v>
          </cell>
          <cell r="B1285">
            <v>2848</v>
          </cell>
          <cell r="C1285" t="str">
            <v>Milk - Excluding Butter</v>
          </cell>
        </row>
        <row r="1286">
          <cell r="A1286">
            <v>96182</v>
          </cell>
          <cell r="B1286">
            <v>2848</v>
          </cell>
          <cell r="C1286" t="str">
            <v>Milk - Excluding Butter</v>
          </cell>
        </row>
        <row r="1287">
          <cell r="A1287">
            <v>96237</v>
          </cell>
          <cell r="B1287">
            <v>2848</v>
          </cell>
          <cell r="C1287" t="str">
            <v>Milk - Excluding Butter</v>
          </cell>
        </row>
        <row r="1288">
          <cell r="A1288">
            <v>96238</v>
          </cell>
          <cell r="B1288">
            <v>2848</v>
          </cell>
          <cell r="C1288" t="str">
            <v>Milk - Excluding Butter</v>
          </cell>
        </row>
        <row r="1289">
          <cell r="A1289">
            <v>96239</v>
          </cell>
          <cell r="B1289">
            <v>2848</v>
          </cell>
          <cell r="C1289" t="str">
            <v>Milk - Excluding Butter</v>
          </cell>
        </row>
        <row r="1290">
          <cell r="A1290">
            <v>96240</v>
          </cell>
          <cell r="B1290">
            <v>2848</v>
          </cell>
          <cell r="C1290" t="str">
            <v>Milk - Excluding Butter</v>
          </cell>
        </row>
        <row r="1291">
          <cell r="A1291">
            <v>106119</v>
          </cell>
          <cell r="B1291">
            <v>2848</v>
          </cell>
          <cell r="C1291" t="str">
            <v>Milk - Excluding Butter</v>
          </cell>
        </row>
        <row r="1292">
          <cell r="A1292">
            <v>106136</v>
          </cell>
          <cell r="B1292">
            <v>2848</v>
          </cell>
          <cell r="C1292" t="str">
            <v>Milk - Excluding Butter</v>
          </cell>
        </row>
        <row r="1293">
          <cell r="A1293">
            <v>106140</v>
          </cell>
          <cell r="B1293">
            <v>2848</v>
          </cell>
          <cell r="C1293" t="str">
            <v>Milk - Excluding Butter</v>
          </cell>
        </row>
        <row r="1294">
          <cell r="A1294">
            <v>106183</v>
          </cell>
          <cell r="B1294">
            <v>2848</v>
          </cell>
          <cell r="C1294" t="str">
            <v>Milk - Excluding Butter</v>
          </cell>
        </row>
        <row r="1295">
          <cell r="A1295">
            <v>106186</v>
          </cell>
          <cell r="B1295">
            <v>2848</v>
          </cell>
          <cell r="C1295" t="str">
            <v>Milk - Excluding Butter</v>
          </cell>
        </row>
        <row r="1296">
          <cell r="A1296">
            <v>106187</v>
          </cell>
          <cell r="B1296">
            <v>2848</v>
          </cell>
          <cell r="C1296" t="str">
            <v>Milk - Excluding Butter</v>
          </cell>
        </row>
        <row r="1297">
          <cell r="A1297">
            <v>106204</v>
          </cell>
          <cell r="B1297">
            <v>2848</v>
          </cell>
          <cell r="C1297" t="str">
            <v>Milk - Excluding Butter</v>
          </cell>
        </row>
        <row r="1298">
          <cell r="A1298">
            <v>106211</v>
          </cell>
          <cell r="B1298">
            <v>2848</v>
          </cell>
          <cell r="C1298" t="str">
            <v>Milk - Excluding Butter</v>
          </cell>
        </row>
        <row r="1299">
          <cell r="A1299">
            <v>106215</v>
          </cell>
          <cell r="B1299">
            <v>2848</v>
          </cell>
          <cell r="C1299" t="str">
            <v>Milk - Excluding Butter</v>
          </cell>
        </row>
        <row r="1300">
          <cell r="A1300">
            <v>106218</v>
          </cell>
          <cell r="B1300">
            <v>2848</v>
          </cell>
          <cell r="C1300" t="str">
            <v>Milk - Excluding Butter</v>
          </cell>
        </row>
        <row r="1301">
          <cell r="A1301">
            <v>106233</v>
          </cell>
          <cell r="B1301">
            <v>2848</v>
          </cell>
          <cell r="C1301" t="str">
            <v>Milk - Excluding Butter</v>
          </cell>
        </row>
        <row r="1302">
          <cell r="A1302">
            <v>106234</v>
          </cell>
          <cell r="B1302">
            <v>2848</v>
          </cell>
          <cell r="C1302" t="str">
            <v>Milk - Excluding Butter</v>
          </cell>
        </row>
        <row r="1303">
          <cell r="A1303">
            <v>106235</v>
          </cell>
          <cell r="B1303">
            <v>2848</v>
          </cell>
          <cell r="C1303" t="str">
            <v>Milk - Excluding Butter</v>
          </cell>
        </row>
        <row r="1304">
          <cell r="A1304">
            <v>14829</v>
          </cell>
          <cell r="B1304">
            <v>2517</v>
          </cell>
          <cell r="C1304" t="str">
            <v>Millet and products</v>
          </cell>
        </row>
        <row r="1305">
          <cell r="A1305">
            <v>14838</v>
          </cell>
          <cell r="B1305">
            <v>2517</v>
          </cell>
          <cell r="C1305" t="str">
            <v>Millet and products</v>
          </cell>
        </row>
        <row r="1306">
          <cell r="A1306">
            <v>14839</v>
          </cell>
          <cell r="B1306">
            <v>2517</v>
          </cell>
          <cell r="C1306" t="str">
            <v>Millet and products</v>
          </cell>
        </row>
        <row r="1307">
          <cell r="A1307">
            <v>44826</v>
          </cell>
          <cell r="B1307">
            <v>2517</v>
          </cell>
          <cell r="C1307" t="str">
            <v>Millet and products</v>
          </cell>
        </row>
        <row r="1308">
          <cell r="A1308">
            <v>44833</v>
          </cell>
          <cell r="B1308">
            <v>2517</v>
          </cell>
          <cell r="C1308" t="str">
            <v>Millet and products</v>
          </cell>
        </row>
        <row r="1309">
          <cell r="A1309">
            <v>44834</v>
          </cell>
          <cell r="B1309">
            <v>2517</v>
          </cell>
          <cell r="C1309" t="str">
            <v>Millet and products</v>
          </cell>
        </row>
        <row r="1310">
          <cell r="A1310">
            <v>44835</v>
          </cell>
          <cell r="B1310">
            <v>2517</v>
          </cell>
          <cell r="C1310" t="str">
            <v>Millet and products</v>
          </cell>
        </row>
        <row r="1311">
          <cell r="A1311">
            <v>63714</v>
          </cell>
          <cell r="B1311">
            <v>2517</v>
          </cell>
          <cell r="C1311" t="str">
            <v>Millet and products</v>
          </cell>
        </row>
        <row r="1312">
          <cell r="A1312">
            <v>64823</v>
          </cell>
          <cell r="B1312">
            <v>2517</v>
          </cell>
          <cell r="C1312" t="str">
            <v>Millet and products</v>
          </cell>
        </row>
        <row r="1313">
          <cell r="A1313">
            <v>64825</v>
          </cell>
          <cell r="B1313">
            <v>2517</v>
          </cell>
          <cell r="C1313" t="str">
            <v>Millet and products</v>
          </cell>
        </row>
        <row r="1314">
          <cell r="A1314">
            <v>84822</v>
          </cell>
          <cell r="B1314">
            <v>2517</v>
          </cell>
          <cell r="C1314" t="str">
            <v>Millet and products</v>
          </cell>
        </row>
        <row r="1315">
          <cell r="A1315">
            <v>84827</v>
          </cell>
          <cell r="B1315">
            <v>2517</v>
          </cell>
          <cell r="C1315" t="str">
            <v>Millet and products</v>
          </cell>
        </row>
        <row r="1316">
          <cell r="A1316">
            <v>84830</v>
          </cell>
          <cell r="B1316">
            <v>2517</v>
          </cell>
          <cell r="C1316" t="str">
            <v>Millet and products</v>
          </cell>
        </row>
        <row r="1317">
          <cell r="A1317">
            <v>84832</v>
          </cell>
          <cell r="B1317">
            <v>2517</v>
          </cell>
          <cell r="C1317" t="str">
            <v>Millet and products</v>
          </cell>
        </row>
        <row r="1318">
          <cell r="A1318">
            <v>84841</v>
          </cell>
          <cell r="B1318">
            <v>2517</v>
          </cell>
          <cell r="C1318" t="str">
            <v>Millet and products</v>
          </cell>
        </row>
        <row r="1319">
          <cell r="A1319">
            <v>84842</v>
          </cell>
          <cell r="B1319">
            <v>2517</v>
          </cell>
          <cell r="C1319" t="str">
            <v>Millet and products</v>
          </cell>
        </row>
        <row r="1320">
          <cell r="A1320">
            <v>94824</v>
          </cell>
          <cell r="B1320">
            <v>2517</v>
          </cell>
          <cell r="C1320" t="str">
            <v>Millet and products</v>
          </cell>
        </row>
        <row r="1321">
          <cell r="A1321">
            <v>94828</v>
          </cell>
          <cell r="B1321">
            <v>2517</v>
          </cell>
          <cell r="C1321" t="str">
            <v>Millet and products</v>
          </cell>
        </row>
        <row r="1322">
          <cell r="A1322">
            <v>94840</v>
          </cell>
          <cell r="B1322">
            <v>2517</v>
          </cell>
          <cell r="C1322" t="str">
            <v>Millet and products</v>
          </cell>
        </row>
        <row r="1323">
          <cell r="A1323">
            <v>104836</v>
          </cell>
          <cell r="B1323">
            <v>2517</v>
          </cell>
          <cell r="C1323" t="str">
            <v>Millet and products</v>
          </cell>
        </row>
        <row r="1324">
          <cell r="A1324">
            <v>104837</v>
          </cell>
          <cell r="B1324">
            <v>2517</v>
          </cell>
          <cell r="C1324" t="str">
            <v>Millet and products</v>
          </cell>
        </row>
        <row r="1325">
          <cell r="A1325">
            <v>104843</v>
          </cell>
          <cell r="B1325">
            <v>2517</v>
          </cell>
          <cell r="C1325" t="str">
            <v>Millet and products</v>
          </cell>
        </row>
        <row r="1326">
          <cell r="A1326">
            <v>104844</v>
          </cell>
          <cell r="B1326">
            <v>2517</v>
          </cell>
          <cell r="C1326" t="str">
            <v>Millet and products</v>
          </cell>
        </row>
        <row r="1327">
          <cell r="A1327">
            <v>104865</v>
          </cell>
          <cell r="B1327">
            <v>2517</v>
          </cell>
          <cell r="C1327" t="str">
            <v>Millet and products</v>
          </cell>
        </row>
        <row r="1328">
          <cell r="A1328">
            <v>14211</v>
          </cell>
          <cell r="B1328">
            <v>2767</v>
          </cell>
          <cell r="C1328" t="str">
            <v>Molluscs, Other</v>
          </cell>
        </row>
        <row r="1329">
          <cell r="A1329">
            <v>53769</v>
          </cell>
          <cell r="B1329">
            <v>2767</v>
          </cell>
          <cell r="C1329" t="str">
            <v>Molluscs, Other</v>
          </cell>
        </row>
        <row r="1330">
          <cell r="A1330">
            <v>74214</v>
          </cell>
          <cell r="B1330">
            <v>2767</v>
          </cell>
          <cell r="C1330" t="str">
            <v>Molluscs, Other</v>
          </cell>
        </row>
        <row r="1331">
          <cell r="A1331">
            <v>74220</v>
          </cell>
          <cell r="B1331">
            <v>2767</v>
          </cell>
          <cell r="C1331" t="str">
            <v>Molluscs, Other</v>
          </cell>
        </row>
        <row r="1332">
          <cell r="A1332">
            <v>84239</v>
          </cell>
          <cell r="B1332">
            <v>2767</v>
          </cell>
          <cell r="C1332" t="str">
            <v>Molluscs, Other</v>
          </cell>
        </row>
        <row r="1333">
          <cell r="A1333">
            <v>93765</v>
          </cell>
          <cell r="B1333">
            <v>2767</v>
          </cell>
          <cell r="C1333" t="str">
            <v>Molluscs, Other</v>
          </cell>
        </row>
        <row r="1334">
          <cell r="A1334">
            <v>93770</v>
          </cell>
          <cell r="B1334">
            <v>2767</v>
          </cell>
          <cell r="C1334" t="str">
            <v>Molluscs, Other</v>
          </cell>
        </row>
        <row r="1335">
          <cell r="A1335">
            <v>93771</v>
          </cell>
          <cell r="B1335">
            <v>2767</v>
          </cell>
          <cell r="C1335" t="str">
            <v>Molluscs, Other</v>
          </cell>
        </row>
        <row r="1336">
          <cell r="A1336">
            <v>94212</v>
          </cell>
          <cell r="B1336">
            <v>2767</v>
          </cell>
          <cell r="C1336" t="str">
            <v>Molluscs, Other</v>
          </cell>
        </row>
        <row r="1337">
          <cell r="A1337">
            <v>94213</v>
          </cell>
          <cell r="B1337">
            <v>2767</v>
          </cell>
          <cell r="C1337" t="str">
            <v>Molluscs, Other</v>
          </cell>
        </row>
        <row r="1338">
          <cell r="A1338">
            <v>94217</v>
          </cell>
          <cell r="B1338">
            <v>2767</v>
          </cell>
          <cell r="C1338" t="str">
            <v>Molluscs, Other</v>
          </cell>
        </row>
        <row r="1339">
          <cell r="A1339">
            <v>94218</v>
          </cell>
          <cell r="B1339">
            <v>2767</v>
          </cell>
          <cell r="C1339" t="str">
            <v>Molluscs, Other</v>
          </cell>
        </row>
        <row r="1340">
          <cell r="A1340">
            <v>94219</v>
          </cell>
          <cell r="B1340">
            <v>2767</v>
          </cell>
          <cell r="C1340" t="str">
            <v>Molluscs, Other</v>
          </cell>
        </row>
        <row r="1341">
          <cell r="A1341">
            <v>94227</v>
          </cell>
          <cell r="B1341">
            <v>2767</v>
          </cell>
          <cell r="C1341" t="str">
            <v>Molluscs, Other</v>
          </cell>
        </row>
        <row r="1342">
          <cell r="A1342">
            <v>94243</v>
          </cell>
          <cell r="B1342">
            <v>2767</v>
          </cell>
          <cell r="C1342" t="str">
            <v>Molluscs, Other</v>
          </cell>
        </row>
        <row r="1343">
          <cell r="A1343">
            <v>94244</v>
          </cell>
          <cell r="B1343">
            <v>2767</v>
          </cell>
          <cell r="C1343" t="str">
            <v>Molluscs, Other</v>
          </cell>
        </row>
        <row r="1344">
          <cell r="A1344">
            <v>15847</v>
          </cell>
          <cell r="B1344">
            <v>2732</v>
          </cell>
          <cell r="C1344" t="str">
            <v>Mutton &amp; Goat Meat</v>
          </cell>
        </row>
        <row r="1345">
          <cell r="A1345">
            <v>15875</v>
          </cell>
          <cell r="B1345">
            <v>2732</v>
          </cell>
          <cell r="C1345" t="str">
            <v>Mutton &amp; Goat Meat</v>
          </cell>
        </row>
        <row r="1346">
          <cell r="A1346">
            <v>16223</v>
          </cell>
          <cell r="B1346">
            <v>2732</v>
          </cell>
          <cell r="C1346" t="str">
            <v>Mutton &amp; Goat Meat</v>
          </cell>
        </row>
        <row r="1347">
          <cell r="A1347">
            <v>25872</v>
          </cell>
          <cell r="B1347">
            <v>2732</v>
          </cell>
          <cell r="C1347" t="str">
            <v>Mutton &amp; Goat Meat</v>
          </cell>
        </row>
        <row r="1348">
          <cell r="A1348">
            <v>25873</v>
          </cell>
          <cell r="B1348">
            <v>2732</v>
          </cell>
          <cell r="C1348" t="str">
            <v>Mutton &amp; Goat Meat</v>
          </cell>
        </row>
        <row r="1349">
          <cell r="A1349">
            <v>26224</v>
          </cell>
          <cell r="B1349">
            <v>2732</v>
          </cell>
          <cell r="C1349" t="str">
            <v>Mutton &amp; Goat Meat</v>
          </cell>
        </row>
        <row r="1350">
          <cell r="A1350">
            <v>26283</v>
          </cell>
          <cell r="B1350">
            <v>2732</v>
          </cell>
          <cell r="C1350" t="str">
            <v>Mutton &amp; Goat Meat</v>
          </cell>
        </row>
        <row r="1351">
          <cell r="A1351">
            <v>45837</v>
          </cell>
          <cell r="B1351">
            <v>2732</v>
          </cell>
          <cell r="C1351" t="str">
            <v>Mutton &amp; Goat Meat</v>
          </cell>
        </row>
        <row r="1352">
          <cell r="A1352">
            <v>55844</v>
          </cell>
          <cell r="B1352">
            <v>2732</v>
          </cell>
          <cell r="C1352" t="str">
            <v>Mutton &amp; Goat Meat</v>
          </cell>
        </row>
        <row r="1353">
          <cell r="A1353">
            <v>55845</v>
          </cell>
          <cell r="B1353">
            <v>2732</v>
          </cell>
          <cell r="C1353" t="str">
            <v>Mutton &amp; Goat Meat</v>
          </cell>
        </row>
        <row r="1354">
          <cell r="A1354">
            <v>55933</v>
          </cell>
          <cell r="B1354">
            <v>2732</v>
          </cell>
          <cell r="C1354" t="str">
            <v>Mutton &amp; Goat Meat</v>
          </cell>
        </row>
        <row r="1355">
          <cell r="A1355">
            <v>65841</v>
          </cell>
          <cell r="B1355">
            <v>2732</v>
          </cell>
          <cell r="C1355" t="str">
            <v>Mutton &amp; Goat Meat</v>
          </cell>
        </row>
        <row r="1356">
          <cell r="A1356">
            <v>65849</v>
          </cell>
          <cell r="B1356">
            <v>2732</v>
          </cell>
          <cell r="C1356" t="str">
            <v>Mutton &amp; Goat Meat</v>
          </cell>
        </row>
        <row r="1357">
          <cell r="A1357">
            <v>65931</v>
          </cell>
          <cell r="B1357">
            <v>2732</v>
          </cell>
          <cell r="C1357" t="str">
            <v>Mutton &amp; Goat Meat</v>
          </cell>
        </row>
        <row r="1358">
          <cell r="A1358">
            <v>65932</v>
          </cell>
          <cell r="B1358">
            <v>2732</v>
          </cell>
          <cell r="C1358" t="str">
            <v>Mutton &amp; Goat Meat</v>
          </cell>
        </row>
        <row r="1359">
          <cell r="A1359">
            <v>65934</v>
          </cell>
          <cell r="B1359">
            <v>2732</v>
          </cell>
          <cell r="C1359" t="str">
            <v>Mutton &amp; Goat Meat</v>
          </cell>
        </row>
        <row r="1360">
          <cell r="A1360">
            <v>75878</v>
          </cell>
          <cell r="B1360">
            <v>2732</v>
          </cell>
          <cell r="C1360" t="str">
            <v>Mutton &amp; Goat Meat</v>
          </cell>
        </row>
        <row r="1361">
          <cell r="A1361">
            <v>75891</v>
          </cell>
          <cell r="B1361">
            <v>2732</v>
          </cell>
          <cell r="C1361" t="str">
            <v>Mutton &amp; Goat Meat</v>
          </cell>
        </row>
        <row r="1362">
          <cell r="A1362">
            <v>75895</v>
          </cell>
          <cell r="B1362">
            <v>2732</v>
          </cell>
          <cell r="C1362" t="str">
            <v>Mutton &amp; Goat Meat</v>
          </cell>
        </row>
        <row r="1363">
          <cell r="A1363">
            <v>75896</v>
          </cell>
          <cell r="B1363">
            <v>2732</v>
          </cell>
          <cell r="C1363" t="str">
            <v>Mutton &amp; Goat Meat</v>
          </cell>
        </row>
        <row r="1364">
          <cell r="A1364">
            <v>75911</v>
          </cell>
          <cell r="B1364">
            <v>2732</v>
          </cell>
          <cell r="C1364" t="str">
            <v>Mutton &amp; Goat Meat</v>
          </cell>
        </row>
        <row r="1365">
          <cell r="A1365">
            <v>76042</v>
          </cell>
          <cell r="B1365">
            <v>2732</v>
          </cell>
          <cell r="C1365" t="str">
            <v>Mutton &amp; Goat Meat</v>
          </cell>
        </row>
        <row r="1366">
          <cell r="A1366">
            <v>76226</v>
          </cell>
          <cell r="B1366">
            <v>2732</v>
          </cell>
          <cell r="C1366" t="str">
            <v>Mutton &amp; Goat Meat</v>
          </cell>
        </row>
        <row r="1367">
          <cell r="A1367">
            <v>85843</v>
          </cell>
          <cell r="B1367">
            <v>2732</v>
          </cell>
          <cell r="C1367" t="str">
            <v>Mutton &amp; Goat Meat</v>
          </cell>
        </row>
        <row r="1368">
          <cell r="A1368">
            <v>85851</v>
          </cell>
          <cell r="B1368">
            <v>2732</v>
          </cell>
          <cell r="C1368" t="str">
            <v>Mutton &amp; Goat Meat</v>
          </cell>
        </row>
        <row r="1369">
          <cell r="A1369">
            <v>85852</v>
          </cell>
          <cell r="B1369">
            <v>2732</v>
          </cell>
          <cell r="C1369" t="str">
            <v>Mutton &amp; Goat Meat</v>
          </cell>
        </row>
        <row r="1370">
          <cell r="A1370">
            <v>86043</v>
          </cell>
          <cell r="B1370">
            <v>2732</v>
          </cell>
          <cell r="C1370" t="str">
            <v>Mutton &amp; Goat Meat</v>
          </cell>
        </row>
        <row r="1371">
          <cell r="A1371">
            <v>86044</v>
          </cell>
          <cell r="B1371">
            <v>2732</v>
          </cell>
          <cell r="C1371" t="str">
            <v>Mutton &amp; Goat Meat</v>
          </cell>
        </row>
        <row r="1372">
          <cell r="A1372">
            <v>86225</v>
          </cell>
          <cell r="B1372">
            <v>2732</v>
          </cell>
          <cell r="C1372" t="str">
            <v>Mutton &amp; Goat Meat</v>
          </cell>
        </row>
        <row r="1373">
          <cell r="A1373">
            <v>86227</v>
          </cell>
          <cell r="B1373">
            <v>2732</v>
          </cell>
          <cell r="C1373" t="str">
            <v>Mutton &amp; Goat Meat</v>
          </cell>
        </row>
        <row r="1374">
          <cell r="A1374">
            <v>86231</v>
          </cell>
          <cell r="B1374">
            <v>2732</v>
          </cell>
          <cell r="C1374" t="str">
            <v>Mutton &amp; Goat Meat</v>
          </cell>
        </row>
        <row r="1375">
          <cell r="A1375">
            <v>86232</v>
          </cell>
          <cell r="B1375">
            <v>2732</v>
          </cell>
          <cell r="C1375" t="str">
            <v>Mutton &amp; Goat Meat</v>
          </cell>
        </row>
        <row r="1376">
          <cell r="A1376">
            <v>95842</v>
          </cell>
          <cell r="B1376">
            <v>2732</v>
          </cell>
          <cell r="C1376" t="str">
            <v>Mutton &amp; Goat Meat</v>
          </cell>
        </row>
        <row r="1377">
          <cell r="A1377">
            <v>95850</v>
          </cell>
          <cell r="B1377">
            <v>2732</v>
          </cell>
          <cell r="C1377" t="str">
            <v>Mutton &amp; Goat Meat</v>
          </cell>
        </row>
        <row r="1378">
          <cell r="A1378">
            <v>95883</v>
          </cell>
          <cell r="B1378">
            <v>2732</v>
          </cell>
          <cell r="C1378" t="str">
            <v>Mutton &amp; Goat Meat</v>
          </cell>
        </row>
        <row r="1379">
          <cell r="A1379">
            <v>95884</v>
          </cell>
          <cell r="B1379">
            <v>2732</v>
          </cell>
          <cell r="C1379" t="str">
            <v>Mutton &amp; Goat Meat</v>
          </cell>
        </row>
        <row r="1380">
          <cell r="A1380">
            <v>95885</v>
          </cell>
          <cell r="B1380">
            <v>2732</v>
          </cell>
          <cell r="C1380" t="str">
            <v>Mutton &amp; Goat Meat</v>
          </cell>
        </row>
        <row r="1381">
          <cell r="A1381">
            <v>95886</v>
          </cell>
          <cell r="B1381">
            <v>2732</v>
          </cell>
          <cell r="C1381" t="str">
            <v>Mutton &amp; Goat Meat</v>
          </cell>
        </row>
        <row r="1382">
          <cell r="A1382">
            <v>95887</v>
          </cell>
          <cell r="B1382">
            <v>2732</v>
          </cell>
          <cell r="C1382" t="str">
            <v>Mutton &amp; Goat Meat</v>
          </cell>
        </row>
        <row r="1383">
          <cell r="A1383">
            <v>95897</v>
          </cell>
          <cell r="B1383">
            <v>2732</v>
          </cell>
          <cell r="C1383" t="str">
            <v>Mutton &amp; Goat Meat</v>
          </cell>
        </row>
        <row r="1384">
          <cell r="A1384">
            <v>95898</v>
          </cell>
          <cell r="B1384">
            <v>2732</v>
          </cell>
          <cell r="C1384" t="str">
            <v>Mutton &amp; Goat Meat</v>
          </cell>
        </row>
        <row r="1385">
          <cell r="A1385">
            <v>95899</v>
          </cell>
          <cell r="B1385">
            <v>2732</v>
          </cell>
          <cell r="C1385" t="str">
            <v>Mutton &amp; Goat Meat</v>
          </cell>
        </row>
        <row r="1386">
          <cell r="A1386">
            <v>95900</v>
          </cell>
          <cell r="B1386">
            <v>2732</v>
          </cell>
          <cell r="C1386" t="str">
            <v>Mutton &amp; Goat Meat</v>
          </cell>
        </row>
        <row r="1387">
          <cell r="A1387">
            <v>95901</v>
          </cell>
          <cell r="B1387">
            <v>2732</v>
          </cell>
          <cell r="C1387" t="str">
            <v>Mutton &amp; Goat Meat</v>
          </cell>
        </row>
        <row r="1388">
          <cell r="A1388">
            <v>95902</v>
          </cell>
          <cell r="B1388">
            <v>2732</v>
          </cell>
          <cell r="C1388" t="str">
            <v>Mutton &amp; Goat Meat</v>
          </cell>
        </row>
        <row r="1389">
          <cell r="A1389">
            <v>95907</v>
          </cell>
          <cell r="B1389">
            <v>2732</v>
          </cell>
          <cell r="C1389" t="str">
            <v>Mutton &amp; Goat Meat</v>
          </cell>
        </row>
        <row r="1390">
          <cell r="A1390">
            <v>95908</v>
          </cell>
          <cell r="B1390">
            <v>2732</v>
          </cell>
          <cell r="C1390" t="str">
            <v>Mutton &amp; Goat Meat</v>
          </cell>
        </row>
        <row r="1391">
          <cell r="A1391">
            <v>95912</v>
          </cell>
          <cell r="B1391">
            <v>2732</v>
          </cell>
          <cell r="C1391" t="str">
            <v>Mutton &amp; Goat Meat</v>
          </cell>
        </row>
        <row r="1392">
          <cell r="A1392">
            <v>95913</v>
          </cell>
          <cell r="B1392">
            <v>2732</v>
          </cell>
          <cell r="C1392" t="str">
            <v>Mutton &amp; Goat Meat</v>
          </cell>
        </row>
        <row r="1393">
          <cell r="A1393">
            <v>95914</v>
          </cell>
          <cell r="B1393">
            <v>2732</v>
          </cell>
          <cell r="C1393" t="str">
            <v>Mutton &amp; Goat Meat</v>
          </cell>
        </row>
        <row r="1394">
          <cell r="A1394">
            <v>95915</v>
          </cell>
          <cell r="B1394">
            <v>2732</v>
          </cell>
          <cell r="C1394" t="str">
            <v>Mutton &amp; Goat Meat</v>
          </cell>
        </row>
        <row r="1395">
          <cell r="A1395">
            <v>95916</v>
          </cell>
          <cell r="B1395">
            <v>2732</v>
          </cell>
          <cell r="C1395" t="str">
            <v>Mutton &amp; Goat Meat</v>
          </cell>
        </row>
        <row r="1396">
          <cell r="A1396">
            <v>95917</v>
          </cell>
          <cell r="B1396">
            <v>2732</v>
          </cell>
          <cell r="C1396" t="str">
            <v>Mutton &amp; Goat Meat</v>
          </cell>
        </row>
        <row r="1397">
          <cell r="A1397">
            <v>95918</v>
          </cell>
          <cell r="B1397">
            <v>2732</v>
          </cell>
          <cell r="C1397" t="str">
            <v>Mutton &amp; Goat Meat</v>
          </cell>
        </row>
        <row r="1398">
          <cell r="A1398">
            <v>96230</v>
          </cell>
          <cell r="B1398">
            <v>2732</v>
          </cell>
          <cell r="C1398" t="str">
            <v>Mutton &amp; Goat Meat</v>
          </cell>
        </row>
        <row r="1399">
          <cell r="A1399">
            <v>96272</v>
          </cell>
          <cell r="B1399">
            <v>2732</v>
          </cell>
          <cell r="C1399" t="str">
            <v>Mutton &amp; Goat Meat</v>
          </cell>
        </row>
        <row r="1400">
          <cell r="A1400">
            <v>105846</v>
          </cell>
          <cell r="B1400">
            <v>2732</v>
          </cell>
          <cell r="C1400" t="str">
            <v>Mutton &amp; Goat Meat</v>
          </cell>
        </row>
        <row r="1401">
          <cell r="A1401">
            <v>105848</v>
          </cell>
          <cell r="B1401">
            <v>2732</v>
          </cell>
          <cell r="C1401" t="str">
            <v>Mutton &amp; Goat Meat</v>
          </cell>
        </row>
        <row r="1402">
          <cell r="A1402">
            <v>105876</v>
          </cell>
          <cell r="B1402">
            <v>2732</v>
          </cell>
          <cell r="C1402" t="str">
            <v>Mutton &amp; Goat Meat</v>
          </cell>
        </row>
        <row r="1403">
          <cell r="A1403">
            <v>105877</v>
          </cell>
          <cell r="B1403">
            <v>2732</v>
          </cell>
          <cell r="C1403" t="str">
            <v>Mutton &amp; Goat Meat</v>
          </cell>
        </row>
        <row r="1404">
          <cell r="A1404">
            <v>106228</v>
          </cell>
          <cell r="B1404">
            <v>2732</v>
          </cell>
          <cell r="C1404" t="str">
            <v>Mutton &amp; Goat Meat</v>
          </cell>
        </row>
        <row r="1405">
          <cell r="A1405">
            <v>15406</v>
          </cell>
          <cell r="B1405">
            <v>2551</v>
          </cell>
          <cell r="C1405" t="str">
            <v>Nuts and products</v>
          </cell>
        </row>
        <row r="1406">
          <cell r="A1406">
            <v>15417</v>
          </cell>
          <cell r="B1406">
            <v>2551</v>
          </cell>
          <cell r="C1406" t="str">
            <v>Nuts and products</v>
          </cell>
        </row>
        <row r="1407">
          <cell r="A1407">
            <v>15514</v>
          </cell>
          <cell r="B1407">
            <v>2551</v>
          </cell>
          <cell r="C1407" t="str">
            <v>Nuts and products</v>
          </cell>
        </row>
        <row r="1408">
          <cell r="A1408">
            <v>15535</v>
          </cell>
          <cell r="B1408">
            <v>2551</v>
          </cell>
          <cell r="C1408" t="str">
            <v>Nuts and products</v>
          </cell>
        </row>
        <row r="1409">
          <cell r="A1409">
            <v>15581</v>
          </cell>
          <cell r="B1409">
            <v>2551</v>
          </cell>
          <cell r="C1409" t="str">
            <v>Nuts and products</v>
          </cell>
        </row>
        <row r="1410">
          <cell r="A1410">
            <v>16328</v>
          </cell>
          <cell r="B1410">
            <v>2551</v>
          </cell>
          <cell r="C1410" t="str">
            <v>Nuts and products</v>
          </cell>
        </row>
        <row r="1411">
          <cell r="A1411">
            <v>25464</v>
          </cell>
          <cell r="B1411">
            <v>2551</v>
          </cell>
          <cell r="C1411" t="str">
            <v>Nuts and products</v>
          </cell>
        </row>
        <row r="1412">
          <cell r="A1412">
            <v>25507</v>
          </cell>
          <cell r="B1412">
            <v>2551</v>
          </cell>
          <cell r="C1412" t="str">
            <v>Nuts and products</v>
          </cell>
        </row>
        <row r="1413">
          <cell r="A1413">
            <v>45508</v>
          </cell>
          <cell r="B1413">
            <v>2551</v>
          </cell>
          <cell r="C1413" t="str">
            <v>Nuts and products</v>
          </cell>
        </row>
        <row r="1414">
          <cell r="A1414">
            <v>46329</v>
          </cell>
          <cell r="B1414">
            <v>2551</v>
          </cell>
          <cell r="C1414" t="str">
            <v>Nuts and products</v>
          </cell>
        </row>
        <row r="1415">
          <cell r="A1415">
            <v>55398</v>
          </cell>
          <cell r="B1415">
            <v>2551</v>
          </cell>
          <cell r="C1415" t="str">
            <v>Nuts and products</v>
          </cell>
        </row>
        <row r="1416">
          <cell r="A1416">
            <v>55403</v>
          </cell>
          <cell r="B1416">
            <v>2551</v>
          </cell>
          <cell r="C1416" t="str">
            <v>Nuts and products</v>
          </cell>
        </row>
        <row r="1417">
          <cell r="A1417">
            <v>55404</v>
          </cell>
          <cell r="B1417">
            <v>2551</v>
          </cell>
          <cell r="C1417" t="str">
            <v>Nuts and products</v>
          </cell>
        </row>
        <row r="1418">
          <cell r="A1418">
            <v>55495</v>
          </cell>
          <cell r="B1418">
            <v>2551</v>
          </cell>
          <cell r="C1418" t="str">
            <v>Nuts and products</v>
          </cell>
        </row>
        <row r="1419">
          <cell r="A1419">
            <v>55510</v>
          </cell>
          <cell r="B1419">
            <v>2551</v>
          </cell>
          <cell r="C1419" t="str">
            <v>Nuts and products</v>
          </cell>
        </row>
        <row r="1420">
          <cell r="A1420">
            <v>55518</v>
          </cell>
          <cell r="B1420">
            <v>2551</v>
          </cell>
          <cell r="C1420" t="str">
            <v>Nuts and products</v>
          </cell>
        </row>
        <row r="1421">
          <cell r="A1421">
            <v>55519</v>
          </cell>
          <cell r="B1421">
            <v>2551</v>
          </cell>
          <cell r="C1421" t="str">
            <v>Nuts and products</v>
          </cell>
        </row>
        <row r="1422">
          <cell r="A1422">
            <v>65401</v>
          </cell>
          <cell r="B1422">
            <v>2551</v>
          </cell>
          <cell r="C1422" t="str">
            <v>Nuts and products</v>
          </cell>
        </row>
        <row r="1423">
          <cell r="A1423">
            <v>65488</v>
          </cell>
          <cell r="B1423">
            <v>2551</v>
          </cell>
          <cell r="C1423" t="str">
            <v>Nuts and products</v>
          </cell>
        </row>
        <row r="1424">
          <cell r="A1424">
            <v>65538</v>
          </cell>
          <cell r="B1424">
            <v>2551</v>
          </cell>
          <cell r="C1424" t="str">
            <v>Nuts and products</v>
          </cell>
        </row>
        <row r="1425">
          <cell r="A1425">
            <v>75273</v>
          </cell>
          <cell r="B1425">
            <v>2551</v>
          </cell>
          <cell r="C1425" t="str">
            <v>Nuts and products</v>
          </cell>
        </row>
        <row r="1426">
          <cell r="A1426">
            <v>75515</v>
          </cell>
          <cell r="B1426">
            <v>2551</v>
          </cell>
          <cell r="C1426" t="str">
            <v>Nuts and products</v>
          </cell>
        </row>
        <row r="1427">
          <cell r="A1427">
            <v>75582</v>
          </cell>
          <cell r="B1427">
            <v>2551</v>
          </cell>
          <cell r="C1427" t="str">
            <v>Nuts and products</v>
          </cell>
        </row>
        <row r="1428">
          <cell r="A1428">
            <v>85501</v>
          </cell>
          <cell r="B1428">
            <v>2551</v>
          </cell>
          <cell r="C1428" t="str">
            <v>Nuts and products</v>
          </cell>
        </row>
        <row r="1429">
          <cell r="A1429">
            <v>85509</v>
          </cell>
          <cell r="B1429">
            <v>2551</v>
          </cell>
          <cell r="C1429" t="str">
            <v>Nuts and products</v>
          </cell>
        </row>
        <row r="1430">
          <cell r="A1430">
            <v>85511</v>
          </cell>
          <cell r="B1430">
            <v>2551</v>
          </cell>
          <cell r="C1430" t="str">
            <v>Nuts and products</v>
          </cell>
        </row>
        <row r="1431">
          <cell r="A1431">
            <v>85512</v>
          </cell>
          <cell r="B1431">
            <v>2551</v>
          </cell>
          <cell r="C1431" t="str">
            <v>Nuts and products</v>
          </cell>
        </row>
        <row r="1432">
          <cell r="A1432">
            <v>85513</v>
          </cell>
          <cell r="B1432">
            <v>2551</v>
          </cell>
          <cell r="C1432" t="str">
            <v>Nuts and products</v>
          </cell>
        </row>
        <row r="1433">
          <cell r="A1433">
            <v>85516</v>
          </cell>
          <cell r="B1433">
            <v>2551</v>
          </cell>
          <cell r="C1433" t="str">
            <v>Nuts and products</v>
          </cell>
        </row>
        <row r="1434">
          <cell r="A1434">
            <v>85517</v>
          </cell>
          <cell r="B1434">
            <v>2551</v>
          </cell>
          <cell r="C1434" t="str">
            <v>Nuts and products</v>
          </cell>
        </row>
        <row r="1435">
          <cell r="A1435">
            <v>86253</v>
          </cell>
          <cell r="B1435">
            <v>2551</v>
          </cell>
          <cell r="C1435" t="str">
            <v>Nuts and products</v>
          </cell>
        </row>
        <row r="1436">
          <cell r="A1436">
            <v>86330</v>
          </cell>
          <cell r="B1436">
            <v>2551</v>
          </cell>
          <cell r="C1436" t="str">
            <v>Nuts and products</v>
          </cell>
        </row>
        <row r="1437">
          <cell r="A1437">
            <v>86331</v>
          </cell>
          <cell r="B1437">
            <v>2551</v>
          </cell>
          <cell r="C1437" t="str">
            <v>Nuts and products</v>
          </cell>
        </row>
        <row r="1438">
          <cell r="A1438">
            <v>95270</v>
          </cell>
          <cell r="B1438">
            <v>2551</v>
          </cell>
          <cell r="C1438" t="str">
            <v>Nuts and products</v>
          </cell>
        </row>
        <row r="1439">
          <cell r="A1439">
            <v>95271</v>
          </cell>
          <cell r="B1439">
            <v>2551</v>
          </cell>
          <cell r="C1439" t="str">
            <v>Nuts and products</v>
          </cell>
        </row>
        <row r="1440">
          <cell r="A1440">
            <v>95272</v>
          </cell>
          <cell r="B1440">
            <v>2551</v>
          </cell>
          <cell r="C1440" t="str">
            <v>Nuts and products</v>
          </cell>
        </row>
        <row r="1441">
          <cell r="A1441">
            <v>95274</v>
          </cell>
          <cell r="B1441">
            <v>2551</v>
          </cell>
          <cell r="C1441" t="str">
            <v>Nuts and products</v>
          </cell>
        </row>
        <row r="1442">
          <cell r="A1442">
            <v>95275</v>
          </cell>
          <cell r="B1442">
            <v>2551</v>
          </cell>
          <cell r="C1442" t="str">
            <v>Nuts and products</v>
          </cell>
        </row>
        <row r="1443">
          <cell r="A1443">
            <v>95276</v>
          </cell>
          <cell r="B1443">
            <v>2551</v>
          </cell>
          <cell r="C1443" t="str">
            <v>Nuts and products</v>
          </cell>
        </row>
        <row r="1444">
          <cell r="A1444">
            <v>95390</v>
          </cell>
          <cell r="B1444">
            <v>2551</v>
          </cell>
          <cell r="C1444" t="str">
            <v>Nuts and products</v>
          </cell>
        </row>
        <row r="1445">
          <cell r="A1445">
            <v>95400</v>
          </cell>
          <cell r="B1445">
            <v>2551</v>
          </cell>
          <cell r="C1445" t="str">
            <v>Nuts and products</v>
          </cell>
        </row>
        <row r="1446">
          <cell r="A1446">
            <v>95405</v>
          </cell>
          <cell r="B1446">
            <v>2551</v>
          </cell>
          <cell r="C1446" t="str">
            <v>Nuts and products</v>
          </cell>
        </row>
        <row r="1447">
          <cell r="A1447">
            <v>95407</v>
          </cell>
          <cell r="B1447">
            <v>2551</v>
          </cell>
          <cell r="C1447" t="str">
            <v>Nuts and products</v>
          </cell>
        </row>
        <row r="1448">
          <cell r="A1448">
            <v>95450</v>
          </cell>
          <cell r="B1448">
            <v>2551</v>
          </cell>
          <cell r="C1448" t="str">
            <v>Nuts and products</v>
          </cell>
        </row>
        <row r="1449">
          <cell r="A1449">
            <v>95451</v>
          </cell>
          <cell r="B1449">
            <v>2551</v>
          </cell>
          <cell r="C1449" t="str">
            <v>Nuts and products</v>
          </cell>
        </row>
        <row r="1450">
          <cell r="A1450">
            <v>95465</v>
          </cell>
          <cell r="B1450">
            <v>2551</v>
          </cell>
          <cell r="C1450" t="str">
            <v>Nuts and products</v>
          </cell>
        </row>
        <row r="1451">
          <cell r="A1451">
            <v>95466</v>
          </cell>
          <cell r="B1451">
            <v>2551</v>
          </cell>
          <cell r="C1451" t="str">
            <v>Nuts and products</v>
          </cell>
        </row>
        <row r="1452">
          <cell r="A1452">
            <v>95467</v>
          </cell>
          <cell r="B1452">
            <v>2551</v>
          </cell>
          <cell r="C1452" t="str">
            <v>Nuts and products</v>
          </cell>
        </row>
        <row r="1453">
          <cell r="A1453">
            <v>95489</v>
          </cell>
          <cell r="B1453">
            <v>2551</v>
          </cell>
          <cell r="C1453" t="str">
            <v>Nuts and products</v>
          </cell>
        </row>
        <row r="1454">
          <cell r="A1454">
            <v>95490</v>
          </cell>
          <cell r="B1454">
            <v>2551</v>
          </cell>
          <cell r="C1454" t="str">
            <v>Nuts and products</v>
          </cell>
        </row>
        <row r="1455">
          <cell r="A1455">
            <v>95496</v>
          </cell>
          <cell r="B1455">
            <v>2551</v>
          </cell>
          <cell r="C1455" t="str">
            <v>Nuts and products</v>
          </cell>
        </row>
        <row r="1456">
          <cell r="A1456">
            <v>95497</v>
          </cell>
          <cell r="B1456">
            <v>2551</v>
          </cell>
          <cell r="C1456" t="str">
            <v>Nuts and products</v>
          </cell>
        </row>
        <row r="1457">
          <cell r="A1457">
            <v>95498</v>
          </cell>
          <cell r="B1457">
            <v>2551</v>
          </cell>
          <cell r="C1457" t="str">
            <v>Nuts and products</v>
          </cell>
        </row>
        <row r="1458">
          <cell r="A1458">
            <v>95499</v>
          </cell>
          <cell r="B1458">
            <v>2551</v>
          </cell>
          <cell r="C1458" t="str">
            <v>Nuts and products</v>
          </cell>
        </row>
        <row r="1459">
          <cell r="A1459">
            <v>95522</v>
          </cell>
          <cell r="B1459">
            <v>2551</v>
          </cell>
          <cell r="C1459" t="str">
            <v>Nuts and products</v>
          </cell>
        </row>
        <row r="1460">
          <cell r="A1460">
            <v>95536</v>
          </cell>
          <cell r="B1460">
            <v>2551</v>
          </cell>
          <cell r="C1460" t="str">
            <v>Nuts and products</v>
          </cell>
        </row>
        <row r="1461">
          <cell r="A1461">
            <v>95583</v>
          </cell>
          <cell r="B1461">
            <v>2551</v>
          </cell>
          <cell r="C1461" t="str">
            <v>Nuts and products</v>
          </cell>
        </row>
        <row r="1462">
          <cell r="A1462">
            <v>95584</v>
          </cell>
          <cell r="B1462">
            <v>2551</v>
          </cell>
          <cell r="C1462" t="str">
            <v>Nuts and products</v>
          </cell>
        </row>
        <row r="1463">
          <cell r="A1463">
            <v>96297</v>
          </cell>
          <cell r="B1463">
            <v>2551</v>
          </cell>
          <cell r="C1463" t="str">
            <v>Nuts and products</v>
          </cell>
        </row>
        <row r="1464">
          <cell r="A1464">
            <v>96306</v>
          </cell>
          <cell r="B1464">
            <v>2551</v>
          </cell>
          <cell r="C1464" t="str">
            <v>Nuts and products</v>
          </cell>
        </row>
        <row r="1465">
          <cell r="A1465">
            <v>96315</v>
          </cell>
          <cell r="B1465">
            <v>2551</v>
          </cell>
          <cell r="C1465" t="str">
            <v>Nuts and products</v>
          </cell>
        </row>
        <row r="1466">
          <cell r="A1466">
            <v>96321</v>
          </cell>
          <cell r="B1466">
            <v>2551</v>
          </cell>
          <cell r="C1466" t="str">
            <v>Nuts and products</v>
          </cell>
        </row>
        <row r="1467">
          <cell r="A1467">
            <v>96769</v>
          </cell>
          <cell r="B1467">
            <v>2551</v>
          </cell>
          <cell r="C1467" t="str">
            <v>Nuts and products</v>
          </cell>
        </row>
        <row r="1468">
          <cell r="A1468">
            <v>96770</v>
          </cell>
          <cell r="B1468">
            <v>2551</v>
          </cell>
          <cell r="C1468" t="str">
            <v>Nuts and products</v>
          </cell>
        </row>
        <row r="1469">
          <cell r="A1469">
            <v>96771</v>
          </cell>
          <cell r="B1469">
            <v>2551</v>
          </cell>
          <cell r="C1469" t="str">
            <v>Nuts and products</v>
          </cell>
        </row>
        <row r="1470">
          <cell r="A1470">
            <v>96772</v>
          </cell>
          <cell r="B1470">
            <v>2551</v>
          </cell>
          <cell r="C1470" t="str">
            <v>Nuts and products</v>
          </cell>
        </row>
        <row r="1471">
          <cell r="A1471">
            <v>96773</v>
          </cell>
          <cell r="B1471">
            <v>2551</v>
          </cell>
          <cell r="C1471" t="str">
            <v>Nuts and products</v>
          </cell>
        </row>
        <row r="1472">
          <cell r="A1472">
            <v>105402</v>
          </cell>
          <cell r="B1472">
            <v>2551</v>
          </cell>
          <cell r="C1472" t="str">
            <v>Nuts and products</v>
          </cell>
        </row>
        <row r="1473">
          <cell r="A1473">
            <v>105418</v>
          </cell>
          <cell r="B1473">
            <v>2551</v>
          </cell>
          <cell r="C1473" t="str">
            <v>Nuts and products</v>
          </cell>
        </row>
        <row r="1474">
          <cell r="A1474">
            <v>105419</v>
          </cell>
          <cell r="B1474">
            <v>2551</v>
          </cell>
          <cell r="C1474" t="str">
            <v>Nuts and products</v>
          </cell>
        </row>
        <row r="1475">
          <cell r="A1475">
            <v>105447</v>
          </cell>
          <cell r="B1475">
            <v>2551</v>
          </cell>
          <cell r="C1475" t="str">
            <v>Nuts and products</v>
          </cell>
        </row>
        <row r="1476">
          <cell r="A1476">
            <v>105500</v>
          </cell>
          <cell r="B1476">
            <v>2551</v>
          </cell>
          <cell r="C1476" t="str">
            <v>Nuts and products</v>
          </cell>
        </row>
        <row r="1477">
          <cell r="A1477">
            <v>105552</v>
          </cell>
          <cell r="B1477">
            <v>2551</v>
          </cell>
          <cell r="C1477" t="str">
            <v>Nuts and products</v>
          </cell>
        </row>
        <row r="1478">
          <cell r="A1478">
            <v>106337</v>
          </cell>
          <cell r="B1478">
            <v>2551</v>
          </cell>
          <cell r="C1478" t="str">
            <v>Nuts and products</v>
          </cell>
        </row>
        <row r="1479">
          <cell r="A1479">
            <v>74860</v>
          </cell>
          <cell r="B1479">
            <v>2516</v>
          </cell>
          <cell r="C1479" t="str">
            <v>Oats</v>
          </cell>
        </row>
        <row r="1480">
          <cell r="A1480">
            <v>94654</v>
          </cell>
          <cell r="B1480">
            <v>2516</v>
          </cell>
          <cell r="C1480" t="str">
            <v>Oats</v>
          </cell>
        </row>
        <row r="1481">
          <cell r="A1481">
            <v>94678</v>
          </cell>
          <cell r="B1481">
            <v>2516</v>
          </cell>
          <cell r="C1481" t="str">
            <v>Oats</v>
          </cell>
        </row>
        <row r="1482">
          <cell r="A1482">
            <v>94679</v>
          </cell>
          <cell r="B1482">
            <v>2516</v>
          </cell>
          <cell r="C1482" t="str">
            <v>Oats</v>
          </cell>
        </row>
        <row r="1483">
          <cell r="A1483">
            <v>94857</v>
          </cell>
          <cell r="B1483">
            <v>2516</v>
          </cell>
          <cell r="C1483" t="str">
            <v>Oats</v>
          </cell>
        </row>
        <row r="1484">
          <cell r="A1484">
            <v>94858</v>
          </cell>
          <cell r="B1484">
            <v>2516</v>
          </cell>
          <cell r="C1484" t="str">
            <v>Oats</v>
          </cell>
        </row>
        <row r="1485">
          <cell r="A1485">
            <v>94859</v>
          </cell>
          <cell r="B1485">
            <v>2516</v>
          </cell>
          <cell r="C1485" t="str">
            <v>Oats</v>
          </cell>
        </row>
        <row r="1486">
          <cell r="A1486">
            <v>94861</v>
          </cell>
          <cell r="B1486">
            <v>2516</v>
          </cell>
          <cell r="C1486" t="str">
            <v>Oats</v>
          </cell>
        </row>
        <row r="1487">
          <cell r="A1487">
            <v>15638</v>
          </cell>
          <cell r="B1487">
            <v>2736</v>
          </cell>
          <cell r="C1487" t="str">
            <v>Offals, Edible</v>
          </cell>
        </row>
        <row r="1488">
          <cell r="A1488">
            <v>15771</v>
          </cell>
          <cell r="B1488">
            <v>2736</v>
          </cell>
          <cell r="C1488" t="str">
            <v>Offals, Edible</v>
          </cell>
        </row>
        <row r="1489">
          <cell r="A1489">
            <v>15874</v>
          </cell>
          <cell r="B1489">
            <v>2736</v>
          </cell>
          <cell r="C1489" t="str">
            <v>Offals, Edible</v>
          </cell>
        </row>
        <row r="1490">
          <cell r="A1490">
            <v>25709</v>
          </cell>
          <cell r="B1490">
            <v>2736</v>
          </cell>
          <cell r="C1490" t="str">
            <v>Offals, Edible</v>
          </cell>
        </row>
        <row r="1491">
          <cell r="A1491">
            <v>25722</v>
          </cell>
          <cell r="B1491">
            <v>2736</v>
          </cell>
          <cell r="C1491" t="str">
            <v>Offals, Edible</v>
          </cell>
        </row>
        <row r="1492">
          <cell r="A1492">
            <v>25865</v>
          </cell>
          <cell r="B1492">
            <v>2736</v>
          </cell>
          <cell r="C1492" t="str">
            <v>Offals, Edible</v>
          </cell>
        </row>
        <row r="1493">
          <cell r="A1493">
            <v>25869</v>
          </cell>
          <cell r="B1493">
            <v>2736</v>
          </cell>
          <cell r="C1493" t="str">
            <v>Offals, Edible</v>
          </cell>
        </row>
        <row r="1494">
          <cell r="A1494">
            <v>25871</v>
          </cell>
          <cell r="B1494">
            <v>2736</v>
          </cell>
          <cell r="C1494" t="str">
            <v>Offals, Edible</v>
          </cell>
        </row>
        <row r="1495">
          <cell r="A1495">
            <v>25888</v>
          </cell>
          <cell r="B1495">
            <v>2736</v>
          </cell>
          <cell r="C1495" t="str">
            <v>Offals, Edible</v>
          </cell>
        </row>
        <row r="1496">
          <cell r="A1496">
            <v>25923</v>
          </cell>
          <cell r="B1496">
            <v>2736</v>
          </cell>
          <cell r="C1496" t="str">
            <v>Offals, Edible</v>
          </cell>
        </row>
        <row r="1497">
          <cell r="A1497">
            <v>25926</v>
          </cell>
          <cell r="B1497">
            <v>2736</v>
          </cell>
          <cell r="C1497" t="str">
            <v>Offals, Edible</v>
          </cell>
        </row>
        <row r="1498">
          <cell r="A1498">
            <v>26024</v>
          </cell>
          <cell r="B1498">
            <v>2736</v>
          </cell>
          <cell r="C1498" t="str">
            <v>Offals, Edible</v>
          </cell>
        </row>
        <row r="1499">
          <cell r="A1499">
            <v>26025</v>
          </cell>
          <cell r="B1499">
            <v>2736</v>
          </cell>
          <cell r="C1499" t="str">
            <v>Offals, Edible</v>
          </cell>
        </row>
        <row r="1500">
          <cell r="A1500">
            <v>26047</v>
          </cell>
          <cell r="B1500">
            <v>2736</v>
          </cell>
          <cell r="C1500" t="str">
            <v>Offals, Edible</v>
          </cell>
        </row>
        <row r="1501">
          <cell r="A1501">
            <v>26053</v>
          </cell>
          <cell r="B1501">
            <v>2736</v>
          </cell>
          <cell r="C1501" t="str">
            <v>Offals, Edible</v>
          </cell>
        </row>
        <row r="1502">
          <cell r="A1502">
            <v>26054</v>
          </cell>
          <cell r="B1502">
            <v>2736</v>
          </cell>
          <cell r="C1502" t="str">
            <v>Offals, Edible</v>
          </cell>
        </row>
        <row r="1503">
          <cell r="A1503">
            <v>26056</v>
          </cell>
          <cell r="B1503">
            <v>2736</v>
          </cell>
          <cell r="C1503" t="str">
            <v>Offals, Edible</v>
          </cell>
        </row>
        <row r="1504">
          <cell r="A1504">
            <v>55595</v>
          </cell>
          <cell r="B1504">
            <v>2736</v>
          </cell>
          <cell r="C1504" t="str">
            <v>Offals, Edible</v>
          </cell>
        </row>
        <row r="1505">
          <cell r="A1505">
            <v>55625</v>
          </cell>
          <cell r="B1505">
            <v>2736</v>
          </cell>
          <cell r="C1505" t="str">
            <v>Offals, Edible</v>
          </cell>
        </row>
        <row r="1506">
          <cell r="A1506">
            <v>55634</v>
          </cell>
          <cell r="B1506">
            <v>2736</v>
          </cell>
          <cell r="C1506" t="str">
            <v>Offals, Edible</v>
          </cell>
        </row>
        <row r="1507">
          <cell r="A1507">
            <v>55676</v>
          </cell>
          <cell r="B1507">
            <v>2736</v>
          </cell>
          <cell r="C1507" t="str">
            <v>Offals, Edible</v>
          </cell>
        </row>
        <row r="1508">
          <cell r="A1508">
            <v>55693</v>
          </cell>
          <cell r="B1508">
            <v>2736</v>
          </cell>
          <cell r="C1508" t="str">
            <v>Offals, Edible</v>
          </cell>
        </row>
        <row r="1509">
          <cell r="A1509">
            <v>55694</v>
          </cell>
          <cell r="B1509">
            <v>2736</v>
          </cell>
          <cell r="C1509" t="str">
            <v>Offals, Edible</v>
          </cell>
        </row>
        <row r="1510">
          <cell r="A1510">
            <v>55695</v>
          </cell>
          <cell r="B1510">
            <v>2736</v>
          </cell>
          <cell r="C1510" t="str">
            <v>Offals, Edible</v>
          </cell>
        </row>
        <row r="1511">
          <cell r="A1511">
            <v>55724</v>
          </cell>
          <cell r="B1511">
            <v>2736</v>
          </cell>
          <cell r="C1511" t="str">
            <v>Offals, Edible</v>
          </cell>
        </row>
        <row r="1512">
          <cell r="A1512">
            <v>55725</v>
          </cell>
          <cell r="B1512">
            <v>2736</v>
          </cell>
          <cell r="C1512" t="str">
            <v>Offals, Edible</v>
          </cell>
        </row>
        <row r="1513">
          <cell r="A1513">
            <v>55747</v>
          </cell>
          <cell r="B1513">
            <v>2736</v>
          </cell>
          <cell r="C1513" t="str">
            <v>Offals, Edible</v>
          </cell>
        </row>
        <row r="1514">
          <cell r="A1514">
            <v>55750</v>
          </cell>
          <cell r="B1514">
            <v>2736</v>
          </cell>
          <cell r="C1514" t="str">
            <v>Offals, Edible</v>
          </cell>
        </row>
        <row r="1515">
          <cell r="A1515">
            <v>55751</v>
          </cell>
          <cell r="B1515">
            <v>2736</v>
          </cell>
          <cell r="C1515" t="str">
            <v>Offals, Edible</v>
          </cell>
        </row>
        <row r="1516">
          <cell r="A1516">
            <v>55755</v>
          </cell>
          <cell r="B1516">
            <v>2736</v>
          </cell>
          <cell r="C1516" t="str">
            <v>Offals, Edible</v>
          </cell>
        </row>
        <row r="1517">
          <cell r="A1517">
            <v>55756</v>
          </cell>
          <cell r="B1517">
            <v>2736</v>
          </cell>
          <cell r="C1517" t="str">
            <v>Offals, Edible</v>
          </cell>
        </row>
        <row r="1518">
          <cell r="A1518">
            <v>55767</v>
          </cell>
          <cell r="B1518">
            <v>2736</v>
          </cell>
          <cell r="C1518" t="str">
            <v>Offals, Edible</v>
          </cell>
        </row>
        <row r="1519">
          <cell r="A1519">
            <v>55783</v>
          </cell>
          <cell r="B1519">
            <v>2736</v>
          </cell>
          <cell r="C1519" t="str">
            <v>Offals, Edible</v>
          </cell>
        </row>
        <row r="1520">
          <cell r="A1520">
            <v>55802</v>
          </cell>
          <cell r="B1520">
            <v>2736</v>
          </cell>
          <cell r="C1520" t="str">
            <v>Offals, Edible</v>
          </cell>
        </row>
        <row r="1521">
          <cell r="A1521">
            <v>55803</v>
          </cell>
          <cell r="B1521">
            <v>2736</v>
          </cell>
          <cell r="C1521" t="str">
            <v>Offals, Edible</v>
          </cell>
        </row>
        <row r="1522">
          <cell r="A1522">
            <v>55804</v>
          </cell>
          <cell r="B1522">
            <v>2736</v>
          </cell>
          <cell r="C1522" t="str">
            <v>Offals, Edible</v>
          </cell>
        </row>
        <row r="1523">
          <cell r="A1523">
            <v>55805</v>
          </cell>
          <cell r="B1523">
            <v>2736</v>
          </cell>
          <cell r="C1523" t="str">
            <v>Offals, Edible</v>
          </cell>
        </row>
        <row r="1524">
          <cell r="A1524">
            <v>55806</v>
          </cell>
          <cell r="B1524">
            <v>2736</v>
          </cell>
          <cell r="C1524" t="str">
            <v>Offals, Edible</v>
          </cell>
        </row>
        <row r="1525">
          <cell r="A1525">
            <v>55807</v>
          </cell>
          <cell r="B1525">
            <v>2736</v>
          </cell>
          <cell r="C1525" t="str">
            <v>Offals, Edible</v>
          </cell>
        </row>
        <row r="1526">
          <cell r="A1526">
            <v>55809</v>
          </cell>
          <cell r="B1526">
            <v>2736</v>
          </cell>
          <cell r="C1526" t="str">
            <v>Offals, Edible</v>
          </cell>
        </row>
        <row r="1527">
          <cell r="A1527">
            <v>55810</v>
          </cell>
          <cell r="B1527">
            <v>2736</v>
          </cell>
          <cell r="C1527" t="str">
            <v>Offals, Edible</v>
          </cell>
        </row>
        <row r="1528">
          <cell r="A1528">
            <v>55811</v>
          </cell>
          <cell r="B1528">
            <v>2736</v>
          </cell>
          <cell r="C1528" t="str">
            <v>Offals, Edible</v>
          </cell>
        </row>
        <row r="1529">
          <cell r="A1529">
            <v>55812</v>
          </cell>
          <cell r="B1529">
            <v>2736</v>
          </cell>
          <cell r="C1529" t="str">
            <v>Offals, Edible</v>
          </cell>
        </row>
        <row r="1530">
          <cell r="A1530">
            <v>55813</v>
          </cell>
          <cell r="B1530">
            <v>2736</v>
          </cell>
          <cell r="C1530" t="str">
            <v>Offals, Edible</v>
          </cell>
        </row>
        <row r="1531">
          <cell r="A1531">
            <v>55815</v>
          </cell>
          <cell r="B1531">
            <v>2736</v>
          </cell>
          <cell r="C1531" t="str">
            <v>Offals, Edible</v>
          </cell>
        </row>
        <row r="1532">
          <cell r="A1532">
            <v>55840</v>
          </cell>
          <cell r="B1532">
            <v>2736</v>
          </cell>
          <cell r="C1532" t="str">
            <v>Offals, Edible</v>
          </cell>
        </row>
        <row r="1533">
          <cell r="A1533">
            <v>55924</v>
          </cell>
          <cell r="B1533">
            <v>2736</v>
          </cell>
          <cell r="C1533" t="str">
            <v>Offals, Edible</v>
          </cell>
        </row>
        <row r="1534">
          <cell r="A1534">
            <v>55944</v>
          </cell>
          <cell r="B1534">
            <v>2736</v>
          </cell>
          <cell r="C1534" t="str">
            <v>Offals, Edible</v>
          </cell>
        </row>
        <row r="1535">
          <cell r="A1535">
            <v>55945</v>
          </cell>
          <cell r="B1535">
            <v>2736</v>
          </cell>
          <cell r="C1535" t="str">
            <v>Offals, Edible</v>
          </cell>
        </row>
        <row r="1536">
          <cell r="A1536">
            <v>55946</v>
          </cell>
          <cell r="B1536">
            <v>2736</v>
          </cell>
          <cell r="C1536" t="str">
            <v>Offals, Edible</v>
          </cell>
        </row>
        <row r="1537">
          <cell r="A1537">
            <v>56057</v>
          </cell>
          <cell r="B1537">
            <v>2736</v>
          </cell>
          <cell r="C1537" t="str">
            <v>Offals, Edible</v>
          </cell>
        </row>
        <row r="1538">
          <cell r="A1538">
            <v>56109</v>
          </cell>
          <cell r="B1538">
            <v>2736</v>
          </cell>
          <cell r="C1538" t="str">
            <v>Offals, Edible</v>
          </cell>
        </row>
        <row r="1539">
          <cell r="A1539">
            <v>56110</v>
          </cell>
          <cell r="B1539">
            <v>2736</v>
          </cell>
          <cell r="C1539" t="str">
            <v>Offals, Edible</v>
          </cell>
        </row>
        <row r="1540">
          <cell r="A1540">
            <v>65626</v>
          </cell>
          <cell r="B1540">
            <v>2736</v>
          </cell>
          <cell r="C1540" t="str">
            <v>Offals, Edible</v>
          </cell>
        </row>
        <row r="1541">
          <cell r="A1541">
            <v>65635</v>
          </cell>
          <cell r="B1541">
            <v>2736</v>
          </cell>
          <cell r="C1541" t="str">
            <v>Offals, Edible</v>
          </cell>
        </row>
        <row r="1542">
          <cell r="A1542">
            <v>65838</v>
          </cell>
          <cell r="B1542">
            <v>2736</v>
          </cell>
          <cell r="C1542" t="str">
            <v>Offals, Edible</v>
          </cell>
        </row>
        <row r="1543">
          <cell r="A1543">
            <v>65839</v>
          </cell>
          <cell r="B1543">
            <v>2736</v>
          </cell>
          <cell r="C1543" t="str">
            <v>Offals, Edible</v>
          </cell>
        </row>
        <row r="1544">
          <cell r="A1544">
            <v>65970</v>
          </cell>
          <cell r="B1544">
            <v>2736</v>
          </cell>
          <cell r="C1544" t="str">
            <v>Offals, Edible</v>
          </cell>
        </row>
        <row r="1545">
          <cell r="A1545">
            <v>75618</v>
          </cell>
          <cell r="B1545">
            <v>2736</v>
          </cell>
          <cell r="C1545" t="str">
            <v>Offals, Edible</v>
          </cell>
        </row>
        <row r="1546">
          <cell r="A1546">
            <v>75624</v>
          </cell>
          <cell r="B1546">
            <v>2736</v>
          </cell>
          <cell r="C1546" t="str">
            <v>Offals, Edible</v>
          </cell>
        </row>
        <row r="1547">
          <cell r="A1547">
            <v>75627</v>
          </cell>
          <cell r="B1547">
            <v>2736</v>
          </cell>
          <cell r="C1547" t="str">
            <v>Offals, Edible</v>
          </cell>
        </row>
        <row r="1548">
          <cell r="A1548">
            <v>75639</v>
          </cell>
          <cell r="B1548">
            <v>2736</v>
          </cell>
          <cell r="C1548" t="str">
            <v>Offals, Edible</v>
          </cell>
        </row>
        <row r="1549">
          <cell r="A1549">
            <v>75686</v>
          </cell>
          <cell r="B1549">
            <v>2736</v>
          </cell>
          <cell r="C1549" t="str">
            <v>Offals, Edible</v>
          </cell>
        </row>
        <row r="1550">
          <cell r="A1550">
            <v>75768</v>
          </cell>
          <cell r="B1550">
            <v>2736</v>
          </cell>
          <cell r="C1550" t="str">
            <v>Offals, Edible</v>
          </cell>
        </row>
        <row r="1551">
          <cell r="A1551">
            <v>75781</v>
          </cell>
          <cell r="B1551">
            <v>2736</v>
          </cell>
          <cell r="C1551" t="str">
            <v>Offals, Edible</v>
          </cell>
        </row>
        <row r="1552">
          <cell r="A1552">
            <v>75864</v>
          </cell>
          <cell r="B1552">
            <v>2736</v>
          </cell>
          <cell r="C1552" t="str">
            <v>Offals, Edible</v>
          </cell>
        </row>
        <row r="1553">
          <cell r="A1553">
            <v>75892</v>
          </cell>
          <cell r="B1553">
            <v>2736</v>
          </cell>
          <cell r="C1553" t="str">
            <v>Offals, Edible</v>
          </cell>
        </row>
        <row r="1554">
          <cell r="A1554">
            <v>75975</v>
          </cell>
          <cell r="B1554">
            <v>2736</v>
          </cell>
          <cell r="C1554" t="str">
            <v>Offals, Edible</v>
          </cell>
        </row>
        <row r="1555">
          <cell r="A1555">
            <v>76045</v>
          </cell>
          <cell r="B1555">
            <v>2736</v>
          </cell>
          <cell r="C1555" t="str">
            <v>Offals, Edible</v>
          </cell>
        </row>
        <row r="1556">
          <cell r="A1556">
            <v>85744</v>
          </cell>
          <cell r="B1556">
            <v>2736</v>
          </cell>
          <cell r="C1556" t="str">
            <v>Offals, Edible</v>
          </cell>
        </row>
        <row r="1557">
          <cell r="A1557">
            <v>86046</v>
          </cell>
          <cell r="B1557">
            <v>2736</v>
          </cell>
          <cell r="C1557" t="str">
            <v>Offals, Edible</v>
          </cell>
        </row>
        <row r="1558">
          <cell r="A1558">
            <v>95600</v>
          </cell>
          <cell r="B1558">
            <v>2736</v>
          </cell>
          <cell r="C1558" t="str">
            <v>Offals, Edible</v>
          </cell>
        </row>
        <row r="1559">
          <cell r="A1559">
            <v>95601</v>
          </cell>
          <cell r="B1559">
            <v>2736</v>
          </cell>
          <cell r="C1559" t="str">
            <v>Offals, Edible</v>
          </cell>
        </row>
        <row r="1560">
          <cell r="A1560">
            <v>95619</v>
          </cell>
          <cell r="B1560">
            <v>2736</v>
          </cell>
          <cell r="C1560" t="str">
            <v>Offals, Edible</v>
          </cell>
        </row>
        <row r="1561">
          <cell r="A1561">
            <v>95620</v>
          </cell>
          <cell r="B1561">
            <v>2736</v>
          </cell>
          <cell r="C1561" t="str">
            <v>Offals, Edible</v>
          </cell>
        </row>
        <row r="1562">
          <cell r="A1562">
            <v>95630</v>
          </cell>
          <cell r="B1562">
            <v>2736</v>
          </cell>
          <cell r="C1562" t="str">
            <v>Offals, Edible</v>
          </cell>
        </row>
        <row r="1563">
          <cell r="A1563">
            <v>95631</v>
          </cell>
          <cell r="B1563">
            <v>2736</v>
          </cell>
          <cell r="C1563" t="str">
            <v>Offals, Edible</v>
          </cell>
        </row>
        <row r="1564">
          <cell r="A1564">
            <v>95636</v>
          </cell>
          <cell r="B1564">
            <v>2736</v>
          </cell>
          <cell r="C1564" t="str">
            <v>Offals, Edible</v>
          </cell>
        </row>
        <row r="1565">
          <cell r="A1565">
            <v>95640</v>
          </cell>
          <cell r="B1565">
            <v>2736</v>
          </cell>
          <cell r="C1565" t="str">
            <v>Offals, Edible</v>
          </cell>
        </row>
        <row r="1566">
          <cell r="A1566">
            <v>95644</v>
          </cell>
          <cell r="B1566">
            <v>2736</v>
          </cell>
          <cell r="C1566" t="str">
            <v>Offals, Edible</v>
          </cell>
        </row>
        <row r="1567">
          <cell r="A1567">
            <v>95645</v>
          </cell>
          <cell r="B1567">
            <v>2736</v>
          </cell>
          <cell r="C1567" t="str">
            <v>Offals, Edible</v>
          </cell>
        </row>
        <row r="1568">
          <cell r="A1568">
            <v>95677</v>
          </cell>
          <cell r="B1568">
            <v>2736</v>
          </cell>
          <cell r="C1568" t="str">
            <v>Offals, Edible</v>
          </cell>
        </row>
        <row r="1569">
          <cell r="A1569">
            <v>95678</v>
          </cell>
          <cell r="B1569">
            <v>2736</v>
          </cell>
          <cell r="C1569" t="str">
            <v>Offals, Edible</v>
          </cell>
        </row>
        <row r="1570">
          <cell r="A1570">
            <v>95682</v>
          </cell>
          <cell r="B1570">
            <v>2736</v>
          </cell>
          <cell r="C1570" t="str">
            <v>Offals, Edible</v>
          </cell>
        </row>
        <row r="1571">
          <cell r="A1571">
            <v>95683</v>
          </cell>
          <cell r="B1571">
            <v>2736</v>
          </cell>
          <cell r="C1571" t="str">
            <v>Offals, Edible</v>
          </cell>
        </row>
        <row r="1572">
          <cell r="A1572">
            <v>95688</v>
          </cell>
          <cell r="B1572">
            <v>2736</v>
          </cell>
          <cell r="C1572" t="str">
            <v>Offals, Edible</v>
          </cell>
        </row>
        <row r="1573">
          <cell r="A1573">
            <v>95745</v>
          </cell>
          <cell r="B1573">
            <v>2736</v>
          </cell>
          <cell r="C1573" t="str">
            <v>Offals, Edible</v>
          </cell>
        </row>
        <row r="1574">
          <cell r="A1574">
            <v>95746</v>
          </cell>
          <cell r="B1574">
            <v>2736</v>
          </cell>
          <cell r="C1574" t="str">
            <v>Offals, Edible</v>
          </cell>
        </row>
        <row r="1575">
          <cell r="A1575">
            <v>95748</v>
          </cell>
          <cell r="B1575">
            <v>2736</v>
          </cell>
          <cell r="C1575" t="str">
            <v>Offals, Edible</v>
          </cell>
        </row>
        <row r="1576">
          <cell r="A1576">
            <v>95749</v>
          </cell>
          <cell r="B1576">
            <v>2736</v>
          </cell>
          <cell r="C1576" t="str">
            <v>Offals, Edible</v>
          </cell>
        </row>
        <row r="1577">
          <cell r="A1577">
            <v>95752</v>
          </cell>
          <cell r="B1577">
            <v>2736</v>
          </cell>
          <cell r="C1577" t="str">
            <v>Offals, Edible</v>
          </cell>
        </row>
        <row r="1578">
          <cell r="A1578">
            <v>95753</v>
          </cell>
          <cell r="B1578">
            <v>2736</v>
          </cell>
          <cell r="C1578" t="str">
            <v>Offals, Edible</v>
          </cell>
        </row>
        <row r="1579">
          <cell r="A1579">
            <v>95769</v>
          </cell>
          <cell r="B1579">
            <v>2736</v>
          </cell>
          <cell r="C1579" t="str">
            <v>Offals, Edible</v>
          </cell>
        </row>
        <row r="1580">
          <cell r="A1580">
            <v>95772</v>
          </cell>
          <cell r="B1580">
            <v>2736</v>
          </cell>
          <cell r="C1580" t="str">
            <v>Offals, Edible</v>
          </cell>
        </row>
        <row r="1581">
          <cell r="A1581">
            <v>95808</v>
          </cell>
          <cell r="B1581">
            <v>2736</v>
          </cell>
          <cell r="C1581" t="str">
            <v>Offals, Edible</v>
          </cell>
        </row>
        <row r="1582">
          <cell r="A1582">
            <v>95855</v>
          </cell>
          <cell r="B1582">
            <v>2736</v>
          </cell>
          <cell r="C1582" t="str">
            <v>Offals, Edible</v>
          </cell>
        </row>
        <row r="1583">
          <cell r="A1583">
            <v>95879</v>
          </cell>
          <cell r="B1583">
            <v>2736</v>
          </cell>
          <cell r="C1583" t="str">
            <v>Offals, Edible</v>
          </cell>
        </row>
        <row r="1584">
          <cell r="A1584">
            <v>95881</v>
          </cell>
          <cell r="B1584">
            <v>2736</v>
          </cell>
          <cell r="C1584" t="str">
            <v>Offals, Edible</v>
          </cell>
        </row>
        <row r="1585">
          <cell r="A1585">
            <v>95889</v>
          </cell>
          <cell r="B1585">
            <v>2736</v>
          </cell>
          <cell r="C1585" t="str">
            <v>Offals, Edible</v>
          </cell>
        </row>
        <row r="1586">
          <cell r="A1586">
            <v>95890</v>
          </cell>
          <cell r="B1586">
            <v>2736</v>
          </cell>
          <cell r="C1586" t="str">
            <v>Offals, Edible</v>
          </cell>
        </row>
        <row r="1587">
          <cell r="A1587">
            <v>95893</v>
          </cell>
          <cell r="B1587">
            <v>2736</v>
          </cell>
          <cell r="C1587" t="str">
            <v>Offals, Edible</v>
          </cell>
        </row>
        <row r="1588">
          <cell r="A1588">
            <v>95894</v>
          </cell>
          <cell r="B1588">
            <v>2736</v>
          </cell>
          <cell r="C1588" t="str">
            <v>Offals, Edible</v>
          </cell>
        </row>
        <row r="1589">
          <cell r="A1589">
            <v>95903</v>
          </cell>
          <cell r="B1589">
            <v>2736</v>
          </cell>
          <cell r="C1589" t="str">
            <v>Offals, Edible</v>
          </cell>
        </row>
        <row r="1590">
          <cell r="A1590">
            <v>95905</v>
          </cell>
          <cell r="B1590">
            <v>2736</v>
          </cell>
          <cell r="C1590" t="str">
            <v>Offals, Edible</v>
          </cell>
        </row>
        <row r="1591">
          <cell r="A1591">
            <v>95909</v>
          </cell>
          <cell r="B1591">
            <v>2736</v>
          </cell>
          <cell r="C1591" t="str">
            <v>Offals, Edible</v>
          </cell>
        </row>
        <row r="1592">
          <cell r="A1592">
            <v>95910</v>
          </cell>
          <cell r="B1592">
            <v>2736</v>
          </cell>
          <cell r="C1592" t="str">
            <v>Offals, Edible</v>
          </cell>
        </row>
        <row r="1593">
          <cell r="A1593">
            <v>95919</v>
          </cell>
          <cell r="B1593">
            <v>2736</v>
          </cell>
          <cell r="C1593" t="str">
            <v>Offals, Edible</v>
          </cell>
        </row>
        <row r="1594">
          <cell r="A1594">
            <v>95920</v>
          </cell>
          <cell r="B1594">
            <v>2736</v>
          </cell>
          <cell r="C1594" t="str">
            <v>Offals, Edible</v>
          </cell>
        </row>
        <row r="1595">
          <cell r="A1595">
            <v>95921</v>
          </cell>
          <cell r="B1595">
            <v>2736</v>
          </cell>
          <cell r="C1595" t="str">
            <v>Offals, Edible</v>
          </cell>
        </row>
        <row r="1596">
          <cell r="A1596">
            <v>95922</v>
          </cell>
          <cell r="B1596">
            <v>2736</v>
          </cell>
          <cell r="C1596" t="str">
            <v>Offals, Edible</v>
          </cell>
        </row>
        <row r="1597">
          <cell r="A1597">
            <v>95939</v>
          </cell>
          <cell r="B1597">
            <v>2736</v>
          </cell>
          <cell r="C1597" t="str">
            <v>Offals, Edible</v>
          </cell>
        </row>
        <row r="1598">
          <cell r="A1598">
            <v>95940</v>
          </cell>
          <cell r="B1598">
            <v>2736</v>
          </cell>
          <cell r="C1598" t="str">
            <v>Offals, Edible</v>
          </cell>
        </row>
        <row r="1599">
          <cell r="A1599">
            <v>95959</v>
          </cell>
          <cell r="B1599">
            <v>2736</v>
          </cell>
          <cell r="C1599" t="str">
            <v>Offals, Edible</v>
          </cell>
        </row>
        <row r="1600">
          <cell r="A1600">
            <v>95960</v>
          </cell>
          <cell r="B1600">
            <v>2736</v>
          </cell>
          <cell r="C1600" t="str">
            <v>Offals, Edible</v>
          </cell>
        </row>
        <row r="1601">
          <cell r="A1601">
            <v>95966</v>
          </cell>
          <cell r="B1601">
            <v>2736</v>
          </cell>
          <cell r="C1601" t="str">
            <v>Offals, Edible</v>
          </cell>
        </row>
        <row r="1602">
          <cell r="A1602">
            <v>95967</v>
          </cell>
          <cell r="B1602">
            <v>2736</v>
          </cell>
          <cell r="C1602" t="str">
            <v>Offals, Edible</v>
          </cell>
        </row>
        <row r="1603">
          <cell r="A1603">
            <v>95968</v>
          </cell>
          <cell r="B1603">
            <v>2736</v>
          </cell>
          <cell r="C1603" t="str">
            <v>Offals, Edible</v>
          </cell>
        </row>
        <row r="1604">
          <cell r="A1604">
            <v>95971</v>
          </cell>
          <cell r="B1604">
            <v>2736</v>
          </cell>
          <cell r="C1604" t="str">
            <v>Offals, Edible</v>
          </cell>
        </row>
        <row r="1605">
          <cell r="A1605">
            <v>95972</v>
          </cell>
          <cell r="B1605">
            <v>2736</v>
          </cell>
          <cell r="C1605" t="str">
            <v>Offals, Edible</v>
          </cell>
        </row>
        <row r="1606">
          <cell r="A1606">
            <v>95976</v>
          </cell>
          <cell r="B1606">
            <v>2736</v>
          </cell>
          <cell r="C1606" t="str">
            <v>Offals, Edible</v>
          </cell>
        </row>
        <row r="1607">
          <cell r="A1607">
            <v>95977</v>
          </cell>
          <cell r="B1607">
            <v>2736</v>
          </cell>
          <cell r="C1607" t="str">
            <v>Offals, Edible</v>
          </cell>
        </row>
        <row r="1608">
          <cell r="A1608">
            <v>95998</v>
          </cell>
          <cell r="B1608">
            <v>2736</v>
          </cell>
          <cell r="C1608" t="str">
            <v>Offals, Edible</v>
          </cell>
        </row>
        <row r="1609">
          <cell r="A1609">
            <v>95999</v>
          </cell>
          <cell r="B1609">
            <v>2736</v>
          </cell>
          <cell r="C1609" t="str">
            <v>Offals, Edible</v>
          </cell>
        </row>
        <row r="1610">
          <cell r="A1610">
            <v>96016</v>
          </cell>
          <cell r="B1610">
            <v>2736</v>
          </cell>
          <cell r="C1610" t="str">
            <v>Offals, Edible</v>
          </cell>
        </row>
        <row r="1611">
          <cell r="A1611">
            <v>96017</v>
          </cell>
          <cell r="B1611">
            <v>2736</v>
          </cell>
          <cell r="C1611" t="str">
            <v>Offals, Edible</v>
          </cell>
        </row>
        <row r="1612">
          <cell r="A1612">
            <v>96018</v>
          </cell>
          <cell r="B1612">
            <v>2736</v>
          </cell>
          <cell r="C1612" t="str">
            <v>Offals, Edible</v>
          </cell>
        </row>
        <row r="1613">
          <cell r="A1613">
            <v>96019</v>
          </cell>
          <cell r="B1613">
            <v>2736</v>
          </cell>
          <cell r="C1613" t="str">
            <v>Offals, Edible</v>
          </cell>
        </row>
        <row r="1614">
          <cell r="A1614">
            <v>96020</v>
          </cell>
          <cell r="B1614">
            <v>2736</v>
          </cell>
          <cell r="C1614" t="str">
            <v>Offals, Edible</v>
          </cell>
        </row>
        <row r="1615">
          <cell r="A1615">
            <v>96060</v>
          </cell>
          <cell r="B1615">
            <v>2736</v>
          </cell>
          <cell r="C1615" t="str">
            <v>Offals, Edible</v>
          </cell>
        </row>
        <row r="1616">
          <cell r="A1616">
            <v>96061</v>
          </cell>
          <cell r="B1616">
            <v>2736</v>
          </cell>
          <cell r="C1616" t="str">
            <v>Offals, Edible</v>
          </cell>
        </row>
        <row r="1617">
          <cell r="A1617">
            <v>96062</v>
          </cell>
          <cell r="B1617">
            <v>2736</v>
          </cell>
          <cell r="C1617" t="str">
            <v>Offals, Edible</v>
          </cell>
        </row>
        <row r="1618">
          <cell r="A1618">
            <v>96063</v>
          </cell>
          <cell r="B1618">
            <v>2736</v>
          </cell>
          <cell r="C1618" t="str">
            <v>Offals, Edible</v>
          </cell>
        </row>
        <row r="1619">
          <cell r="A1619">
            <v>96064</v>
          </cell>
          <cell r="B1619">
            <v>2736</v>
          </cell>
          <cell r="C1619" t="str">
            <v>Offals, Edible</v>
          </cell>
        </row>
        <row r="1620">
          <cell r="A1620">
            <v>96065</v>
          </cell>
          <cell r="B1620">
            <v>2736</v>
          </cell>
          <cell r="C1620" t="str">
            <v>Offals, Edible</v>
          </cell>
        </row>
        <row r="1621">
          <cell r="A1621">
            <v>96066</v>
          </cell>
          <cell r="B1621">
            <v>2736</v>
          </cell>
          <cell r="C1621" t="str">
            <v>Offals, Edible</v>
          </cell>
        </row>
        <row r="1622">
          <cell r="A1622">
            <v>96067</v>
          </cell>
          <cell r="B1622">
            <v>2736</v>
          </cell>
          <cell r="C1622" t="str">
            <v>Offals, Edible</v>
          </cell>
        </row>
        <row r="1623">
          <cell r="A1623">
            <v>96073</v>
          </cell>
          <cell r="B1623">
            <v>2736</v>
          </cell>
          <cell r="C1623" t="str">
            <v>Offals, Edible</v>
          </cell>
        </row>
        <row r="1624">
          <cell r="A1624">
            <v>96074</v>
          </cell>
          <cell r="B1624">
            <v>2736</v>
          </cell>
          <cell r="C1624" t="str">
            <v>Offals, Edible</v>
          </cell>
        </row>
        <row r="1625">
          <cell r="A1625">
            <v>96080</v>
          </cell>
          <cell r="B1625">
            <v>2736</v>
          </cell>
          <cell r="C1625" t="str">
            <v>Offals, Edible</v>
          </cell>
        </row>
        <row r="1626">
          <cell r="A1626">
            <v>96081</v>
          </cell>
          <cell r="B1626">
            <v>2736</v>
          </cell>
          <cell r="C1626" t="str">
            <v>Offals, Edible</v>
          </cell>
        </row>
        <row r="1627">
          <cell r="A1627">
            <v>96082</v>
          </cell>
          <cell r="B1627">
            <v>2736</v>
          </cell>
          <cell r="C1627" t="str">
            <v>Offals, Edible</v>
          </cell>
        </row>
        <row r="1628">
          <cell r="A1628">
            <v>96083</v>
          </cell>
          <cell r="B1628">
            <v>2736</v>
          </cell>
          <cell r="C1628" t="str">
            <v>Offals, Edible</v>
          </cell>
        </row>
        <row r="1629">
          <cell r="A1629">
            <v>96086</v>
          </cell>
          <cell r="B1629">
            <v>2736</v>
          </cell>
          <cell r="C1629" t="str">
            <v>Offals, Edible</v>
          </cell>
        </row>
        <row r="1630">
          <cell r="A1630">
            <v>96087</v>
          </cell>
          <cell r="B1630">
            <v>2736</v>
          </cell>
          <cell r="C1630" t="str">
            <v>Offals, Edible</v>
          </cell>
        </row>
        <row r="1631">
          <cell r="A1631">
            <v>96090</v>
          </cell>
          <cell r="B1631">
            <v>2736</v>
          </cell>
          <cell r="C1631" t="str">
            <v>Offals, Edible</v>
          </cell>
        </row>
        <row r="1632">
          <cell r="A1632">
            <v>96091</v>
          </cell>
          <cell r="B1632">
            <v>2736</v>
          </cell>
          <cell r="C1632" t="str">
            <v>Offals, Edible</v>
          </cell>
        </row>
        <row r="1633">
          <cell r="A1633">
            <v>96104</v>
          </cell>
          <cell r="B1633">
            <v>2736</v>
          </cell>
          <cell r="C1633" t="str">
            <v>Offals, Edible</v>
          </cell>
        </row>
        <row r="1634">
          <cell r="A1634">
            <v>96105</v>
          </cell>
          <cell r="B1634">
            <v>2736</v>
          </cell>
          <cell r="C1634" t="str">
            <v>Offals, Edible</v>
          </cell>
        </row>
        <row r="1635">
          <cell r="A1635">
            <v>96106</v>
          </cell>
          <cell r="B1635">
            <v>2736</v>
          </cell>
          <cell r="C1635" t="str">
            <v>Offals, Edible</v>
          </cell>
        </row>
        <row r="1636">
          <cell r="A1636">
            <v>96107</v>
          </cell>
          <cell r="B1636">
            <v>2736</v>
          </cell>
          <cell r="C1636" t="str">
            <v>Offals, Edible</v>
          </cell>
        </row>
        <row r="1637">
          <cell r="A1637">
            <v>105628</v>
          </cell>
          <cell r="B1637">
            <v>2736</v>
          </cell>
          <cell r="C1637" t="str">
            <v>Offals, Edible</v>
          </cell>
        </row>
        <row r="1638">
          <cell r="A1638">
            <v>105629</v>
          </cell>
          <cell r="B1638">
            <v>2736</v>
          </cell>
          <cell r="C1638" t="str">
            <v>Offals, Edible</v>
          </cell>
        </row>
        <row r="1639">
          <cell r="A1639">
            <v>105637</v>
          </cell>
          <cell r="B1639">
            <v>2736</v>
          </cell>
          <cell r="C1639" t="str">
            <v>Offals, Edible</v>
          </cell>
        </row>
        <row r="1640">
          <cell r="A1640">
            <v>105641</v>
          </cell>
          <cell r="B1640">
            <v>2736</v>
          </cell>
          <cell r="C1640" t="str">
            <v>Offals, Edible</v>
          </cell>
        </row>
        <row r="1641">
          <cell r="A1641">
            <v>105687</v>
          </cell>
          <cell r="B1641">
            <v>2736</v>
          </cell>
          <cell r="C1641" t="str">
            <v>Offals, Edible</v>
          </cell>
        </row>
        <row r="1642">
          <cell r="A1642">
            <v>105689</v>
          </cell>
          <cell r="B1642">
            <v>2736</v>
          </cell>
          <cell r="C1642" t="str">
            <v>Offals, Edible</v>
          </cell>
        </row>
        <row r="1643">
          <cell r="A1643">
            <v>105720</v>
          </cell>
          <cell r="B1643">
            <v>2736</v>
          </cell>
          <cell r="C1643" t="str">
            <v>Offals, Edible</v>
          </cell>
        </row>
        <row r="1644">
          <cell r="A1644">
            <v>105721</v>
          </cell>
          <cell r="B1644">
            <v>2736</v>
          </cell>
          <cell r="C1644" t="str">
            <v>Offals, Edible</v>
          </cell>
        </row>
        <row r="1645">
          <cell r="A1645">
            <v>105770</v>
          </cell>
          <cell r="B1645">
            <v>2736</v>
          </cell>
          <cell r="C1645" t="str">
            <v>Offals, Edible</v>
          </cell>
        </row>
        <row r="1646">
          <cell r="A1646">
            <v>105773</v>
          </cell>
          <cell r="B1646">
            <v>2736</v>
          </cell>
          <cell r="C1646" t="str">
            <v>Offals, Edible</v>
          </cell>
        </row>
        <row r="1647">
          <cell r="A1647">
            <v>105880</v>
          </cell>
          <cell r="B1647">
            <v>2736</v>
          </cell>
          <cell r="C1647" t="str">
            <v>Offals, Edible</v>
          </cell>
        </row>
        <row r="1648">
          <cell r="A1648">
            <v>105882</v>
          </cell>
          <cell r="B1648">
            <v>2736</v>
          </cell>
          <cell r="C1648" t="str">
            <v>Offals, Edible</v>
          </cell>
        </row>
        <row r="1649">
          <cell r="A1649">
            <v>105904</v>
          </cell>
          <cell r="B1649">
            <v>2736</v>
          </cell>
          <cell r="C1649" t="str">
            <v>Offals, Edible</v>
          </cell>
        </row>
        <row r="1650">
          <cell r="A1650">
            <v>105906</v>
          </cell>
          <cell r="B1650">
            <v>2736</v>
          </cell>
          <cell r="C1650" t="str">
            <v>Offals, Edible</v>
          </cell>
        </row>
        <row r="1651">
          <cell r="A1651">
            <v>16265</v>
          </cell>
          <cell r="B1651">
            <v>2586</v>
          </cell>
          <cell r="C1651" t="str">
            <v>Oilcrops Oil, Other</v>
          </cell>
        </row>
        <row r="1652">
          <cell r="A1652">
            <v>26266</v>
          </cell>
          <cell r="B1652">
            <v>2586</v>
          </cell>
          <cell r="C1652" t="str">
            <v>Oilcrops Oil, Other</v>
          </cell>
        </row>
        <row r="1653">
          <cell r="A1653">
            <v>46282</v>
          </cell>
          <cell r="B1653">
            <v>2586</v>
          </cell>
          <cell r="C1653" t="str">
            <v>Oilcrops Oil, Other</v>
          </cell>
        </row>
        <row r="1654">
          <cell r="A1654">
            <v>46286</v>
          </cell>
          <cell r="B1654">
            <v>2586</v>
          </cell>
          <cell r="C1654" t="str">
            <v>Oilcrops Oil, Other</v>
          </cell>
        </row>
        <row r="1655">
          <cell r="A1655">
            <v>46334</v>
          </cell>
          <cell r="B1655">
            <v>2586</v>
          </cell>
          <cell r="C1655" t="str">
            <v>Oilcrops Oil, Other</v>
          </cell>
        </row>
        <row r="1656">
          <cell r="A1656">
            <v>76295</v>
          </cell>
          <cell r="B1656">
            <v>2586</v>
          </cell>
          <cell r="C1656" t="str">
            <v>Oilcrops Oil, Other</v>
          </cell>
        </row>
        <row r="1657">
          <cell r="A1657">
            <v>96302</v>
          </cell>
          <cell r="B1657">
            <v>2586</v>
          </cell>
          <cell r="C1657" t="str">
            <v>Oilcrops Oil, Other</v>
          </cell>
        </row>
        <row r="1658">
          <cell r="A1658">
            <v>96308</v>
          </cell>
          <cell r="B1658">
            <v>2586</v>
          </cell>
          <cell r="C1658" t="str">
            <v>Oilcrops Oil, Other</v>
          </cell>
        </row>
        <row r="1659">
          <cell r="A1659">
            <v>96311</v>
          </cell>
          <cell r="B1659">
            <v>2586</v>
          </cell>
          <cell r="C1659" t="str">
            <v>Oilcrops Oil, Other</v>
          </cell>
        </row>
        <row r="1660">
          <cell r="A1660">
            <v>96313</v>
          </cell>
          <cell r="B1660">
            <v>2586</v>
          </cell>
          <cell r="C1660" t="str">
            <v>Oilcrops Oil, Other</v>
          </cell>
        </row>
        <row r="1661">
          <cell r="A1661">
            <v>96318</v>
          </cell>
          <cell r="B1661">
            <v>2586</v>
          </cell>
          <cell r="C1661" t="str">
            <v>Oilcrops Oil, Other</v>
          </cell>
        </row>
        <row r="1662">
          <cell r="A1662">
            <v>106267</v>
          </cell>
          <cell r="B1662">
            <v>2586</v>
          </cell>
          <cell r="C1662" t="str">
            <v>Oilcrops Oil, Other</v>
          </cell>
        </row>
        <row r="1663">
          <cell r="A1663">
            <v>126600</v>
          </cell>
          <cell r="B1663">
            <v>2586</v>
          </cell>
          <cell r="C1663" t="str">
            <v>Oilcrops Oil, Other</v>
          </cell>
        </row>
        <row r="1664">
          <cell r="A1664">
            <v>126601</v>
          </cell>
          <cell r="B1664">
            <v>2586</v>
          </cell>
          <cell r="C1664" t="str">
            <v>Oilcrops Oil, Other</v>
          </cell>
        </row>
        <row r="1665">
          <cell r="A1665">
            <v>126606</v>
          </cell>
          <cell r="B1665">
            <v>2586</v>
          </cell>
          <cell r="C1665" t="str">
            <v>Oilcrops Oil, Other</v>
          </cell>
        </row>
        <row r="1666">
          <cell r="A1666">
            <v>15485</v>
          </cell>
          <cell r="B1666">
            <v>2570</v>
          </cell>
          <cell r="C1666" t="str">
            <v>Oilcrops, Other</v>
          </cell>
        </row>
        <row r="1667">
          <cell r="A1667">
            <v>45484</v>
          </cell>
          <cell r="B1667">
            <v>2570</v>
          </cell>
          <cell r="C1667" t="str">
            <v>Oilcrops, Other</v>
          </cell>
        </row>
        <row r="1668">
          <cell r="A1668">
            <v>45541</v>
          </cell>
          <cell r="B1668">
            <v>2570</v>
          </cell>
          <cell r="C1668" t="str">
            <v>Oilcrops, Other</v>
          </cell>
        </row>
        <row r="1669">
          <cell r="A1669">
            <v>95544</v>
          </cell>
          <cell r="B1669">
            <v>2570</v>
          </cell>
          <cell r="C1669" t="str">
            <v>Oilcrops, Other</v>
          </cell>
        </row>
        <row r="1670">
          <cell r="A1670">
            <v>26323</v>
          </cell>
          <cell r="B1670">
            <v>2580</v>
          </cell>
          <cell r="C1670" t="str">
            <v>Olive Oil</v>
          </cell>
        </row>
        <row r="1671">
          <cell r="A1671">
            <v>96309</v>
          </cell>
          <cell r="B1671">
            <v>2580</v>
          </cell>
          <cell r="C1671" t="str">
            <v>Olive Oil</v>
          </cell>
        </row>
        <row r="1672">
          <cell r="A1672">
            <v>27102</v>
          </cell>
          <cell r="B1672">
            <v>2563</v>
          </cell>
          <cell r="C1672" t="str">
            <v>Olives (including preserved)</v>
          </cell>
        </row>
        <row r="1673">
          <cell r="A1673">
            <v>77103</v>
          </cell>
          <cell r="B1673">
            <v>2563</v>
          </cell>
          <cell r="C1673" t="str">
            <v>Olives (including preserved)</v>
          </cell>
        </row>
        <row r="1674">
          <cell r="A1674">
            <v>97104</v>
          </cell>
          <cell r="B1674">
            <v>2563</v>
          </cell>
          <cell r="C1674" t="str">
            <v>Olives (including preserved)</v>
          </cell>
        </row>
        <row r="1675">
          <cell r="A1675">
            <v>17114</v>
          </cell>
          <cell r="B1675">
            <v>2602</v>
          </cell>
          <cell r="C1675" t="str">
            <v>Onions</v>
          </cell>
        </row>
        <row r="1676">
          <cell r="A1676">
            <v>27105</v>
          </cell>
          <cell r="B1676">
            <v>2602</v>
          </cell>
          <cell r="C1676" t="str">
            <v>Onions</v>
          </cell>
        </row>
        <row r="1677">
          <cell r="A1677">
            <v>27109</v>
          </cell>
          <cell r="B1677">
            <v>2602</v>
          </cell>
          <cell r="C1677" t="str">
            <v>Onions</v>
          </cell>
        </row>
        <row r="1678">
          <cell r="A1678">
            <v>27111</v>
          </cell>
          <cell r="B1678">
            <v>2602</v>
          </cell>
          <cell r="C1678" t="str">
            <v>Onions</v>
          </cell>
        </row>
        <row r="1679">
          <cell r="A1679">
            <v>47107</v>
          </cell>
          <cell r="B1679">
            <v>2602</v>
          </cell>
          <cell r="C1679" t="str">
            <v>Onions</v>
          </cell>
        </row>
        <row r="1680">
          <cell r="A1680">
            <v>47115</v>
          </cell>
          <cell r="B1680">
            <v>2602</v>
          </cell>
          <cell r="C1680" t="str">
            <v>Onions</v>
          </cell>
        </row>
        <row r="1681">
          <cell r="A1681">
            <v>57184</v>
          </cell>
          <cell r="B1681">
            <v>2602</v>
          </cell>
          <cell r="C1681" t="str">
            <v>Onions</v>
          </cell>
        </row>
        <row r="1682">
          <cell r="A1682">
            <v>67106</v>
          </cell>
          <cell r="B1682">
            <v>2602</v>
          </cell>
          <cell r="C1682" t="str">
            <v>Onions</v>
          </cell>
        </row>
        <row r="1683">
          <cell r="A1683">
            <v>77119</v>
          </cell>
          <cell r="B1683">
            <v>2602</v>
          </cell>
          <cell r="C1683" t="str">
            <v>Onions</v>
          </cell>
        </row>
        <row r="1684">
          <cell r="A1684">
            <v>77121</v>
          </cell>
          <cell r="B1684">
            <v>2602</v>
          </cell>
          <cell r="C1684" t="str">
            <v>Onions</v>
          </cell>
        </row>
        <row r="1685">
          <cell r="A1685">
            <v>87110</v>
          </cell>
          <cell r="B1685">
            <v>2602</v>
          </cell>
          <cell r="C1685" t="str">
            <v>Onions</v>
          </cell>
        </row>
        <row r="1686">
          <cell r="A1686">
            <v>87112</v>
          </cell>
          <cell r="B1686">
            <v>2602</v>
          </cell>
          <cell r="C1686" t="str">
            <v>Onions</v>
          </cell>
        </row>
        <row r="1687">
          <cell r="A1687">
            <v>97116</v>
          </cell>
          <cell r="B1687">
            <v>2602</v>
          </cell>
          <cell r="C1687" t="str">
            <v>Onions</v>
          </cell>
        </row>
        <row r="1688">
          <cell r="A1688">
            <v>97118</v>
          </cell>
          <cell r="B1688">
            <v>2602</v>
          </cell>
          <cell r="C1688" t="str">
            <v>Onions</v>
          </cell>
        </row>
        <row r="1689">
          <cell r="A1689">
            <v>97120</v>
          </cell>
          <cell r="B1689">
            <v>2602</v>
          </cell>
          <cell r="C1689" t="str">
            <v>Onions</v>
          </cell>
        </row>
        <row r="1690">
          <cell r="A1690">
            <v>97185</v>
          </cell>
          <cell r="B1690">
            <v>2602</v>
          </cell>
          <cell r="C1690" t="str">
            <v>Onions</v>
          </cell>
        </row>
        <row r="1691">
          <cell r="A1691">
            <v>107108</v>
          </cell>
          <cell r="B1691">
            <v>2602</v>
          </cell>
          <cell r="C1691" t="str">
            <v>Onions</v>
          </cell>
        </row>
        <row r="1692">
          <cell r="A1692">
            <v>107113</v>
          </cell>
          <cell r="B1692">
            <v>2602</v>
          </cell>
          <cell r="C1692" t="str">
            <v>Onions</v>
          </cell>
        </row>
        <row r="1693">
          <cell r="A1693">
            <v>107117</v>
          </cell>
          <cell r="B1693">
            <v>2602</v>
          </cell>
          <cell r="C1693" t="str">
            <v>Onions</v>
          </cell>
        </row>
        <row r="1694">
          <cell r="A1694">
            <v>14526</v>
          </cell>
          <cell r="B1694">
            <v>2611</v>
          </cell>
          <cell r="C1694" t="str">
            <v>Oranges, Mandarines</v>
          </cell>
        </row>
        <row r="1695">
          <cell r="A1695">
            <v>14531</v>
          </cell>
          <cell r="B1695">
            <v>2611</v>
          </cell>
          <cell r="C1695" t="str">
            <v>Oranges, Mandarines</v>
          </cell>
        </row>
        <row r="1696">
          <cell r="A1696">
            <v>24471</v>
          </cell>
          <cell r="B1696">
            <v>2611</v>
          </cell>
          <cell r="C1696" t="str">
            <v>Oranges, Mandarines</v>
          </cell>
        </row>
        <row r="1697">
          <cell r="A1697">
            <v>24519</v>
          </cell>
          <cell r="B1697">
            <v>2611</v>
          </cell>
          <cell r="C1697" t="str">
            <v>Oranges, Mandarines</v>
          </cell>
        </row>
        <row r="1698">
          <cell r="A1698">
            <v>44520</v>
          </cell>
          <cell r="B1698">
            <v>2611</v>
          </cell>
          <cell r="C1698" t="str">
            <v>Oranges, Mandarines</v>
          </cell>
        </row>
        <row r="1699">
          <cell r="A1699">
            <v>54529</v>
          </cell>
          <cell r="B1699">
            <v>2611</v>
          </cell>
          <cell r="C1699" t="str">
            <v>Oranges, Mandarines</v>
          </cell>
        </row>
        <row r="1700">
          <cell r="A1700">
            <v>64644</v>
          </cell>
          <cell r="B1700">
            <v>2611</v>
          </cell>
          <cell r="C1700" t="str">
            <v>Oranges, Mandarines</v>
          </cell>
        </row>
        <row r="1701">
          <cell r="A1701">
            <v>74470</v>
          </cell>
          <cell r="B1701">
            <v>2611</v>
          </cell>
          <cell r="C1701" t="str">
            <v>Oranges, Mandarines</v>
          </cell>
        </row>
        <row r="1702">
          <cell r="A1702">
            <v>74525</v>
          </cell>
          <cell r="B1702">
            <v>2611</v>
          </cell>
          <cell r="C1702" t="str">
            <v>Oranges, Mandarines</v>
          </cell>
        </row>
        <row r="1703">
          <cell r="A1703">
            <v>84530</v>
          </cell>
          <cell r="B1703">
            <v>2611</v>
          </cell>
          <cell r="C1703" t="str">
            <v>Oranges, Mandarines</v>
          </cell>
        </row>
        <row r="1704">
          <cell r="A1704">
            <v>94322</v>
          </cell>
          <cell r="B1704">
            <v>2611</v>
          </cell>
          <cell r="C1704" t="str">
            <v>Oranges, Mandarines</v>
          </cell>
        </row>
        <row r="1705">
          <cell r="A1705">
            <v>94527</v>
          </cell>
          <cell r="B1705">
            <v>2611</v>
          </cell>
          <cell r="C1705" t="str">
            <v>Oranges, Mandarines</v>
          </cell>
        </row>
        <row r="1706">
          <cell r="A1706">
            <v>94645</v>
          </cell>
          <cell r="B1706">
            <v>2611</v>
          </cell>
          <cell r="C1706" t="str">
            <v>Oranges, Mandarines</v>
          </cell>
        </row>
        <row r="1707">
          <cell r="A1707">
            <v>104321</v>
          </cell>
          <cell r="B1707">
            <v>2611</v>
          </cell>
          <cell r="C1707" t="str">
            <v>Oranges, Mandarines</v>
          </cell>
        </row>
        <row r="1708">
          <cell r="A1708">
            <v>104528</v>
          </cell>
          <cell r="B1708">
            <v>2611</v>
          </cell>
          <cell r="C1708" t="str">
            <v>Oranges, Mandarines</v>
          </cell>
        </row>
        <row r="1709">
          <cell r="A1709">
            <v>16324</v>
          </cell>
          <cell r="B1709">
            <v>2577</v>
          </cell>
          <cell r="C1709" t="str">
            <v>Palm Oil</v>
          </cell>
        </row>
        <row r="1710">
          <cell r="A1710">
            <v>56333</v>
          </cell>
          <cell r="B1710">
            <v>2577</v>
          </cell>
          <cell r="C1710" t="str">
            <v>Palm Oil</v>
          </cell>
        </row>
        <row r="1711">
          <cell r="A1711">
            <v>86325</v>
          </cell>
          <cell r="B1711">
            <v>2577</v>
          </cell>
          <cell r="C1711" t="str">
            <v>Palm Oil</v>
          </cell>
        </row>
        <row r="1712">
          <cell r="A1712">
            <v>96310</v>
          </cell>
          <cell r="B1712">
            <v>2577</v>
          </cell>
          <cell r="C1712" t="str">
            <v>Palm Oil</v>
          </cell>
        </row>
        <row r="1713">
          <cell r="A1713">
            <v>106326</v>
          </cell>
          <cell r="B1713">
            <v>2577</v>
          </cell>
          <cell r="C1713" t="str">
            <v>Palm Oil</v>
          </cell>
        </row>
        <row r="1714">
          <cell r="A1714">
            <v>106327</v>
          </cell>
          <cell r="B1714">
            <v>2577</v>
          </cell>
          <cell r="C1714" t="str">
            <v>Palm Oil</v>
          </cell>
        </row>
        <row r="1715">
          <cell r="A1715">
            <v>126603</v>
          </cell>
          <cell r="B1715">
            <v>2577</v>
          </cell>
          <cell r="C1715" t="str">
            <v>Palm Oil</v>
          </cell>
        </row>
        <row r="1716">
          <cell r="A1716">
            <v>15502</v>
          </cell>
          <cell r="B1716">
            <v>2547</v>
          </cell>
          <cell r="C1716" t="str">
            <v>Peas</v>
          </cell>
        </row>
        <row r="1717">
          <cell r="A1717">
            <v>15503</v>
          </cell>
          <cell r="B1717">
            <v>2547</v>
          </cell>
          <cell r="C1717" t="str">
            <v>Peas</v>
          </cell>
        </row>
        <row r="1718">
          <cell r="A1718">
            <v>17136</v>
          </cell>
          <cell r="B1718">
            <v>2547</v>
          </cell>
          <cell r="C1718" t="str">
            <v>Peas</v>
          </cell>
        </row>
        <row r="1719">
          <cell r="A1719">
            <v>25504</v>
          </cell>
          <cell r="B1719">
            <v>2547</v>
          </cell>
          <cell r="C1719" t="str">
            <v>Peas</v>
          </cell>
        </row>
        <row r="1720">
          <cell r="A1720">
            <v>26673</v>
          </cell>
          <cell r="B1720">
            <v>2547</v>
          </cell>
          <cell r="C1720" t="str">
            <v>Peas</v>
          </cell>
        </row>
        <row r="1721">
          <cell r="A1721">
            <v>27128</v>
          </cell>
          <cell r="B1721">
            <v>2547</v>
          </cell>
          <cell r="C1721" t="str">
            <v>Peas</v>
          </cell>
        </row>
        <row r="1722">
          <cell r="A1722">
            <v>55505</v>
          </cell>
          <cell r="B1722">
            <v>2547</v>
          </cell>
          <cell r="C1722" t="str">
            <v>Peas</v>
          </cell>
        </row>
        <row r="1723">
          <cell r="A1723">
            <v>55506</v>
          </cell>
          <cell r="B1723">
            <v>2547</v>
          </cell>
          <cell r="C1723" t="str">
            <v>Peas</v>
          </cell>
        </row>
        <row r="1724">
          <cell r="A1724">
            <v>56674</v>
          </cell>
          <cell r="B1724">
            <v>2547</v>
          </cell>
          <cell r="C1724" t="str">
            <v>Peas</v>
          </cell>
        </row>
        <row r="1725">
          <cell r="A1725">
            <v>76675</v>
          </cell>
          <cell r="B1725">
            <v>2547</v>
          </cell>
          <cell r="C1725" t="str">
            <v>Peas</v>
          </cell>
        </row>
        <row r="1726">
          <cell r="A1726">
            <v>77135</v>
          </cell>
          <cell r="B1726">
            <v>2547</v>
          </cell>
          <cell r="C1726" t="str">
            <v>Peas</v>
          </cell>
        </row>
        <row r="1727">
          <cell r="A1727">
            <v>86676</v>
          </cell>
          <cell r="B1727">
            <v>2547</v>
          </cell>
          <cell r="C1727" t="str">
            <v>Peas</v>
          </cell>
        </row>
        <row r="1728">
          <cell r="A1728">
            <v>87134</v>
          </cell>
          <cell r="B1728">
            <v>2547</v>
          </cell>
          <cell r="C1728" t="str">
            <v>Peas</v>
          </cell>
        </row>
        <row r="1729">
          <cell r="A1729">
            <v>95520</v>
          </cell>
          <cell r="B1729">
            <v>2547</v>
          </cell>
          <cell r="C1729" t="str">
            <v>Peas</v>
          </cell>
        </row>
        <row r="1730">
          <cell r="A1730">
            <v>95521</v>
          </cell>
          <cell r="B1730">
            <v>2547</v>
          </cell>
          <cell r="C1730" t="str">
            <v>Peas</v>
          </cell>
        </row>
        <row r="1731">
          <cell r="A1731">
            <v>96679</v>
          </cell>
          <cell r="B1731">
            <v>2547</v>
          </cell>
          <cell r="C1731" t="str">
            <v>Peas</v>
          </cell>
        </row>
        <row r="1732">
          <cell r="A1732">
            <v>96680</v>
          </cell>
          <cell r="B1732">
            <v>2547</v>
          </cell>
          <cell r="C1732" t="str">
            <v>Peas</v>
          </cell>
        </row>
        <row r="1733">
          <cell r="A1733">
            <v>96681</v>
          </cell>
          <cell r="B1733">
            <v>2547</v>
          </cell>
          <cell r="C1733" t="str">
            <v>Peas</v>
          </cell>
        </row>
        <row r="1734">
          <cell r="A1734">
            <v>96682</v>
          </cell>
          <cell r="B1734">
            <v>2547</v>
          </cell>
          <cell r="C1734" t="str">
            <v>Peas</v>
          </cell>
        </row>
        <row r="1735">
          <cell r="A1735">
            <v>97127</v>
          </cell>
          <cell r="B1735">
            <v>2547</v>
          </cell>
          <cell r="C1735" t="str">
            <v>Peas</v>
          </cell>
        </row>
        <row r="1736">
          <cell r="A1736">
            <v>97129</v>
          </cell>
          <cell r="B1736">
            <v>2547</v>
          </cell>
          <cell r="C1736" t="str">
            <v>Peas</v>
          </cell>
        </row>
        <row r="1737">
          <cell r="A1737">
            <v>97130</v>
          </cell>
          <cell r="B1737">
            <v>2547</v>
          </cell>
          <cell r="C1737" t="str">
            <v>Peas</v>
          </cell>
        </row>
        <row r="1738">
          <cell r="A1738">
            <v>97131</v>
          </cell>
          <cell r="B1738">
            <v>2547</v>
          </cell>
          <cell r="C1738" t="str">
            <v>Peas</v>
          </cell>
        </row>
        <row r="1739">
          <cell r="A1739">
            <v>97132</v>
          </cell>
          <cell r="B1739">
            <v>2547</v>
          </cell>
          <cell r="C1739" t="str">
            <v>Peas</v>
          </cell>
        </row>
        <row r="1740">
          <cell r="A1740">
            <v>97133</v>
          </cell>
          <cell r="B1740">
            <v>2547</v>
          </cell>
          <cell r="C1740" t="str">
            <v>Peas</v>
          </cell>
        </row>
        <row r="1741">
          <cell r="A1741">
            <v>13951</v>
          </cell>
          <cell r="B1741">
            <v>2763</v>
          </cell>
          <cell r="C1741" t="str">
            <v>Pelagic Fish</v>
          </cell>
        </row>
        <row r="1742">
          <cell r="A1742">
            <v>13955</v>
          </cell>
          <cell r="B1742">
            <v>2763</v>
          </cell>
          <cell r="C1742" t="str">
            <v>Pelagic Fish</v>
          </cell>
        </row>
        <row r="1743">
          <cell r="A1743">
            <v>13978</v>
          </cell>
          <cell r="B1743">
            <v>2763</v>
          </cell>
          <cell r="C1743" t="str">
            <v>Pelagic Fish</v>
          </cell>
        </row>
        <row r="1744">
          <cell r="A1744">
            <v>14027</v>
          </cell>
          <cell r="B1744">
            <v>2763</v>
          </cell>
          <cell r="C1744" t="str">
            <v>Pelagic Fish</v>
          </cell>
        </row>
        <row r="1745">
          <cell r="A1745">
            <v>14028</v>
          </cell>
          <cell r="B1745">
            <v>2763</v>
          </cell>
          <cell r="C1745" t="str">
            <v>Pelagic Fish</v>
          </cell>
        </row>
        <row r="1746">
          <cell r="A1746">
            <v>14029</v>
          </cell>
          <cell r="B1746">
            <v>2763</v>
          </cell>
          <cell r="C1746" t="str">
            <v>Pelagic Fish</v>
          </cell>
        </row>
        <row r="1747">
          <cell r="A1747">
            <v>14030</v>
          </cell>
          <cell r="B1747">
            <v>2763</v>
          </cell>
          <cell r="C1747" t="str">
            <v>Pelagic Fish</v>
          </cell>
        </row>
        <row r="1748">
          <cell r="A1748">
            <v>14166</v>
          </cell>
          <cell r="B1748">
            <v>2763</v>
          </cell>
          <cell r="C1748" t="str">
            <v>Pelagic Fish</v>
          </cell>
        </row>
        <row r="1749">
          <cell r="A1749">
            <v>24052</v>
          </cell>
          <cell r="B1749">
            <v>2763</v>
          </cell>
          <cell r="C1749" t="str">
            <v>Pelagic Fish</v>
          </cell>
        </row>
        <row r="1750">
          <cell r="A1750">
            <v>24057</v>
          </cell>
          <cell r="B1750">
            <v>2763</v>
          </cell>
          <cell r="C1750" t="str">
            <v>Pelagic Fish</v>
          </cell>
        </row>
        <row r="1751">
          <cell r="A1751">
            <v>24068</v>
          </cell>
          <cell r="B1751">
            <v>2763</v>
          </cell>
          <cell r="C1751" t="str">
            <v>Pelagic Fish</v>
          </cell>
        </row>
        <row r="1752">
          <cell r="A1752">
            <v>53827</v>
          </cell>
          <cell r="B1752">
            <v>2763</v>
          </cell>
          <cell r="C1752" t="str">
            <v>Pelagic Fish</v>
          </cell>
        </row>
        <row r="1753">
          <cell r="A1753">
            <v>53831</v>
          </cell>
          <cell r="B1753">
            <v>2763</v>
          </cell>
          <cell r="C1753" t="str">
            <v>Pelagic Fish</v>
          </cell>
        </row>
        <row r="1754">
          <cell r="A1754">
            <v>53837</v>
          </cell>
          <cell r="B1754">
            <v>2763</v>
          </cell>
          <cell r="C1754" t="str">
            <v>Pelagic Fish</v>
          </cell>
        </row>
        <row r="1755">
          <cell r="A1755">
            <v>53900</v>
          </cell>
          <cell r="B1755">
            <v>2763</v>
          </cell>
          <cell r="C1755" t="str">
            <v>Pelagic Fish</v>
          </cell>
        </row>
        <row r="1756">
          <cell r="A1756">
            <v>53901</v>
          </cell>
          <cell r="B1756">
            <v>2763</v>
          </cell>
          <cell r="C1756" t="str">
            <v>Pelagic Fish</v>
          </cell>
        </row>
        <row r="1757">
          <cell r="A1757">
            <v>53902</v>
          </cell>
          <cell r="B1757">
            <v>2763</v>
          </cell>
          <cell r="C1757" t="str">
            <v>Pelagic Fish</v>
          </cell>
        </row>
        <row r="1758">
          <cell r="A1758">
            <v>53903</v>
          </cell>
          <cell r="B1758">
            <v>2763</v>
          </cell>
          <cell r="C1758" t="str">
            <v>Pelagic Fish</v>
          </cell>
        </row>
        <row r="1759">
          <cell r="A1759">
            <v>53921</v>
          </cell>
          <cell r="B1759">
            <v>2763</v>
          </cell>
          <cell r="C1759" t="str">
            <v>Pelagic Fish</v>
          </cell>
        </row>
        <row r="1760">
          <cell r="A1760">
            <v>53970</v>
          </cell>
          <cell r="B1760">
            <v>2763</v>
          </cell>
          <cell r="C1760" t="str">
            <v>Pelagic Fish</v>
          </cell>
        </row>
        <row r="1761">
          <cell r="A1761">
            <v>53975</v>
          </cell>
          <cell r="B1761">
            <v>2763</v>
          </cell>
          <cell r="C1761" t="str">
            <v>Pelagic Fish</v>
          </cell>
        </row>
        <row r="1762">
          <cell r="A1762">
            <v>53980</v>
          </cell>
          <cell r="B1762">
            <v>2763</v>
          </cell>
          <cell r="C1762" t="str">
            <v>Pelagic Fish</v>
          </cell>
        </row>
        <row r="1763">
          <cell r="A1763">
            <v>53984</v>
          </cell>
          <cell r="B1763">
            <v>2763</v>
          </cell>
          <cell r="C1763" t="str">
            <v>Pelagic Fish</v>
          </cell>
        </row>
        <row r="1764">
          <cell r="A1764">
            <v>53985</v>
          </cell>
          <cell r="B1764">
            <v>2763</v>
          </cell>
          <cell r="C1764" t="str">
            <v>Pelagic Fish</v>
          </cell>
        </row>
        <row r="1765">
          <cell r="A1765">
            <v>53986</v>
          </cell>
          <cell r="B1765">
            <v>2763</v>
          </cell>
          <cell r="C1765" t="str">
            <v>Pelagic Fish</v>
          </cell>
        </row>
        <row r="1766">
          <cell r="A1766">
            <v>54026</v>
          </cell>
          <cell r="B1766">
            <v>2763</v>
          </cell>
          <cell r="C1766" t="str">
            <v>Pelagic Fish</v>
          </cell>
        </row>
        <row r="1767">
          <cell r="A1767">
            <v>54083</v>
          </cell>
          <cell r="B1767">
            <v>2763</v>
          </cell>
          <cell r="C1767" t="str">
            <v>Pelagic Fish</v>
          </cell>
        </row>
        <row r="1768">
          <cell r="A1768">
            <v>54084</v>
          </cell>
          <cell r="B1768">
            <v>2763</v>
          </cell>
          <cell r="C1768" t="str">
            <v>Pelagic Fish</v>
          </cell>
        </row>
        <row r="1769">
          <cell r="A1769">
            <v>54085</v>
          </cell>
          <cell r="B1769">
            <v>2763</v>
          </cell>
          <cell r="C1769" t="str">
            <v>Pelagic Fish</v>
          </cell>
        </row>
        <row r="1770">
          <cell r="A1770">
            <v>54104</v>
          </cell>
          <cell r="B1770">
            <v>2763</v>
          </cell>
          <cell r="C1770" t="str">
            <v>Pelagic Fish</v>
          </cell>
        </row>
        <row r="1771">
          <cell r="A1771">
            <v>54164</v>
          </cell>
          <cell r="B1771">
            <v>2763</v>
          </cell>
          <cell r="C1771" t="str">
            <v>Pelagic Fish</v>
          </cell>
        </row>
        <row r="1772">
          <cell r="A1772">
            <v>54176</v>
          </cell>
          <cell r="B1772">
            <v>2763</v>
          </cell>
          <cell r="C1772" t="str">
            <v>Pelagic Fish</v>
          </cell>
        </row>
        <row r="1773">
          <cell r="A1773">
            <v>74167</v>
          </cell>
          <cell r="B1773">
            <v>2763</v>
          </cell>
          <cell r="C1773" t="str">
            <v>Pelagic Fish</v>
          </cell>
        </row>
        <row r="1774">
          <cell r="A1774">
            <v>83828</v>
          </cell>
          <cell r="B1774">
            <v>2763</v>
          </cell>
          <cell r="C1774" t="str">
            <v>Pelagic Fish</v>
          </cell>
        </row>
        <row r="1775">
          <cell r="A1775">
            <v>83838</v>
          </cell>
          <cell r="B1775">
            <v>2763</v>
          </cell>
          <cell r="C1775" t="str">
            <v>Pelagic Fish</v>
          </cell>
        </row>
        <row r="1776">
          <cell r="A1776">
            <v>83956</v>
          </cell>
          <cell r="B1776">
            <v>2763</v>
          </cell>
          <cell r="C1776" t="str">
            <v>Pelagic Fish</v>
          </cell>
        </row>
        <row r="1777">
          <cell r="A1777">
            <v>83983</v>
          </cell>
          <cell r="B1777">
            <v>2763</v>
          </cell>
          <cell r="C1777" t="str">
            <v>Pelagic Fish</v>
          </cell>
        </row>
        <row r="1778">
          <cell r="A1778">
            <v>84173</v>
          </cell>
          <cell r="B1778">
            <v>2763</v>
          </cell>
          <cell r="C1778" t="str">
            <v>Pelagic Fish</v>
          </cell>
        </row>
        <row r="1779">
          <cell r="A1779">
            <v>93839</v>
          </cell>
          <cell r="B1779">
            <v>2763</v>
          </cell>
          <cell r="C1779" t="str">
            <v>Pelagic Fish</v>
          </cell>
        </row>
        <row r="1780">
          <cell r="A1780">
            <v>93840</v>
          </cell>
          <cell r="B1780">
            <v>2763</v>
          </cell>
          <cell r="C1780" t="str">
            <v>Pelagic Fish</v>
          </cell>
        </row>
        <row r="1781">
          <cell r="A1781">
            <v>93849</v>
          </cell>
          <cell r="B1781">
            <v>2763</v>
          </cell>
          <cell r="C1781" t="str">
            <v>Pelagic Fish</v>
          </cell>
        </row>
        <row r="1782">
          <cell r="A1782">
            <v>93971</v>
          </cell>
          <cell r="B1782">
            <v>2763</v>
          </cell>
          <cell r="C1782" t="str">
            <v>Pelagic Fish</v>
          </cell>
        </row>
        <row r="1783">
          <cell r="A1783">
            <v>93972</v>
          </cell>
          <cell r="B1783">
            <v>2763</v>
          </cell>
          <cell r="C1783" t="str">
            <v>Pelagic Fish</v>
          </cell>
        </row>
        <row r="1784">
          <cell r="A1784">
            <v>93973</v>
          </cell>
          <cell r="B1784">
            <v>2763</v>
          </cell>
          <cell r="C1784" t="str">
            <v>Pelagic Fish</v>
          </cell>
        </row>
        <row r="1785">
          <cell r="A1785">
            <v>93976</v>
          </cell>
          <cell r="B1785">
            <v>2763</v>
          </cell>
          <cell r="C1785" t="str">
            <v>Pelagic Fish</v>
          </cell>
        </row>
        <row r="1786">
          <cell r="A1786">
            <v>93977</v>
          </cell>
          <cell r="B1786">
            <v>2763</v>
          </cell>
          <cell r="C1786" t="str">
            <v>Pelagic Fish</v>
          </cell>
        </row>
        <row r="1787">
          <cell r="A1787">
            <v>93981</v>
          </cell>
          <cell r="B1787">
            <v>2763</v>
          </cell>
          <cell r="C1787" t="str">
            <v>Pelagic Fish</v>
          </cell>
        </row>
        <row r="1788">
          <cell r="A1788">
            <v>93982</v>
          </cell>
          <cell r="B1788">
            <v>2763</v>
          </cell>
          <cell r="C1788" t="str">
            <v>Pelagic Fish</v>
          </cell>
        </row>
        <row r="1789">
          <cell r="A1789">
            <v>94031</v>
          </cell>
          <cell r="B1789">
            <v>2763</v>
          </cell>
          <cell r="C1789" t="str">
            <v>Pelagic Fish</v>
          </cell>
        </row>
        <row r="1790">
          <cell r="A1790">
            <v>94032</v>
          </cell>
          <cell r="B1790">
            <v>2763</v>
          </cell>
          <cell r="C1790" t="str">
            <v>Pelagic Fish</v>
          </cell>
        </row>
        <row r="1791">
          <cell r="A1791">
            <v>94048</v>
          </cell>
          <cell r="B1791">
            <v>2763</v>
          </cell>
          <cell r="C1791" t="str">
            <v>Pelagic Fish</v>
          </cell>
        </row>
        <row r="1792">
          <cell r="A1792">
            <v>94049</v>
          </cell>
          <cell r="B1792">
            <v>2763</v>
          </cell>
          <cell r="C1792" t="str">
            <v>Pelagic Fish</v>
          </cell>
        </row>
        <row r="1793">
          <cell r="A1793">
            <v>94050</v>
          </cell>
          <cell r="B1793">
            <v>2763</v>
          </cell>
          <cell r="C1793" t="str">
            <v>Pelagic Fish</v>
          </cell>
        </row>
        <row r="1794">
          <cell r="A1794">
            <v>94053</v>
          </cell>
          <cell r="B1794">
            <v>2763</v>
          </cell>
          <cell r="C1794" t="str">
            <v>Pelagic Fish</v>
          </cell>
        </row>
        <row r="1795">
          <cell r="A1795">
            <v>94054</v>
          </cell>
          <cell r="B1795">
            <v>2763</v>
          </cell>
          <cell r="C1795" t="str">
            <v>Pelagic Fish</v>
          </cell>
        </row>
        <row r="1796">
          <cell r="A1796">
            <v>94055</v>
          </cell>
          <cell r="B1796">
            <v>2763</v>
          </cell>
          <cell r="C1796" t="str">
            <v>Pelagic Fish</v>
          </cell>
        </row>
        <row r="1797">
          <cell r="A1797">
            <v>94056</v>
          </cell>
          <cell r="B1797">
            <v>2763</v>
          </cell>
          <cell r="C1797" t="str">
            <v>Pelagic Fish</v>
          </cell>
        </row>
        <row r="1798">
          <cell r="A1798">
            <v>94058</v>
          </cell>
          <cell r="B1798">
            <v>2763</v>
          </cell>
          <cell r="C1798" t="str">
            <v>Pelagic Fish</v>
          </cell>
        </row>
        <row r="1799">
          <cell r="A1799">
            <v>94059</v>
          </cell>
          <cell r="B1799">
            <v>2763</v>
          </cell>
          <cell r="C1799" t="str">
            <v>Pelagic Fish</v>
          </cell>
        </row>
        <row r="1800">
          <cell r="A1800">
            <v>94060</v>
          </cell>
          <cell r="B1800">
            <v>2763</v>
          </cell>
          <cell r="C1800" t="str">
            <v>Pelagic Fish</v>
          </cell>
        </row>
        <row r="1801">
          <cell r="A1801">
            <v>94061</v>
          </cell>
          <cell r="B1801">
            <v>2763</v>
          </cell>
          <cell r="C1801" t="str">
            <v>Pelagic Fish</v>
          </cell>
        </row>
        <row r="1802">
          <cell r="A1802">
            <v>94062</v>
          </cell>
          <cell r="B1802">
            <v>2763</v>
          </cell>
          <cell r="C1802" t="str">
            <v>Pelagic Fish</v>
          </cell>
        </row>
        <row r="1803">
          <cell r="A1803">
            <v>94063</v>
          </cell>
          <cell r="B1803">
            <v>2763</v>
          </cell>
          <cell r="C1803" t="str">
            <v>Pelagic Fish</v>
          </cell>
        </row>
        <row r="1804">
          <cell r="A1804">
            <v>94064</v>
          </cell>
          <cell r="B1804">
            <v>2763</v>
          </cell>
          <cell r="C1804" t="str">
            <v>Pelagic Fish</v>
          </cell>
        </row>
        <row r="1805">
          <cell r="A1805">
            <v>94065</v>
          </cell>
          <cell r="B1805">
            <v>2763</v>
          </cell>
          <cell r="C1805" t="str">
            <v>Pelagic Fish</v>
          </cell>
        </row>
        <row r="1806">
          <cell r="A1806">
            <v>94066</v>
          </cell>
          <cell r="B1806">
            <v>2763</v>
          </cell>
          <cell r="C1806" t="str">
            <v>Pelagic Fish</v>
          </cell>
        </row>
        <row r="1807">
          <cell r="A1807">
            <v>94067</v>
          </cell>
          <cell r="B1807">
            <v>2763</v>
          </cell>
          <cell r="C1807" t="str">
            <v>Pelagic Fish</v>
          </cell>
        </row>
        <row r="1808">
          <cell r="A1808">
            <v>94069</v>
          </cell>
          <cell r="B1808">
            <v>2763</v>
          </cell>
          <cell r="C1808" t="str">
            <v>Pelagic Fish</v>
          </cell>
        </row>
        <row r="1809">
          <cell r="A1809">
            <v>94070</v>
          </cell>
          <cell r="B1809">
            <v>2763</v>
          </cell>
          <cell r="C1809" t="str">
            <v>Pelagic Fish</v>
          </cell>
        </row>
        <row r="1810">
          <cell r="A1810">
            <v>94140</v>
          </cell>
          <cell r="B1810">
            <v>2763</v>
          </cell>
          <cell r="C1810" t="str">
            <v>Pelagic Fish</v>
          </cell>
        </row>
        <row r="1811">
          <cell r="A1811">
            <v>94141</v>
          </cell>
          <cell r="B1811">
            <v>2763</v>
          </cell>
          <cell r="C1811" t="str">
            <v>Pelagic Fish</v>
          </cell>
        </row>
        <row r="1812">
          <cell r="A1812">
            <v>94165</v>
          </cell>
          <cell r="B1812">
            <v>2763</v>
          </cell>
          <cell r="C1812" t="str">
            <v>Pelagic Fish</v>
          </cell>
        </row>
        <row r="1813">
          <cell r="A1813">
            <v>94168</v>
          </cell>
          <cell r="B1813">
            <v>2763</v>
          </cell>
          <cell r="C1813" t="str">
            <v>Pelagic Fish</v>
          </cell>
        </row>
        <row r="1814">
          <cell r="A1814">
            <v>94169</v>
          </cell>
          <cell r="B1814">
            <v>2763</v>
          </cell>
          <cell r="C1814" t="str">
            <v>Pelagic Fish</v>
          </cell>
        </row>
        <row r="1815">
          <cell r="A1815">
            <v>94172</v>
          </cell>
          <cell r="B1815">
            <v>2763</v>
          </cell>
          <cell r="C1815" t="str">
            <v>Pelagic Fish</v>
          </cell>
        </row>
        <row r="1816">
          <cell r="A1816">
            <v>94174</v>
          </cell>
          <cell r="B1816">
            <v>2763</v>
          </cell>
          <cell r="C1816" t="str">
            <v>Pelagic Fish</v>
          </cell>
        </row>
        <row r="1817">
          <cell r="A1817">
            <v>94175</v>
          </cell>
          <cell r="B1817">
            <v>2763</v>
          </cell>
          <cell r="C1817" t="str">
            <v>Pelagic Fish</v>
          </cell>
        </row>
        <row r="1818">
          <cell r="A1818">
            <v>94177</v>
          </cell>
          <cell r="B1818">
            <v>2763</v>
          </cell>
          <cell r="C1818" t="str">
            <v>Pelagic Fish</v>
          </cell>
        </row>
        <row r="1819">
          <cell r="A1819">
            <v>94178</v>
          </cell>
          <cell r="B1819">
            <v>2763</v>
          </cell>
          <cell r="C1819" t="str">
            <v>Pelagic Fish</v>
          </cell>
        </row>
        <row r="1820">
          <cell r="A1820">
            <v>96276</v>
          </cell>
          <cell r="B1820">
            <v>2763</v>
          </cell>
          <cell r="C1820" t="str">
            <v>Pelagic Fish</v>
          </cell>
        </row>
        <row r="1821">
          <cell r="A1821">
            <v>96277</v>
          </cell>
          <cell r="B1821">
            <v>2763</v>
          </cell>
          <cell r="C1821" t="str">
            <v>Pelagic Fish</v>
          </cell>
        </row>
        <row r="1822">
          <cell r="A1822">
            <v>96278</v>
          </cell>
          <cell r="B1822">
            <v>2763</v>
          </cell>
          <cell r="C1822" t="str">
            <v>Pelagic Fish</v>
          </cell>
        </row>
        <row r="1823">
          <cell r="A1823">
            <v>103829</v>
          </cell>
          <cell r="B1823">
            <v>2763</v>
          </cell>
          <cell r="C1823" t="str">
            <v>Pelagic Fish</v>
          </cell>
        </row>
        <row r="1824">
          <cell r="A1824">
            <v>103830</v>
          </cell>
          <cell r="B1824">
            <v>2763</v>
          </cell>
          <cell r="C1824" t="str">
            <v>Pelagic Fish</v>
          </cell>
        </row>
        <row r="1825">
          <cell r="A1825">
            <v>103974</v>
          </cell>
          <cell r="B1825">
            <v>2763</v>
          </cell>
          <cell r="C1825" t="str">
            <v>Pelagic Fish</v>
          </cell>
        </row>
        <row r="1826">
          <cell r="A1826">
            <v>103979</v>
          </cell>
          <cell r="B1826">
            <v>2763</v>
          </cell>
          <cell r="C1826" t="str">
            <v>Pelagic Fish</v>
          </cell>
        </row>
        <row r="1827">
          <cell r="A1827">
            <v>104107</v>
          </cell>
          <cell r="B1827">
            <v>2763</v>
          </cell>
          <cell r="C1827" t="str">
            <v>Pelagic Fish</v>
          </cell>
        </row>
        <row r="1828">
          <cell r="A1828">
            <v>104108</v>
          </cell>
          <cell r="B1828">
            <v>2763</v>
          </cell>
          <cell r="C1828" t="str">
            <v>Pelagic Fish</v>
          </cell>
        </row>
        <row r="1829">
          <cell r="A1829">
            <v>104170</v>
          </cell>
          <cell r="B1829">
            <v>2763</v>
          </cell>
          <cell r="C1829" t="str">
            <v>Pelagic Fish</v>
          </cell>
        </row>
        <row r="1830">
          <cell r="A1830">
            <v>104171</v>
          </cell>
          <cell r="B1830">
            <v>2763</v>
          </cell>
          <cell r="C1830" t="str">
            <v>Pelagic Fish</v>
          </cell>
        </row>
        <row r="1831">
          <cell r="A1831">
            <v>16003</v>
          </cell>
          <cell r="B1831">
            <v>2733</v>
          </cell>
          <cell r="C1831" t="str">
            <v>Pigmeat</v>
          </cell>
        </row>
        <row r="1832">
          <cell r="A1832">
            <v>45952</v>
          </cell>
          <cell r="B1832">
            <v>2733</v>
          </cell>
          <cell r="C1832" t="str">
            <v>Pigmeat</v>
          </cell>
        </row>
        <row r="1833">
          <cell r="A1833">
            <v>65969</v>
          </cell>
          <cell r="B1833">
            <v>2733</v>
          </cell>
          <cell r="C1833" t="str">
            <v>Pigmeat</v>
          </cell>
        </row>
        <row r="1834">
          <cell r="A1834">
            <v>65973</v>
          </cell>
          <cell r="B1834">
            <v>2733</v>
          </cell>
          <cell r="C1834" t="str">
            <v>Pigmeat</v>
          </cell>
        </row>
        <row r="1835">
          <cell r="A1835">
            <v>66007</v>
          </cell>
          <cell r="B1835">
            <v>2733</v>
          </cell>
          <cell r="C1835" t="str">
            <v>Pigmeat</v>
          </cell>
        </row>
        <row r="1836">
          <cell r="A1836">
            <v>75834</v>
          </cell>
          <cell r="B1836">
            <v>2733</v>
          </cell>
          <cell r="C1836" t="str">
            <v>Pigmeat</v>
          </cell>
        </row>
        <row r="1837">
          <cell r="A1837">
            <v>75863</v>
          </cell>
          <cell r="B1837">
            <v>2733</v>
          </cell>
          <cell r="C1837" t="str">
            <v>Pigmeat</v>
          </cell>
        </row>
        <row r="1838">
          <cell r="A1838">
            <v>75953</v>
          </cell>
          <cell r="B1838">
            <v>2733</v>
          </cell>
          <cell r="C1838" t="str">
            <v>Pigmeat</v>
          </cell>
        </row>
        <row r="1839">
          <cell r="A1839">
            <v>75954</v>
          </cell>
          <cell r="B1839">
            <v>2733</v>
          </cell>
          <cell r="C1839" t="str">
            <v>Pigmeat</v>
          </cell>
        </row>
        <row r="1840">
          <cell r="A1840">
            <v>75955</v>
          </cell>
          <cell r="B1840">
            <v>2733</v>
          </cell>
          <cell r="C1840" t="str">
            <v>Pigmeat</v>
          </cell>
        </row>
        <row r="1841">
          <cell r="A1841">
            <v>75963</v>
          </cell>
          <cell r="B1841">
            <v>2733</v>
          </cell>
          <cell r="C1841" t="str">
            <v>Pigmeat</v>
          </cell>
        </row>
        <row r="1842">
          <cell r="A1842">
            <v>75964</v>
          </cell>
          <cell r="B1842">
            <v>2733</v>
          </cell>
          <cell r="C1842" t="str">
            <v>Pigmeat</v>
          </cell>
        </row>
        <row r="1843">
          <cell r="A1843">
            <v>76011</v>
          </cell>
          <cell r="B1843">
            <v>2733</v>
          </cell>
          <cell r="C1843" t="str">
            <v>Pigmeat</v>
          </cell>
        </row>
        <row r="1844">
          <cell r="A1844">
            <v>86010</v>
          </cell>
          <cell r="B1844">
            <v>2733</v>
          </cell>
          <cell r="C1844" t="str">
            <v>Pigmeat</v>
          </cell>
        </row>
        <row r="1845">
          <cell r="A1845">
            <v>95956</v>
          </cell>
          <cell r="B1845">
            <v>2733</v>
          </cell>
          <cell r="C1845" t="str">
            <v>Pigmeat</v>
          </cell>
        </row>
        <row r="1846">
          <cell r="A1846">
            <v>95957</v>
          </cell>
          <cell r="B1846">
            <v>2733</v>
          </cell>
          <cell r="C1846" t="str">
            <v>Pigmeat</v>
          </cell>
        </row>
        <row r="1847">
          <cell r="A1847">
            <v>95958</v>
          </cell>
          <cell r="B1847">
            <v>2733</v>
          </cell>
          <cell r="C1847" t="str">
            <v>Pigmeat</v>
          </cell>
        </row>
        <row r="1848">
          <cell r="A1848">
            <v>95961</v>
          </cell>
          <cell r="B1848">
            <v>2733</v>
          </cell>
          <cell r="C1848" t="str">
            <v>Pigmeat</v>
          </cell>
        </row>
        <row r="1849">
          <cell r="A1849">
            <v>95962</v>
          </cell>
          <cell r="B1849">
            <v>2733</v>
          </cell>
          <cell r="C1849" t="str">
            <v>Pigmeat</v>
          </cell>
        </row>
        <row r="1850">
          <cell r="A1850">
            <v>95965</v>
          </cell>
          <cell r="B1850">
            <v>2733</v>
          </cell>
          <cell r="C1850" t="str">
            <v>Pigmeat</v>
          </cell>
        </row>
        <row r="1851">
          <cell r="A1851">
            <v>95974</v>
          </cell>
          <cell r="B1851">
            <v>2733</v>
          </cell>
          <cell r="C1851" t="str">
            <v>Pigmeat</v>
          </cell>
        </row>
        <row r="1852">
          <cell r="A1852">
            <v>95978</v>
          </cell>
          <cell r="B1852">
            <v>2733</v>
          </cell>
          <cell r="C1852" t="str">
            <v>Pigmeat</v>
          </cell>
        </row>
        <row r="1853">
          <cell r="A1853">
            <v>95979</v>
          </cell>
          <cell r="B1853">
            <v>2733</v>
          </cell>
          <cell r="C1853" t="str">
            <v>Pigmeat</v>
          </cell>
        </row>
        <row r="1854">
          <cell r="A1854">
            <v>95980</v>
          </cell>
          <cell r="B1854">
            <v>2733</v>
          </cell>
          <cell r="C1854" t="str">
            <v>Pigmeat</v>
          </cell>
        </row>
        <row r="1855">
          <cell r="A1855">
            <v>95981</v>
          </cell>
          <cell r="B1855">
            <v>2733</v>
          </cell>
          <cell r="C1855" t="str">
            <v>Pigmeat</v>
          </cell>
        </row>
        <row r="1856">
          <cell r="A1856">
            <v>95982</v>
          </cell>
          <cell r="B1856">
            <v>2733</v>
          </cell>
          <cell r="C1856" t="str">
            <v>Pigmeat</v>
          </cell>
        </row>
        <row r="1857">
          <cell r="A1857">
            <v>95983</v>
          </cell>
          <cell r="B1857">
            <v>2733</v>
          </cell>
          <cell r="C1857" t="str">
            <v>Pigmeat</v>
          </cell>
        </row>
        <row r="1858">
          <cell r="A1858">
            <v>95984</v>
          </cell>
          <cell r="B1858">
            <v>2733</v>
          </cell>
          <cell r="C1858" t="str">
            <v>Pigmeat</v>
          </cell>
        </row>
        <row r="1859">
          <cell r="A1859">
            <v>95985</v>
          </cell>
          <cell r="B1859">
            <v>2733</v>
          </cell>
          <cell r="C1859" t="str">
            <v>Pigmeat</v>
          </cell>
        </row>
        <row r="1860">
          <cell r="A1860">
            <v>95986</v>
          </cell>
          <cell r="B1860">
            <v>2733</v>
          </cell>
          <cell r="C1860" t="str">
            <v>Pigmeat</v>
          </cell>
        </row>
        <row r="1861">
          <cell r="A1861">
            <v>95987</v>
          </cell>
          <cell r="B1861">
            <v>2733</v>
          </cell>
          <cell r="C1861" t="str">
            <v>Pigmeat</v>
          </cell>
        </row>
        <row r="1862">
          <cell r="A1862">
            <v>95988</v>
          </cell>
          <cell r="B1862">
            <v>2733</v>
          </cell>
          <cell r="C1862" t="str">
            <v>Pigmeat</v>
          </cell>
        </row>
        <row r="1863">
          <cell r="A1863">
            <v>95989</v>
          </cell>
          <cell r="B1863">
            <v>2733</v>
          </cell>
          <cell r="C1863" t="str">
            <v>Pigmeat</v>
          </cell>
        </row>
        <row r="1864">
          <cell r="A1864">
            <v>95990</v>
          </cell>
          <cell r="B1864">
            <v>2733</v>
          </cell>
          <cell r="C1864" t="str">
            <v>Pigmeat</v>
          </cell>
        </row>
        <row r="1865">
          <cell r="A1865">
            <v>95991</v>
          </cell>
          <cell r="B1865">
            <v>2733</v>
          </cell>
          <cell r="C1865" t="str">
            <v>Pigmeat</v>
          </cell>
        </row>
        <row r="1866">
          <cell r="A1866">
            <v>95992</v>
          </cell>
          <cell r="B1866">
            <v>2733</v>
          </cell>
          <cell r="C1866" t="str">
            <v>Pigmeat</v>
          </cell>
        </row>
        <row r="1867">
          <cell r="A1867">
            <v>95993</v>
          </cell>
          <cell r="B1867">
            <v>2733</v>
          </cell>
          <cell r="C1867" t="str">
            <v>Pigmeat</v>
          </cell>
        </row>
        <row r="1868">
          <cell r="A1868">
            <v>95994</v>
          </cell>
          <cell r="B1868">
            <v>2733</v>
          </cell>
          <cell r="C1868" t="str">
            <v>Pigmeat</v>
          </cell>
        </row>
        <row r="1869">
          <cell r="A1869">
            <v>95995</v>
          </cell>
          <cell r="B1869">
            <v>2733</v>
          </cell>
          <cell r="C1869" t="str">
            <v>Pigmeat</v>
          </cell>
        </row>
        <row r="1870">
          <cell r="A1870">
            <v>95996</v>
          </cell>
          <cell r="B1870">
            <v>2733</v>
          </cell>
          <cell r="C1870" t="str">
            <v>Pigmeat</v>
          </cell>
        </row>
        <row r="1871">
          <cell r="A1871">
            <v>95997</v>
          </cell>
          <cell r="B1871">
            <v>2733</v>
          </cell>
          <cell r="C1871" t="str">
            <v>Pigmeat</v>
          </cell>
        </row>
        <row r="1872">
          <cell r="A1872">
            <v>96000</v>
          </cell>
          <cell r="B1872">
            <v>2733</v>
          </cell>
          <cell r="C1872" t="str">
            <v>Pigmeat</v>
          </cell>
        </row>
        <row r="1873">
          <cell r="A1873">
            <v>96004</v>
          </cell>
          <cell r="B1873">
            <v>2733</v>
          </cell>
          <cell r="C1873" t="str">
            <v>Pigmeat</v>
          </cell>
        </row>
        <row r="1874">
          <cell r="A1874">
            <v>96008</v>
          </cell>
          <cell r="B1874">
            <v>2733</v>
          </cell>
          <cell r="C1874" t="str">
            <v>Pigmeat</v>
          </cell>
        </row>
        <row r="1875">
          <cell r="A1875">
            <v>96009</v>
          </cell>
          <cell r="B1875">
            <v>2733</v>
          </cell>
          <cell r="C1875" t="str">
            <v>Pigmeat</v>
          </cell>
        </row>
        <row r="1876">
          <cell r="A1876">
            <v>96012</v>
          </cell>
          <cell r="B1876">
            <v>2733</v>
          </cell>
          <cell r="C1876" t="str">
            <v>Pigmeat</v>
          </cell>
        </row>
        <row r="1877">
          <cell r="A1877">
            <v>96013</v>
          </cell>
          <cell r="B1877">
            <v>2733</v>
          </cell>
          <cell r="C1877" t="str">
            <v>Pigmeat</v>
          </cell>
        </row>
        <row r="1878">
          <cell r="A1878">
            <v>96014</v>
          </cell>
          <cell r="B1878">
            <v>2733</v>
          </cell>
          <cell r="C1878" t="str">
            <v>Pigmeat</v>
          </cell>
        </row>
        <row r="1879">
          <cell r="A1879">
            <v>96015</v>
          </cell>
          <cell r="B1879">
            <v>2733</v>
          </cell>
          <cell r="C1879" t="str">
            <v>Pigmeat</v>
          </cell>
        </row>
        <row r="1880">
          <cell r="A1880">
            <v>96021</v>
          </cell>
          <cell r="B1880">
            <v>2733</v>
          </cell>
          <cell r="C1880" t="str">
            <v>Pigmeat</v>
          </cell>
        </row>
        <row r="1881">
          <cell r="A1881">
            <v>96022</v>
          </cell>
          <cell r="B1881">
            <v>2733</v>
          </cell>
          <cell r="C1881" t="str">
            <v>Pigmeat</v>
          </cell>
        </row>
        <row r="1882">
          <cell r="A1882">
            <v>106001</v>
          </cell>
          <cell r="B1882">
            <v>2733</v>
          </cell>
          <cell r="C1882" t="str">
            <v>Pigmeat</v>
          </cell>
        </row>
        <row r="1883">
          <cell r="A1883">
            <v>106002</v>
          </cell>
          <cell r="B1883">
            <v>2733</v>
          </cell>
          <cell r="C1883" t="str">
            <v>Pigmeat</v>
          </cell>
        </row>
        <row r="1884">
          <cell r="A1884">
            <v>106005</v>
          </cell>
          <cell r="B1884">
            <v>2733</v>
          </cell>
          <cell r="C1884" t="str">
            <v>Pigmeat</v>
          </cell>
        </row>
        <row r="1885">
          <cell r="A1885">
            <v>106006</v>
          </cell>
          <cell r="B1885">
            <v>2733</v>
          </cell>
          <cell r="C1885" t="str">
            <v>Pigmeat</v>
          </cell>
        </row>
        <row r="1886">
          <cell r="A1886">
            <v>76285</v>
          </cell>
          <cell r="B1886">
            <v>2733</v>
          </cell>
          <cell r="C1886" t="str">
            <v xml:space="preserve">Pigmeat </v>
          </cell>
        </row>
        <row r="1887">
          <cell r="A1887">
            <v>86332</v>
          </cell>
          <cell r="B1887">
            <v>2733</v>
          </cell>
          <cell r="C1887" t="str">
            <v xml:space="preserve">Pigmeat </v>
          </cell>
        </row>
        <row r="1888">
          <cell r="A1888">
            <v>96284</v>
          </cell>
          <cell r="B1888">
            <v>2733</v>
          </cell>
          <cell r="C1888" t="str">
            <v xml:space="preserve">Pigmeat </v>
          </cell>
        </row>
        <row r="1889">
          <cell r="A1889">
            <v>14568</v>
          </cell>
          <cell r="B1889">
            <v>2618</v>
          </cell>
          <cell r="C1889" t="str">
            <v>Pineapples and products</v>
          </cell>
        </row>
        <row r="1890">
          <cell r="A1890">
            <v>14574</v>
          </cell>
          <cell r="B1890">
            <v>2618</v>
          </cell>
          <cell r="C1890" t="str">
            <v>Pineapples and products</v>
          </cell>
        </row>
        <row r="1891">
          <cell r="A1891">
            <v>24573</v>
          </cell>
          <cell r="B1891">
            <v>2618</v>
          </cell>
          <cell r="C1891" t="str">
            <v>Pineapples and products</v>
          </cell>
        </row>
        <row r="1892">
          <cell r="A1892">
            <v>54566</v>
          </cell>
          <cell r="B1892">
            <v>2618</v>
          </cell>
          <cell r="C1892" t="str">
            <v>Pineapples and products</v>
          </cell>
        </row>
        <row r="1893">
          <cell r="A1893">
            <v>84571</v>
          </cell>
          <cell r="B1893">
            <v>2618</v>
          </cell>
          <cell r="C1893" t="str">
            <v>Pineapples and products</v>
          </cell>
        </row>
        <row r="1894">
          <cell r="A1894">
            <v>94572</v>
          </cell>
          <cell r="B1894">
            <v>2618</v>
          </cell>
          <cell r="C1894" t="str">
            <v>Pineapples and products</v>
          </cell>
        </row>
        <row r="1895">
          <cell r="A1895">
            <v>104570</v>
          </cell>
          <cell r="B1895">
            <v>2618</v>
          </cell>
          <cell r="C1895" t="str">
            <v>Pineapples and products</v>
          </cell>
        </row>
        <row r="1896">
          <cell r="A1896">
            <v>16396</v>
          </cell>
          <cell r="B1896">
            <v>2531</v>
          </cell>
          <cell r="C1896" t="str">
            <v>Potatoes and products</v>
          </cell>
        </row>
        <row r="1897">
          <cell r="A1897">
            <v>16401</v>
          </cell>
          <cell r="B1897">
            <v>2531</v>
          </cell>
          <cell r="C1897" t="str">
            <v>Potatoes and products</v>
          </cell>
        </row>
        <row r="1898">
          <cell r="A1898">
            <v>16402</v>
          </cell>
          <cell r="B1898">
            <v>2531</v>
          </cell>
          <cell r="C1898" t="str">
            <v>Potatoes and products</v>
          </cell>
        </row>
        <row r="1899">
          <cell r="A1899">
            <v>26412</v>
          </cell>
          <cell r="B1899">
            <v>2531</v>
          </cell>
          <cell r="C1899" t="str">
            <v>Potatoes and products</v>
          </cell>
        </row>
        <row r="1900">
          <cell r="A1900">
            <v>26414</v>
          </cell>
          <cell r="B1900">
            <v>2531</v>
          </cell>
          <cell r="C1900" t="str">
            <v>Potatoes and products</v>
          </cell>
        </row>
        <row r="1901">
          <cell r="A1901">
            <v>46395</v>
          </cell>
          <cell r="B1901">
            <v>2531</v>
          </cell>
          <cell r="C1901" t="str">
            <v>Potatoes and products</v>
          </cell>
        </row>
        <row r="1902">
          <cell r="A1902">
            <v>56399</v>
          </cell>
          <cell r="B1902">
            <v>2531</v>
          </cell>
          <cell r="C1902" t="str">
            <v>Potatoes and products</v>
          </cell>
        </row>
        <row r="1903">
          <cell r="A1903">
            <v>56409</v>
          </cell>
          <cell r="B1903">
            <v>2531</v>
          </cell>
          <cell r="C1903" t="str">
            <v>Potatoes and products</v>
          </cell>
        </row>
        <row r="1904">
          <cell r="A1904">
            <v>66403</v>
          </cell>
          <cell r="B1904">
            <v>2531</v>
          </cell>
          <cell r="C1904" t="str">
            <v>Potatoes and products</v>
          </cell>
        </row>
        <row r="1905">
          <cell r="A1905">
            <v>66404</v>
          </cell>
          <cell r="B1905">
            <v>2531</v>
          </cell>
          <cell r="C1905" t="str">
            <v>Potatoes and products</v>
          </cell>
        </row>
        <row r="1906">
          <cell r="A1906">
            <v>66410</v>
          </cell>
          <cell r="B1906">
            <v>2531</v>
          </cell>
          <cell r="C1906" t="str">
            <v>Potatoes and products</v>
          </cell>
        </row>
        <row r="1907">
          <cell r="A1907">
            <v>66478</v>
          </cell>
          <cell r="B1907">
            <v>2531</v>
          </cell>
          <cell r="C1907" t="str">
            <v>Potatoes and products</v>
          </cell>
        </row>
        <row r="1908">
          <cell r="A1908">
            <v>76398</v>
          </cell>
          <cell r="B1908">
            <v>2531</v>
          </cell>
          <cell r="C1908" t="str">
            <v>Potatoes and products</v>
          </cell>
        </row>
        <row r="1909">
          <cell r="A1909">
            <v>76415</v>
          </cell>
          <cell r="B1909">
            <v>2531</v>
          </cell>
          <cell r="C1909" t="str">
            <v>Potatoes and products</v>
          </cell>
        </row>
        <row r="1910">
          <cell r="A1910">
            <v>76537</v>
          </cell>
          <cell r="B1910">
            <v>2531</v>
          </cell>
          <cell r="C1910" t="str">
            <v>Potatoes and products</v>
          </cell>
        </row>
        <row r="1911">
          <cell r="A1911">
            <v>86406</v>
          </cell>
          <cell r="B1911">
            <v>2531</v>
          </cell>
          <cell r="C1911" t="str">
            <v>Potatoes and products</v>
          </cell>
        </row>
        <row r="1912">
          <cell r="A1912">
            <v>96405</v>
          </cell>
          <cell r="B1912">
            <v>2531</v>
          </cell>
          <cell r="C1912" t="str">
            <v>Potatoes and products</v>
          </cell>
        </row>
        <row r="1913">
          <cell r="A1913">
            <v>96407</v>
          </cell>
          <cell r="B1913">
            <v>2531</v>
          </cell>
          <cell r="C1913" t="str">
            <v>Potatoes and products</v>
          </cell>
        </row>
        <row r="1914">
          <cell r="A1914">
            <v>96416</v>
          </cell>
          <cell r="B1914">
            <v>2531</v>
          </cell>
          <cell r="C1914" t="str">
            <v>Potatoes and products</v>
          </cell>
        </row>
        <row r="1915">
          <cell r="A1915">
            <v>96417</v>
          </cell>
          <cell r="B1915">
            <v>2531</v>
          </cell>
          <cell r="C1915" t="str">
            <v>Potatoes and products</v>
          </cell>
        </row>
        <row r="1916">
          <cell r="A1916">
            <v>96418</v>
          </cell>
          <cell r="B1916">
            <v>2531</v>
          </cell>
          <cell r="C1916" t="str">
            <v>Potatoes and products</v>
          </cell>
        </row>
        <row r="1917">
          <cell r="A1917">
            <v>96419</v>
          </cell>
          <cell r="B1917">
            <v>2531</v>
          </cell>
          <cell r="C1917" t="str">
            <v>Potatoes and products</v>
          </cell>
        </row>
        <row r="1918">
          <cell r="A1918">
            <v>106400</v>
          </cell>
          <cell r="B1918">
            <v>2531</v>
          </cell>
          <cell r="C1918" t="str">
            <v>Potatoes and products</v>
          </cell>
        </row>
        <row r="1919">
          <cell r="A1919">
            <v>106408</v>
          </cell>
          <cell r="B1919">
            <v>2531</v>
          </cell>
          <cell r="C1919" t="str">
            <v>Potatoes and products</v>
          </cell>
        </row>
        <row r="1920">
          <cell r="A1920">
            <v>15730</v>
          </cell>
          <cell r="B1920">
            <v>2734</v>
          </cell>
          <cell r="C1920" t="str">
            <v>Poultry Meat</v>
          </cell>
        </row>
        <row r="1921">
          <cell r="A1921">
            <v>15762</v>
          </cell>
          <cell r="B1921">
            <v>2734</v>
          </cell>
          <cell r="C1921" t="str">
            <v>Poultry Meat</v>
          </cell>
        </row>
        <row r="1922">
          <cell r="A1922">
            <v>25717</v>
          </cell>
          <cell r="B1922">
            <v>2734</v>
          </cell>
          <cell r="C1922" t="str">
            <v>Poultry Meat</v>
          </cell>
        </row>
        <row r="1923">
          <cell r="A1923">
            <v>25719</v>
          </cell>
          <cell r="B1923">
            <v>2734</v>
          </cell>
          <cell r="C1923" t="str">
            <v>Poultry Meat</v>
          </cell>
        </row>
        <row r="1924">
          <cell r="A1924">
            <v>25723</v>
          </cell>
          <cell r="B1924">
            <v>2734</v>
          </cell>
          <cell r="C1924" t="str">
            <v>Poultry Meat</v>
          </cell>
        </row>
        <row r="1925">
          <cell r="A1925">
            <v>26257</v>
          </cell>
          <cell r="B1925">
            <v>2734</v>
          </cell>
          <cell r="C1925" t="str">
            <v>Poultry Meat</v>
          </cell>
        </row>
        <row r="1926">
          <cell r="A1926">
            <v>46023</v>
          </cell>
          <cell r="B1926">
            <v>2734</v>
          </cell>
          <cell r="C1926" t="str">
            <v>Poultry Meat</v>
          </cell>
        </row>
        <row r="1927">
          <cell r="A1927">
            <v>55731</v>
          </cell>
          <cell r="B1927">
            <v>2734</v>
          </cell>
          <cell r="C1927" t="str">
            <v>Poultry Meat</v>
          </cell>
        </row>
        <row r="1928">
          <cell r="A1928">
            <v>55734</v>
          </cell>
          <cell r="B1928">
            <v>2734</v>
          </cell>
          <cell r="C1928" t="str">
            <v>Poultry Meat</v>
          </cell>
        </row>
        <row r="1929">
          <cell r="A1929">
            <v>55757</v>
          </cell>
          <cell r="B1929">
            <v>2734</v>
          </cell>
          <cell r="C1929" t="str">
            <v>Poultry Meat</v>
          </cell>
        </row>
        <row r="1930">
          <cell r="A1930">
            <v>55774</v>
          </cell>
          <cell r="B1930">
            <v>2734</v>
          </cell>
          <cell r="C1930" t="str">
            <v>Poultry Meat</v>
          </cell>
        </row>
        <row r="1931">
          <cell r="A1931">
            <v>55784</v>
          </cell>
          <cell r="B1931">
            <v>2734</v>
          </cell>
          <cell r="C1931" t="str">
            <v>Poultry Meat</v>
          </cell>
        </row>
        <row r="1932">
          <cell r="A1932">
            <v>55789</v>
          </cell>
          <cell r="B1932">
            <v>2734</v>
          </cell>
          <cell r="C1932" t="str">
            <v>Poultry Meat</v>
          </cell>
        </row>
        <row r="1933">
          <cell r="A1933">
            <v>56258</v>
          </cell>
          <cell r="B1933">
            <v>2734</v>
          </cell>
          <cell r="C1933" t="str">
            <v>Poultry Meat</v>
          </cell>
        </row>
        <row r="1934">
          <cell r="A1934">
            <v>65782</v>
          </cell>
          <cell r="B1934">
            <v>2734</v>
          </cell>
          <cell r="C1934" t="str">
            <v>Poultry Meat</v>
          </cell>
        </row>
        <row r="1935">
          <cell r="A1935">
            <v>75718</v>
          </cell>
          <cell r="B1935">
            <v>2734</v>
          </cell>
          <cell r="C1935" t="str">
            <v>Poultry Meat</v>
          </cell>
        </row>
        <row r="1936">
          <cell r="A1936">
            <v>75732</v>
          </cell>
          <cell r="B1936">
            <v>2734</v>
          </cell>
          <cell r="C1936" t="str">
            <v>Poultry Meat</v>
          </cell>
        </row>
        <row r="1937">
          <cell r="A1937">
            <v>75754</v>
          </cell>
          <cell r="B1937">
            <v>2734</v>
          </cell>
          <cell r="C1937" t="str">
            <v>Poultry Meat</v>
          </cell>
        </row>
        <row r="1938">
          <cell r="A1938">
            <v>85733</v>
          </cell>
          <cell r="B1938">
            <v>2734</v>
          </cell>
          <cell r="C1938" t="str">
            <v>Poultry Meat</v>
          </cell>
        </row>
        <row r="1939">
          <cell r="A1939">
            <v>95726</v>
          </cell>
          <cell r="B1939">
            <v>2734</v>
          </cell>
          <cell r="C1939" t="str">
            <v>Poultry Meat</v>
          </cell>
        </row>
        <row r="1940">
          <cell r="A1940">
            <v>95727</v>
          </cell>
          <cell r="B1940">
            <v>2734</v>
          </cell>
          <cell r="C1940" t="str">
            <v>Poultry Meat</v>
          </cell>
        </row>
        <row r="1941">
          <cell r="A1941">
            <v>95728</v>
          </cell>
          <cell r="B1941">
            <v>2734</v>
          </cell>
          <cell r="C1941" t="str">
            <v>Poultry Meat</v>
          </cell>
        </row>
        <row r="1942">
          <cell r="A1942">
            <v>95729</v>
          </cell>
          <cell r="B1942">
            <v>2734</v>
          </cell>
          <cell r="C1942" t="str">
            <v>Poultry Meat</v>
          </cell>
        </row>
        <row r="1943">
          <cell r="A1943">
            <v>95739</v>
          </cell>
          <cell r="B1943">
            <v>2734</v>
          </cell>
          <cell r="C1943" t="str">
            <v>Poultry Meat</v>
          </cell>
        </row>
        <row r="1944">
          <cell r="A1944">
            <v>95740</v>
          </cell>
          <cell r="B1944">
            <v>2734</v>
          </cell>
          <cell r="C1944" t="str">
            <v>Poultry Meat</v>
          </cell>
        </row>
        <row r="1945">
          <cell r="A1945">
            <v>95741</v>
          </cell>
          <cell r="B1945">
            <v>2734</v>
          </cell>
          <cell r="C1945" t="str">
            <v>Poultry Meat</v>
          </cell>
        </row>
        <row r="1946">
          <cell r="A1946">
            <v>95742</v>
          </cell>
          <cell r="B1946">
            <v>2734</v>
          </cell>
          <cell r="C1946" t="str">
            <v>Poultry Meat</v>
          </cell>
        </row>
        <row r="1947">
          <cell r="A1947">
            <v>95743</v>
          </cell>
          <cell r="B1947">
            <v>2734</v>
          </cell>
          <cell r="C1947" t="str">
            <v>Poultry Meat</v>
          </cell>
        </row>
        <row r="1948">
          <cell r="A1948">
            <v>95758</v>
          </cell>
          <cell r="B1948">
            <v>2734</v>
          </cell>
          <cell r="C1948" t="str">
            <v>Poultry Meat</v>
          </cell>
        </row>
        <row r="1949">
          <cell r="A1949">
            <v>95759</v>
          </cell>
          <cell r="B1949">
            <v>2734</v>
          </cell>
          <cell r="C1949" t="str">
            <v>Poultry Meat</v>
          </cell>
        </row>
        <row r="1950">
          <cell r="A1950">
            <v>95760</v>
          </cell>
          <cell r="B1950">
            <v>2734</v>
          </cell>
          <cell r="C1950" t="str">
            <v>Poultry Meat</v>
          </cell>
        </row>
        <row r="1951">
          <cell r="A1951">
            <v>95761</v>
          </cell>
          <cell r="B1951">
            <v>2734</v>
          </cell>
          <cell r="C1951" t="str">
            <v>Poultry Meat</v>
          </cell>
        </row>
        <row r="1952">
          <cell r="A1952">
            <v>95775</v>
          </cell>
          <cell r="B1952">
            <v>2734</v>
          </cell>
          <cell r="C1952" t="str">
            <v>Poultry Meat</v>
          </cell>
        </row>
        <row r="1953">
          <cell r="A1953">
            <v>95776</v>
          </cell>
          <cell r="B1953">
            <v>2734</v>
          </cell>
          <cell r="C1953" t="str">
            <v>Poultry Meat</v>
          </cell>
        </row>
        <row r="1954">
          <cell r="A1954">
            <v>95777</v>
          </cell>
          <cell r="B1954">
            <v>2734</v>
          </cell>
          <cell r="C1954" t="str">
            <v>Poultry Meat</v>
          </cell>
        </row>
        <row r="1955">
          <cell r="A1955">
            <v>95778</v>
          </cell>
          <cell r="B1955">
            <v>2734</v>
          </cell>
          <cell r="C1955" t="str">
            <v>Poultry Meat</v>
          </cell>
        </row>
        <row r="1956">
          <cell r="A1956">
            <v>95779</v>
          </cell>
          <cell r="B1956">
            <v>2734</v>
          </cell>
          <cell r="C1956" t="str">
            <v>Poultry Meat</v>
          </cell>
        </row>
        <row r="1957">
          <cell r="A1957">
            <v>95780</v>
          </cell>
          <cell r="B1957">
            <v>2734</v>
          </cell>
          <cell r="C1957" t="str">
            <v>Poultry Meat</v>
          </cell>
        </row>
        <row r="1958">
          <cell r="A1958">
            <v>95785</v>
          </cell>
          <cell r="B1958">
            <v>2734</v>
          </cell>
          <cell r="C1958" t="str">
            <v>Poultry Meat</v>
          </cell>
        </row>
        <row r="1959">
          <cell r="A1959">
            <v>95786</v>
          </cell>
          <cell r="B1959">
            <v>2734</v>
          </cell>
          <cell r="C1959" t="str">
            <v>Poultry Meat</v>
          </cell>
        </row>
        <row r="1960">
          <cell r="A1960">
            <v>95787</v>
          </cell>
          <cell r="B1960">
            <v>2734</v>
          </cell>
          <cell r="C1960" t="str">
            <v>Poultry Meat</v>
          </cell>
        </row>
        <row r="1961">
          <cell r="A1961">
            <v>95788</v>
          </cell>
          <cell r="B1961">
            <v>2734</v>
          </cell>
          <cell r="C1961" t="str">
            <v>Poultry Meat</v>
          </cell>
        </row>
        <row r="1962">
          <cell r="A1962">
            <v>95790</v>
          </cell>
          <cell r="B1962">
            <v>2734</v>
          </cell>
          <cell r="C1962" t="str">
            <v>Poultry Meat</v>
          </cell>
        </row>
        <row r="1963">
          <cell r="A1963">
            <v>95791</v>
          </cell>
          <cell r="B1963">
            <v>2734</v>
          </cell>
          <cell r="C1963" t="str">
            <v>Poultry Meat</v>
          </cell>
        </row>
        <row r="1964">
          <cell r="A1964">
            <v>95792</v>
          </cell>
          <cell r="B1964">
            <v>2734</v>
          </cell>
          <cell r="C1964" t="str">
            <v>Poultry Meat</v>
          </cell>
        </row>
        <row r="1965">
          <cell r="A1965">
            <v>95793</v>
          </cell>
          <cell r="B1965">
            <v>2734</v>
          </cell>
          <cell r="C1965" t="str">
            <v>Poultry Meat</v>
          </cell>
        </row>
        <row r="1966">
          <cell r="A1966">
            <v>96269</v>
          </cell>
          <cell r="B1966">
            <v>2734</v>
          </cell>
          <cell r="C1966" t="str">
            <v>Poultry Meat</v>
          </cell>
        </row>
        <row r="1967">
          <cell r="A1967">
            <v>96270</v>
          </cell>
          <cell r="B1967">
            <v>2734</v>
          </cell>
          <cell r="C1967" t="str">
            <v>Poultry Meat</v>
          </cell>
        </row>
        <row r="1968">
          <cell r="A1968">
            <v>96271</v>
          </cell>
          <cell r="B1968">
            <v>2734</v>
          </cell>
          <cell r="C1968" t="str">
            <v>Poultry Meat</v>
          </cell>
        </row>
        <row r="1969">
          <cell r="A1969">
            <v>96273</v>
          </cell>
          <cell r="B1969">
            <v>2734</v>
          </cell>
          <cell r="C1969" t="str">
            <v>Poultry Meat</v>
          </cell>
        </row>
        <row r="1970">
          <cell r="A1970">
            <v>105735</v>
          </cell>
          <cell r="B1970">
            <v>2734</v>
          </cell>
          <cell r="C1970" t="str">
            <v>Poultry Meat</v>
          </cell>
        </row>
        <row r="1971">
          <cell r="A1971">
            <v>105736</v>
          </cell>
          <cell r="B1971">
            <v>2734</v>
          </cell>
          <cell r="C1971" t="str">
            <v>Poultry Meat</v>
          </cell>
        </row>
        <row r="1972">
          <cell r="A1972">
            <v>105737</v>
          </cell>
          <cell r="B1972">
            <v>2734</v>
          </cell>
          <cell r="C1972" t="str">
            <v>Poultry Meat</v>
          </cell>
        </row>
        <row r="1973">
          <cell r="A1973">
            <v>105738</v>
          </cell>
          <cell r="B1973">
            <v>2734</v>
          </cell>
          <cell r="C1973" t="str">
            <v>Poultry Meat</v>
          </cell>
        </row>
        <row r="1974">
          <cell r="A1974">
            <v>105763</v>
          </cell>
          <cell r="B1974">
            <v>2734</v>
          </cell>
          <cell r="C1974" t="str">
            <v>Poultry Meat</v>
          </cell>
        </row>
        <row r="1975">
          <cell r="A1975">
            <v>105764</v>
          </cell>
          <cell r="B1975">
            <v>2734</v>
          </cell>
          <cell r="C1975" t="str">
            <v>Poultry Meat</v>
          </cell>
        </row>
        <row r="1976">
          <cell r="A1976">
            <v>105765</v>
          </cell>
          <cell r="B1976">
            <v>2734</v>
          </cell>
          <cell r="C1976" t="str">
            <v>Poultry Meat</v>
          </cell>
        </row>
        <row r="1977">
          <cell r="A1977">
            <v>105766</v>
          </cell>
          <cell r="B1977">
            <v>2734</v>
          </cell>
          <cell r="C1977" t="str">
            <v>Poultry Meat</v>
          </cell>
        </row>
        <row r="1978">
          <cell r="A1978">
            <v>15391</v>
          </cell>
          <cell r="B1978">
            <v>2549</v>
          </cell>
          <cell r="C1978" t="str">
            <v>Pulses, Other and products</v>
          </cell>
        </row>
        <row r="1979">
          <cell r="A1979">
            <v>15392</v>
          </cell>
          <cell r="B1979">
            <v>2549</v>
          </cell>
          <cell r="C1979" t="str">
            <v>Pulses, Other and products</v>
          </cell>
        </row>
        <row r="1980">
          <cell r="A1980">
            <v>15393</v>
          </cell>
          <cell r="B1980">
            <v>2549</v>
          </cell>
          <cell r="C1980" t="str">
            <v>Pulses, Other and products</v>
          </cell>
        </row>
        <row r="1981">
          <cell r="A1981">
            <v>15394</v>
          </cell>
          <cell r="B1981">
            <v>2549</v>
          </cell>
          <cell r="C1981" t="str">
            <v>Pulses, Other and products</v>
          </cell>
        </row>
        <row r="1982">
          <cell r="A1982">
            <v>15395</v>
          </cell>
          <cell r="B1982">
            <v>2549</v>
          </cell>
          <cell r="C1982" t="str">
            <v>Pulses, Other and products</v>
          </cell>
        </row>
        <row r="1983">
          <cell r="A1983">
            <v>15453</v>
          </cell>
          <cell r="B1983">
            <v>2549</v>
          </cell>
          <cell r="C1983" t="str">
            <v>Pulses, Other and products</v>
          </cell>
        </row>
        <row r="1984">
          <cell r="A1984">
            <v>15454</v>
          </cell>
          <cell r="B1984">
            <v>2549</v>
          </cell>
          <cell r="C1984" t="str">
            <v>Pulses, Other and products</v>
          </cell>
        </row>
        <row r="1985">
          <cell r="A1985">
            <v>15455</v>
          </cell>
          <cell r="B1985">
            <v>2549</v>
          </cell>
          <cell r="C1985" t="str">
            <v>Pulses, Other and products</v>
          </cell>
        </row>
        <row r="1986">
          <cell r="A1986">
            <v>15456</v>
          </cell>
          <cell r="B1986">
            <v>2549</v>
          </cell>
          <cell r="C1986" t="str">
            <v>Pulses, Other and products</v>
          </cell>
        </row>
        <row r="1987">
          <cell r="A1987">
            <v>15457</v>
          </cell>
          <cell r="B1987">
            <v>2549</v>
          </cell>
          <cell r="C1987" t="str">
            <v>Pulses, Other and products</v>
          </cell>
        </row>
        <row r="1988">
          <cell r="A1988">
            <v>15473</v>
          </cell>
          <cell r="B1988">
            <v>2549</v>
          </cell>
          <cell r="C1988" t="str">
            <v>Pulses, Other and products</v>
          </cell>
        </row>
        <row r="1989">
          <cell r="A1989">
            <v>15483</v>
          </cell>
          <cell r="B1989">
            <v>2549</v>
          </cell>
          <cell r="C1989" t="str">
            <v>Pulses, Other and products</v>
          </cell>
        </row>
        <row r="1990">
          <cell r="A1990">
            <v>15539</v>
          </cell>
          <cell r="B1990">
            <v>2549</v>
          </cell>
          <cell r="C1990" t="str">
            <v>Pulses, Other and products</v>
          </cell>
        </row>
        <row r="1991">
          <cell r="A1991">
            <v>25412</v>
          </cell>
          <cell r="B1991">
            <v>2549</v>
          </cell>
          <cell r="C1991" t="str">
            <v>Pulses, Other and products</v>
          </cell>
        </row>
        <row r="1992">
          <cell r="A1992">
            <v>25413</v>
          </cell>
          <cell r="B1992">
            <v>2549</v>
          </cell>
          <cell r="C1992" t="str">
            <v>Pulses, Other and products</v>
          </cell>
        </row>
        <row r="1993">
          <cell r="A1993">
            <v>25448</v>
          </cell>
          <cell r="B1993">
            <v>2549</v>
          </cell>
          <cell r="C1993" t="str">
            <v>Pulses, Other and products</v>
          </cell>
        </row>
        <row r="1994">
          <cell r="A1994">
            <v>25474</v>
          </cell>
          <cell r="B1994">
            <v>2549</v>
          </cell>
          <cell r="C1994" t="str">
            <v>Pulses, Other and products</v>
          </cell>
        </row>
        <row r="1995">
          <cell r="A1995">
            <v>25475</v>
          </cell>
          <cell r="B1995">
            <v>2549</v>
          </cell>
          <cell r="C1995" t="str">
            <v>Pulses, Other and products</v>
          </cell>
        </row>
        <row r="1996">
          <cell r="A1996">
            <v>45408</v>
          </cell>
          <cell r="B1996">
            <v>2549</v>
          </cell>
          <cell r="C1996" t="str">
            <v>Pulses, Other and products</v>
          </cell>
        </row>
        <row r="1997">
          <cell r="A1997">
            <v>45410</v>
          </cell>
          <cell r="B1997">
            <v>2549</v>
          </cell>
          <cell r="C1997" t="str">
            <v>Pulses, Other and products</v>
          </cell>
        </row>
        <row r="1998">
          <cell r="A1998">
            <v>45411</v>
          </cell>
          <cell r="B1998">
            <v>2549</v>
          </cell>
          <cell r="C1998" t="str">
            <v>Pulses, Other and products</v>
          </cell>
        </row>
        <row r="1999">
          <cell r="A1999">
            <v>45472</v>
          </cell>
          <cell r="B1999">
            <v>2549</v>
          </cell>
          <cell r="C1999" t="str">
            <v>Pulses, Other and products</v>
          </cell>
        </row>
        <row r="2000">
          <cell r="A2000">
            <v>45523</v>
          </cell>
          <cell r="B2000">
            <v>2549</v>
          </cell>
          <cell r="C2000" t="str">
            <v>Pulses, Other and products</v>
          </cell>
        </row>
        <row r="2001">
          <cell r="A2001">
            <v>45527</v>
          </cell>
          <cell r="B2001">
            <v>2549</v>
          </cell>
          <cell r="C2001" t="str">
            <v>Pulses, Other and products</v>
          </cell>
        </row>
        <row r="2002">
          <cell r="A2002">
            <v>55524</v>
          </cell>
          <cell r="B2002">
            <v>2549</v>
          </cell>
          <cell r="C2002" t="str">
            <v>Pulses, Other and products</v>
          </cell>
        </row>
        <row r="2003">
          <cell r="A2003">
            <v>65528</v>
          </cell>
          <cell r="B2003">
            <v>2549</v>
          </cell>
          <cell r="C2003" t="str">
            <v>Pulses, Other and products</v>
          </cell>
        </row>
        <row r="2004">
          <cell r="A2004">
            <v>65529</v>
          </cell>
          <cell r="B2004">
            <v>2549</v>
          </cell>
          <cell r="C2004" t="str">
            <v>Pulses, Other and products</v>
          </cell>
        </row>
        <row r="2005">
          <cell r="A2005">
            <v>65534</v>
          </cell>
          <cell r="B2005">
            <v>2549</v>
          </cell>
          <cell r="C2005" t="str">
            <v>Pulses, Other and products</v>
          </cell>
        </row>
        <row r="2006">
          <cell r="A2006">
            <v>85476</v>
          </cell>
          <cell r="B2006">
            <v>2549</v>
          </cell>
          <cell r="C2006" t="str">
            <v>Pulses, Other and products</v>
          </cell>
        </row>
        <row r="2007">
          <cell r="A2007">
            <v>95399</v>
          </cell>
          <cell r="B2007">
            <v>2549</v>
          </cell>
          <cell r="C2007" t="str">
            <v>Pulses, Other and products</v>
          </cell>
        </row>
        <row r="2008">
          <cell r="A2008">
            <v>95409</v>
          </cell>
          <cell r="B2008">
            <v>2549</v>
          </cell>
          <cell r="C2008" t="str">
            <v>Pulses, Other and products</v>
          </cell>
        </row>
        <row r="2009">
          <cell r="A2009">
            <v>95414</v>
          </cell>
          <cell r="B2009">
            <v>2549</v>
          </cell>
          <cell r="C2009" t="str">
            <v>Pulses, Other and products</v>
          </cell>
        </row>
        <row r="2010">
          <cell r="A2010">
            <v>95415</v>
          </cell>
          <cell r="B2010">
            <v>2549</v>
          </cell>
          <cell r="C2010" t="str">
            <v>Pulses, Other and products</v>
          </cell>
        </row>
        <row r="2011">
          <cell r="A2011">
            <v>95416</v>
          </cell>
          <cell r="B2011">
            <v>2549</v>
          </cell>
          <cell r="C2011" t="str">
            <v>Pulses, Other and products</v>
          </cell>
        </row>
        <row r="2012">
          <cell r="A2012">
            <v>95477</v>
          </cell>
          <cell r="B2012">
            <v>2549</v>
          </cell>
          <cell r="C2012" t="str">
            <v>Pulses, Other and products</v>
          </cell>
        </row>
        <row r="2013">
          <cell r="A2013">
            <v>95480</v>
          </cell>
          <cell r="B2013">
            <v>2549</v>
          </cell>
          <cell r="C2013" t="str">
            <v>Pulses, Other and products</v>
          </cell>
        </row>
        <row r="2014">
          <cell r="A2014">
            <v>95481</v>
          </cell>
          <cell r="B2014">
            <v>2549</v>
          </cell>
          <cell r="C2014" t="str">
            <v>Pulses, Other and products</v>
          </cell>
        </row>
        <row r="2015">
          <cell r="A2015">
            <v>95482</v>
          </cell>
          <cell r="B2015">
            <v>2549</v>
          </cell>
          <cell r="C2015" t="str">
            <v>Pulses, Other and products</v>
          </cell>
        </row>
        <row r="2016">
          <cell r="A2016">
            <v>95530</v>
          </cell>
          <cell r="B2016">
            <v>2549</v>
          </cell>
          <cell r="C2016" t="str">
            <v>Pulses, Other and products</v>
          </cell>
        </row>
        <row r="2017">
          <cell r="A2017">
            <v>95531</v>
          </cell>
          <cell r="B2017">
            <v>2549</v>
          </cell>
          <cell r="C2017" t="str">
            <v>Pulses, Other and products</v>
          </cell>
        </row>
        <row r="2018">
          <cell r="A2018">
            <v>95532</v>
          </cell>
          <cell r="B2018">
            <v>2549</v>
          </cell>
          <cell r="C2018" t="str">
            <v>Pulses, Other and products</v>
          </cell>
        </row>
        <row r="2019">
          <cell r="A2019">
            <v>95533</v>
          </cell>
          <cell r="B2019">
            <v>2549</v>
          </cell>
          <cell r="C2019" t="str">
            <v>Pulses, Other and products</v>
          </cell>
        </row>
        <row r="2020">
          <cell r="A2020">
            <v>105478</v>
          </cell>
          <cell r="B2020">
            <v>2549</v>
          </cell>
          <cell r="C2020" t="str">
            <v>Pulses, Other and products</v>
          </cell>
        </row>
        <row r="2021">
          <cell r="A2021">
            <v>105479</v>
          </cell>
          <cell r="B2021">
            <v>2549</v>
          </cell>
          <cell r="C2021" t="str">
            <v>Pulses, Other and products</v>
          </cell>
        </row>
        <row r="2022">
          <cell r="A2022">
            <v>105525</v>
          </cell>
          <cell r="B2022">
            <v>2549</v>
          </cell>
          <cell r="C2022" t="str">
            <v>Pulses, Other and products</v>
          </cell>
        </row>
        <row r="2023">
          <cell r="A2023">
            <v>105526</v>
          </cell>
          <cell r="B2023">
            <v>2549</v>
          </cell>
          <cell r="C2023" t="str">
            <v>Pulses, Other and products</v>
          </cell>
        </row>
        <row r="2024">
          <cell r="A2024">
            <v>16294</v>
          </cell>
          <cell r="B2024">
            <v>2574</v>
          </cell>
          <cell r="C2024" t="str">
            <v>Rape and Mustard Oil</v>
          </cell>
        </row>
        <row r="2025">
          <cell r="A2025">
            <v>96299</v>
          </cell>
          <cell r="B2025">
            <v>2574</v>
          </cell>
          <cell r="C2025" t="str">
            <v>Rape and Mustard Oil</v>
          </cell>
        </row>
        <row r="2026">
          <cell r="A2026">
            <v>96307</v>
          </cell>
          <cell r="B2026">
            <v>2574</v>
          </cell>
          <cell r="C2026" t="str">
            <v>Rape and Mustard Oil</v>
          </cell>
        </row>
        <row r="2027">
          <cell r="A2027">
            <v>13713</v>
          </cell>
          <cell r="B2027">
            <v>2805</v>
          </cell>
          <cell r="C2027" t="str">
            <v>Rice (Milled Equivalent)</v>
          </cell>
        </row>
        <row r="2028">
          <cell r="A2028">
            <v>14868</v>
          </cell>
          <cell r="B2028">
            <v>2805</v>
          </cell>
          <cell r="C2028" t="str">
            <v>Rice (Milled Equivalent)</v>
          </cell>
        </row>
        <row r="2029">
          <cell r="A2029">
            <v>14874</v>
          </cell>
          <cell r="B2029">
            <v>2805</v>
          </cell>
          <cell r="C2029" t="str">
            <v>Rice (Milled Equivalent)</v>
          </cell>
        </row>
        <row r="2030">
          <cell r="A2030">
            <v>14876</v>
          </cell>
          <cell r="B2030">
            <v>2805</v>
          </cell>
          <cell r="C2030" t="str">
            <v>Rice (Milled Equivalent)</v>
          </cell>
        </row>
        <row r="2031">
          <cell r="A2031">
            <v>14883</v>
          </cell>
          <cell r="B2031">
            <v>2805</v>
          </cell>
          <cell r="C2031" t="str">
            <v>Rice (Milled Equivalent)</v>
          </cell>
        </row>
        <row r="2032">
          <cell r="A2032">
            <v>14884</v>
          </cell>
          <cell r="B2032">
            <v>2805</v>
          </cell>
          <cell r="C2032" t="str">
            <v>Rice (Milled Equivalent)</v>
          </cell>
        </row>
        <row r="2033">
          <cell r="A2033">
            <v>14885</v>
          </cell>
          <cell r="B2033">
            <v>2805</v>
          </cell>
          <cell r="C2033" t="str">
            <v>Rice (Milled Equivalent)</v>
          </cell>
        </row>
        <row r="2034">
          <cell r="A2034">
            <v>14886</v>
          </cell>
          <cell r="B2034">
            <v>2805</v>
          </cell>
          <cell r="C2034" t="str">
            <v>Rice (Milled Equivalent)</v>
          </cell>
        </row>
        <row r="2035">
          <cell r="A2035">
            <v>14887</v>
          </cell>
          <cell r="B2035">
            <v>2805</v>
          </cell>
          <cell r="C2035" t="str">
            <v>Rice (Milled Equivalent)</v>
          </cell>
        </row>
        <row r="2036">
          <cell r="A2036">
            <v>14888</v>
          </cell>
          <cell r="B2036">
            <v>2805</v>
          </cell>
          <cell r="C2036" t="str">
            <v>Rice (Milled Equivalent)</v>
          </cell>
        </row>
        <row r="2037">
          <cell r="A2037">
            <v>14889</v>
          </cell>
          <cell r="B2037">
            <v>2805</v>
          </cell>
          <cell r="C2037" t="str">
            <v>Rice (Milled Equivalent)</v>
          </cell>
        </row>
        <row r="2038">
          <cell r="A2038">
            <v>14893</v>
          </cell>
          <cell r="B2038">
            <v>2805</v>
          </cell>
          <cell r="C2038" t="str">
            <v>Rice (Milled Equivalent)</v>
          </cell>
        </row>
        <row r="2039">
          <cell r="A2039">
            <v>14899</v>
          </cell>
          <cell r="B2039">
            <v>2805</v>
          </cell>
          <cell r="C2039" t="str">
            <v>Rice (Milled Equivalent)</v>
          </cell>
        </row>
        <row r="2040">
          <cell r="A2040">
            <v>14900</v>
          </cell>
          <cell r="B2040">
            <v>2805</v>
          </cell>
          <cell r="C2040" t="str">
            <v>Rice (Milled Equivalent)</v>
          </cell>
        </row>
        <row r="2041">
          <cell r="A2041">
            <v>14901</v>
          </cell>
          <cell r="B2041">
            <v>2805</v>
          </cell>
          <cell r="C2041" t="str">
            <v>Rice (Milled Equivalent)</v>
          </cell>
        </row>
        <row r="2042">
          <cell r="A2042">
            <v>14905</v>
          </cell>
          <cell r="B2042">
            <v>2805</v>
          </cell>
          <cell r="C2042" t="str">
            <v>Rice (Milled Equivalent)</v>
          </cell>
        </row>
        <row r="2043">
          <cell r="A2043">
            <v>14906</v>
          </cell>
          <cell r="B2043">
            <v>2805</v>
          </cell>
          <cell r="C2043" t="str">
            <v>Rice (Milled Equivalent)</v>
          </cell>
        </row>
        <row r="2044">
          <cell r="A2044">
            <v>14919</v>
          </cell>
          <cell r="B2044">
            <v>2805</v>
          </cell>
          <cell r="C2044" t="str">
            <v>Rice (Milled Equivalent)</v>
          </cell>
        </row>
        <row r="2045">
          <cell r="A2045">
            <v>14920</v>
          </cell>
          <cell r="B2045">
            <v>2805</v>
          </cell>
          <cell r="C2045" t="str">
            <v>Rice (Milled Equivalent)</v>
          </cell>
        </row>
        <row r="2046">
          <cell r="A2046">
            <v>14952</v>
          </cell>
          <cell r="B2046">
            <v>2805</v>
          </cell>
          <cell r="C2046" t="str">
            <v>Rice (Milled Equivalent)</v>
          </cell>
        </row>
        <row r="2047">
          <cell r="A2047">
            <v>14953</v>
          </cell>
          <cell r="B2047">
            <v>2805</v>
          </cell>
          <cell r="C2047" t="str">
            <v>Rice (Milled Equivalent)</v>
          </cell>
        </row>
        <row r="2048">
          <cell r="A2048">
            <v>14954</v>
          </cell>
          <cell r="B2048">
            <v>2805</v>
          </cell>
          <cell r="C2048" t="str">
            <v>Rice (Milled Equivalent)</v>
          </cell>
        </row>
        <row r="2049">
          <cell r="A2049">
            <v>14955</v>
          </cell>
          <cell r="B2049">
            <v>2805</v>
          </cell>
          <cell r="C2049" t="str">
            <v>Rice (Milled Equivalent)</v>
          </cell>
        </row>
        <row r="2050">
          <cell r="A2050">
            <v>24871</v>
          </cell>
          <cell r="B2050">
            <v>2805</v>
          </cell>
          <cell r="C2050" t="str">
            <v>Rice (Milled Equivalent)</v>
          </cell>
        </row>
        <row r="2051">
          <cell r="A2051">
            <v>24881</v>
          </cell>
          <cell r="B2051">
            <v>2805</v>
          </cell>
          <cell r="C2051" t="str">
            <v>Rice (Milled Equivalent)</v>
          </cell>
        </row>
        <row r="2052">
          <cell r="A2052">
            <v>44875</v>
          </cell>
          <cell r="B2052">
            <v>2805</v>
          </cell>
          <cell r="C2052" t="str">
            <v>Rice (Milled Equivalent)</v>
          </cell>
        </row>
        <row r="2053">
          <cell r="A2053">
            <v>44913</v>
          </cell>
          <cell r="B2053">
            <v>2805</v>
          </cell>
          <cell r="C2053" t="str">
            <v>Rice (Milled Equivalent)</v>
          </cell>
        </row>
        <row r="2054">
          <cell r="A2054">
            <v>44917</v>
          </cell>
          <cell r="B2054">
            <v>2805</v>
          </cell>
          <cell r="C2054" t="str">
            <v>Rice (Milled Equivalent)</v>
          </cell>
        </row>
        <row r="2055">
          <cell r="A2055">
            <v>54872</v>
          </cell>
          <cell r="B2055">
            <v>2805</v>
          </cell>
          <cell r="C2055" t="str">
            <v>Rice (Milled Equivalent)</v>
          </cell>
        </row>
        <row r="2056">
          <cell r="A2056">
            <v>54882</v>
          </cell>
          <cell r="B2056">
            <v>2805</v>
          </cell>
          <cell r="C2056" t="str">
            <v>Rice (Milled Equivalent)</v>
          </cell>
        </row>
        <row r="2057">
          <cell r="A2057">
            <v>54892</v>
          </cell>
          <cell r="B2057">
            <v>2805</v>
          </cell>
          <cell r="C2057" t="str">
            <v>Rice (Milled Equivalent)</v>
          </cell>
        </row>
        <row r="2058">
          <cell r="A2058">
            <v>54898</v>
          </cell>
          <cell r="B2058">
            <v>2805</v>
          </cell>
          <cell r="C2058" t="str">
            <v>Rice (Milled Equivalent)</v>
          </cell>
        </row>
        <row r="2059">
          <cell r="A2059">
            <v>54902</v>
          </cell>
          <cell r="B2059">
            <v>2805</v>
          </cell>
          <cell r="C2059" t="str">
            <v>Rice (Milled Equivalent)</v>
          </cell>
        </row>
        <row r="2060">
          <cell r="A2060">
            <v>54908</v>
          </cell>
          <cell r="B2060">
            <v>2805</v>
          </cell>
          <cell r="C2060" t="str">
            <v>Rice (Milled Equivalent)</v>
          </cell>
        </row>
        <row r="2061">
          <cell r="A2061">
            <v>54911</v>
          </cell>
          <cell r="B2061">
            <v>2805</v>
          </cell>
          <cell r="C2061" t="str">
            <v>Rice (Milled Equivalent)</v>
          </cell>
        </row>
        <row r="2062">
          <cell r="A2062">
            <v>54915</v>
          </cell>
          <cell r="B2062">
            <v>2805</v>
          </cell>
          <cell r="C2062" t="str">
            <v>Rice (Milled Equivalent)</v>
          </cell>
        </row>
        <row r="2063">
          <cell r="A2063">
            <v>54916</v>
          </cell>
          <cell r="B2063">
            <v>2805</v>
          </cell>
          <cell r="C2063" t="str">
            <v>Rice (Milled Equivalent)</v>
          </cell>
        </row>
        <row r="2064">
          <cell r="A2064">
            <v>54918</v>
          </cell>
          <cell r="B2064">
            <v>2805</v>
          </cell>
          <cell r="C2064" t="str">
            <v>Rice (Milled Equivalent)</v>
          </cell>
        </row>
        <row r="2065">
          <cell r="A2065">
            <v>54931</v>
          </cell>
          <cell r="B2065">
            <v>2805</v>
          </cell>
          <cell r="C2065" t="str">
            <v>Rice (Milled Equivalent)</v>
          </cell>
        </row>
        <row r="2066">
          <cell r="A2066">
            <v>54932</v>
          </cell>
          <cell r="B2066">
            <v>2805</v>
          </cell>
          <cell r="C2066" t="str">
            <v>Rice (Milled Equivalent)</v>
          </cell>
        </row>
        <row r="2067">
          <cell r="A2067">
            <v>54933</v>
          </cell>
          <cell r="B2067">
            <v>2805</v>
          </cell>
          <cell r="C2067" t="str">
            <v>Rice (Milled Equivalent)</v>
          </cell>
        </row>
        <row r="2068">
          <cell r="A2068">
            <v>54943</v>
          </cell>
          <cell r="B2068">
            <v>2805</v>
          </cell>
          <cell r="C2068" t="str">
            <v>Rice (Milled Equivalent)</v>
          </cell>
        </row>
        <row r="2069">
          <cell r="A2069">
            <v>55018</v>
          </cell>
          <cell r="B2069">
            <v>2805</v>
          </cell>
          <cell r="C2069" t="str">
            <v>Rice (Milled Equivalent)</v>
          </cell>
        </row>
        <row r="2070">
          <cell r="A2070">
            <v>56531</v>
          </cell>
          <cell r="B2070">
            <v>2805</v>
          </cell>
          <cell r="C2070" t="str">
            <v>Rice (Milled Equivalent)</v>
          </cell>
        </row>
        <row r="2071">
          <cell r="A2071">
            <v>56533</v>
          </cell>
          <cell r="B2071">
            <v>2805</v>
          </cell>
          <cell r="C2071" t="str">
            <v>Rice (Milled Equivalent)</v>
          </cell>
        </row>
        <row r="2072">
          <cell r="A2072">
            <v>64921</v>
          </cell>
          <cell r="B2072">
            <v>2805</v>
          </cell>
          <cell r="C2072" t="str">
            <v>Rice (Milled Equivalent)</v>
          </cell>
        </row>
        <row r="2073">
          <cell r="A2073">
            <v>74909</v>
          </cell>
          <cell r="B2073">
            <v>2805</v>
          </cell>
          <cell r="C2073" t="str">
            <v>Rice (Milled Equivalent)</v>
          </cell>
        </row>
        <row r="2074">
          <cell r="A2074">
            <v>74912</v>
          </cell>
          <cell r="B2074">
            <v>2805</v>
          </cell>
          <cell r="C2074" t="str">
            <v>Rice (Milled Equivalent)</v>
          </cell>
        </row>
        <row r="2075">
          <cell r="A2075">
            <v>84890</v>
          </cell>
          <cell r="B2075">
            <v>2805</v>
          </cell>
          <cell r="C2075" t="str">
            <v>Rice (Milled Equivalent)</v>
          </cell>
        </row>
        <row r="2076">
          <cell r="A2076">
            <v>84910</v>
          </cell>
          <cell r="B2076">
            <v>2805</v>
          </cell>
          <cell r="C2076" t="str">
            <v>Rice (Milled Equivalent)</v>
          </cell>
        </row>
        <row r="2077">
          <cell r="A2077">
            <v>84914</v>
          </cell>
          <cell r="B2077">
            <v>2805</v>
          </cell>
          <cell r="C2077" t="str">
            <v>Rice (Milled Equivalent)</v>
          </cell>
        </row>
        <row r="2078">
          <cell r="A2078">
            <v>84922</v>
          </cell>
          <cell r="B2078">
            <v>2805</v>
          </cell>
          <cell r="C2078" t="str">
            <v>Rice (Milled Equivalent)</v>
          </cell>
        </row>
        <row r="2079">
          <cell r="A2079">
            <v>84927</v>
          </cell>
          <cell r="B2079">
            <v>2805</v>
          </cell>
          <cell r="C2079" t="str">
            <v>Rice (Milled Equivalent)</v>
          </cell>
        </row>
        <row r="2080">
          <cell r="A2080">
            <v>94683</v>
          </cell>
          <cell r="B2080">
            <v>2805</v>
          </cell>
          <cell r="C2080" t="str">
            <v>Rice (Milled Equivalent)</v>
          </cell>
        </row>
        <row r="2081">
          <cell r="A2081">
            <v>94684</v>
          </cell>
          <cell r="B2081">
            <v>2805</v>
          </cell>
          <cell r="C2081" t="str">
            <v>Rice (Milled Equivalent)</v>
          </cell>
        </row>
        <row r="2082">
          <cell r="A2082">
            <v>94873</v>
          </cell>
          <cell r="B2082">
            <v>2805</v>
          </cell>
          <cell r="C2082" t="str">
            <v>Rice (Milled Equivalent)</v>
          </cell>
        </row>
        <row r="2083">
          <cell r="A2083">
            <v>94877</v>
          </cell>
          <cell r="B2083">
            <v>2805</v>
          </cell>
          <cell r="C2083" t="str">
            <v>Rice (Milled Equivalent)</v>
          </cell>
        </row>
        <row r="2084">
          <cell r="A2084">
            <v>94878</v>
          </cell>
          <cell r="B2084">
            <v>2805</v>
          </cell>
          <cell r="C2084" t="str">
            <v>Rice (Milled Equivalent)</v>
          </cell>
        </row>
        <row r="2085">
          <cell r="A2085">
            <v>94879</v>
          </cell>
          <cell r="B2085">
            <v>2805</v>
          </cell>
          <cell r="C2085" t="str">
            <v>Rice (Milled Equivalent)</v>
          </cell>
        </row>
        <row r="2086">
          <cell r="A2086">
            <v>94880</v>
          </cell>
          <cell r="B2086">
            <v>2805</v>
          </cell>
          <cell r="C2086" t="str">
            <v>Rice (Milled Equivalent)</v>
          </cell>
        </row>
        <row r="2087">
          <cell r="A2087">
            <v>94894</v>
          </cell>
          <cell r="B2087">
            <v>2805</v>
          </cell>
          <cell r="C2087" t="str">
            <v>Rice (Milled Equivalent)</v>
          </cell>
        </row>
        <row r="2088">
          <cell r="A2088">
            <v>94895</v>
          </cell>
          <cell r="B2088">
            <v>2805</v>
          </cell>
          <cell r="C2088" t="str">
            <v>Rice (Milled Equivalent)</v>
          </cell>
        </row>
        <row r="2089">
          <cell r="A2089">
            <v>94896</v>
          </cell>
          <cell r="B2089">
            <v>2805</v>
          </cell>
          <cell r="C2089" t="str">
            <v>Rice (Milled Equivalent)</v>
          </cell>
        </row>
        <row r="2090">
          <cell r="A2090">
            <v>94897</v>
          </cell>
          <cell r="B2090">
            <v>2805</v>
          </cell>
          <cell r="C2090" t="str">
            <v>Rice (Milled Equivalent)</v>
          </cell>
        </row>
        <row r="2091">
          <cell r="A2091">
            <v>94930</v>
          </cell>
          <cell r="B2091">
            <v>2805</v>
          </cell>
          <cell r="C2091" t="str">
            <v>Rice (Milled Equivalent)</v>
          </cell>
        </row>
        <row r="2092">
          <cell r="A2092">
            <v>94934</v>
          </cell>
          <cell r="B2092">
            <v>2805</v>
          </cell>
          <cell r="C2092" t="str">
            <v>Rice (Milled Equivalent)</v>
          </cell>
        </row>
        <row r="2093">
          <cell r="A2093">
            <v>94935</v>
          </cell>
          <cell r="B2093">
            <v>2805</v>
          </cell>
          <cell r="C2093" t="str">
            <v>Rice (Milled Equivalent)</v>
          </cell>
        </row>
        <row r="2094">
          <cell r="A2094">
            <v>94936</v>
          </cell>
          <cell r="B2094">
            <v>2805</v>
          </cell>
          <cell r="C2094" t="str">
            <v>Rice (Milled Equivalent)</v>
          </cell>
        </row>
        <row r="2095">
          <cell r="A2095">
            <v>94937</v>
          </cell>
          <cell r="B2095">
            <v>2805</v>
          </cell>
          <cell r="C2095" t="str">
            <v>Rice (Milled Equivalent)</v>
          </cell>
        </row>
        <row r="2096">
          <cell r="A2096">
            <v>94938</v>
          </cell>
          <cell r="B2096">
            <v>2805</v>
          </cell>
          <cell r="C2096" t="str">
            <v>Rice (Milled Equivalent)</v>
          </cell>
        </row>
        <row r="2097">
          <cell r="A2097">
            <v>94939</v>
          </cell>
          <cell r="B2097">
            <v>2805</v>
          </cell>
          <cell r="C2097" t="str">
            <v>Rice (Milled Equivalent)</v>
          </cell>
        </row>
        <row r="2098">
          <cell r="A2098">
            <v>94940</v>
          </cell>
          <cell r="B2098">
            <v>2805</v>
          </cell>
          <cell r="C2098" t="str">
            <v>Rice (Milled Equivalent)</v>
          </cell>
        </row>
        <row r="2099">
          <cell r="A2099">
            <v>94941</v>
          </cell>
          <cell r="B2099">
            <v>2805</v>
          </cell>
          <cell r="C2099" t="str">
            <v>Rice (Milled Equivalent)</v>
          </cell>
        </row>
        <row r="2100">
          <cell r="A2100">
            <v>94942</v>
          </cell>
          <cell r="B2100">
            <v>2805</v>
          </cell>
          <cell r="C2100" t="str">
            <v>Rice (Milled Equivalent)</v>
          </cell>
        </row>
        <row r="2101">
          <cell r="A2101">
            <v>94948</v>
          </cell>
          <cell r="B2101">
            <v>2805</v>
          </cell>
          <cell r="C2101" t="str">
            <v>Rice (Milled Equivalent)</v>
          </cell>
        </row>
        <row r="2102">
          <cell r="A2102">
            <v>94949</v>
          </cell>
          <cell r="B2102">
            <v>2805</v>
          </cell>
          <cell r="C2102" t="str">
            <v>Rice (Milled Equivalent)</v>
          </cell>
        </row>
        <row r="2103">
          <cell r="A2103">
            <v>94950</v>
          </cell>
          <cell r="B2103">
            <v>2805</v>
          </cell>
          <cell r="C2103" t="str">
            <v>Rice (Milled Equivalent)</v>
          </cell>
        </row>
        <row r="2104">
          <cell r="A2104">
            <v>94951</v>
          </cell>
          <cell r="B2104">
            <v>2805</v>
          </cell>
          <cell r="C2104" t="str">
            <v>Rice (Milled Equivalent)</v>
          </cell>
        </row>
        <row r="2105">
          <cell r="A2105">
            <v>94956</v>
          </cell>
          <cell r="B2105">
            <v>2805</v>
          </cell>
          <cell r="C2105" t="str">
            <v>Rice (Milled Equivalent)</v>
          </cell>
        </row>
        <row r="2106">
          <cell r="A2106">
            <v>94957</v>
          </cell>
          <cell r="B2106">
            <v>2805</v>
          </cell>
          <cell r="C2106" t="str">
            <v>Rice (Milled Equivalent)</v>
          </cell>
        </row>
        <row r="2107">
          <cell r="A2107">
            <v>104891</v>
          </cell>
          <cell r="B2107">
            <v>2805</v>
          </cell>
          <cell r="C2107" t="str">
            <v>Rice (Milled Equivalent)</v>
          </cell>
        </row>
        <row r="2108">
          <cell r="A2108">
            <v>104904</v>
          </cell>
          <cell r="B2108">
            <v>2805</v>
          </cell>
          <cell r="C2108" t="str">
            <v>Rice (Milled Equivalent)</v>
          </cell>
        </row>
        <row r="2109">
          <cell r="A2109">
            <v>104923</v>
          </cell>
          <cell r="B2109">
            <v>2805</v>
          </cell>
          <cell r="C2109" t="str">
            <v>Rice (Milled Equivalent)</v>
          </cell>
        </row>
        <row r="2110">
          <cell r="A2110">
            <v>104924</v>
          </cell>
          <cell r="B2110">
            <v>2805</v>
          </cell>
          <cell r="C2110" t="str">
            <v>Rice (Milled Equivalent)</v>
          </cell>
        </row>
        <row r="2111">
          <cell r="A2111">
            <v>104925</v>
          </cell>
          <cell r="B2111">
            <v>2805</v>
          </cell>
          <cell r="C2111" t="str">
            <v>Rice (Milled Equivalent)</v>
          </cell>
        </row>
        <row r="2112">
          <cell r="A2112">
            <v>104926</v>
          </cell>
          <cell r="B2112">
            <v>2805</v>
          </cell>
          <cell r="C2112" t="str">
            <v>Rice (Milled Equivalent)</v>
          </cell>
        </row>
        <row r="2113">
          <cell r="A2113">
            <v>104929</v>
          </cell>
          <cell r="B2113">
            <v>2805</v>
          </cell>
          <cell r="C2113" t="str">
            <v>Rice (Milled Equivalent)</v>
          </cell>
        </row>
        <row r="2114">
          <cell r="A2114">
            <v>104944</v>
          </cell>
          <cell r="B2114">
            <v>2805</v>
          </cell>
          <cell r="C2114" t="str">
            <v>Rice (Milled Equivalent)</v>
          </cell>
        </row>
        <row r="2115">
          <cell r="A2115">
            <v>104945</v>
          </cell>
          <cell r="B2115">
            <v>2805</v>
          </cell>
          <cell r="C2115" t="str">
            <v>Rice (Milled Equivalent)</v>
          </cell>
        </row>
        <row r="2116">
          <cell r="A2116">
            <v>104947</v>
          </cell>
          <cell r="B2116">
            <v>2805</v>
          </cell>
          <cell r="C2116" t="str">
            <v>Rice (Milled Equivalent)</v>
          </cell>
        </row>
        <row r="2117">
          <cell r="A2117">
            <v>96312</v>
          </cell>
          <cell r="B2117">
            <v>2581</v>
          </cell>
          <cell r="C2117" t="str">
            <v>Ricebran Oil</v>
          </cell>
        </row>
        <row r="2118">
          <cell r="A2118">
            <v>16355</v>
          </cell>
          <cell r="B2118">
            <v>2534</v>
          </cell>
          <cell r="C2118" t="str">
            <v>Roots, Other</v>
          </cell>
        </row>
        <row r="2119">
          <cell r="A2119">
            <v>16381</v>
          </cell>
          <cell r="B2119">
            <v>2534</v>
          </cell>
          <cell r="C2119" t="str">
            <v>Roots, Other</v>
          </cell>
        </row>
        <row r="2120">
          <cell r="A2120">
            <v>16382</v>
          </cell>
          <cell r="B2120">
            <v>2534</v>
          </cell>
          <cell r="C2120" t="str">
            <v>Roots, Other</v>
          </cell>
        </row>
        <row r="2121">
          <cell r="A2121">
            <v>16383</v>
          </cell>
          <cell r="B2121">
            <v>2534</v>
          </cell>
          <cell r="C2121" t="str">
            <v>Roots, Other</v>
          </cell>
        </row>
        <row r="2122">
          <cell r="A2122">
            <v>16384</v>
          </cell>
          <cell r="B2122">
            <v>2534</v>
          </cell>
          <cell r="C2122" t="str">
            <v>Roots, Other</v>
          </cell>
        </row>
        <row r="2123">
          <cell r="A2123">
            <v>16385</v>
          </cell>
          <cell r="B2123">
            <v>2534</v>
          </cell>
          <cell r="C2123" t="str">
            <v>Roots, Other</v>
          </cell>
        </row>
        <row r="2124">
          <cell r="A2124">
            <v>16386</v>
          </cell>
          <cell r="B2124">
            <v>2534</v>
          </cell>
          <cell r="C2124" t="str">
            <v>Roots, Other</v>
          </cell>
        </row>
        <row r="2125">
          <cell r="A2125">
            <v>16455</v>
          </cell>
          <cell r="B2125">
            <v>2534</v>
          </cell>
          <cell r="C2125" t="str">
            <v>Roots, Other</v>
          </cell>
        </row>
        <row r="2126">
          <cell r="A2126">
            <v>16456</v>
          </cell>
          <cell r="B2126">
            <v>2534</v>
          </cell>
          <cell r="C2126" t="str">
            <v>Roots, Other</v>
          </cell>
        </row>
        <row r="2127">
          <cell r="A2127">
            <v>16473</v>
          </cell>
          <cell r="B2127">
            <v>2534</v>
          </cell>
          <cell r="C2127" t="str">
            <v>Roots, Other</v>
          </cell>
        </row>
        <row r="2128">
          <cell r="A2128">
            <v>16737</v>
          </cell>
          <cell r="B2128">
            <v>2534</v>
          </cell>
          <cell r="C2128" t="str">
            <v>Roots, Other</v>
          </cell>
        </row>
        <row r="2129">
          <cell r="A2129">
            <v>16742</v>
          </cell>
          <cell r="B2129">
            <v>2534</v>
          </cell>
          <cell r="C2129" t="str">
            <v>Roots, Other</v>
          </cell>
        </row>
        <row r="2130">
          <cell r="A2130">
            <v>26356</v>
          </cell>
          <cell r="B2130">
            <v>2534</v>
          </cell>
          <cell r="C2130" t="str">
            <v>Roots, Other</v>
          </cell>
        </row>
        <row r="2131">
          <cell r="A2131">
            <v>26450</v>
          </cell>
          <cell r="B2131">
            <v>2534</v>
          </cell>
          <cell r="C2131" t="str">
            <v>Roots, Other</v>
          </cell>
        </row>
        <row r="2132">
          <cell r="A2132">
            <v>26469</v>
          </cell>
          <cell r="B2132">
            <v>2534</v>
          </cell>
          <cell r="C2132" t="str">
            <v>Roots, Other</v>
          </cell>
        </row>
        <row r="2133">
          <cell r="A2133">
            <v>26472</v>
          </cell>
          <cell r="B2133">
            <v>2534</v>
          </cell>
          <cell r="C2133" t="str">
            <v>Roots, Other</v>
          </cell>
        </row>
        <row r="2134">
          <cell r="A2134">
            <v>26740</v>
          </cell>
          <cell r="B2134">
            <v>2534</v>
          </cell>
          <cell r="C2134" t="str">
            <v>Roots, Other</v>
          </cell>
        </row>
        <row r="2135">
          <cell r="A2135">
            <v>26741</v>
          </cell>
          <cell r="B2135">
            <v>2534</v>
          </cell>
          <cell r="C2135" t="str">
            <v>Roots, Other</v>
          </cell>
        </row>
        <row r="2136">
          <cell r="A2136">
            <v>46388</v>
          </cell>
          <cell r="B2136">
            <v>2534</v>
          </cell>
          <cell r="C2136" t="str">
            <v>Roots, Other</v>
          </cell>
        </row>
        <row r="2137">
          <cell r="A2137">
            <v>46422</v>
          </cell>
          <cell r="B2137">
            <v>2534</v>
          </cell>
          <cell r="C2137" t="str">
            <v>Roots, Other</v>
          </cell>
        </row>
        <row r="2138">
          <cell r="A2138">
            <v>56350</v>
          </cell>
          <cell r="B2138">
            <v>2534</v>
          </cell>
          <cell r="C2138" t="str">
            <v>Roots, Other</v>
          </cell>
        </row>
        <row r="2139">
          <cell r="A2139">
            <v>56353</v>
          </cell>
          <cell r="B2139">
            <v>2534</v>
          </cell>
          <cell r="C2139" t="str">
            <v>Roots, Other</v>
          </cell>
        </row>
        <row r="2140">
          <cell r="A2140">
            <v>56359</v>
          </cell>
          <cell r="B2140">
            <v>2534</v>
          </cell>
          <cell r="C2140" t="str">
            <v>Roots, Other</v>
          </cell>
        </row>
        <row r="2141">
          <cell r="A2141">
            <v>56390</v>
          </cell>
          <cell r="B2141">
            <v>2534</v>
          </cell>
          <cell r="C2141" t="str">
            <v>Roots, Other</v>
          </cell>
        </row>
        <row r="2142">
          <cell r="A2142">
            <v>56394</v>
          </cell>
          <cell r="B2142">
            <v>2534</v>
          </cell>
          <cell r="C2142" t="str">
            <v>Roots, Other</v>
          </cell>
        </row>
        <row r="2143">
          <cell r="A2143">
            <v>56451</v>
          </cell>
          <cell r="B2143">
            <v>2534</v>
          </cell>
          <cell r="C2143" t="str">
            <v>Roots, Other</v>
          </cell>
        </row>
        <row r="2144">
          <cell r="A2144">
            <v>56452</v>
          </cell>
          <cell r="B2144">
            <v>2534</v>
          </cell>
          <cell r="C2144" t="str">
            <v>Roots, Other</v>
          </cell>
        </row>
        <row r="2145">
          <cell r="A2145">
            <v>56459</v>
          </cell>
          <cell r="B2145">
            <v>2534</v>
          </cell>
          <cell r="C2145" t="str">
            <v>Roots, Other</v>
          </cell>
        </row>
        <row r="2146">
          <cell r="A2146">
            <v>56460</v>
          </cell>
          <cell r="B2146">
            <v>2534</v>
          </cell>
          <cell r="C2146" t="str">
            <v>Roots, Other</v>
          </cell>
        </row>
        <row r="2147">
          <cell r="A2147">
            <v>56468</v>
          </cell>
          <cell r="B2147">
            <v>2534</v>
          </cell>
          <cell r="C2147" t="str">
            <v>Roots, Other</v>
          </cell>
        </row>
        <row r="2148">
          <cell r="A2148">
            <v>56528</v>
          </cell>
          <cell r="B2148">
            <v>2534</v>
          </cell>
          <cell r="C2148" t="str">
            <v>Roots, Other</v>
          </cell>
        </row>
        <row r="2149">
          <cell r="A2149">
            <v>56746</v>
          </cell>
          <cell r="B2149">
            <v>2534</v>
          </cell>
          <cell r="C2149" t="str">
            <v>Roots, Other</v>
          </cell>
        </row>
        <row r="2150">
          <cell r="A2150">
            <v>66453</v>
          </cell>
          <cell r="B2150">
            <v>2534</v>
          </cell>
          <cell r="C2150" t="str">
            <v>Roots, Other</v>
          </cell>
        </row>
        <row r="2151">
          <cell r="A2151">
            <v>66457</v>
          </cell>
          <cell r="B2151">
            <v>2534</v>
          </cell>
          <cell r="C2151" t="str">
            <v>Roots, Other</v>
          </cell>
        </row>
        <row r="2152">
          <cell r="A2152">
            <v>76354</v>
          </cell>
          <cell r="B2152">
            <v>2534</v>
          </cell>
          <cell r="C2152" t="str">
            <v>Roots, Other</v>
          </cell>
        </row>
        <row r="2153">
          <cell r="A2153">
            <v>76391</v>
          </cell>
          <cell r="B2153">
            <v>2534</v>
          </cell>
          <cell r="C2153" t="str">
            <v>Roots, Other</v>
          </cell>
        </row>
        <row r="2154">
          <cell r="A2154">
            <v>76470</v>
          </cell>
          <cell r="B2154">
            <v>2534</v>
          </cell>
          <cell r="C2154" t="str">
            <v>Roots, Other</v>
          </cell>
        </row>
        <row r="2155">
          <cell r="A2155">
            <v>76747</v>
          </cell>
          <cell r="B2155">
            <v>2534</v>
          </cell>
          <cell r="C2155" t="str">
            <v>Roots, Other</v>
          </cell>
        </row>
        <row r="2156">
          <cell r="A2156">
            <v>76847</v>
          </cell>
          <cell r="B2156">
            <v>2534</v>
          </cell>
          <cell r="C2156" t="str">
            <v>Roots, Other</v>
          </cell>
        </row>
        <row r="2157">
          <cell r="A2157">
            <v>86387</v>
          </cell>
          <cell r="B2157">
            <v>2534</v>
          </cell>
          <cell r="C2157" t="str">
            <v>Roots, Other</v>
          </cell>
        </row>
        <row r="2158">
          <cell r="A2158">
            <v>86475</v>
          </cell>
          <cell r="B2158">
            <v>2534</v>
          </cell>
          <cell r="C2158" t="str">
            <v>Roots, Other</v>
          </cell>
        </row>
        <row r="2159">
          <cell r="A2159">
            <v>86745</v>
          </cell>
          <cell r="B2159">
            <v>2534</v>
          </cell>
          <cell r="C2159" t="str">
            <v>Roots, Other</v>
          </cell>
        </row>
        <row r="2160">
          <cell r="A2160">
            <v>96348</v>
          </cell>
          <cell r="B2160">
            <v>2534</v>
          </cell>
          <cell r="C2160" t="str">
            <v>Roots, Other</v>
          </cell>
        </row>
        <row r="2161">
          <cell r="A2161">
            <v>96349</v>
          </cell>
          <cell r="B2161">
            <v>2534</v>
          </cell>
          <cell r="C2161" t="str">
            <v>Roots, Other</v>
          </cell>
        </row>
        <row r="2162">
          <cell r="A2162">
            <v>96351</v>
          </cell>
          <cell r="B2162">
            <v>2534</v>
          </cell>
          <cell r="C2162" t="str">
            <v>Roots, Other</v>
          </cell>
        </row>
        <row r="2163">
          <cell r="A2163">
            <v>96352</v>
          </cell>
          <cell r="B2163">
            <v>2534</v>
          </cell>
          <cell r="C2163" t="str">
            <v>Roots, Other</v>
          </cell>
        </row>
        <row r="2164">
          <cell r="A2164">
            <v>96357</v>
          </cell>
          <cell r="B2164">
            <v>2534</v>
          </cell>
          <cell r="C2164" t="str">
            <v>Roots, Other</v>
          </cell>
        </row>
        <row r="2165">
          <cell r="A2165">
            <v>96358</v>
          </cell>
          <cell r="B2165">
            <v>2534</v>
          </cell>
          <cell r="C2165" t="str">
            <v>Roots, Other</v>
          </cell>
        </row>
        <row r="2166">
          <cell r="A2166">
            <v>96377</v>
          </cell>
          <cell r="B2166">
            <v>2534</v>
          </cell>
          <cell r="C2166" t="str">
            <v>Roots, Other</v>
          </cell>
        </row>
        <row r="2167">
          <cell r="A2167">
            <v>96378</v>
          </cell>
          <cell r="B2167">
            <v>2534</v>
          </cell>
          <cell r="C2167" t="str">
            <v>Roots, Other</v>
          </cell>
        </row>
        <row r="2168">
          <cell r="A2168">
            <v>96389</v>
          </cell>
          <cell r="B2168">
            <v>2534</v>
          </cell>
          <cell r="C2168" t="str">
            <v>Roots, Other</v>
          </cell>
        </row>
        <row r="2169">
          <cell r="A2169">
            <v>96392</v>
          </cell>
          <cell r="B2169">
            <v>2534</v>
          </cell>
          <cell r="C2169" t="str">
            <v>Roots, Other</v>
          </cell>
        </row>
        <row r="2170">
          <cell r="A2170">
            <v>96393</v>
          </cell>
          <cell r="B2170">
            <v>2534</v>
          </cell>
          <cell r="C2170" t="str">
            <v>Roots, Other</v>
          </cell>
        </row>
        <row r="2171">
          <cell r="A2171">
            <v>96420</v>
          </cell>
          <cell r="B2171">
            <v>2534</v>
          </cell>
          <cell r="C2171" t="str">
            <v>Roots, Other</v>
          </cell>
        </row>
        <row r="2172">
          <cell r="A2172">
            <v>96421</v>
          </cell>
          <cell r="B2172">
            <v>2534</v>
          </cell>
          <cell r="C2172" t="str">
            <v>Roots, Other</v>
          </cell>
        </row>
        <row r="2173">
          <cell r="A2173">
            <v>96423</v>
          </cell>
          <cell r="B2173">
            <v>2534</v>
          </cell>
          <cell r="C2173" t="str">
            <v>Roots, Other</v>
          </cell>
        </row>
        <row r="2174">
          <cell r="A2174">
            <v>96424</v>
          </cell>
          <cell r="B2174">
            <v>2534</v>
          </cell>
          <cell r="C2174" t="str">
            <v>Roots, Other</v>
          </cell>
        </row>
        <row r="2175">
          <cell r="A2175">
            <v>96454</v>
          </cell>
          <cell r="B2175">
            <v>2534</v>
          </cell>
          <cell r="C2175" t="str">
            <v>Roots, Other</v>
          </cell>
        </row>
        <row r="2176">
          <cell r="A2176">
            <v>96458</v>
          </cell>
          <cell r="B2176">
            <v>2534</v>
          </cell>
          <cell r="C2176" t="str">
            <v>Roots, Other</v>
          </cell>
        </row>
        <row r="2177">
          <cell r="A2177">
            <v>96461</v>
          </cell>
          <cell r="B2177">
            <v>2534</v>
          </cell>
          <cell r="C2177" t="str">
            <v>Roots, Other</v>
          </cell>
        </row>
        <row r="2178">
          <cell r="A2178">
            <v>96462</v>
          </cell>
          <cell r="B2178">
            <v>2534</v>
          </cell>
          <cell r="C2178" t="str">
            <v>Roots, Other</v>
          </cell>
        </row>
        <row r="2179">
          <cell r="A2179">
            <v>96476</v>
          </cell>
          <cell r="B2179">
            <v>2534</v>
          </cell>
          <cell r="C2179" t="str">
            <v>Roots, Other</v>
          </cell>
        </row>
        <row r="2180">
          <cell r="A2180">
            <v>96477</v>
          </cell>
          <cell r="B2180">
            <v>2534</v>
          </cell>
          <cell r="C2180" t="str">
            <v>Roots, Other</v>
          </cell>
        </row>
        <row r="2181">
          <cell r="A2181">
            <v>96739</v>
          </cell>
          <cell r="B2181">
            <v>2534</v>
          </cell>
          <cell r="C2181" t="str">
            <v>Roots, Other</v>
          </cell>
        </row>
        <row r="2182">
          <cell r="A2182">
            <v>96744</v>
          </cell>
          <cell r="B2182">
            <v>2534</v>
          </cell>
          <cell r="C2182" t="str">
            <v>Roots, Other</v>
          </cell>
        </row>
        <row r="2183">
          <cell r="A2183">
            <v>97125</v>
          </cell>
          <cell r="B2183">
            <v>2534</v>
          </cell>
          <cell r="C2183" t="str">
            <v>Roots, Other</v>
          </cell>
        </row>
        <row r="2184">
          <cell r="A2184">
            <v>97126</v>
          </cell>
          <cell r="B2184">
            <v>2534</v>
          </cell>
          <cell r="C2184" t="str">
            <v>Roots, Other</v>
          </cell>
        </row>
        <row r="2185">
          <cell r="A2185">
            <v>97226</v>
          </cell>
          <cell r="B2185">
            <v>2534</v>
          </cell>
          <cell r="C2185" t="str">
            <v>Roots, Other</v>
          </cell>
        </row>
        <row r="2186">
          <cell r="A2186">
            <v>97227</v>
          </cell>
          <cell r="B2186">
            <v>2534</v>
          </cell>
          <cell r="C2186" t="str">
            <v>Roots, Other</v>
          </cell>
        </row>
        <row r="2187">
          <cell r="A2187">
            <v>106379</v>
          </cell>
          <cell r="B2187">
            <v>2534</v>
          </cell>
          <cell r="C2187" t="str">
            <v>Roots, Other</v>
          </cell>
        </row>
        <row r="2188">
          <cell r="A2188">
            <v>106380</v>
          </cell>
          <cell r="B2188">
            <v>2534</v>
          </cell>
          <cell r="C2188" t="str">
            <v>Roots, Other</v>
          </cell>
        </row>
        <row r="2189">
          <cell r="A2189">
            <v>106463</v>
          </cell>
          <cell r="B2189">
            <v>2534</v>
          </cell>
          <cell r="C2189" t="str">
            <v>Roots, Other</v>
          </cell>
        </row>
        <row r="2190">
          <cell r="A2190">
            <v>106464</v>
          </cell>
          <cell r="B2190">
            <v>2534</v>
          </cell>
          <cell r="C2190" t="str">
            <v>Roots, Other</v>
          </cell>
        </row>
        <row r="2191">
          <cell r="A2191">
            <v>106465</v>
          </cell>
          <cell r="B2191">
            <v>2534</v>
          </cell>
          <cell r="C2191" t="str">
            <v>Roots, Other</v>
          </cell>
        </row>
        <row r="2192">
          <cell r="A2192">
            <v>106466</v>
          </cell>
          <cell r="B2192">
            <v>2534</v>
          </cell>
          <cell r="C2192" t="str">
            <v>Roots, Other</v>
          </cell>
        </row>
        <row r="2193">
          <cell r="A2193">
            <v>106467</v>
          </cell>
          <cell r="B2193">
            <v>2534</v>
          </cell>
          <cell r="C2193" t="str">
            <v>Roots, Other</v>
          </cell>
        </row>
        <row r="2194">
          <cell r="A2194">
            <v>106471</v>
          </cell>
          <cell r="B2194">
            <v>2534</v>
          </cell>
          <cell r="C2194" t="str">
            <v>Roots, Other</v>
          </cell>
        </row>
        <row r="2195">
          <cell r="A2195">
            <v>106474</v>
          </cell>
          <cell r="B2195">
            <v>2534</v>
          </cell>
          <cell r="C2195" t="str">
            <v>Roots, Other</v>
          </cell>
        </row>
        <row r="2196">
          <cell r="A2196">
            <v>106738</v>
          </cell>
          <cell r="B2196">
            <v>2534</v>
          </cell>
          <cell r="C2196" t="str">
            <v>Roots, Other</v>
          </cell>
        </row>
        <row r="2197">
          <cell r="A2197">
            <v>106743</v>
          </cell>
          <cell r="B2197">
            <v>2534</v>
          </cell>
          <cell r="C2197" t="str">
            <v>Roots, Other</v>
          </cell>
        </row>
        <row r="2198">
          <cell r="A2198">
            <v>74959</v>
          </cell>
          <cell r="B2198">
            <v>2515</v>
          </cell>
          <cell r="C2198" t="str">
            <v>Rye and products</v>
          </cell>
        </row>
        <row r="2199">
          <cell r="A2199">
            <v>94682</v>
          </cell>
          <cell r="B2199">
            <v>2515</v>
          </cell>
          <cell r="C2199" t="str">
            <v>Rye and products</v>
          </cell>
        </row>
        <row r="2200">
          <cell r="A2200">
            <v>94693</v>
          </cell>
          <cell r="B2200">
            <v>2515</v>
          </cell>
          <cell r="C2200" t="str">
            <v>Rye and products</v>
          </cell>
        </row>
        <row r="2201">
          <cell r="A2201">
            <v>94960</v>
          </cell>
          <cell r="B2201">
            <v>2515</v>
          </cell>
          <cell r="C2201" t="str">
            <v>Rye and products</v>
          </cell>
        </row>
        <row r="2202">
          <cell r="A2202">
            <v>94961</v>
          </cell>
          <cell r="B2202">
            <v>2515</v>
          </cell>
          <cell r="C2202" t="str">
            <v>Rye and products</v>
          </cell>
        </row>
        <row r="2203">
          <cell r="A2203">
            <v>94962</v>
          </cell>
          <cell r="B2203">
            <v>2515</v>
          </cell>
          <cell r="C2203" t="str">
            <v>Rye and products</v>
          </cell>
        </row>
        <row r="2204">
          <cell r="A2204">
            <v>94963</v>
          </cell>
          <cell r="B2204">
            <v>2515</v>
          </cell>
          <cell r="C2204" t="str">
            <v>Rye and products</v>
          </cell>
        </row>
        <row r="2205">
          <cell r="A2205">
            <v>15549</v>
          </cell>
          <cell r="B2205">
            <v>2561</v>
          </cell>
          <cell r="C2205" t="str">
            <v>Sesame seed</v>
          </cell>
        </row>
        <row r="2206">
          <cell r="A2206">
            <v>25547</v>
          </cell>
          <cell r="B2206">
            <v>2561</v>
          </cell>
          <cell r="C2206" t="str">
            <v>Sesame seed</v>
          </cell>
        </row>
        <row r="2207">
          <cell r="A2207">
            <v>25548</v>
          </cell>
          <cell r="B2207">
            <v>2561</v>
          </cell>
          <cell r="C2207" t="str">
            <v>Sesame seed</v>
          </cell>
        </row>
        <row r="2208">
          <cell r="A2208">
            <v>26558</v>
          </cell>
          <cell r="B2208">
            <v>2561</v>
          </cell>
          <cell r="C2208" t="str">
            <v>Sesame seed</v>
          </cell>
        </row>
        <row r="2209">
          <cell r="A2209">
            <v>95545</v>
          </cell>
          <cell r="B2209">
            <v>2561</v>
          </cell>
          <cell r="C2209" t="str">
            <v>Sesame seed</v>
          </cell>
        </row>
        <row r="2210">
          <cell r="A2210">
            <v>95546</v>
          </cell>
          <cell r="B2210">
            <v>2561</v>
          </cell>
          <cell r="C2210" t="str">
            <v>Sesame seed</v>
          </cell>
        </row>
        <row r="2211">
          <cell r="A2211">
            <v>95550</v>
          </cell>
          <cell r="B2211">
            <v>2561</v>
          </cell>
          <cell r="C2211" t="str">
            <v>Sesame seed</v>
          </cell>
        </row>
        <row r="2212">
          <cell r="A2212">
            <v>105551</v>
          </cell>
          <cell r="B2212">
            <v>2561</v>
          </cell>
          <cell r="C2212" t="str">
            <v>Sesame seed</v>
          </cell>
        </row>
        <row r="2213">
          <cell r="A2213">
            <v>16335</v>
          </cell>
          <cell r="B2213">
            <v>2579</v>
          </cell>
          <cell r="C2213" t="str">
            <v>Sesameseed Oil</v>
          </cell>
        </row>
        <row r="2214">
          <cell r="A2214">
            <v>46336</v>
          </cell>
          <cell r="B2214">
            <v>2579</v>
          </cell>
          <cell r="C2214" t="str">
            <v>Sesameseed Oil</v>
          </cell>
        </row>
        <row r="2215">
          <cell r="A2215">
            <v>96314</v>
          </cell>
          <cell r="B2215">
            <v>2579</v>
          </cell>
          <cell r="C2215" t="str">
            <v>Sesameseed Oil</v>
          </cell>
        </row>
        <row r="2216">
          <cell r="A2216">
            <v>14983</v>
          </cell>
          <cell r="B2216">
            <v>2518</v>
          </cell>
          <cell r="C2216" t="str">
            <v>Sorghum and products</v>
          </cell>
        </row>
        <row r="2217">
          <cell r="A2217">
            <v>24969</v>
          </cell>
          <cell r="B2217">
            <v>2518</v>
          </cell>
          <cell r="C2217" t="str">
            <v>Sorghum and products</v>
          </cell>
        </row>
        <row r="2218">
          <cell r="A2218">
            <v>44979</v>
          </cell>
          <cell r="B2218">
            <v>2518</v>
          </cell>
          <cell r="C2218" t="str">
            <v>Sorghum and products</v>
          </cell>
        </row>
        <row r="2219">
          <cell r="A2219">
            <v>44980</v>
          </cell>
          <cell r="B2219">
            <v>2518</v>
          </cell>
          <cell r="C2219" t="str">
            <v>Sorghum and products</v>
          </cell>
        </row>
        <row r="2220">
          <cell r="A2220">
            <v>44981</v>
          </cell>
          <cell r="B2220">
            <v>2518</v>
          </cell>
          <cell r="C2220" t="str">
            <v>Sorghum and products</v>
          </cell>
        </row>
        <row r="2221">
          <cell r="A2221">
            <v>64975</v>
          </cell>
          <cell r="B2221">
            <v>2518</v>
          </cell>
          <cell r="C2221" t="str">
            <v>Sorghum and products</v>
          </cell>
        </row>
        <row r="2222">
          <cell r="A2222">
            <v>84968</v>
          </cell>
          <cell r="B2222">
            <v>2518</v>
          </cell>
          <cell r="C2222" t="str">
            <v>Sorghum and products</v>
          </cell>
        </row>
        <row r="2223">
          <cell r="A2223">
            <v>84971</v>
          </cell>
          <cell r="B2223">
            <v>2518</v>
          </cell>
          <cell r="C2223" t="str">
            <v>Sorghum and products</v>
          </cell>
        </row>
        <row r="2224">
          <cell r="A2224">
            <v>84973</v>
          </cell>
          <cell r="B2224">
            <v>2518</v>
          </cell>
          <cell r="C2224" t="str">
            <v>Sorghum and products</v>
          </cell>
        </row>
        <row r="2225">
          <cell r="A2225">
            <v>84974</v>
          </cell>
          <cell r="B2225">
            <v>2518</v>
          </cell>
          <cell r="C2225" t="str">
            <v>Sorghum and products</v>
          </cell>
        </row>
        <row r="2226">
          <cell r="A2226">
            <v>84977</v>
          </cell>
          <cell r="B2226">
            <v>2518</v>
          </cell>
          <cell r="C2226" t="str">
            <v>Sorghum and products</v>
          </cell>
        </row>
        <row r="2227">
          <cell r="A2227">
            <v>84982</v>
          </cell>
          <cell r="B2227">
            <v>2518</v>
          </cell>
          <cell r="C2227" t="str">
            <v>Sorghum and products</v>
          </cell>
        </row>
        <row r="2228">
          <cell r="A2228">
            <v>84984</v>
          </cell>
          <cell r="B2228">
            <v>2518</v>
          </cell>
          <cell r="C2228" t="str">
            <v>Sorghum and products</v>
          </cell>
        </row>
        <row r="2229">
          <cell r="A2229">
            <v>84985</v>
          </cell>
          <cell r="B2229">
            <v>2518</v>
          </cell>
          <cell r="C2229" t="str">
            <v>Sorghum and products</v>
          </cell>
        </row>
        <row r="2230">
          <cell r="A2230">
            <v>84986</v>
          </cell>
          <cell r="B2230">
            <v>2518</v>
          </cell>
          <cell r="C2230" t="str">
            <v>Sorghum and products</v>
          </cell>
        </row>
        <row r="2231">
          <cell r="A2231">
            <v>84989</v>
          </cell>
          <cell r="B2231">
            <v>2518</v>
          </cell>
          <cell r="C2231" t="str">
            <v>Sorghum and products</v>
          </cell>
        </row>
        <row r="2232">
          <cell r="A2232">
            <v>94970</v>
          </cell>
          <cell r="B2232">
            <v>2518</v>
          </cell>
          <cell r="C2232" t="str">
            <v>Sorghum and products</v>
          </cell>
        </row>
        <row r="2233">
          <cell r="A2233">
            <v>94972</v>
          </cell>
          <cell r="B2233">
            <v>2518</v>
          </cell>
          <cell r="C2233" t="str">
            <v>Sorghum and products</v>
          </cell>
        </row>
        <row r="2234">
          <cell r="A2234">
            <v>104976</v>
          </cell>
          <cell r="B2234">
            <v>2518</v>
          </cell>
          <cell r="C2234" t="str">
            <v>Sorghum and products</v>
          </cell>
        </row>
        <row r="2235">
          <cell r="A2235">
            <v>104987</v>
          </cell>
          <cell r="B2235">
            <v>2518</v>
          </cell>
          <cell r="C2235" t="str">
            <v>Sorghum and products</v>
          </cell>
        </row>
        <row r="2236">
          <cell r="A2236">
            <v>104988</v>
          </cell>
          <cell r="B2236">
            <v>2518</v>
          </cell>
          <cell r="C2236" t="str">
            <v>Sorghum and products</v>
          </cell>
        </row>
        <row r="2237">
          <cell r="A2237">
            <v>104990</v>
          </cell>
          <cell r="B2237">
            <v>2518</v>
          </cell>
          <cell r="C2237" t="str">
            <v>Sorghum and products</v>
          </cell>
        </row>
        <row r="2238">
          <cell r="A2238">
            <v>104991</v>
          </cell>
          <cell r="B2238">
            <v>2518</v>
          </cell>
          <cell r="C2238" t="str">
            <v>Sorghum and products</v>
          </cell>
        </row>
        <row r="2239">
          <cell r="A2239">
            <v>104992</v>
          </cell>
          <cell r="B2239">
            <v>2518</v>
          </cell>
          <cell r="C2239" t="str">
            <v>Sorghum and products</v>
          </cell>
        </row>
        <row r="2240">
          <cell r="A2240">
            <v>104993</v>
          </cell>
          <cell r="B2240">
            <v>2518</v>
          </cell>
          <cell r="C2240" t="str">
            <v>Sorghum and products</v>
          </cell>
        </row>
        <row r="2241">
          <cell r="A2241">
            <v>16339</v>
          </cell>
          <cell r="B2241">
            <v>2571</v>
          </cell>
          <cell r="C2241" t="str">
            <v>Soyabean Oil</v>
          </cell>
        </row>
        <row r="2242">
          <cell r="A2242">
            <v>46341</v>
          </cell>
          <cell r="B2242">
            <v>2571</v>
          </cell>
          <cell r="C2242" t="str">
            <v>Soyabean Oil</v>
          </cell>
        </row>
        <row r="2243">
          <cell r="A2243">
            <v>96316</v>
          </cell>
          <cell r="B2243">
            <v>2571</v>
          </cell>
          <cell r="C2243" t="str">
            <v>Soyabean Oil</v>
          </cell>
        </row>
        <row r="2244">
          <cell r="A2244">
            <v>106340</v>
          </cell>
          <cell r="B2244">
            <v>2571</v>
          </cell>
          <cell r="C2244" t="str">
            <v>Soyabean Oil</v>
          </cell>
        </row>
        <row r="2245">
          <cell r="A2245">
            <v>15557</v>
          </cell>
          <cell r="B2245">
            <v>2555</v>
          </cell>
          <cell r="C2245" t="str">
            <v>Soyabeans</v>
          </cell>
        </row>
        <row r="2246">
          <cell r="A2246">
            <v>55389</v>
          </cell>
          <cell r="B2246">
            <v>2555</v>
          </cell>
          <cell r="C2246" t="str">
            <v>Soyabeans</v>
          </cell>
        </row>
        <row r="2247">
          <cell r="A2247">
            <v>55556</v>
          </cell>
          <cell r="B2247">
            <v>2555</v>
          </cell>
          <cell r="C2247" t="str">
            <v>Soyabeans</v>
          </cell>
        </row>
        <row r="2248">
          <cell r="A2248">
            <v>55559</v>
          </cell>
          <cell r="B2248">
            <v>2555</v>
          </cell>
          <cell r="C2248" t="str">
            <v>Soyabeans</v>
          </cell>
        </row>
        <row r="2249">
          <cell r="A2249">
            <v>55560</v>
          </cell>
          <cell r="B2249">
            <v>2555</v>
          </cell>
          <cell r="C2249" t="str">
            <v>Soyabeans</v>
          </cell>
        </row>
        <row r="2250">
          <cell r="A2250">
            <v>55566</v>
          </cell>
          <cell r="B2250">
            <v>2555</v>
          </cell>
          <cell r="C2250" t="str">
            <v>Soyabeans</v>
          </cell>
        </row>
        <row r="2251">
          <cell r="A2251">
            <v>55567</v>
          </cell>
          <cell r="B2251">
            <v>2555</v>
          </cell>
          <cell r="C2251" t="str">
            <v>Soyabeans</v>
          </cell>
        </row>
        <row r="2252">
          <cell r="A2252">
            <v>55568</v>
          </cell>
          <cell r="B2252">
            <v>2555</v>
          </cell>
          <cell r="C2252" t="str">
            <v>Soyabeans</v>
          </cell>
        </row>
        <row r="2253">
          <cell r="A2253">
            <v>55569</v>
          </cell>
          <cell r="B2253">
            <v>2555</v>
          </cell>
          <cell r="C2253" t="str">
            <v>Soyabeans</v>
          </cell>
        </row>
        <row r="2254">
          <cell r="A2254">
            <v>55570</v>
          </cell>
          <cell r="B2254">
            <v>2555</v>
          </cell>
          <cell r="C2254" t="str">
            <v>Soyabeans</v>
          </cell>
        </row>
        <row r="2255">
          <cell r="A2255">
            <v>55571</v>
          </cell>
          <cell r="B2255">
            <v>2555</v>
          </cell>
          <cell r="C2255" t="str">
            <v>Soyabeans</v>
          </cell>
        </row>
        <row r="2256">
          <cell r="A2256">
            <v>55572</v>
          </cell>
          <cell r="B2256">
            <v>2555</v>
          </cell>
          <cell r="C2256" t="str">
            <v>Soyabeans</v>
          </cell>
        </row>
        <row r="2257">
          <cell r="A2257">
            <v>55573</v>
          </cell>
          <cell r="B2257">
            <v>2555</v>
          </cell>
          <cell r="C2257" t="str">
            <v>Soyabeans</v>
          </cell>
        </row>
        <row r="2258">
          <cell r="A2258">
            <v>55577</v>
          </cell>
          <cell r="B2258">
            <v>2555</v>
          </cell>
          <cell r="C2258" t="str">
            <v>Soyabeans</v>
          </cell>
        </row>
        <row r="2259">
          <cell r="A2259">
            <v>65558</v>
          </cell>
          <cell r="B2259">
            <v>2555</v>
          </cell>
          <cell r="C2259" t="str">
            <v>Soyabeans</v>
          </cell>
        </row>
        <row r="2260">
          <cell r="A2260">
            <v>95367</v>
          </cell>
          <cell r="B2260">
            <v>2555</v>
          </cell>
          <cell r="C2260" t="str">
            <v>Soyabeans</v>
          </cell>
        </row>
        <row r="2261">
          <cell r="A2261">
            <v>95368</v>
          </cell>
          <cell r="B2261">
            <v>2555</v>
          </cell>
          <cell r="C2261" t="str">
            <v>Soyabeans</v>
          </cell>
        </row>
        <row r="2262">
          <cell r="A2262">
            <v>95369</v>
          </cell>
          <cell r="B2262">
            <v>2555</v>
          </cell>
          <cell r="C2262" t="str">
            <v>Soyabeans</v>
          </cell>
        </row>
        <row r="2263">
          <cell r="A2263">
            <v>95370</v>
          </cell>
          <cell r="B2263">
            <v>2555</v>
          </cell>
          <cell r="C2263" t="str">
            <v>Soyabeans</v>
          </cell>
        </row>
        <row r="2264">
          <cell r="A2264">
            <v>95492</v>
          </cell>
          <cell r="B2264">
            <v>2555</v>
          </cell>
          <cell r="C2264" t="str">
            <v>Soyabeans</v>
          </cell>
        </row>
        <row r="2265">
          <cell r="A2265">
            <v>95493</v>
          </cell>
          <cell r="B2265">
            <v>2555</v>
          </cell>
          <cell r="C2265" t="str">
            <v>Soyabeans</v>
          </cell>
        </row>
        <row r="2266">
          <cell r="A2266">
            <v>95555</v>
          </cell>
          <cell r="B2266">
            <v>2555</v>
          </cell>
          <cell r="C2266" t="str">
            <v>Soyabeans</v>
          </cell>
        </row>
        <row r="2267">
          <cell r="A2267">
            <v>95565</v>
          </cell>
          <cell r="B2267">
            <v>2555</v>
          </cell>
          <cell r="C2267" t="str">
            <v>Soyabeans</v>
          </cell>
        </row>
        <row r="2268">
          <cell r="A2268">
            <v>95574</v>
          </cell>
          <cell r="B2268">
            <v>2555</v>
          </cell>
          <cell r="C2268" t="str">
            <v>Soyabeans</v>
          </cell>
        </row>
        <row r="2269">
          <cell r="A2269">
            <v>95575</v>
          </cell>
          <cell r="B2269">
            <v>2555</v>
          </cell>
          <cell r="C2269" t="str">
            <v>Soyabeans</v>
          </cell>
        </row>
        <row r="2270">
          <cell r="A2270">
            <v>95576</v>
          </cell>
          <cell r="B2270">
            <v>2555</v>
          </cell>
          <cell r="C2270" t="str">
            <v>Soyabeans</v>
          </cell>
        </row>
        <row r="2271">
          <cell r="A2271">
            <v>95578</v>
          </cell>
          <cell r="B2271">
            <v>2555</v>
          </cell>
          <cell r="C2271" t="str">
            <v>Soyabeans</v>
          </cell>
        </row>
        <row r="2272">
          <cell r="A2272">
            <v>95579</v>
          </cell>
          <cell r="B2272">
            <v>2555</v>
          </cell>
          <cell r="C2272" t="str">
            <v>Soyabeans</v>
          </cell>
        </row>
        <row r="2273">
          <cell r="A2273">
            <v>95580</v>
          </cell>
          <cell r="B2273">
            <v>2555</v>
          </cell>
          <cell r="C2273" t="str">
            <v>Soyabeans</v>
          </cell>
        </row>
        <row r="2274">
          <cell r="A2274">
            <v>97187</v>
          </cell>
          <cell r="B2274">
            <v>2555</v>
          </cell>
          <cell r="C2274" t="str">
            <v>Soyabeans</v>
          </cell>
        </row>
        <row r="2275">
          <cell r="A2275">
            <v>97188</v>
          </cell>
          <cell r="B2275">
            <v>2555</v>
          </cell>
          <cell r="C2275" t="str">
            <v>Soyabeans</v>
          </cell>
        </row>
        <row r="2276">
          <cell r="A2276">
            <v>105553</v>
          </cell>
          <cell r="B2276">
            <v>2555</v>
          </cell>
          <cell r="C2276" t="str">
            <v>Soyabeans</v>
          </cell>
        </row>
        <row r="2277">
          <cell r="A2277">
            <v>105554</v>
          </cell>
          <cell r="B2277">
            <v>2555</v>
          </cell>
          <cell r="C2277" t="str">
            <v>Soyabeans</v>
          </cell>
        </row>
        <row r="2278">
          <cell r="A2278">
            <v>126604</v>
          </cell>
          <cell r="B2278">
            <v>2555</v>
          </cell>
          <cell r="C2278" t="str">
            <v>Soybean Oil</v>
          </cell>
        </row>
        <row r="2279">
          <cell r="A2279">
            <v>16574</v>
          </cell>
          <cell r="B2279">
            <v>2542</v>
          </cell>
          <cell r="C2279" t="str">
            <v>Sugar (Raw Equivalent)</v>
          </cell>
        </row>
        <row r="2280">
          <cell r="A2280">
            <v>26553</v>
          </cell>
          <cell r="B2280">
            <v>2542</v>
          </cell>
          <cell r="C2280" t="str">
            <v>Sugar (Raw Equivalent)</v>
          </cell>
        </row>
        <row r="2281">
          <cell r="A2281">
            <v>26559</v>
          </cell>
          <cell r="B2281">
            <v>2542</v>
          </cell>
          <cell r="C2281" t="str">
            <v>Sugar (Raw Equivalent)</v>
          </cell>
        </row>
        <row r="2282">
          <cell r="A2282">
            <v>26584</v>
          </cell>
          <cell r="B2282">
            <v>2542</v>
          </cell>
          <cell r="C2282" t="str">
            <v>Sugar (Raw Equivalent)</v>
          </cell>
        </row>
        <row r="2283">
          <cell r="A2283">
            <v>46566</v>
          </cell>
          <cell r="B2283">
            <v>2542</v>
          </cell>
          <cell r="C2283" t="str">
            <v>Sugar (Raw Equivalent)</v>
          </cell>
        </row>
        <row r="2284">
          <cell r="A2284">
            <v>56561</v>
          </cell>
          <cell r="B2284">
            <v>2542</v>
          </cell>
          <cell r="C2284" t="str">
            <v>Sugar (Raw Equivalent)</v>
          </cell>
        </row>
        <row r="2285">
          <cell r="A2285">
            <v>56568</v>
          </cell>
          <cell r="B2285">
            <v>2542</v>
          </cell>
          <cell r="C2285" t="str">
            <v>Sugar (Raw Equivalent)</v>
          </cell>
        </row>
        <row r="2286">
          <cell r="A2286">
            <v>56573</v>
          </cell>
          <cell r="B2286">
            <v>2542</v>
          </cell>
          <cell r="C2286" t="str">
            <v>Sugar (Raw Equivalent)</v>
          </cell>
        </row>
        <row r="2287">
          <cell r="A2287">
            <v>56585</v>
          </cell>
          <cell r="B2287">
            <v>2542</v>
          </cell>
          <cell r="C2287" t="str">
            <v>Sugar (Raw Equivalent)</v>
          </cell>
        </row>
        <row r="2288">
          <cell r="A2288">
            <v>76567</v>
          </cell>
          <cell r="B2288">
            <v>2542</v>
          </cell>
          <cell r="C2288" t="str">
            <v>Sugar (Raw Equivalent)</v>
          </cell>
        </row>
        <row r="2289">
          <cell r="A2289">
            <v>76572</v>
          </cell>
          <cell r="B2289">
            <v>2542</v>
          </cell>
          <cell r="C2289" t="str">
            <v>Sugar (Raw Equivalent)</v>
          </cell>
        </row>
        <row r="2290">
          <cell r="A2290">
            <v>106560</v>
          </cell>
          <cell r="B2290">
            <v>2542</v>
          </cell>
          <cell r="C2290" t="str">
            <v>Sugar (Raw Equivalent)</v>
          </cell>
        </row>
        <row r="2291">
          <cell r="A2291">
            <v>26551</v>
          </cell>
          <cell r="B2291">
            <v>2537</v>
          </cell>
          <cell r="C2291" t="str">
            <v>Sugar beet</v>
          </cell>
        </row>
        <row r="2292">
          <cell r="A2292">
            <v>16545</v>
          </cell>
          <cell r="B2292">
            <v>2536</v>
          </cell>
          <cell r="C2292" t="str">
            <v>Sugar cane</v>
          </cell>
        </row>
        <row r="2293">
          <cell r="A2293">
            <v>16546</v>
          </cell>
          <cell r="B2293">
            <v>2536</v>
          </cell>
          <cell r="C2293" t="str">
            <v>Sugar cane</v>
          </cell>
        </row>
        <row r="2294">
          <cell r="A2294">
            <v>16547</v>
          </cell>
          <cell r="B2294">
            <v>2536</v>
          </cell>
          <cell r="C2294" t="str">
            <v>Sugar cane</v>
          </cell>
        </row>
        <row r="2295">
          <cell r="A2295">
            <v>26552</v>
          </cell>
          <cell r="B2295">
            <v>2536</v>
          </cell>
          <cell r="C2295" t="str">
            <v>Sugar cane</v>
          </cell>
        </row>
        <row r="2296">
          <cell r="A2296">
            <v>46576</v>
          </cell>
          <cell r="B2296">
            <v>2536</v>
          </cell>
          <cell r="C2296" t="str">
            <v>Sugar cane</v>
          </cell>
        </row>
        <row r="2297">
          <cell r="A2297">
            <v>46578</v>
          </cell>
          <cell r="B2297">
            <v>2536</v>
          </cell>
          <cell r="C2297" t="str">
            <v>Sugar cane</v>
          </cell>
        </row>
        <row r="2298">
          <cell r="A2298">
            <v>56569</v>
          </cell>
          <cell r="B2298">
            <v>2536</v>
          </cell>
          <cell r="C2298" t="str">
            <v>Sugar cane</v>
          </cell>
        </row>
        <row r="2299">
          <cell r="A2299">
            <v>96317</v>
          </cell>
          <cell r="B2299">
            <v>2541</v>
          </cell>
          <cell r="C2299" t="str">
            <v>Sunflower Oil</v>
          </cell>
        </row>
        <row r="2300">
          <cell r="A2300">
            <v>126605</v>
          </cell>
          <cell r="B2300">
            <v>2541</v>
          </cell>
          <cell r="C2300" t="str">
            <v>Sunflower Oil</v>
          </cell>
        </row>
        <row r="2301">
          <cell r="A2301">
            <v>15564</v>
          </cell>
          <cell r="B2301">
            <v>2557</v>
          </cell>
          <cell r="C2301" t="str">
            <v>Sunflower seed</v>
          </cell>
        </row>
        <row r="2302">
          <cell r="A2302">
            <v>45563</v>
          </cell>
          <cell r="B2302">
            <v>2557</v>
          </cell>
          <cell r="C2302" t="str">
            <v>Sunflower seed</v>
          </cell>
        </row>
        <row r="2303">
          <cell r="A2303">
            <v>95562</v>
          </cell>
          <cell r="B2303">
            <v>2557</v>
          </cell>
          <cell r="C2303" t="str">
            <v>Sunflower seed</v>
          </cell>
        </row>
        <row r="2304">
          <cell r="A2304">
            <v>16429</v>
          </cell>
          <cell r="B2304">
            <v>2533</v>
          </cell>
          <cell r="C2304" t="str">
            <v>Sweet potatoes</v>
          </cell>
        </row>
        <row r="2305">
          <cell r="A2305">
            <v>16430</v>
          </cell>
          <cell r="B2305">
            <v>2533</v>
          </cell>
          <cell r="C2305" t="str">
            <v>Sweet potatoes</v>
          </cell>
        </row>
        <row r="2306">
          <cell r="A2306">
            <v>16434</v>
          </cell>
          <cell r="B2306">
            <v>2533</v>
          </cell>
          <cell r="C2306" t="str">
            <v>Sweet potatoes</v>
          </cell>
        </row>
        <row r="2307">
          <cell r="A2307">
            <v>16435</v>
          </cell>
          <cell r="B2307">
            <v>2533</v>
          </cell>
          <cell r="C2307" t="str">
            <v>Sweet potatoes</v>
          </cell>
        </row>
        <row r="2308">
          <cell r="A2308">
            <v>16439</v>
          </cell>
          <cell r="B2308">
            <v>2533</v>
          </cell>
          <cell r="C2308" t="str">
            <v>Sweet potatoes</v>
          </cell>
        </row>
        <row r="2309">
          <cell r="A2309">
            <v>16440</v>
          </cell>
          <cell r="B2309">
            <v>2533</v>
          </cell>
          <cell r="C2309" t="str">
            <v>Sweet potatoes</v>
          </cell>
        </row>
        <row r="2310">
          <cell r="A2310">
            <v>16445</v>
          </cell>
          <cell r="B2310">
            <v>2533</v>
          </cell>
          <cell r="C2310" t="str">
            <v>Sweet potatoes</v>
          </cell>
        </row>
        <row r="2311">
          <cell r="A2311">
            <v>16446</v>
          </cell>
          <cell r="B2311">
            <v>2533</v>
          </cell>
          <cell r="C2311" t="str">
            <v>Sweet potatoes</v>
          </cell>
        </row>
        <row r="2312">
          <cell r="A2312">
            <v>26431</v>
          </cell>
          <cell r="B2312">
            <v>2533</v>
          </cell>
          <cell r="C2312" t="str">
            <v>Sweet potatoes</v>
          </cell>
        </row>
        <row r="2313">
          <cell r="A2313">
            <v>56438</v>
          </cell>
          <cell r="B2313">
            <v>2533</v>
          </cell>
          <cell r="C2313" t="str">
            <v>Sweet potatoes</v>
          </cell>
        </row>
        <row r="2314">
          <cell r="A2314">
            <v>56443</v>
          </cell>
          <cell r="B2314">
            <v>2533</v>
          </cell>
          <cell r="C2314" t="str">
            <v>Sweet potatoes</v>
          </cell>
        </row>
        <row r="2315">
          <cell r="A2315">
            <v>56444</v>
          </cell>
          <cell r="B2315">
            <v>2533</v>
          </cell>
          <cell r="C2315" t="str">
            <v>Sweet potatoes</v>
          </cell>
        </row>
        <row r="2316">
          <cell r="A2316">
            <v>56447</v>
          </cell>
          <cell r="B2316">
            <v>2533</v>
          </cell>
          <cell r="C2316" t="str">
            <v>Sweet potatoes</v>
          </cell>
        </row>
        <row r="2317">
          <cell r="A2317">
            <v>66425</v>
          </cell>
          <cell r="B2317">
            <v>2533</v>
          </cell>
          <cell r="C2317" t="str">
            <v>Sweet potatoes</v>
          </cell>
        </row>
        <row r="2318">
          <cell r="A2318">
            <v>66441</v>
          </cell>
          <cell r="B2318">
            <v>2533</v>
          </cell>
          <cell r="C2318" t="str">
            <v>Sweet potatoes</v>
          </cell>
        </row>
        <row r="2319">
          <cell r="A2319">
            <v>76411</v>
          </cell>
          <cell r="B2319">
            <v>2533</v>
          </cell>
          <cell r="C2319" t="str">
            <v>Sweet potatoes</v>
          </cell>
        </row>
        <row r="2320">
          <cell r="A2320">
            <v>86428</v>
          </cell>
          <cell r="B2320">
            <v>2533</v>
          </cell>
          <cell r="C2320" t="str">
            <v>Sweet potatoes</v>
          </cell>
        </row>
        <row r="2321">
          <cell r="A2321">
            <v>86442</v>
          </cell>
          <cell r="B2321">
            <v>2533</v>
          </cell>
          <cell r="C2321" t="str">
            <v>Sweet potatoes</v>
          </cell>
        </row>
        <row r="2322">
          <cell r="A2322">
            <v>96432</v>
          </cell>
          <cell r="B2322">
            <v>2533</v>
          </cell>
          <cell r="C2322" t="str">
            <v>Sweet potatoes</v>
          </cell>
        </row>
        <row r="2323">
          <cell r="A2323">
            <v>96433</v>
          </cell>
          <cell r="B2323">
            <v>2533</v>
          </cell>
          <cell r="C2323" t="str">
            <v>Sweet potatoes</v>
          </cell>
        </row>
        <row r="2324">
          <cell r="A2324">
            <v>106426</v>
          </cell>
          <cell r="B2324">
            <v>2533</v>
          </cell>
          <cell r="C2324" t="str">
            <v>Sweet potatoes</v>
          </cell>
        </row>
        <row r="2325">
          <cell r="A2325">
            <v>106427</v>
          </cell>
          <cell r="B2325">
            <v>2533</v>
          </cell>
          <cell r="C2325" t="str">
            <v>Sweet potatoes</v>
          </cell>
        </row>
        <row r="2326">
          <cell r="A2326">
            <v>106436</v>
          </cell>
          <cell r="B2326">
            <v>2533</v>
          </cell>
          <cell r="C2326" t="str">
            <v>Sweet potatoes</v>
          </cell>
        </row>
        <row r="2327">
          <cell r="A2327">
            <v>106437</v>
          </cell>
          <cell r="B2327">
            <v>2533</v>
          </cell>
          <cell r="C2327" t="str">
            <v>Sweet potatoes</v>
          </cell>
        </row>
        <row r="2328">
          <cell r="A2328">
            <v>106448</v>
          </cell>
          <cell r="B2328">
            <v>2533</v>
          </cell>
          <cell r="C2328" t="str">
            <v>Sweet potatoes</v>
          </cell>
        </row>
        <row r="2329">
          <cell r="A2329">
            <v>106449</v>
          </cell>
          <cell r="B2329">
            <v>2533</v>
          </cell>
          <cell r="C2329" t="str">
            <v>Sweet potatoes</v>
          </cell>
        </row>
        <row r="2330">
          <cell r="A2330">
            <v>96319</v>
          </cell>
          <cell r="B2330">
            <v>2543</v>
          </cell>
          <cell r="C2330" t="str">
            <v>Tomatoe and products</v>
          </cell>
        </row>
        <row r="2331">
          <cell r="A2331">
            <v>17239</v>
          </cell>
          <cell r="B2331">
            <v>2601</v>
          </cell>
          <cell r="C2331" t="str">
            <v>Tomatoes and products</v>
          </cell>
        </row>
        <row r="2332">
          <cell r="A2332">
            <v>17243</v>
          </cell>
          <cell r="B2332">
            <v>2601</v>
          </cell>
          <cell r="C2332" t="str">
            <v>Tomatoes and products</v>
          </cell>
        </row>
        <row r="2333">
          <cell r="A2333">
            <v>17246</v>
          </cell>
          <cell r="B2333">
            <v>2601</v>
          </cell>
          <cell r="C2333" t="str">
            <v>Tomatoes and products</v>
          </cell>
        </row>
        <row r="2334">
          <cell r="A2334">
            <v>27230</v>
          </cell>
          <cell r="B2334">
            <v>2601</v>
          </cell>
          <cell r="C2334" t="str">
            <v>Tomatoes and products</v>
          </cell>
        </row>
        <row r="2335">
          <cell r="A2335">
            <v>27241</v>
          </cell>
          <cell r="B2335">
            <v>2601</v>
          </cell>
          <cell r="C2335" t="str">
            <v>Tomatoes and products</v>
          </cell>
        </row>
        <row r="2336">
          <cell r="A2336">
            <v>47237</v>
          </cell>
          <cell r="B2336">
            <v>2601</v>
          </cell>
          <cell r="C2336" t="str">
            <v>Tomatoes and products</v>
          </cell>
        </row>
        <row r="2337">
          <cell r="A2337">
            <v>47249</v>
          </cell>
          <cell r="B2337">
            <v>2601</v>
          </cell>
          <cell r="C2337" t="str">
            <v>Tomatoes and products</v>
          </cell>
        </row>
        <row r="2338">
          <cell r="A2338">
            <v>55253</v>
          </cell>
          <cell r="B2338">
            <v>2601</v>
          </cell>
          <cell r="C2338" t="str">
            <v>Tomatoes and products</v>
          </cell>
        </row>
        <row r="2339">
          <cell r="A2339">
            <v>57250</v>
          </cell>
          <cell r="B2339">
            <v>2601</v>
          </cell>
          <cell r="C2339" t="str">
            <v>Tomatoes and products</v>
          </cell>
        </row>
        <row r="2340">
          <cell r="A2340">
            <v>77231</v>
          </cell>
          <cell r="B2340">
            <v>2601</v>
          </cell>
          <cell r="C2340" t="str">
            <v>Tomatoes and products</v>
          </cell>
        </row>
        <row r="2341">
          <cell r="A2341">
            <v>77232</v>
          </cell>
          <cell r="B2341">
            <v>2601</v>
          </cell>
          <cell r="C2341" t="str">
            <v>Tomatoes and products</v>
          </cell>
        </row>
        <row r="2342">
          <cell r="A2342">
            <v>87234</v>
          </cell>
          <cell r="B2342">
            <v>2601</v>
          </cell>
          <cell r="C2342" t="str">
            <v>Tomatoes and products</v>
          </cell>
        </row>
        <row r="2343">
          <cell r="A2343">
            <v>87235</v>
          </cell>
          <cell r="B2343">
            <v>2601</v>
          </cell>
          <cell r="C2343" t="str">
            <v>Tomatoes and products</v>
          </cell>
        </row>
        <row r="2344">
          <cell r="A2344">
            <v>87236</v>
          </cell>
          <cell r="B2344">
            <v>2601</v>
          </cell>
          <cell r="C2344" t="str">
            <v>Tomatoes and products</v>
          </cell>
        </row>
        <row r="2345">
          <cell r="A2345">
            <v>87251</v>
          </cell>
          <cell r="B2345">
            <v>2601</v>
          </cell>
          <cell r="C2345" t="str">
            <v>Tomatoes and products</v>
          </cell>
        </row>
        <row r="2346">
          <cell r="A2346">
            <v>95252</v>
          </cell>
          <cell r="B2346">
            <v>2601</v>
          </cell>
          <cell r="C2346" t="str">
            <v>Tomatoes and products</v>
          </cell>
        </row>
        <row r="2347">
          <cell r="A2347">
            <v>95254</v>
          </cell>
          <cell r="B2347">
            <v>2601</v>
          </cell>
          <cell r="C2347" t="str">
            <v>Tomatoes and products</v>
          </cell>
        </row>
        <row r="2348">
          <cell r="A2348">
            <v>97229</v>
          </cell>
          <cell r="B2348">
            <v>2601</v>
          </cell>
          <cell r="C2348" t="str">
            <v>Tomatoes and products</v>
          </cell>
        </row>
        <row r="2349">
          <cell r="A2349">
            <v>97238</v>
          </cell>
          <cell r="B2349">
            <v>2601</v>
          </cell>
          <cell r="C2349" t="str">
            <v>Tomatoes and products</v>
          </cell>
        </row>
        <row r="2350">
          <cell r="A2350">
            <v>97240</v>
          </cell>
          <cell r="B2350">
            <v>2601</v>
          </cell>
          <cell r="C2350" t="str">
            <v>Tomatoes and products</v>
          </cell>
        </row>
        <row r="2351">
          <cell r="A2351">
            <v>97242</v>
          </cell>
          <cell r="B2351">
            <v>2601</v>
          </cell>
          <cell r="C2351" t="str">
            <v>Tomatoes and products</v>
          </cell>
        </row>
        <row r="2352">
          <cell r="A2352">
            <v>97244</v>
          </cell>
          <cell r="B2352">
            <v>2601</v>
          </cell>
          <cell r="C2352" t="str">
            <v>Tomatoes and products</v>
          </cell>
        </row>
        <row r="2353">
          <cell r="A2353">
            <v>97247</v>
          </cell>
          <cell r="B2353">
            <v>2601</v>
          </cell>
          <cell r="C2353" t="str">
            <v>Tomatoes and products</v>
          </cell>
        </row>
        <row r="2354">
          <cell r="A2354">
            <v>97252</v>
          </cell>
          <cell r="B2354">
            <v>2601</v>
          </cell>
          <cell r="C2354" t="str">
            <v>Tomatoes and products</v>
          </cell>
        </row>
        <row r="2355">
          <cell r="A2355">
            <v>97253</v>
          </cell>
          <cell r="B2355">
            <v>2601</v>
          </cell>
          <cell r="C2355" t="str">
            <v>Tomatoes and products</v>
          </cell>
        </row>
        <row r="2356">
          <cell r="A2356">
            <v>97254</v>
          </cell>
          <cell r="B2356">
            <v>2601</v>
          </cell>
          <cell r="C2356" t="str">
            <v>Tomatoes and products</v>
          </cell>
        </row>
        <row r="2357">
          <cell r="A2357">
            <v>105255</v>
          </cell>
          <cell r="B2357">
            <v>2601</v>
          </cell>
          <cell r="C2357" t="str">
            <v>Tomatoes and products</v>
          </cell>
        </row>
        <row r="2358">
          <cell r="A2358">
            <v>107233</v>
          </cell>
          <cell r="B2358">
            <v>2601</v>
          </cell>
          <cell r="C2358" t="str">
            <v>Tomatoes and products</v>
          </cell>
        </row>
        <row r="2359">
          <cell r="A2359">
            <v>107245</v>
          </cell>
          <cell r="B2359">
            <v>2601</v>
          </cell>
          <cell r="C2359" t="str">
            <v>Tomatoes and products</v>
          </cell>
        </row>
        <row r="2360">
          <cell r="A2360">
            <v>107248</v>
          </cell>
          <cell r="B2360">
            <v>2601</v>
          </cell>
          <cell r="C2360" t="str">
            <v>Tomatoes and products</v>
          </cell>
        </row>
        <row r="2361">
          <cell r="A2361">
            <v>15537</v>
          </cell>
          <cell r="B2361">
            <v>2605</v>
          </cell>
          <cell r="C2361" t="str">
            <v>Vegetables, Other</v>
          </cell>
        </row>
        <row r="2362">
          <cell r="A2362">
            <v>16645</v>
          </cell>
          <cell r="B2362">
            <v>2605</v>
          </cell>
          <cell r="C2362" t="str">
            <v>Vegetables, Other</v>
          </cell>
        </row>
        <row r="2363">
          <cell r="A2363">
            <v>16698</v>
          </cell>
          <cell r="B2363">
            <v>2605</v>
          </cell>
          <cell r="C2363" t="str">
            <v>Vegetables, Other</v>
          </cell>
        </row>
        <row r="2364">
          <cell r="A2364">
            <v>16699</v>
          </cell>
          <cell r="B2364">
            <v>2605</v>
          </cell>
          <cell r="C2364" t="str">
            <v>Vegetables, Other</v>
          </cell>
        </row>
        <row r="2365">
          <cell r="A2365">
            <v>16719</v>
          </cell>
          <cell r="B2365">
            <v>2605</v>
          </cell>
          <cell r="C2365" t="str">
            <v>Vegetables, Other</v>
          </cell>
        </row>
        <row r="2366">
          <cell r="A2366">
            <v>16725</v>
          </cell>
          <cell r="B2366">
            <v>2605</v>
          </cell>
          <cell r="C2366" t="str">
            <v>Vegetables, Other</v>
          </cell>
        </row>
        <row r="2367">
          <cell r="A2367">
            <v>16750</v>
          </cell>
          <cell r="B2367">
            <v>2605</v>
          </cell>
          <cell r="C2367" t="str">
            <v>Vegetables, Other</v>
          </cell>
        </row>
        <row r="2368">
          <cell r="A2368">
            <v>16756</v>
          </cell>
          <cell r="B2368">
            <v>2605</v>
          </cell>
          <cell r="C2368" t="str">
            <v>Vegetables, Other</v>
          </cell>
        </row>
        <row r="2369">
          <cell r="A2369">
            <v>16779</v>
          </cell>
          <cell r="B2369">
            <v>2605</v>
          </cell>
          <cell r="C2369" t="str">
            <v>Vegetables, Other</v>
          </cell>
        </row>
        <row r="2370">
          <cell r="A2370">
            <v>16783</v>
          </cell>
          <cell r="B2370">
            <v>2605</v>
          </cell>
          <cell r="C2370" t="str">
            <v>Vegetables, Other</v>
          </cell>
        </row>
        <row r="2371">
          <cell r="A2371">
            <v>16790</v>
          </cell>
          <cell r="B2371">
            <v>2605</v>
          </cell>
          <cell r="C2371" t="str">
            <v>Vegetables, Other</v>
          </cell>
        </row>
        <row r="2372">
          <cell r="A2372">
            <v>16819</v>
          </cell>
          <cell r="B2372">
            <v>2605</v>
          </cell>
          <cell r="C2372" t="str">
            <v>Vegetables, Other</v>
          </cell>
        </row>
        <row r="2373">
          <cell r="A2373">
            <v>16820</v>
          </cell>
          <cell r="B2373">
            <v>2605</v>
          </cell>
          <cell r="C2373" t="str">
            <v>Vegetables, Other</v>
          </cell>
        </row>
        <row r="2374">
          <cell r="A2374">
            <v>16821</v>
          </cell>
          <cell r="B2374">
            <v>2605</v>
          </cell>
          <cell r="C2374" t="str">
            <v>Vegetables, Other</v>
          </cell>
        </row>
        <row r="2375">
          <cell r="A2375">
            <v>16822</v>
          </cell>
          <cell r="B2375">
            <v>2605</v>
          </cell>
          <cell r="C2375" t="str">
            <v>Vegetables, Other</v>
          </cell>
        </row>
        <row r="2376">
          <cell r="A2376">
            <v>16825</v>
          </cell>
          <cell r="B2376">
            <v>2605</v>
          </cell>
          <cell r="C2376" t="str">
            <v>Vegetables, Other</v>
          </cell>
        </row>
        <row r="2377">
          <cell r="A2377">
            <v>16829</v>
          </cell>
          <cell r="B2377">
            <v>2605</v>
          </cell>
          <cell r="C2377" t="str">
            <v>Vegetables, Other</v>
          </cell>
        </row>
        <row r="2378">
          <cell r="A2378">
            <v>16830</v>
          </cell>
          <cell r="B2378">
            <v>2605</v>
          </cell>
          <cell r="C2378" t="str">
            <v>Vegetables, Other</v>
          </cell>
        </row>
        <row r="2379">
          <cell r="A2379">
            <v>16832</v>
          </cell>
          <cell r="B2379">
            <v>2605</v>
          </cell>
          <cell r="C2379" t="str">
            <v>Vegetables, Other</v>
          </cell>
        </row>
        <row r="2380">
          <cell r="A2380">
            <v>16834</v>
          </cell>
          <cell r="B2380">
            <v>2605</v>
          </cell>
          <cell r="C2380" t="str">
            <v>Vegetables, Other</v>
          </cell>
        </row>
        <row r="2381">
          <cell r="A2381">
            <v>16835</v>
          </cell>
          <cell r="B2381">
            <v>2605</v>
          </cell>
          <cell r="C2381" t="str">
            <v>Vegetables, Other</v>
          </cell>
        </row>
        <row r="2382">
          <cell r="A2382">
            <v>16836</v>
          </cell>
          <cell r="B2382">
            <v>2605</v>
          </cell>
          <cell r="C2382" t="str">
            <v>Vegetables, Other</v>
          </cell>
        </row>
        <row r="2383">
          <cell r="A2383">
            <v>16837</v>
          </cell>
          <cell r="B2383">
            <v>2605</v>
          </cell>
          <cell r="C2383" t="str">
            <v>Vegetables, Other</v>
          </cell>
        </row>
        <row r="2384">
          <cell r="A2384">
            <v>16843</v>
          </cell>
          <cell r="B2384">
            <v>2605</v>
          </cell>
          <cell r="C2384" t="str">
            <v>Vegetables, Other</v>
          </cell>
        </row>
        <row r="2385">
          <cell r="A2385">
            <v>16844</v>
          </cell>
          <cell r="B2385">
            <v>2605</v>
          </cell>
          <cell r="C2385" t="str">
            <v>Vegetables, Other</v>
          </cell>
        </row>
        <row r="2386">
          <cell r="A2386">
            <v>16856</v>
          </cell>
          <cell r="B2386">
            <v>2605</v>
          </cell>
          <cell r="C2386" t="str">
            <v>Vegetables, Other</v>
          </cell>
        </row>
        <row r="2387">
          <cell r="A2387">
            <v>16858</v>
          </cell>
          <cell r="B2387">
            <v>2605</v>
          </cell>
          <cell r="C2387" t="str">
            <v>Vegetables, Other</v>
          </cell>
        </row>
        <row r="2388">
          <cell r="A2388">
            <v>16861</v>
          </cell>
          <cell r="B2388">
            <v>2605</v>
          </cell>
          <cell r="C2388" t="str">
            <v>Vegetables, Other</v>
          </cell>
        </row>
        <row r="2389">
          <cell r="A2389">
            <v>16862</v>
          </cell>
          <cell r="B2389">
            <v>2605</v>
          </cell>
          <cell r="C2389" t="str">
            <v>Vegetables, Other</v>
          </cell>
        </row>
        <row r="2390">
          <cell r="A2390">
            <v>16868</v>
          </cell>
          <cell r="B2390">
            <v>2605</v>
          </cell>
          <cell r="C2390" t="str">
            <v>Vegetables, Other</v>
          </cell>
        </row>
        <row r="2391">
          <cell r="A2391">
            <v>16869</v>
          </cell>
          <cell r="B2391">
            <v>2605</v>
          </cell>
          <cell r="C2391" t="str">
            <v>Vegetables, Other</v>
          </cell>
        </row>
        <row r="2392">
          <cell r="A2392">
            <v>16870</v>
          </cell>
          <cell r="B2392">
            <v>2605</v>
          </cell>
          <cell r="C2392" t="str">
            <v>Vegetables, Other</v>
          </cell>
        </row>
        <row r="2393">
          <cell r="A2393">
            <v>16871</v>
          </cell>
          <cell r="B2393">
            <v>2605</v>
          </cell>
          <cell r="C2393" t="str">
            <v>Vegetables, Other</v>
          </cell>
        </row>
        <row r="2394">
          <cell r="A2394">
            <v>16872</v>
          </cell>
          <cell r="B2394">
            <v>2605</v>
          </cell>
          <cell r="C2394" t="str">
            <v>Vegetables, Other</v>
          </cell>
        </row>
        <row r="2395">
          <cell r="A2395">
            <v>16885</v>
          </cell>
          <cell r="B2395">
            <v>2605</v>
          </cell>
          <cell r="C2395" t="str">
            <v>Vegetables, Other</v>
          </cell>
        </row>
        <row r="2396">
          <cell r="A2396">
            <v>16887</v>
          </cell>
          <cell r="B2396">
            <v>2605</v>
          </cell>
          <cell r="C2396" t="str">
            <v>Vegetables, Other</v>
          </cell>
        </row>
        <row r="2397">
          <cell r="A2397">
            <v>16889</v>
          </cell>
          <cell r="B2397">
            <v>2605</v>
          </cell>
          <cell r="C2397" t="str">
            <v>Vegetables, Other</v>
          </cell>
        </row>
        <row r="2398">
          <cell r="A2398">
            <v>16893</v>
          </cell>
          <cell r="B2398">
            <v>2605</v>
          </cell>
          <cell r="C2398" t="str">
            <v>Vegetables, Other</v>
          </cell>
        </row>
        <row r="2399">
          <cell r="A2399">
            <v>16895</v>
          </cell>
          <cell r="B2399">
            <v>2605</v>
          </cell>
          <cell r="C2399" t="str">
            <v>Vegetables, Other</v>
          </cell>
        </row>
        <row r="2400">
          <cell r="A2400">
            <v>16904</v>
          </cell>
          <cell r="B2400">
            <v>2605</v>
          </cell>
          <cell r="C2400" t="str">
            <v>Vegetables, Other</v>
          </cell>
        </row>
        <row r="2401">
          <cell r="A2401">
            <v>16911</v>
          </cell>
          <cell r="B2401">
            <v>2605</v>
          </cell>
          <cell r="C2401" t="str">
            <v>Vegetables, Other</v>
          </cell>
        </row>
        <row r="2402">
          <cell r="A2402">
            <v>16912</v>
          </cell>
          <cell r="B2402">
            <v>2605</v>
          </cell>
          <cell r="C2402" t="str">
            <v>Vegetables, Other</v>
          </cell>
        </row>
        <row r="2403">
          <cell r="A2403">
            <v>16918</v>
          </cell>
          <cell r="B2403">
            <v>2605</v>
          </cell>
          <cell r="C2403" t="str">
            <v>Vegetables, Other</v>
          </cell>
        </row>
        <row r="2404">
          <cell r="A2404">
            <v>16928</v>
          </cell>
          <cell r="B2404">
            <v>2605</v>
          </cell>
          <cell r="C2404" t="str">
            <v>Vegetables, Other</v>
          </cell>
        </row>
        <row r="2405">
          <cell r="A2405">
            <v>16931</v>
          </cell>
          <cell r="B2405">
            <v>2605</v>
          </cell>
          <cell r="C2405" t="str">
            <v>Vegetables, Other</v>
          </cell>
        </row>
        <row r="2406">
          <cell r="A2406">
            <v>16938</v>
          </cell>
          <cell r="B2406">
            <v>2605</v>
          </cell>
          <cell r="C2406" t="str">
            <v>Vegetables, Other</v>
          </cell>
        </row>
        <row r="2407">
          <cell r="A2407">
            <v>16945</v>
          </cell>
          <cell r="B2407">
            <v>2605</v>
          </cell>
          <cell r="C2407" t="str">
            <v>Vegetables, Other</v>
          </cell>
        </row>
        <row r="2408">
          <cell r="A2408">
            <v>16948</v>
          </cell>
          <cell r="B2408">
            <v>2605</v>
          </cell>
          <cell r="C2408" t="str">
            <v>Vegetables, Other</v>
          </cell>
        </row>
        <row r="2409">
          <cell r="A2409">
            <v>16974</v>
          </cell>
          <cell r="B2409">
            <v>2605</v>
          </cell>
          <cell r="C2409" t="str">
            <v>Vegetables, Other</v>
          </cell>
        </row>
        <row r="2410">
          <cell r="A2410">
            <v>17000</v>
          </cell>
          <cell r="B2410">
            <v>2605</v>
          </cell>
          <cell r="C2410" t="str">
            <v>Vegetables, Other</v>
          </cell>
        </row>
        <row r="2411">
          <cell r="A2411">
            <v>17006</v>
          </cell>
          <cell r="B2411">
            <v>2605</v>
          </cell>
          <cell r="C2411" t="str">
            <v>Vegetables, Other</v>
          </cell>
        </row>
        <row r="2412">
          <cell r="A2412">
            <v>17025</v>
          </cell>
          <cell r="B2412">
            <v>2605</v>
          </cell>
          <cell r="C2412" t="str">
            <v>Vegetables, Other</v>
          </cell>
        </row>
        <row r="2413">
          <cell r="A2413">
            <v>17093</v>
          </cell>
          <cell r="B2413">
            <v>2605</v>
          </cell>
          <cell r="C2413" t="str">
            <v>Vegetables, Other</v>
          </cell>
        </row>
        <row r="2414">
          <cell r="A2414">
            <v>17097</v>
          </cell>
          <cell r="B2414">
            <v>2605</v>
          </cell>
          <cell r="C2414" t="str">
            <v>Vegetables, Other</v>
          </cell>
        </row>
        <row r="2415">
          <cell r="A2415">
            <v>17150</v>
          </cell>
          <cell r="B2415">
            <v>2605</v>
          </cell>
          <cell r="C2415" t="str">
            <v>Vegetables, Other</v>
          </cell>
        </row>
        <row r="2416">
          <cell r="A2416">
            <v>17153</v>
          </cell>
          <cell r="B2416">
            <v>2605</v>
          </cell>
          <cell r="C2416" t="str">
            <v>Vegetables, Other</v>
          </cell>
        </row>
        <row r="2417">
          <cell r="A2417">
            <v>17165</v>
          </cell>
          <cell r="B2417">
            <v>2605</v>
          </cell>
          <cell r="C2417" t="str">
            <v>Vegetables, Other</v>
          </cell>
        </row>
        <row r="2418">
          <cell r="A2418">
            <v>17166</v>
          </cell>
          <cell r="B2418">
            <v>2605</v>
          </cell>
          <cell r="C2418" t="str">
            <v>Vegetables, Other</v>
          </cell>
        </row>
        <row r="2419">
          <cell r="A2419">
            <v>17175</v>
          </cell>
          <cell r="B2419">
            <v>2605</v>
          </cell>
          <cell r="C2419" t="str">
            <v>Vegetables, Other</v>
          </cell>
        </row>
        <row r="2420">
          <cell r="A2420">
            <v>17176</v>
          </cell>
          <cell r="B2420">
            <v>2605</v>
          </cell>
          <cell r="C2420" t="str">
            <v>Vegetables, Other</v>
          </cell>
        </row>
        <row r="2421">
          <cell r="A2421">
            <v>17199</v>
          </cell>
          <cell r="B2421">
            <v>2605</v>
          </cell>
          <cell r="C2421" t="str">
            <v>Vegetables, Other</v>
          </cell>
        </row>
        <row r="2422">
          <cell r="A2422">
            <v>17200</v>
          </cell>
          <cell r="B2422">
            <v>2605</v>
          </cell>
          <cell r="C2422" t="str">
            <v>Vegetables, Other</v>
          </cell>
        </row>
        <row r="2423">
          <cell r="A2423">
            <v>17258</v>
          </cell>
          <cell r="B2423">
            <v>2605</v>
          </cell>
          <cell r="C2423" t="str">
            <v>Vegetables, Other</v>
          </cell>
        </row>
        <row r="2424">
          <cell r="A2424">
            <v>17261</v>
          </cell>
          <cell r="B2424">
            <v>2605</v>
          </cell>
          <cell r="C2424" t="str">
            <v>Vegetables, Other</v>
          </cell>
        </row>
        <row r="2425">
          <cell r="A2425">
            <v>26646</v>
          </cell>
          <cell r="B2425">
            <v>2605</v>
          </cell>
          <cell r="C2425" t="str">
            <v>Vegetables, Other</v>
          </cell>
        </row>
        <row r="2426">
          <cell r="A2426">
            <v>26717</v>
          </cell>
          <cell r="B2426">
            <v>2605</v>
          </cell>
          <cell r="C2426" t="str">
            <v>Vegetables, Other</v>
          </cell>
        </row>
        <row r="2427">
          <cell r="A2427">
            <v>26723</v>
          </cell>
          <cell r="B2427">
            <v>2605</v>
          </cell>
          <cell r="C2427" t="str">
            <v>Vegetables, Other</v>
          </cell>
        </row>
        <row r="2428">
          <cell r="A2428">
            <v>26724</v>
          </cell>
          <cell r="B2428">
            <v>2605</v>
          </cell>
          <cell r="C2428" t="str">
            <v>Vegetables, Other</v>
          </cell>
        </row>
        <row r="2429">
          <cell r="A2429">
            <v>26748</v>
          </cell>
          <cell r="B2429">
            <v>2605</v>
          </cell>
          <cell r="C2429" t="str">
            <v>Vegetables, Other</v>
          </cell>
        </row>
        <row r="2430">
          <cell r="A2430">
            <v>26754</v>
          </cell>
          <cell r="B2430">
            <v>2605</v>
          </cell>
          <cell r="C2430" t="str">
            <v>Vegetables, Other</v>
          </cell>
        </row>
        <row r="2431">
          <cell r="A2431">
            <v>26758</v>
          </cell>
          <cell r="B2431">
            <v>2605</v>
          </cell>
          <cell r="C2431" t="str">
            <v>Vegetables, Other</v>
          </cell>
        </row>
        <row r="2432">
          <cell r="A2432">
            <v>26763</v>
          </cell>
          <cell r="B2432">
            <v>2605</v>
          </cell>
          <cell r="C2432" t="str">
            <v>Vegetables, Other</v>
          </cell>
        </row>
        <row r="2433">
          <cell r="A2433">
            <v>26774</v>
          </cell>
          <cell r="B2433">
            <v>2605</v>
          </cell>
          <cell r="C2433" t="str">
            <v>Vegetables, Other</v>
          </cell>
        </row>
        <row r="2434">
          <cell r="A2434">
            <v>26776</v>
          </cell>
          <cell r="B2434">
            <v>2605</v>
          </cell>
          <cell r="C2434" t="str">
            <v>Vegetables, Other</v>
          </cell>
        </row>
        <row r="2435">
          <cell r="A2435">
            <v>26782</v>
          </cell>
          <cell r="B2435">
            <v>2605</v>
          </cell>
          <cell r="C2435" t="str">
            <v>Vegetables, Other</v>
          </cell>
        </row>
        <row r="2436">
          <cell r="A2436">
            <v>26784</v>
          </cell>
          <cell r="B2436">
            <v>2605</v>
          </cell>
          <cell r="C2436" t="str">
            <v>Vegetables, Other</v>
          </cell>
        </row>
        <row r="2437">
          <cell r="A2437">
            <v>26792</v>
          </cell>
          <cell r="B2437">
            <v>2605</v>
          </cell>
          <cell r="C2437" t="str">
            <v>Vegetables, Other</v>
          </cell>
        </row>
        <row r="2438">
          <cell r="A2438">
            <v>26793</v>
          </cell>
          <cell r="B2438">
            <v>2605</v>
          </cell>
          <cell r="C2438" t="str">
            <v>Vegetables, Other</v>
          </cell>
        </row>
        <row r="2439">
          <cell r="A2439">
            <v>26946</v>
          </cell>
          <cell r="B2439">
            <v>2605</v>
          </cell>
          <cell r="C2439" t="str">
            <v>Vegetables, Other</v>
          </cell>
        </row>
        <row r="2440">
          <cell r="A2440">
            <v>26953</v>
          </cell>
          <cell r="B2440">
            <v>2605</v>
          </cell>
          <cell r="C2440" t="str">
            <v>Vegetables, Other</v>
          </cell>
        </row>
        <row r="2441">
          <cell r="A2441">
            <v>26955</v>
          </cell>
          <cell r="B2441">
            <v>2605</v>
          </cell>
          <cell r="C2441" t="str">
            <v>Vegetables, Other</v>
          </cell>
        </row>
        <row r="2442">
          <cell r="A2442">
            <v>26967</v>
          </cell>
          <cell r="B2442">
            <v>2605</v>
          </cell>
          <cell r="C2442" t="str">
            <v>Vegetables, Other</v>
          </cell>
        </row>
        <row r="2443">
          <cell r="A2443">
            <v>27003</v>
          </cell>
          <cell r="B2443">
            <v>2605</v>
          </cell>
          <cell r="C2443" t="str">
            <v>Vegetables, Other</v>
          </cell>
        </row>
        <row r="2444">
          <cell r="A2444">
            <v>27047</v>
          </cell>
          <cell r="B2444">
            <v>2605</v>
          </cell>
          <cell r="C2444" t="str">
            <v>Vegetables, Other</v>
          </cell>
        </row>
        <row r="2445">
          <cell r="A2445">
            <v>27055</v>
          </cell>
          <cell r="B2445">
            <v>2605</v>
          </cell>
          <cell r="C2445" t="str">
            <v>Vegetables, Other</v>
          </cell>
        </row>
        <row r="2446">
          <cell r="A2446">
            <v>27061</v>
          </cell>
          <cell r="B2446">
            <v>2605</v>
          </cell>
          <cell r="C2446" t="str">
            <v>Vegetables, Other</v>
          </cell>
        </row>
        <row r="2447">
          <cell r="A2447">
            <v>27066</v>
          </cell>
          <cell r="B2447">
            <v>2605</v>
          </cell>
          <cell r="C2447" t="str">
            <v>Vegetables, Other</v>
          </cell>
        </row>
        <row r="2448">
          <cell r="A2448">
            <v>27068</v>
          </cell>
          <cell r="B2448">
            <v>2605</v>
          </cell>
          <cell r="C2448" t="str">
            <v>Vegetables, Other</v>
          </cell>
        </row>
        <row r="2449">
          <cell r="A2449">
            <v>27090</v>
          </cell>
          <cell r="B2449">
            <v>2605</v>
          </cell>
          <cell r="C2449" t="str">
            <v>Vegetables, Other</v>
          </cell>
        </row>
        <row r="2450">
          <cell r="A2450">
            <v>27096</v>
          </cell>
          <cell r="B2450">
            <v>2605</v>
          </cell>
          <cell r="C2450" t="str">
            <v>Vegetables, Other</v>
          </cell>
        </row>
        <row r="2451">
          <cell r="A2451">
            <v>27101</v>
          </cell>
          <cell r="B2451">
            <v>2605</v>
          </cell>
          <cell r="C2451" t="str">
            <v>Vegetables, Other</v>
          </cell>
        </row>
        <row r="2452">
          <cell r="A2452">
            <v>27137</v>
          </cell>
          <cell r="B2452">
            <v>2605</v>
          </cell>
          <cell r="C2452" t="str">
            <v>Vegetables, Other</v>
          </cell>
        </row>
        <row r="2453">
          <cell r="A2453">
            <v>27138</v>
          </cell>
          <cell r="B2453">
            <v>2605</v>
          </cell>
          <cell r="C2453" t="str">
            <v>Vegetables, Other</v>
          </cell>
        </row>
        <row r="2454">
          <cell r="A2454">
            <v>27161</v>
          </cell>
          <cell r="B2454">
            <v>2605</v>
          </cell>
          <cell r="C2454" t="str">
            <v>Vegetables, Other</v>
          </cell>
        </row>
        <row r="2455">
          <cell r="A2455">
            <v>27177</v>
          </cell>
          <cell r="B2455">
            <v>2605</v>
          </cell>
          <cell r="C2455" t="str">
            <v>Vegetables, Other</v>
          </cell>
        </row>
        <row r="2456">
          <cell r="A2456">
            <v>27178</v>
          </cell>
          <cell r="B2456">
            <v>2605</v>
          </cell>
          <cell r="C2456" t="str">
            <v>Vegetables, Other</v>
          </cell>
        </row>
        <row r="2457">
          <cell r="A2457">
            <v>27179</v>
          </cell>
          <cell r="B2457">
            <v>2605</v>
          </cell>
          <cell r="C2457" t="str">
            <v>Vegetables, Other</v>
          </cell>
        </row>
        <row r="2458">
          <cell r="A2458">
            <v>27189</v>
          </cell>
          <cell r="B2458">
            <v>2605</v>
          </cell>
          <cell r="C2458" t="str">
            <v>Vegetables, Other</v>
          </cell>
        </row>
        <row r="2459">
          <cell r="A2459">
            <v>27196</v>
          </cell>
          <cell r="B2459">
            <v>2605</v>
          </cell>
          <cell r="C2459" t="str">
            <v>Vegetables, Other</v>
          </cell>
        </row>
        <row r="2460">
          <cell r="A2460">
            <v>27219</v>
          </cell>
          <cell r="B2460">
            <v>2605</v>
          </cell>
          <cell r="C2460" t="str">
            <v>Vegetables, Other</v>
          </cell>
        </row>
        <row r="2461">
          <cell r="A2461">
            <v>46670</v>
          </cell>
          <cell r="B2461">
            <v>2605</v>
          </cell>
          <cell r="C2461" t="str">
            <v>Vegetables, Other</v>
          </cell>
        </row>
        <row r="2462">
          <cell r="A2462">
            <v>46695</v>
          </cell>
          <cell r="B2462">
            <v>2605</v>
          </cell>
          <cell r="C2462" t="str">
            <v>Vegetables, Other</v>
          </cell>
        </row>
        <row r="2463">
          <cell r="A2463">
            <v>46791</v>
          </cell>
          <cell r="B2463">
            <v>2605</v>
          </cell>
          <cell r="C2463" t="str">
            <v>Vegetables, Other</v>
          </cell>
        </row>
        <row r="2464">
          <cell r="A2464">
            <v>46824</v>
          </cell>
          <cell r="B2464">
            <v>2605</v>
          </cell>
          <cell r="C2464" t="str">
            <v>Vegetables, Other</v>
          </cell>
        </row>
        <row r="2465">
          <cell r="A2465">
            <v>46831</v>
          </cell>
          <cell r="B2465">
            <v>2605</v>
          </cell>
          <cell r="C2465" t="str">
            <v>Vegetables, Other</v>
          </cell>
        </row>
        <row r="2466">
          <cell r="A2466">
            <v>46833</v>
          </cell>
          <cell r="B2466">
            <v>2605</v>
          </cell>
          <cell r="C2466" t="str">
            <v>Vegetables, Other</v>
          </cell>
        </row>
        <row r="2467">
          <cell r="A2467">
            <v>46888</v>
          </cell>
          <cell r="B2467">
            <v>2605</v>
          </cell>
          <cell r="C2467" t="str">
            <v>Vegetables, Other</v>
          </cell>
        </row>
        <row r="2468">
          <cell r="A2468">
            <v>46905</v>
          </cell>
          <cell r="B2468">
            <v>2605</v>
          </cell>
          <cell r="C2468" t="str">
            <v>Vegetables, Other</v>
          </cell>
        </row>
        <row r="2469">
          <cell r="A2469">
            <v>46914</v>
          </cell>
          <cell r="B2469">
            <v>2605</v>
          </cell>
          <cell r="C2469" t="str">
            <v>Vegetables, Other</v>
          </cell>
        </row>
        <row r="2470">
          <cell r="A2470">
            <v>46932</v>
          </cell>
          <cell r="B2470">
            <v>2605</v>
          </cell>
          <cell r="C2470" t="str">
            <v>Vegetables, Other</v>
          </cell>
        </row>
        <row r="2471">
          <cell r="A2471">
            <v>46947</v>
          </cell>
          <cell r="B2471">
            <v>2605</v>
          </cell>
          <cell r="C2471" t="str">
            <v>Vegetables, Other</v>
          </cell>
        </row>
        <row r="2472">
          <cell r="A2472">
            <v>46963</v>
          </cell>
          <cell r="B2472">
            <v>2605</v>
          </cell>
          <cell r="C2472" t="str">
            <v>Vegetables, Other</v>
          </cell>
        </row>
        <row r="2473">
          <cell r="A2473">
            <v>47051</v>
          </cell>
          <cell r="B2473">
            <v>2605</v>
          </cell>
          <cell r="C2473" t="str">
            <v>Vegetables, Other</v>
          </cell>
        </row>
        <row r="2474">
          <cell r="A2474">
            <v>47160</v>
          </cell>
          <cell r="B2474">
            <v>2605</v>
          </cell>
          <cell r="C2474" t="str">
            <v>Vegetables, Other</v>
          </cell>
        </row>
        <row r="2475">
          <cell r="A2475">
            <v>47192</v>
          </cell>
          <cell r="B2475">
            <v>2605</v>
          </cell>
          <cell r="C2475" t="str">
            <v>Vegetables, Other</v>
          </cell>
        </row>
        <row r="2476">
          <cell r="A2476">
            <v>47193</v>
          </cell>
          <cell r="B2476">
            <v>2605</v>
          </cell>
          <cell r="C2476" t="str">
            <v>Vegetables, Other</v>
          </cell>
        </row>
        <row r="2477">
          <cell r="A2477">
            <v>56345</v>
          </cell>
          <cell r="B2477">
            <v>2605</v>
          </cell>
          <cell r="C2477" t="str">
            <v>Vegetables, Other</v>
          </cell>
        </row>
        <row r="2478">
          <cell r="A2478">
            <v>56654</v>
          </cell>
          <cell r="B2478">
            <v>2605</v>
          </cell>
          <cell r="C2478" t="str">
            <v>Vegetables, Other</v>
          </cell>
        </row>
        <row r="2479">
          <cell r="A2479">
            <v>56655</v>
          </cell>
          <cell r="B2479">
            <v>2605</v>
          </cell>
          <cell r="C2479" t="str">
            <v>Vegetables, Other</v>
          </cell>
        </row>
        <row r="2480">
          <cell r="A2480">
            <v>56658</v>
          </cell>
          <cell r="B2480">
            <v>2605</v>
          </cell>
          <cell r="C2480" t="str">
            <v>Vegetables, Other</v>
          </cell>
        </row>
        <row r="2481">
          <cell r="A2481">
            <v>56661</v>
          </cell>
          <cell r="B2481">
            <v>2605</v>
          </cell>
          <cell r="C2481" t="str">
            <v>Vegetables, Other</v>
          </cell>
        </row>
        <row r="2482">
          <cell r="A2482">
            <v>56716</v>
          </cell>
          <cell r="B2482">
            <v>2605</v>
          </cell>
          <cell r="C2482" t="str">
            <v>Vegetables, Other</v>
          </cell>
        </row>
        <row r="2483">
          <cell r="A2483">
            <v>56729</v>
          </cell>
          <cell r="B2483">
            <v>2605</v>
          </cell>
          <cell r="C2483" t="str">
            <v>Vegetables, Other</v>
          </cell>
        </row>
        <row r="2484">
          <cell r="A2484">
            <v>56757</v>
          </cell>
          <cell r="B2484">
            <v>2605</v>
          </cell>
          <cell r="C2484" t="str">
            <v>Vegetables, Other</v>
          </cell>
        </row>
        <row r="2485">
          <cell r="A2485">
            <v>56759</v>
          </cell>
          <cell r="B2485">
            <v>2605</v>
          </cell>
          <cell r="C2485" t="str">
            <v>Vegetables, Other</v>
          </cell>
        </row>
        <row r="2486">
          <cell r="A2486">
            <v>56787</v>
          </cell>
          <cell r="B2486">
            <v>2605</v>
          </cell>
          <cell r="C2486" t="str">
            <v>Vegetables, Other</v>
          </cell>
        </row>
        <row r="2487">
          <cell r="A2487">
            <v>56796</v>
          </cell>
          <cell r="B2487">
            <v>2605</v>
          </cell>
          <cell r="C2487" t="str">
            <v>Vegetables, Other</v>
          </cell>
        </row>
        <row r="2488">
          <cell r="A2488">
            <v>56800</v>
          </cell>
          <cell r="B2488">
            <v>2605</v>
          </cell>
          <cell r="C2488" t="str">
            <v>Vegetables, Other</v>
          </cell>
        </row>
        <row r="2489">
          <cell r="A2489">
            <v>56807</v>
          </cell>
          <cell r="B2489">
            <v>2605</v>
          </cell>
          <cell r="C2489" t="str">
            <v>Vegetables, Other</v>
          </cell>
        </row>
        <row r="2490">
          <cell r="A2490">
            <v>56808</v>
          </cell>
          <cell r="B2490">
            <v>2605</v>
          </cell>
          <cell r="C2490" t="str">
            <v>Vegetables, Other</v>
          </cell>
        </row>
        <row r="2491">
          <cell r="A2491">
            <v>56809</v>
          </cell>
          <cell r="B2491">
            <v>2605</v>
          </cell>
          <cell r="C2491" t="str">
            <v>Vegetables, Other</v>
          </cell>
        </row>
        <row r="2492">
          <cell r="A2492">
            <v>56823</v>
          </cell>
          <cell r="B2492">
            <v>2605</v>
          </cell>
          <cell r="C2492" t="str">
            <v>Vegetables, Other</v>
          </cell>
        </row>
        <row r="2493">
          <cell r="A2493">
            <v>56826</v>
          </cell>
          <cell r="B2493">
            <v>2605</v>
          </cell>
          <cell r="C2493" t="str">
            <v>Vegetables, Other</v>
          </cell>
        </row>
        <row r="2494">
          <cell r="A2494">
            <v>56838</v>
          </cell>
          <cell r="B2494">
            <v>2605</v>
          </cell>
          <cell r="C2494" t="str">
            <v>Vegetables, Other</v>
          </cell>
        </row>
        <row r="2495">
          <cell r="A2495">
            <v>56839</v>
          </cell>
          <cell r="B2495">
            <v>2605</v>
          </cell>
          <cell r="C2495" t="str">
            <v>Vegetables, Other</v>
          </cell>
        </row>
        <row r="2496">
          <cell r="A2496">
            <v>56846</v>
          </cell>
          <cell r="B2496">
            <v>2605</v>
          </cell>
          <cell r="C2496" t="str">
            <v>Vegetables, Other</v>
          </cell>
        </row>
        <row r="2497">
          <cell r="A2497">
            <v>56865</v>
          </cell>
          <cell r="B2497">
            <v>2605</v>
          </cell>
          <cell r="C2497" t="str">
            <v>Vegetables, Other</v>
          </cell>
        </row>
        <row r="2498">
          <cell r="A2498">
            <v>56867</v>
          </cell>
          <cell r="B2498">
            <v>2605</v>
          </cell>
          <cell r="C2498" t="str">
            <v>Vegetables, Other</v>
          </cell>
        </row>
        <row r="2499">
          <cell r="A2499">
            <v>56881</v>
          </cell>
          <cell r="B2499">
            <v>2605</v>
          </cell>
          <cell r="C2499" t="str">
            <v>Vegetables, Other</v>
          </cell>
        </row>
        <row r="2500">
          <cell r="A2500">
            <v>56882</v>
          </cell>
          <cell r="B2500">
            <v>2605</v>
          </cell>
          <cell r="C2500" t="str">
            <v>Vegetables, Other</v>
          </cell>
        </row>
        <row r="2501">
          <cell r="A2501">
            <v>56883</v>
          </cell>
          <cell r="B2501">
            <v>2605</v>
          </cell>
          <cell r="C2501" t="str">
            <v>Vegetables, Other</v>
          </cell>
        </row>
        <row r="2502">
          <cell r="A2502">
            <v>56898</v>
          </cell>
          <cell r="B2502">
            <v>2605</v>
          </cell>
          <cell r="C2502" t="str">
            <v>Vegetables, Other</v>
          </cell>
        </row>
        <row r="2503">
          <cell r="A2503">
            <v>56901</v>
          </cell>
          <cell r="B2503">
            <v>2605</v>
          </cell>
          <cell r="C2503" t="str">
            <v>Vegetables, Other</v>
          </cell>
        </row>
        <row r="2504">
          <cell r="A2504">
            <v>56913</v>
          </cell>
          <cell r="B2504">
            <v>2605</v>
          </cell>
          <cell r="C2504" t="str">
            <v>Vegetables, Other</v>
          </cell>
        </row>
        <row r="2505">
          <cell r="A2505">
            <v>56923</v>
          </cell>
          <cell r="B2505">
            <v>2605</v>
          </cell>
          <cell r="C2505" t="str">
            <v>Vegetables, Other</v>
          </cell>
        </row>
        <row r="2506">
          <cell r="A2506">
            <v>56957</v>
          </cell>
          <cell r="B2506">
            <v>2605</v>
          </cell>
          <cell r="C2506" t="str">
            <v>Vegetables, Other</v>
          </cell>
        </row>
        <row r="2507">
          <cell r="A2507">
            <v>56962</v>
          </cell>
          <cell r="B2507">
            <v>2605</v>
          </cell>
          <cell r="C2507" t="str">
            <v>Vegetables, Other</v>
          </cell>
        </row>
        <row r="2508">
          <cell r="A2508">
            <v>56964</v>
          </cell>
          <cell r="B2508">
            <v>2605</v>
          </cell>
          <cell r="C2508" t="str">
            <v>Vegetables, Other</v>
          </cell>
        </row>
        <row r="2509">
          <cell r="A2509">
            <v>56965</v>
          </cell>
          <cell r="B2509">
            <v>2605</v>
          </cell>
          <cell r="C2509" t="str">
            <v>Vegetables, Other</v>
          </cell>
        </row>
        <row r="2510">
          <cell r="A2510">
            <v>56968</v>
          </cell>
          <cell r="B2510">
            <v>2605</v>
          </cell>
          <cell r="C2510" t="str">
            <v>Vegetables, Other</v>
          </cell>
        </row>
        <row r="2511">
          <cell r="A2511">
            <v>56979</v>
          </cell>
          <cell r="B2511">
            <v>2605</v>
          </cell>
          <cell r="C2511" t="str">
            <v>Vegetables, Other</v>
          </cell>
        </row>
        <row r="2512">
          <cell r="A2512">
            <v>56990</v>
          </cell>
          <cell r="B2512">
            <v>2605</v>
          </cell>
          <cell r="C2512" t="str">
            <v>Vegetables, Other</v>
          </cell>
        </row>
        <row r="2513">
          <cell r="A2513">
            <v>56991</v>
          </cell>
          <cell r="B2513">
            <v>2605</v>
          </cell>
          <cell r="C2513" t="str">
            <v>Vegetables, Other</v>
          </cell>
        </row>
        <row r="2514">
          <cell r="A2514">
            <v>56994</v>
          </cell>
          <cell r="B2514">
            <v>2605</v>
          </cell>
          <cell r="C2514" t="str">
            <v>Vegetables, Other</v>
          </cell>
        </row>
        <row r="2515">
          <cell r="A2515">
            <v>57013</v>
          </cell>
          <cell r="B2515">
            <v>2605</v>
          </cell>
          <cell r="C2515" t="str">
            <v>Vegetables, Other</v>
          </cell>
        </row>
        <row r="2516">
          <cell r="A2516">
            <v>57014</v>
          </cell>
          <cell r="B2516">
            <v>2605</v>
          </cell>
          <cell r="C2516" t="str">
            <v>Vegetables, Other</v>
          </cell>
        </row>
        <row r="2517">
          <cell r="A2517">
            <v>57015</v>
          </cell>
          <cell r="B2517">
            <v>2605</v>
          </cell>
          <cell r="C2517" t="str">
            <v>Vegetables, Other</v>
          </cell>
        </row>
        <row r="2518">
          <cell r="A2518">
            <v>57017</v>
          </cell>
          <cell r="B2518">
            <v>2605</v>
          </cell>
          <cell r="C2518" t="str">
            <v>Vegetables, Other</v>
          </cell>
        </row>
        <row r="2519">
          <cell r="A2519">
            <v>57019</v>
          </cell>
          <cell r="B2519">
            <v>2605</v>
          </cell>
          <cell r="C2519" t="str">
            <v>Vegetables, Other</v>
          </cell>
        </row>
        <row r="2520">
          <cell r="A2520">
            <v>57021</v>
          </cell>
          <cell r="B2520">
            <v>2605</v>
          </cell>
          <cell r="C2520" t="str">
            <v>Vegetables, Other</v>
          </cell>
        </row>
        <row r="2521">
          <cell r="A2521">
            <v>57027</v>
          </cell>
          <cell r="B2521">
            <v>2605</v>
          </cell>
          <cell r="C2521" t="str">
            <v>Vegetables, Other</v>
          </cell>
        </row>
        <row r="2522">
          <cell r="A2522">
            <v>57032</v>
          </cell>
          <cell r="B2522">
            <v>2605</v>
          </cell>
          <cell r="C2522" t="str">
            <v>Vegetables, Other</v>
          </cell>
        </row>
        <row r="2523">
          <cell r="A2523">
            <v>57034</v>
          </cell>
          <cell r="B2523">
            <v>2605</v>
          </cell>
          <cell r="C2523" t="str">
            <v>Vegetables, Other</v>
          </cell>
        </row>
        <row r="2524">
          <cell r="A2524">
            <v>57039</v>
          </cell>
          <cell r="B2524">
            <v>2605</v>
          </cell>
          <cell r="C2524" t="str">
            <v>Vegetables, Other</v>
          </cell>
        </row>
        <row r="2525">
          <cell r="A2525">
            <v>57044</v>
          </cell>
          <cell r="B2525">
            <v>2605</v>
          </cell>
          <cell r="C2525" t="str">
            <v>Vegetables, Other</v>
          </cell>
        </row>
        <row r="2526">
          <cell r="A2526">
            <v>57050</v>
          </cell>
          <cell r="B2526">
            <v>2605</v>
          </cell>
          <cell r="C2526" t="str">
            <v>Vegetables, Other</v>
          </cell>
        </row>
        <row r="2527">
          <cell r="A2527">
            <v>57062</v>
          </cell>
          <cell r="B2527">
            <v>2605</v>
          </cell>
          <cell r="C2527" t="str">
            <v>Vegetables, Other</v>
          </cell>
        </row>
        <row r="2528">
          <cell r="A2528">
            <v>57071</v>
          </cell>
          <cell r="B2528">
            <v>2605</v>
          </cell>
          <cell r="C2528" t="str">
            <v>Vegetables, Other</v>
          </cell>
        </row>
        <row r="2529">
          <cell r="A2529">
            <v>57073</v>
          </cell>
          <cell r="B2529">
            <v>2605</v>
          </cell>
          <cell r="C2529" t="str">
            <v>Vegetables, Other</v>
          </cell>
        </row>
        <row r="2530">
          <cell r="A2530">
            <v>57147</v>
          </cell>
          <cell r="B2530">
            <v>2605</v>
          </cell>
          <cell r="C2530" t="str">
            <v>Vegetables, Other</v>
          </cell>
        </row>
        <row r="2531">
          <cell r="A2531">
            <v>57156</v>
          </cell>
          <cell r="B2531">
            <v>2605</v>
          </cell>
          <cell r="C2531" t="str">
            <v>Vegetables, Other</v>
          </cell>
        </row>
        <row r="2532">
          <cell r="A2532">
            <v>57168</v>
          </cell>
          <cell r="B2532">
            <v>2605</v>
          </cell>
          <cell r="C2532" t="str">
            <v>Vegetables, Other</v>
          </cell>
        </row>
        <row r="2533">
          <cell r="A2533">
            <v>57173</v>
          </cell>
          <cell r="B2533">
            <v>2605</v>
          </cell>
          <cell r="C2533" t="str">
            <v>Vegetables, Other</v>
          </cell>
        </row>
        <row r="2534">
          <cell r="A2534">
            <v>57207</v>
          </cell>
          <cell r="B2534">
            <v>2605</v>
          </cell>
          <cell r="C2534" t="str">
            <v>Vegetables, Other</v>
          </cell>
        </row>
        <row r="2535">
          <cell r="A2535">
            <v>57228</v>
          </cell>
          <cell r="B2535">
            <v>2605</v>
          </cell>
          <cell r="C2535" t="str">
            <v>Vegetables, Other</v>
          </cell>
        </row>
        <row r="2536">
          <cell r="A2536">
            <v>57257</v>
          </cell>
          <cell r="B2536">
            <v>2605</v>
          </cell>
          <cell r="C2536" t="str">
            <v>Vegetables, Other</v>
          </cell>
        </row>
        <row r="2537">
          <cell r="A2537">
            <v>66721</v>
          </cell>
          <cell r="B2537">
            <v>2605</v>
          </cell>
          <cell r="C2537" t="str">
            <v>Vegetables, Other</v>
          </cell>
        </row>
        <row r="2538">
          <cell r="A2538">
            <v>66764</v>
          </cell>
          <cell r="B2538">
            <v>2605</v>
          </cell>
          <cell r="C2538" t="str">
            <v>Vegetables, Other</v>
          </cell>
        </row>
        <row r="2539">
          <cell r="A2539">
            <v>66850</v>
          </cell>
          <cell r="B2539">
            <v>2605</v>
          </cell>
          <cell r="C2539" t="str">
            <v>Vegetables, Other</v>
          </cell>
        </row>
        <row r="2540">
          <cell r="A2540">
            <v>66899</v>
          </cell>
          <cell r="B2540">
            <v>2605</v>
          </cell>
          <cell r="C2540" t="str">
            <v>Vegetables, Other</v>
          </cell>
        </row>
        <row r="2541">
          <cell r="A2541">
            <v>66926</v>
          </cell>
          <cell r="B2541">
            <v>2605</v>
          </cell>
          <cell r="C2541" t="str">
            <v>Vegetables, Other</v>
          </cell>
        </row>
        <row r="2542">
          <cell r="A2542">
            <v>66980</v>
          </cell>
          <cell r="B2542">
            <v>2605</v>
          </cell>
          <cell r="C2542" t="str">
            <v>Vegetables, Other</v>
          </cell>
        </row>
        <row r="2543">
          <cell r="A2543">
            <v>66982</v>
          </cell>
          <cell r="B2543">
            <v>2605</v>
          </cell>
          <cell r="C2543" t="str">
            <v>Vegetables, Other</v>
          </cell>
        </row>
        <row r="2544">
          <cell r="A2544">
            <v>66989</v>
          </cell>
          <cell r="B2544">
            <v>2605</v>
          </cell>
          <cell r="C2544" t="str">
            <v>Vegetables, Other</v>
          </cell>
        </row>
        <row r="2545">
          <cell r="A2545">
            <v>66996</v>
          </cell>
          <cell r="B2545">
            <v>2605</v>
          </cell>
          <cell r="C2545" t="str">
            <v>Vegetables, Other</v>
          </cell>
        </row>
        <row r="2546">
          <cell r="A2546">
            <v>67033</v>
          </cell>
          <cell r="B2546">
            <v>2605</v>
          </cell>
          <cell r="C2546" t="str">
            <v>Vegetables, Other</v>
          </cell>
        </row>
        <row r="2547">
          <cell r="A2547">
            <v>67169</v>
          </cell>
          <cell r="B2547">
            <v>2605</v>
          </cell>
          <cell r="C2547" t="str">
            <v>Vegetables, Other</v>
          </cell>
        </row>
        <row r="2548">
          <cell r="A2548">
            <v>75452</v>
          </cell>
          <cell r="B2548">
            <v>2605</v>
          </cell>
          <cell r="C2548" t="str">
            <v>Vegetables, Other</v>
          </cell>
        </row>
        <row r="2549">
          <cell r="A2549">
            <v>75561</v>
          </cell>
          <cell r="B2549">
            <v>2605</v>
          </cell>
          <cell r="C2549" t="str">
            <v>Vegetables, Other</v>
          </cell>
        </row>
        <row r="2550">
          <cell r="A2550">
            <v>76647</v>
          </cell>
          <cell r="B2550">
            <v>2605</v>
          </cell>
          <cell r="C2550" t="str">
            <v>Vegetables, Other</v>
          </cell>
        </row>
        <row r="2551">
          <cell r="A2551">
            <v>76701</v>
          </cell>
          <cell r="B2551">
            <v>2605</v>
          </cell>
          <cell r="C2551" t="str">
            <v>Vegetables, Other</v>
          </cell>
        </row>
        <row r="2552">
          <cell r="A2552">
            <v>76711</v>
          </cell>
          <cell r="B2552">
            <v>2605</v>
          </cell>
          <cell r="C2552" t="str">
            <v>Vegetables, Other</v>
          </cell>
        </row>
        <row r="2553">
          <cell r="A2553">
            <v>76734</v>
          </cell>
          <cell r="B2553">
            <v>2605</v>
          </cell>
          <cell r="C2553" t="str">
            <v>Vegetables, Other</v>
          </cell>
        </row>
        <row r="2554">
          <cell r="A2554">
            <v>76749</v>
          </cell>
          <cell r="B2554">
            <v>2605</v>
          </cell>
          <cell r="C2554" t="str">
            <v>Vegetables, Other</v>
          </cell>
        </row>
        <row r="2555">
          <cell r="A2555">
            <v>76781</v>
          </cell>
          <cell r="B2555">
            <v>2605</v>
          </cell>
          <cell r="C2555" t="str">
            <v>Vegetables, Other</v>
          </cell>
        </row>
        <row r="2556">
          <cell r="A2556">
            <v>76804</v>
          </cell>
          <cell r="B2556">
            <v>2605</v>
          </cell>
          <cell r="C2556" t="str">
            <v>Vegetables, Other</v>
          </cell>
        </row>
        <row r="2557">
          <cell r="A2557">
            <v>76806</v>
          </cell>
          <cell r="B2557">
            <v>2605</v>
          </cell>
          <cell r="C2557" t="str">
            <v>Vegetables, Other</v>
          </cell>
        </row>
        <row r="2558">
          <cell r="A2558">
            <v>76810</v>
          </cell>
          <cell r="B2558">
            <v>2605</v>
          </cell>
          <cell r="C2558" t="str">
            <v>Vegetables, Other</v>
          </cell>
        </row>
        <row r="2559">
          <cell r="A2559">
            <v>76857</v>
          </cell>
          <cell r="B2559">
            <v>2605</v>
          </cell>
          <cell r="C2559" t="str">
            <v>Vegetables, Other</v>
          </cell>
        </row>
        <row r="2560">
          <cell r="A2560">
            <v>76873</v>
          </cell>
          <cell r="B2560">
            <v>2605</v>
          </cell>
          <cell r="C2560" t="str">
            <v>Vegetables, Other</v>
          </cell>
        </row>
        <row r="2561">
          <cell r="A2561">
            <v>76933</v>
          </cell>
          <cell r="B2561">
            <v>2605</v>
          </cell>
          <cell r="C2561" t="str">
            <v>Vegetables, Other</v>
          </cell>
        </row>
        <row r="2562">
          <cell r="A2562">
            <v>76954</v>
          </cell>
          <cell r="B2562">
            <v>2605</v>
          </cell>
          <cell r="C2562" t="str">
            <v>Vegetables, Other</v>
          </cell>
        </row>
        <row r="2563">
          <cell r="A2563">
            <v>76960</v>
          </cell>
          <cell r="B2563">
            <v>2605</v>
          </cell>
          <cell r="C2563" t="str">
            <v>Vegetables, Other</v>
          </cell>
        </row>
        <row r="2564">
          <cell r="A2564">
            <v>76961</v>
          </cell>
          <cell r="B2564">
            <v>2605</v>
          </cell>
          <cell r="C2564" t="str">
            <v>Vegetables, Other</v>
          </cell>
        </row>
        <row r="2565">
          <cell r="A2565">
            <v>76975</v>
          </cell>
          <cell r="B2565">
            <v>2605</v>
          </cell>
          <cell r="C2565" t="str">
            <v>Vegetables, Other</v>
          </cell>
        </row>
        <row r="2566">
          <cell r="A2566">
            <v>77041</v>
          </cell>
          <cell r="B2566">
            <v>2605</v>
          </cell>
          <cell r="C2566" t="str">
            <v>Vegetables, Other</v>
          </cell>
        </row>
        <row r="2567">
          <cell r="A2567">
            <v>77048</v>
          </cell>
          <cell r="B2567">
            <v>2605</v>
          </cell>
          <cell r="C2567" t="str">
            <v>Vegetables, Other</v>
          </cell>
        </row>
        <row r="2568">
          <cell r="A2568">
            <v>77056</v>
          </cell>
          <cell r="B2568">
            <v>2605</v>
          </cell>
          <cell r="C2568" t="str">
            <v>Vegetables, Other</v>
          </cell>
        </row>
        <row r="2569">
          <cell r="A2569">
            <v>77065</v>
          </cell>
          <cell r="B2569">
            <v>2605</v>
          </cell>
          <cell r="C2569" t="str">
            <v>Vegetables, Other</v>
          </cell>
        </row>
        <row r="2570">
          <cell r="A2570">
            <v>77070</v>
          </cell>
          <cell r="B2570">
            <v>2605</v>
          </cell>
          <cell r="C2570" t="str">
            <v>Vegetables, Other</v>
          </cell>
        </row>
        <row r="2571">
          <cell r="A2571">
            <v>77074</v>
          </cell>
          <cell r="B2571">
            <v>2605</v>
          </cell>
          <cell r="C2571" t="str">
            <v>Vegetables, Other</v>
          </cell>
        </row>
        <row r="2572">
          <cell r="A2572">
            <v>77148</v>
          </cell>
          <cell r="B2572">
            <v>2605</v>
          </cell>
          <cell r="C2572" t="str">
            <v>Vegetables, Other</v>
          </cell>
        </row>
        <row r="2573">
          <cell r="A2573">
            <v>77151</v>
          </cell>
          <cell r="B2573">
            <v>2605</v>
          </cell>
          <cell r="C2573" t="str">
            <v>Vegetables, Other</v>
          </cell>
        </row>
        <row r="2574">
          <cell r="A2574">
            <v>77174</v>
          </cell>
          <cell r="B2574">
            <v>2605</v>
          </cell>
          <cell r="C2574" t="str">
            <v>Vegetables, Other</v>
          </cell>
        </row>
        <row r="2575">
          <cell r="A2575">
            <v>77194</v>
          </cell>
          <cell r="B2575">
            <v>2605</v>
          </cell>
          <cell r="C2575" t="str">
            <v>Vegetables, Other</v>
          </cell>
        </row>
        <row r="2576">
          <cell r="A2576">
            <v>77205</v>
          </cell>
          <cell r="B2576">
            <v>2605</v>
          </cell>
          <cell r="C2576" t="str">
            <v>Vegetables, Other</v>
          </cell>
        </row>
        <row r="2577">
          <cell r="A2577">
            <v>77206</v>
          </cell>
          <cell r="B2577">
            <v>2605</v>
          </cell>
          <cell r="C2577" t="str">
            <v>Vegetables, Other</v>
          </cell>
        </row>
        <row r="2578">
          <cell r="A2578">
            <v>77209</v>
          </cell>
          <cell r="B2578">
            <v>2605</v>
          </cell>
          <cell r="C2578" t="str">
            <v>Vegetables, Other</v>
          </cell>
        </row>
        <row r="2579">
          <cell r="A2579">
            <v>77213</v>
          </cell>
          <cell r="B2579">
            <v>2605</v>
          </cell>
          <cell r="C2579" t="str">
            <v>Vegetables, Other</v>
          </cell>
        </row>
        <row r="2580">
          <cell r="A2580">
            <v>77221</v>
          </cell>
          <cell r="B2580">
            <v>2605</v>
          </cell>
          <cell r="C2580" t="str">
            <v>Vegetables, Other</v>
          </cell>
        </row>
        <row r="2581">
          <cell r="A2581">
            <v>77256</v>
          </cell>
          <cell r="B2581">
            <v>2605</v>
          </cell>
          <cell r="C2581" t="str">
            <v>Vegetables, Other</v>
          </cell>
        </row>
        <row r="2582">
          <cell r="A2582">
            <v>86643</v>
          </cell>
          <cell r="B2582">
            <v>2605</v>
          </cell>
          <cell r="C2582" t="str">
            <v>Vegetables, Other</v>
          </cell>
        </row>
        <row r="2583">
          <cell r="A2583">
            <v>86727</v>
          </cell>
          <cell r="B2583">
            <v>2605</v>
          </cell>
          <cell r="C2583" t="str">
            <v>Vegetables, Other</v>
          </cell>
        </row>
        <row r="2584">
          <cell r="A2584">
            <v>86798</v>
          </cell>
          <cell r="B2584">
            <v>2605</v>
          </cell>
          <cell r="C2584" t="str">
            <v>Vegetables, Other</v>
          </cell>
        </row>
        <row r="2585">
          <cell r="A2585">
            <v>86853</v>
          </cell>
          <cell r="B2585">
            <v>2605</v>
          </cell>
          <cell r="C2585" t="str">
            <v>Vegetables, Other</v>
          </cell>
        </row>
        <row r="2586">
          <cell r="A2586">
            <v>86866</v>
          </cell>
          <cell r="B2586">
            <v>2605</v>
          </cell>
          <cell r="C2586" t="str">
            <v>Vegetables, Other</v>
          </cell>
        </row>
        <row r="2587">
          <cell r="A2587">
            <v>86874</v>
          </cell>
          <cell r="B2587">
            <v>2605</v>
          </cell>
          <cell r="C2587" t="str">
            <v>Vegetables, Other</v>
          </cell>
        </row>
        <row r="2588">
          <cell r="A2588">
            <v>86880</v>
          </cell>
          <cell r="B2588">
            <v>2605</v>
          </cell>
          <cell r="C2588" t="str">
            <v>Vegetables, Other</v>
          </cell>
        </row>
        <row r="2589">
          <cell r="A2589">
            <v>86890</v>
          </cell>
          <cell r="B2589">
            <v>2605</v>
          </cell>
          <cell r="C2589" t="str">
            <v>Vegetables, Other</v>
          </cell>
        </row>
        <row r="2590">
          <cell r="A2590">
            <v>86902</v>
          </cell>
          <cell r="B2590">
            <v>2605</v>
          </cell>
          <cell r="C2590" t="str">
            <v>Vegetables, Other</v>
          </cell>
        </row>
        <row r="2591">
          <cell r="A2591">
            <v>86920</v>
          </cell>
          <cell r="B2591">
            <v>2605</v>
          </cell>
          <cell r="C2591" t="str">
            <v>Vegetables, Other</v>
          </cell>
        </row>
        <row r="2592">
          <cell r="A2592">
            <v>86922</v>
          </cell>
          <cell r="B2592">
            <v>2605</v>
          </cell>
          <cell r="C2592" t="str">
            <v>Vegetables, Other</v>
          </cell>
        </row>
        <row r="2593">
          <cell r="A2593">
            <v>86943</v>
          </cell>
          <cell r="B2593">
            <v>2605</v>
          </cell>
          <cell r="C2593" t="str">
            <v>Vegetables, Other</v>
          </cell>
        </row>
        <row r="2594">
          <cell r="A2594">
            <v>86950</v>
          </cell>
          <cell r="B2594">
            <v>2605</v>
          </cell>
          <cell r="C2594" t="str">
            <v>Vegetables, Other</v>
          </cell>
        </row>
        <row r="2595">
          <cell r="A2595">
            <v>86952</v>
          </cell>
          <cell r="B2595">
            <v>2605</v>
          </cell>
          <cell r="C2595" t="str">
            <v>Vegetables, Other</v>
          </cell>
        </row>
        <row r="2596">
          <cell r="A2596">
            <v>86956</v>
          </cell>
          <cell r="B2596">
            <v>2605</v>
          </cell>
          <cell r="C2596" t="str">
            <v>Vegetables, Other</v>
          </cell>
        </row>
        <row r="2597">
          <cell r="A2597">
            <v>86966</v>
          </cell>
          <cell r="B2597">
            <v>2605</v>
          </cell>
          <cell r="C2597" t="str">
            <v>Vegetables, Other</v>
          </cell>
        </row>
        <row r="2598">
          <cell r="A2598">
            <v>86973</v>
          </cell>
          <cell r="B2598">
            <v>2605</v>
          </cell>
          <cell r="C2598" t="str">
            <v>Vegetables, Other</v>
          </cell>
        </row>
        <row r="2599">
          <cell r="A2599">
            <v>86978</v>
          </cell>
          <cell r="B2599">
            <v>2605</v>
          </cell>
          <cell r="C2599" t="str">
            <v>Vegetables, Other</v>
          </cell>
        </row>
        <row r="2600">
          <cell r="A2600">
            <v>86992</v>
          </cell>
          <cell r="B2600">
            <v>2605</v>
          </cell>
          <cell r="C2600" t="str">
            <v>Vegetables, Other</v>
          </cell>
        </row>
        <row r="2601">
          <cell r="A2601">
            <v>86993</v>
          </cell>
          <cell r="B2601">
            <v>2605</v>
          </cell>
          <cell r="C2601" t="str">
            <v>Vegetables, Other</v>
          </cell>
        </row>
        <row r="2602">
          <cell r="A2602">
            <v>86995</v>
          </cell>
          <cell r="B2602">
            <v>2605</v>
          </cell>
          <cell r="C2602" t="str">
            <v>Vegetables, Other</v>
          </cell>
        </row>
        <row r="2603">
          <cell r="A2603">
            <v>87010</v>
          </cell>
          <cell r="B2603">
            <v>2605</v>
          </cell>
          <cell r="C2603" t="str">
            <v>Vegetables, Other</v>
          </cell>
        </row>
        <row r="2604">
          <cell r="A2604">
            <v>87011</v>
          </cell>
          <cell r="B2604">
            <v>2605</v>
          </cell>
          <cell r="C2604" t="str">
            <v>Vegetables, Other</v>
          </cell>
        </row>
        <row r="2605">
          <cell r="A2605">
            <v>87012</v>
          </cell>
          <cell r="B2605">
            <v>2605</v>
          </cell>
          <cell r="C2605" t="str">
            <v>Vegetables, Other</v>
          </cell>
        </row>
        <row r="2606">
          <cell r="A2606">
            <v>87016</v>
          </cell>
          <cell r="B2606">
            <v>2605</v>
          </cell>
          <cell r="C2606" t="str">
            <v>Vegetables, Other</v>
          </cell>
        </row>
        <row r="2607">
          <cell r="A2607">
            <v>87018</v>
          </cell>
          <cell r="B2607">
            <v>2605</v>
          </cell>
          <cell r="C2607" t="str">
            <v>Vegetables, Other</v>
          </cell>
        </row>
        <row r="2608">
          <cell r="A2608">
            <v>87028</v>
          </cell>
          <cell r="B2608">
            <v>2605</v>
          </cell>
          <cell r="C2608" t="str">
            <v>Vegetables, Other</v>
          </cell>
        </row>
        <row r="2609">
          <cell r="A2609">
            <v>87040</v>
          </cell>
          <cell r="B2609">
            <v>2605</v>
          </cell>
          <cell r="C2609" t="str">
            <v>Vegetables, Other</v>
          </cell>
        </row>
        <row r="2610">
          <cell r="A2610">
            <v>87052</v>
          </cell>
          <cell r="B2610">
            <v>2605</v>
          </cell>
          <cell r="C2610" t="str">
            <v>Vegetables, Other</v>
          </cell>
        </row>
        <row r="2611">
          <cell r="A2611">
            <v>87095</v>
          </cell>
          <cell r="B2611">
            <v>2605</v>
          </cell>
          <cell r="C2611" t="str">
            <v>Vegetables, Other</v>
          </cell>
        </row>
        <row r="2612">
          <cell r="A2612">
            <v>87099</v>
          </cell>
          <cell r="B2612">
            <v>2605</v>
          </cell>
          <cell r="C2612" t="str">
            <v>Vegetables, Other</v>
          </cell>
        </row>
        <row r="2613">
          <cell r="A2613">
            <v>87141</v>
          </cell>
          <cell r="B2613">
            <v>2605</v>
          </cell>
          <cell r="C2613" t="str">
            <v>Vegetables, Other</v>
          </cell>
        </row>
        <row r="2614">
          <cell r="A2614">
            <v>87186</v>
          </cell>
          <cell r="B2614">
            <v>2605</v>
          </cell>
          <cell r="C2614" t="str">
            <v>Vegetables, Other</v>
          </cell>
        </row>
        <row r="2615">
          <cell r="A2615">
            <v>87210</v>
          </cell>
          <cell r="B2615">
            <v>2605</v>
          </cell>
          <cell r="C2615" t="str">
            <v>Vegetables, Other</v>
          </cell>
        </row>
        <row r="2616">
          <cell r="A2616">
            <v>87220</v>
          </cell>
          <cell r="B2616">
            <v>2605</v>
          </cell>
          <cell r="C2616" t="str">
            <v>Vegetables, Other</v>
          </cell>
        </row>
        <row r="2617">
          <cell r="A2617">
            <v>95397</v>
          </cell>
          <cell r="B2617">
            <v>2605</v>
          </cell>
          <cell r="C2617" t="str">
            <v>Vegetables, Other</v>
          </cell>
        </row>
        <row r="2618">
          <cell r="A2618">
            <v>96320</v>
          </cell>
          <cell r="B2618">
            <v>2605</v>
          </cell>
          <cell r="C2618" t="str">
            <v>Vegetables, Other</v>
          </cell>
        </row>
        <row r="2619">
          <cell r="A2619">
            <v>96644</v>
          </cell>
          <cell r="B2619">
            <v>2605</v>
          </cell>
          <cell r="C2619" t="str">
            <v>Vegetables, Other</v>
          </cell>
        </row>
        <row r="2620">
          <cell r="A2620">
            <v>96648</v>
          </cell>
          <cell r="B2620">
            <v>2605</v>
          </cell>
          <cell r="C2620" t="str">
            <v>Vegetables, Other</v>
          </cell>
        </row>
        <row r="2621">
          <cell r="A2621">
            <v>96649</v>
          </cell>
          <cell r="B2621">
            <v>2605</v>
          </cell>
          <cell r="C2621" t="str">
            <v>Vegetables, Other</v>
          </cell>
        </row>
        <row r="2622">
          <cell r="A2622">
            <v>96650</v>
          </cell>
          <cell r="B2622">
            <v>2605</v>
          </cell>
          <cell r="C2622" t="str">
            <v>Vegetables, Other</v>
          </cell>
        </row>
        <row r="2623">
          <cell r="A2623">
            <v>96651</v>
          </cell>
          <cell r="B2623">
            <v>2605</v>
          </cell>
          <cell r="C2623" t="str">
            <v>Vegetables, Other</v>
          </cell>
        </row>
        <row r="2624">
          <cell r="A2624">
            <v>96652</v>
          </cell>
          <cell r="B2624">
            <v>2605</v>
          </cell>
          <cell r="C2624" t="str">
            <v>Vegetables, Other</v>
          </cell>
        </row>
        <row r="2625">
          <cell r="A2625">
            <v>96653</v>
          </cell>
          <cell r="B2625">
            <v>2605</v>
          </cell>
          <cell r="C2625" t="str">
            <v>Vegetables, Other</v>
          </cell>
        </row>
        <row r="2626">
          <cell r="A2626">
            <v>96656</v>
          </cell>
          <cell r="B2626">
            <v>2605</v>
          </cell>
          <cell r="C2626" t="str">
            <v>Vegetables, Other</v>
          </cell>
        </row>
        <row r="2627">
          <cell r="A2627">
            <v>96657</v>
          </cell>
          <cell r="B2627">
            <v>2605</v>
          </cell>
          <cell r="C2627" t="str">
            <v>Vegetables, Other</v>
          </cell>
        </row>
        <row r="2628">
          <cell r="A2628">
            <v>96659</v>
          </cell>
          <cell r="B2628">
            <v>2605</v>
          </cell>
          <cell r="C2628" t="str">
            <v>Vegetables, Other</v>
          </cell>
        </row>
        <row r="2629">
          <cell r="A2629">
            <v>96660</v>
          </cell>
          <cell r="B2629">
            <v>2605</v>
          </cell>
          <cell r="C2629" t="str">
            <v>Vegetables, Other</v>
          </cell>
        </row>
        <row r="2630">
          <cell r="A2630">
            <v>96671</v>
          </cell>
          <cell r="B2630">
            <v>2605</v>
          </cell>
          <cell r="C2630" t="str">
            <v>Vegetables, Other</v>
          </cell>
        </row>
        <row r="2631">
          <cell r="A2631">
            <v>96672</v>
          </cell>
          <cell r="B2631">
            <v>2605</v>
          </cell>
          <cell r="C2631" t="str">
            <v>Vegetables, Other</v>
          </cell>
        </row>
        <row r="2632">
          <cell r="A2632">
            <v>96702</v>
          </cell>
          <cell r="B2632">
            <v>2605</v>
          </cell>
          <cell r="C2632" t="str">
            <v>Vegetables, Other</v>
          </cell>
        </row>
        <row r="2633">
          <cell r="A2633">
            <v>96703</v>
          </cell>
          <cell r="B2633">
            <v>2605</v>
          </cell>
          <cell r="C2633" t="str">
            <v>Vegetables, Other</v>
          </cell>
        </row>
        <row r="2634">
          <cell r="A2634">
            <v>96704</v>
          </cell>
          <cell r="B2634">
            <v>2605</v>
          </cell>
          <cell r="C2634" t="str">
            <v>Vegetables, Other</v>
          </cell>
        </row>
        <row r="2635">
          <cell r="A2635">
            <v>96705</v>
          </cell>
          <cell r="B2635">
            <v>2605</v>
          </cell>
          <cell r="C2635" t="str">
            <v>Vegetables, Other</v>
          </cell>
        </row>
        <row r="2636">
          <cell r="A2636">
            <v>96706</v>
          </cell>
          <cell r="B2636">
            <v>2605</v>
          </cell>
          <cell r="C2636" t="str">
            <v>Vegetables, Other</v>
          </cell>
        </row>
        <row r="2637">
          <cell r="A2637">
            <v>96707</v>
          </cell>
          <cell r="B2637">
            <v>2605</v>
          </cell>
          <cell r="C2637" t="str">
            <v>Vegetables, Other</v>
          </cell>
        </row>
        <row r="2638">
          <cell r="A2638">
            <v>96708</v>
          </cell>
          <cell r="B2638">
            <v>2605</v>
          </cell>
          <cell r="C2638" t="str">
            <v>Vegetables, Other</v>
          </cell>
        </row>
        <row r="2639">
          <cell r="A2639">
            <v>96709</v>
          </cell>
          <cell r="B2639">
            <v>2605</v>
          </cell>
          <cell r="C2639" t="str">
            <v>Vegetables, Other</v>
          </cell>
        </row>
        <row r="2640">
          <cell r="A2640">
            <v>96710</v>
          </cell>
          <cell r="B2640">
            <v>2605</v>
          </cell>
          <cell r="C2640" t="str">
            <v>Vegetables, Other</v>
          </cell>
        </row>
        <row r="2641">
          <cell r="A2641">
            <v>96712</v>
          </cell>
          <cell r="B2641">
            <v>2605</v>
          </cell>
          <cell r="C2641" t="str">
            <v>Vegetables, Other</v>
          </cell>
        </row>
        <row r="2642">
          <cell r="A2642">
            <v>96713</v>
          </cell>
          <cell r="B2642">
            <v>2605</v>
          </cell>
          <cell r="C2642" t="str">
            <v>Vegetables, Other</v>
          </cell>
        </row>
        <row r="2643">
          <cell r="A2643">
            <v>96714</v>
          </cell>
          <cell r="B2643">
            <v>2605</v>
          </cell>
          <cell r="C2643" t="str">
            <v>Vegetables, Other</v>
          </cell>
        </row>
        <row r="2644">
          <cell r="A2644">
            <v>96715</v>
          </cell>
          <cell r="B2644">
            <v>2605</v>
          </cell>
          <cell r="C2644" t="str">
            <v>Vegetables, Other</v>
          </cell>
        </row>
        <row r="2645">
          <cell r="A2645">
            <v>96718</v>
          </cell>
          <cell r="B2645">
            <v>2605</v>
          </cell>
          <cell r="C2645" t="str">
            <v>Vegetables, Other</v>
          </cell>
        </row>
        <row r="2646">
          <cell r="A2646">
            <v>96722</v>
          </cell>
          <cell r="B2646">
            <v>2605</v>
          </cell>
          <cell r="C2646" t="str">
            <v>Vegetables, Other</v>
          </cell>
        </row>
        <row r="2647">
          <cell r="A2647">
            <v>96726</v>
          </cell>
          <cell r="B2647">
            <v>2605</v>
          </cell>
          <cell r="C2647" t="str">
            <v>Vegetables, Other</v>
          </cell>
        </row>
        <row r="2648">
          <cell r="A2648">
            <v>96730</v>
          </cell>
          <cell r="B2648">
            <v>2605</v>
          </cell>
          <cell r="C2648" t="str">
            <v>Vegetables, Other</v>
          </cell>
        </row>
        <row r="2649">
          <cell r="A2649">
            <v>96731</v>
          </cell>
          <cell r="B2649">
            <v>2605</v>
          </cell>
          <cell r="C2649" t="str">
            <v>Vegetables, Other</v>
          </cell>
        </row>
        <row r="2650">
          <cell r="A2650">
            <v>96732</v>
          </cell>
          <cell r="B2650">
            <v>2605</v>
          </cell>
          <cell r="C2650" t="str">
            <v>Vegetables, Other</v>
          </cell>
        </row>
        <row r="2651">
          <cell r="A2651">
            <v>96733</v>
          </cell>
          <cell r="B2651">
            <v>2605</v>
          </cell>
          <cell r="C2651" t="str">
            <v>Vegetables, Other</v>
          </cell>
        </row>
        <row r="2652">
          <cell r="A2652">
            <v>96735</v>
          </cell>
          <cell r="B2652">
            <v>2605</v>
          </cell>
          <cell r="C2652" t="str">
            <v>Vegetables, Other</v>
          </cell>
        </row>
        <row r="2653">
          <cell r="A2653">
            <v>96736</v>
          </cell>
          <cell r="B2653">
            <v>2605</v>
          </cell>
          <cell r="C2653" t="str">
            <v>Vegetables, Other</v>
          </cell>
        </row>
        <row r="2654">
          <cell r="A2654">
            <v>96751</v>
          </cell>
          <cell r="B2654">
            <v>2605</v>
          </cell>
          <cell r="C2654" t="str">
            <v>Vegetables, Other</v>
          </cell>
        </row>
        <row r="2655">
          <cell r="A2655">
            <v>96752</v>
          </cell>
          <cell r="B2655">
            <v>2605</v>
          </cell>
          <cell r="C2655" t="str">
            <v>Vegetables, Other</v>
          </cell>
        </row>
        <row r="2656">
          <cell r="A2656">
            <v>96753</v>
          </cell>
          <cell r="B2656">
            <v>2605</v>
          </cell>
          <cell r="C2656" t="str">
            <v>Vegetables, Other</v>
          </cell>
        </row>
        <row r="2657">
          <cell r="A2657">
            <v>96755</v>
          </cell>
          <cell r="B2657">
            <v>2605</v>
          </cell>
          <cell r="C2657" t="str">
            <v>Vegetables, Other</v>
          </cell>
        </row>
        <row r="2658">
          <cell r="A2658">
            <v>96760</v>
          </cell>
          <cell r="B2658">
            <v>2605</v>
          </cell>
          <cell r="C2658" t="str">
            <v>Vegetables, Other</v>
          </cell>
        </row>
        <row r="2659">
          <cell r="A2659">
            <v>96761</v>
          </cell>
          <cell r="B2659">
            <v>2605</v>
          </cell>
          <cell r="C2659" t="str">
            <v>Vegetables, Other</v>
          </cell>
        </row>
        <row r="2660">
          <cell r="A2660">
            <v>96762</v>
          </cell>
          <cell r="B2660">
            <v>2605</v>
          </cell>
          <cell r="C2660" t="str">
            <v>Vegetables, Other</v>
          </cell>
        </row>
        <row r="2661">
          <cell r="A2661">
            <v>96765</v>
          </cell>
          <cell r="B2661">
            <v>2605</v>
          </cell>
          <cell r="C2661" t="str">
            <v>Vegetables, Other</v>
          </cell>
        </row>
        <row r="2662">
          <cell r="A2662">
            <v>96766</v>
          </cell>
          <cell r="B2662">
            <v>2605</v>
          </cell>
          <cell r="C2662" t="str">
            <v>Vegetables, Other</v>
          </cell>
        </row>
        <row r="2663">
          <cell r="A2663">
            <v>96767</v>
          </cell>
          <cell r="B2663">
            <v>2605</v>
          </cell>
          <cell r="C2663" t="str">
            <v>Vegetables, Other</v>
          </cell>
        </row>
        <row r="2664">
          <cell r="A2664">
            <v>96768</v>
          </cell>
          <cell r="B2664">
            <v>2605</v>
          </cell>
          <cell r="C2664" t="str">
            <v>Vegetables, Other</v>
          </cell>
        </row>
        <row r="2665">
          <cell r="A2665">
            <v>96775</v>
          </cell>
          <cell r="B2665">
            <v>2605</v>
          </cell>
          <cell r="C2665" t="str">
            <v>Vegetables, Other</v>
          </cell>
        </row>
        <row r="2666">
          <cell r="A2666">
            <v>96777</v>
          </cell>
          <cell r="B2666">
            <v>2605</v>
          </cell>
          <cell r="C2666" t="str">
            <v>Vegetables, Other</v>
          </cell>
        </row>
        <row r="2667">
          <cell r="A2667">
            <v>96778</v>
          </cell>
          <cell r="B2667">
            <v>2605</v>
          </cell>
          <cell r="C2667" t="str">
            <v>Vegetables, Other</v>
          </cell>
        </row>
        <row r="2668">
          <cell r="A2668">
            <v>96780</v>
          </cell>
          <cell r="B2668">
            <v>2605</v>
          </cell>
          <cell r="C2668" t="str">
            <v>Vegetables, Other</v>
          </cell>
        </row>
        <row r="2669">
          <cell r="A2669">
            <v>96786</v>
          </cell>
          <cell r="B2669">
            <v>2605</v>
          </cell>
          <cell r="C2669" t="str">
            <v>Vegetables, Other</v>
          </cell>
        </row>
        <row r="2670">
          <cell r="A2670">
            <v>96788</v>
          </cell>
          <cell r="B2670">
            <v>2605</v>
          </cell>
          <cell r="C2670" t="str">
            <v>Vegetables, Other</v>
          </cell>
        </row>
        <row r="2671">
          <cell r="A2671">
            <v>96789</v>
          </cell>
          <cell r="B2671">
            <v>2605</v>
          </cell>
          <cell r="C2671" t="str">
            <v>Vegetables, Other</v>
          </cell>
        </row>
        <row r="2672">
          <cell r="A2672">
            <v>96794</v>
          </cell>
          <cell r="B2672">
            <v>2605</v>
          </cell>
          <cell r="C2672" t="str">
            <v>Vegetables, Other</v>
          </cell>
        </row>
        <row r="2673">
          <cell r="A2673">
            <v>96797</v>
          </cell>
          <cell r="B2673">
            <v>2605</v>
          </cell>
          <cell r="C2673" t="str">
            <v>Vegetables, Other</v>
          </cell>
        </row>
        <row r="2674">
          <cell r="A2674">
            <v>96801</v>
          </cell>
          <cell r="B2674">
            <v>2605</v>
          </cell>
          <cell r="C2674" t="str">
            <v>Vegetables, Other</v>
          </cell>
        </row>
        <row r="2675">
          <cell r="A2675">
            <v>96802</v>
          </cell>
          <cell r="B2675">
            <v>2605</v>
          </cell>
          <cell r="C2675" t="str">
            <v>Vegetables, Other</v>
          </cell>
        </row>
        <row r="2676">
          <cell r="A2676">
            <v>96803</v>
          </cell>
          <cell r="B2676">
            <v>2605</v>
          </cell>
          <cell r="C2676" t="str">
            <v>Vegetables, Other</v>
          </cell>
        </row>
        <row r="2677">
          <cell r="A2677">
            <v>96805</v>
          </cell>
          <cell r="B2677">
            <v>2605</v>
          </cell>
          <cell r="C2677" t="str">
            <v>Vegetables, Other</v>
          </cell>
        </row>
        <row r="2678">
          <cell r="A2678">
            <v>96827</v>
          </cell>
          <cell r="B2678">
            <v>2605</v>
          </cell>
          <cell r="C2678" t="str">
            <v>Vegetables, Other</v>
          </cell>
        </row>
        <row r="2679">
          <cell r="A2679">
            <v>96828</v>
          </cell>
          <cell r="B2679">
            <v>2605</v>
          </cell>
          <cell r="C2679" t="str">
            <v>Vegetables, Other</v>
          </cell>
        </row>
        <row r="2680">
          <cell r="A2680">
            <v>96840</v>
          </cell>
          <cell r="B2680">
            <v>2605</v>
          </cell>
          <cell r="C2680" t="str">
            <v>Vegetables, Other</v>
          </cell>
        </row>
        <row r="2681">
          <cell r="A2681">
            <v>96841</v>
          </cell>
          <cell r="B2681">
            <v>2605</v>
          </cell>
          <cell r="C2681" t="str">
            <v>Vegetables, Other</v>
          </cell>
        </row>
        <row r="2682">
          <cell r="A2682">
            <v>96842</v>
          </cell>
          <cell r="B2682">
            <v>2605</v>
          </cell>
          <cell r="C2682" t="str">
            <v>Vegetables, Other</v>
          </cell>
        </row>
        <row r="2683">
          <cell r="A2683">
            <v>96845</v>
          </cell>
          <cell r="B2683">
            <v>2605</v>
          </cell>
          <cell r="C2683" t="str">
            <v>Vegetables, Other</v>
          </cell>
        </row>
        <row r="2684">
          <cell r="A2684">
            <v>96848</v>
          </cell>
          <cell r="B2684">
            <v>2605</v>
          </cell>
          <cell r="C2684" t="str">
            <v>Vegetables, Other</v>
          </cell>
        </row>
        <row r="2685">
          <cell r="A2685">
            <v>96849</v>
          </cell>
          <cell r="B2685">
            <v>2605</v>
          </cell>
          <cell r="C2685" t="str">
            <v>Vegetables, Other</v>
          </cell>
        </row>
        <row r="2686">
          <cell r="A2686">
            <v>96851</v>
          </cell>
          <cell r="B2686">
            <v>2605</v>
          </cell>
          <cell r="C2686" t="str">
            <v>Vegetables, Other</v>
          </cell>
        </row>
        <row r="2687">
          <cell r="A2687">
            <v>96852</v>
          </cell>
          <cell r="B2687">
            <v>2605</v>
          </cell>
          <cell r="C2687" t="str">
            <v>Vegetables, Other</v>
          </cell>
        </row>
        <row r="2688">
          <cell r="A2688">
            <v>96854</v>
          </cell>
          <cell r="B2688">
            <v>2605</v>
          </cell>
          <cell r="C2688" t="str">
            <v>Vegetables, Other</v>
          </cell>
        </row>
        <row r="2689">
          <cell r="A2689">
            <v>96855</v>
          </cell>
          <cell r="B2689">
            <v>2605</v>
          </cell>
          <cell r="C2689" t="str">
            <v>Vegetables, Other</v>
          </cell>
        </row>
        <row r="2690">
          <cell r="A2690">
            <v>96859</v>
          </cell>
          <cell r="B2690">
            <v>2605</v>
          </cell>
          <cell r="C2690" t="str">
            <v>Vegetables, Other</v>
          </cell>
        </row>
        <row r="2691">
          <cell r="A2691">
            <v>96863</v>
          </cell>
          <cell r="B2691">
            <v>2605</v>
          </cell>
          <cell r="C2691" t="str">
            <v>Vegetables, Other</v>
          </cell>
        </row>
        <row r="2692">
          <cell r="A2692">
            <v>96875</v>
          </cell>
          <cell r="B2692">
            <v>2605</v>
          </cell>
          <cell r="C2692" t="str">
            <v>Vegetables, Other</v>
          </cell>
        </row>
        <row r="2693">
          <cell r="A2693">
            <v>96876</v>
          </cell>
          <cell r="B2693">
            <v>2605</v>
          </cell>
          <cell r="C2693" t="str">
            <v>Vegetables, Other</v>
          </cell>
        </row>
        <row r="2694">
          <cell r="A2694">
            <v>96884</v>
          </cell>
          <cell r="B2694">
            <v>2605</v>
          </cell>
          <cell r="C2694" t="str">
            <v>Vegetables, Other</v>
          </cell>
        </row>
        <row r="2695">
          <cell r="A2695">
            <v>96886</v>
          </cell>
          <cell r="B2695">
            <v>2605</v>
          </cell>
          <cell r="C2695" t="str">
            <v>Vegetables, Other</v>
          </cell>
        </row>
        <row r="2696">
          <cell r="A2696">
            <v>96891</v>
          </cell>
          <cell r="B2696">
            <v>2605</v>
          </cell>
          <cell r="C2696" t="str">
            <v>Vegetables, Other</v>
          </cell>
        </row>
        <row r="2697">
          <cell r="A2697">
            <v>96892</v>
          </cell>
          <cell r="B2697">
            <v>2605</v>
          </cell>
          <cell r="C2697" t="str">
            <v>Vegetables, Other</v>
          </cell>
        </row>
        <row r="2698">
          <cell r="A2698">
            <v>96894</v>
          </cell>
          <cell r="B2698">
            <v>2605</v>
          </cell>
          <cell r="C2698" t="str">
            <v>Vegetables, Other</v>
          </cell>
        </row>
        <row r="2699">
          <cell r="A2699">
            <v>96896</v>
          </cell>
          <cell r="B2699">
            <v>2605</v>
          </cell>
          <cell r="C2699" t="str">
            <v>Vegetables, Other</v>
          </cell>
        </row>
        <row r="2700">
          <cell r="A2700">
            <v>96897</v>
          </cell>
          <cell r="B2700">
            <v>2605</v>
          </cell>
          <cell r="C2700" t="str">
            <v>Vegetables, Other</v>
          </cell>
        </row>
        <row r="2701">
          <cell r="A2701">
            <v>96906</v>
          </cell>
          <cell r="B2701">
            <v>2605</v>
          </cell>
          <cell r="C2701" t="str">
            <v>Vegetables, Other</v>
          </cell>
        </row>
        <row r="2702">
          <cell r="A2702">
            <v>96909</v>
          </cell>
          <cell r="B2702">
            <v>2605</v>
          </cell>
          <cell r="C2702" t="str">
            <v>Vegetables, Other</v>
          </cell>
        </row>
        <row r="2703">
          <cell r="A2703">
            <v>96910</v>
          </cell>
          <cell r="B2703">
            <v>2605</v>
          </cell>
          <cell r="C2703" t="str">
            <v>Vegetables, Other</v>
          </cell>
        </row>
        <row r="2704">
          <cell r="A2704">
            <v>96916</v>
          </cell>
          <cell r="B2704">
            <v>2605</v>
          </cell>
          <cell r="C2704" t="str">
            <v>Vegetables, Other</v>
          </cell>
        </row>
        <row r="2705">
          <cell r="A2705">
            <v>96921</v>
          </cell>
          <cell r="B2705">
            <v>2605</v>
          </cell>
          <cell r="C2705" t="str">
            <v>Vegetables, Other</v>
          </cell>
        </row>
        <row r="2706">
          <cell r="A2706">
            <v>96924</v>
          </cell>
          <cell r="B2706">
            <v>2605</v>
          </cell>
          <cell r="C2706" t="str">
            <v>Vegetables, Other</v>
          </cell>
        </row>
        <row r="2707">
          <cell r="A2707">
            <v>96925</v>
          </cell>
          <cell r="B2707">
            <v>2605</v>
          </cell>
          <cell r="C2707" t="str">
            <v>Vegetables, Other</v>
          </cell>
        </row>
        <row r="2708">
          <cell r="A2708">
            <v>96929</v>
          </cell>
          <cell r="B2708">
            <v>2605</v>
          </cell>
          <cell r="C2708" t="str">
            <v>Vegetables, Other</v>
          </cell>
        </row>
        <row r="2709">
          <cell r="A2709">
            <v>96930</v>
          </cell>
          <cell r="B2709">
            <v>2605</v>
          </cell>
          <cell r="C2709" t="str">
            <v>Vegetables, Other</v>
          </cell>
        </row>
        <row r="2710">
          <cell r="A2710">
            <v>96934</v>
          </cell>
          <cell r="B2710">
            <v>2605</v>
          </cell>
          <cell r="C2710" t="str">
            <v>Vegetables, Other</v>
          </cell>
        </row>
        <row r="2711">
          <cell r="A2711">
            <v>96936</v>
          </cell>
          <cell r="B2711">
            <v>2605</v>
          </cell>
          <cell r="C2711" t="str">
            <v>Vegetables, Other</v>
          </cell>
        </row>
        <row r="2712">
          <cell r="A2712">
            <v>96949</v>
          </cell>
          <cell r="B2712">
            <v>2605</v>
          </cell>
          <cell r="C2712" t="str">
            <v>Vegetables, Other</v>
          </cell>
        </row>
        <row r="2713">
          <cell r="A2713">
            <v>96951</v>
          </cell>
          <cell r="B2713">
            <v>2605</v>
          </cell>
          <cell r="C2713" t="str">
            <v>Vegetables, Other</v>
          </cell>
        </row>
        <row r="2714">
          <cell r="A2714">
            <v>96958</v>
          </cell>
          <cell r="B2714">
            <v>2605</v>
          </cell>
          <cell r="C2714" t="str">
            <v>Vegetables, Other</v>
          </cell>
        </row>
        <row r="2715">
          <cell r="A2715">
            <v>96959</v>
          </cell>
          <cell r="B2715">
            <v>2605</v>
          </cell>
          <cell r="C2715" t="str">
            <v>Vegetables, Other</v>
          </cell>
        </row>
        <row r="2716">
          <cell r="A2716">
            <v>96971</v>
          </cell>
          <cell r="B2716">
            <v>2605</v>
          </cell>
          <cell r="C2716" t="str">
            <v>Vegetables, Other</v>
          </cell>
        </row>
        <row r="2717">
          <cell r="A2717">
            <v>96972</v>
          </cell>
          <cell r="B2717">
            <v>2605</v>
          </cell>
          <cell r="C2717" t="str">
            <v>Vegetables, Other</v>
          </cell>
        </row>
        <row r="2718">
          <cell r="A2718">
            <v>96976</v>
          </cell>
          <cell r="B2718">
            <v>2605</v>
          </cell>
          <cell r="C2718" t="str">
            <v>Vegetables, Other</v>
          </cell>
        </row>
        <row r="2719">
          <cell r="A2719">
            <v>96977</v>
          </cell>
          <cell r="B2719">
            <v>2605</v>
          </cell>
          <cell r="C2719" t="str">
            <v>Vegetables, Other</v>
          </cell>
        </row>
        <row r="2720">
          <cell r="A2720">
            <v>96985</v>
          </cell>
          <cell r="B2720">
            <v>2605</v>
          </cell>
          <cell r="C2720" t="str">
            <v>Vegetables, Other</v>
          </cell>
        </row>
        <row r="2721">
          <cell r="A2721">
            <v>96986</v>
          </cell>
          <cell r="B2721">
            <v>2605</v>
          </cell>
          <cell r="C2721" t="str">
            <v>Vegetables, Other</v>
          </cell>
        </row>
        <row r="2722">
          <cell r="A2722">
            <v>96998</v>
          </cell>
          <cell r="B2722">
            <v>2605</v>
          </cell>
          <cell r="C2722" t="str">
            <v>Vegetables, Other</v>
          </cell>
        </row>
        <row r="2723">
          <cell r="A2723">
            <v>97002</v>
          </cell>
          <cell r="B2723">
            <v>2605</v>
          </cell>
          <cell r="C2723" t="str">
            <v>Vegetables, Other</v>
          </cell>
        </row>
        <row r="2724">
          <cell r="A2724">
            <v>97004</v>
          </cell>
          <cell r="B2724">
            <v>2605</v>
          </cell>
          <cell r="C2724" t="str">
            <v>Vegetables, Other</v>
          </cell>
        </row>
        <row r="2725">
          <cell r="A2725">
            <v>97005</v>
          </cell>
          <cell r="B2725">
            <v>2605</v>
          </cell>
          <cell r="C2725" t="str">
            <v>Vegetables, Other</v>
          </cell>
        </row>
        <row r="2726">
          <cell r="A2726">
            <v>97009</v>
          </cell>
          <cell r="B2726">
            <v>2605</v>
          </cell>
          <cell r="C2726" t="str">
            <v>Vegetables, Other</v>
          </cell>
        </row>
        <row r="2727">
          <cell r="A2727">
            <v>97020</v>
          </cell>
          <cell r="B2727">
            <v>2605</v>
          </cell>
          <cell r="C2727" t="str">
            <v>Vegetables, Other</v>
          </cell>
        </row>
        <row r="2728">
          <cell r="A2728">
            <v>97022</v>
          </cell>
          <cell r="B2728">
            <v>2605</v>
          </cell>
          <cell r="C2728" t="str">
            <v>Vegetables, Other</v>
          </cell>
        </row>
        <row r="2729">
          <cell r="A2729">
            <v>97024</v>
          </cell>
          <cell r="B2729">
            <v>2605</v>
          </cell>
          <cell r="C2729" t="str">
            <v>Vegetables, Other</v>
          </cell>
        </row>
        <row r="2730">
          <cell r="A2730">
            <v>97035</v>
          </cell>
          <cell r="B2730">
            <v>2605</v>
          </cell>
          <cell r="C2730" t="str">
            <v>Vegetables, Other</v>
          </cell>
        </row>
        <row r="2731">
          <cell r="A2731">
            <v>97037</v>
          </cell>
          <cell r="B2731">
            <v>2605</v>
          </cell>
          <cell r="C2731" t="str">
            <v>Vegetables, Other</v>
          </cell>
        </row>
        <row r="2732">
          <cell r="A2732">
            <v>97042</v>
          </cell>
          <cell r="B2732">
            <v>2605</v>
          </cell>
          <cell r="C2732" t="str">
            <v>Vegetables, Other</v>
          </cell>
        </row>
        <row r="2733">
          <cell r="A2733">
            <v>97043</v>
          </cell>
          <cell r="B2733">
            <v>2605</v>
          </cell>
          <cell r="C2733" t="str">
            <v>Vegetables, Other</v>
          </cell>
        </row>
        <row r="2734">
          <cell r="A2734">
            <v>97049</v>
          </cell>
          <cell r="B2734">
            <v>2605</v>
          </cell>
          <cell r="C2734" t="str">
            <v>Vegetables, Other</v>
          </cell>
        </row>
        <row r="2735">
          <cell r="A2735">
            <v>97053</v>
          </cell>
          <cell r="B2735">
            <v>2605</v>
          </cell>
          <cell r="C2735" t="str">
            <v>Vegetables, Other</v>
          </cell>
        </row>
        <row r="2736">
          <cell r="A2736">
            <v>97054</v>
          </cell>
          <cell r="B2736">
            <v>2605</v>
          </cell>
          <cell r="C2736" t="str">
            <v>Vegetables, Other</v>
          </cell>
        </row>
        <row r="2737">
          <cell r="A2737">
            <v>97057</v>
          </cell>
          <cell r="B2737">
            <v>2605</v>
          </cell>
          <cell r="C2737" t="str">
            <v>Vegetables, Other</v>
          </cell>
        </row>
        <row r="2738">
          <cell r="A2738">
            <v>97058</v>
          </cell>
          <cell r="B2738">
            <v>2605</v>
          </cell>
          <cell r="C2738" t="str">
            <v>Vegetables, Other</v>
          </cell>
        </row>
        <row r="2739">
          <cell r="A2739">
            <v>97059</v>
          </cell>
          <cell r="B2739">
            <v>2605</v>
          </cell>
          <cell r="C2739" t="str">
            <v>Vegetables, Other</v>
          </cell>
        </row>
        <row r="2740">
          <cell r="A2740">
            <v>97060</v>
          </cell>
          <cell r="B2740">
            <v>2605</v>
          </cell>
          <cell r="C2740" t="str">
            <v>Vegetables, Other</v>
          </cell>
        </row>
        <row r="2741">
          <cell r="A2741">
            <v>97064</v>
          </cell>
          <cell r="B2741">
            <v>2605</v>
          </cell>
          <cell r="C2741" t="str">
            <v>Vegetables, Other</v>
          </cell>
        </row>
        <row r="2742">
          <cell r="A2742">
            <v>97067</v>
          </cell>
          <cell r="B2742">
            <v>2605</v>
          </cell>
          <cell r="C2742" t="str">
            <v>Vegetables, Other</v>
          </cell>
        </row>
        <row r="2743">
          <cell r="A2743">
            <v>97072</v>
          </cell>
          <cell r="B2743">
            <v>2605</v>
          </cell>
          <cell r="C2743" t="str">
            <v>Vegetables, Other</v>
          </cell>
        </row>
        <row r="2744">
          <cell r="A2744">
            <v>97075</v>
          </cell>
          <cell r="B2744">
            <v>2605</v>
          </cell>
          <cell r="C2744" t="str">
            <v>Vegetables, Other</v>
          </cell>
        </row>
        <row r="2745">
          <cell r="A2745">
            <v>97076</v>
          </cell>
          <cell r="B2745">
            <v>2605</v>
          </cell>
          <cell r="C2745" t="str">
            <v>Vegetables, Other</v>
          </cell>
        </row>
        <row r="2746">
          <cell r="A2746">
            <v>97077</v>
          </cell>
          <cell r="B2746">
            <v>2605</v>
          </cell>
          <cell r="C2746" t="str">
            <v>Vegetables, Other</v>
          </cell>
        </row>
        <row r="2747">
          <cell r="A2747">
            <v>97078</v>
          </cell>
          <cell r="B2747">
            <v>2605</v>
          </cell>
          <cell r="C2747" t="str">
            <v>Vegetables, Other</v>
          </cell>
        </row>
        <row r="2748">
          <cell r="A2748">
            <v>97079</v>
          </cell>
          <cell r="B2748">
            <v>2605</v>
          </cell>
          <cell r="C2748" t="str">
            <v>Vegetables, Other</v>
          </cell>
        </row>
        <row r="2749">
          <cell r="A2749">
            <v>97080</v>
          </cell>
          <cell r="B2749">
            <v>2605</v>
          </cell>
          <cell r="C2749" t="str">
            <v>Vegetables, Other</v>
          </cell>
        </row>
        <row r="2750">
          <cell r="A2750">
            <v>97081</v>
          </cell>
          <cell r="B2750">
            <v>2605</v>
          </cell>
          <cell r="C2750" t="str">
            <v>Vegetables, Other</v>
          </cell>
        </row>
        <row r="2751">
          <cell r="A2751">
            <v>97082</v>
          </cell>
          <cell r="B2751">
            <v>2605</v>
          </cell>
          <cell r="C2751" t="str">
            <v>Vegetables, Other</v>
          </cell>
        </row>
        <row r="2752">
          <cell r="A2752">
            <v>97083</v>
          </cell>
          <cell r="B2752">
            <v>2605</v>
          </cell>
          <cell r="C2752" t="str">
            <v>Vegetables, Other</v>
          </cell>
        </row>
        <row r="2753">
          <cell r="A2753">
            <v>97084</v>
          </cell>
          <cell r="B2753">
            <v>2605</v>
          </cell>
          <cell r="C2753" t="str">
            <v>Vegetables, Other</v>
          </cell>
        </row>
        <row r="2754">
          <cell r="A2754">
            <v>97085</v>
          </cell>
          <cell r="B2754">
            <v>2605</v>
          </cell>
          <cell r="C2754" t="str">
            <v>Vegetables, Other</v>
          </cell>
        </row>
        <row r="2755">
          <cell r="A2755">
            <v>97086</v>
          </cell>
          <cell r="B2755">
            <v>2605</v>
          </cell>
          <cell r="C2755" t="str">
            <v>Vegetables, Other</v>
          </cell>
        </row>
        <row r="2756">
          <cell r="A2756">
            <v>97087</v>
          </cell>
          <cell r="B2756">
            <v>2605</v>
          </cell>
          <cell r="C2756" t="str">
            <v>Vegetables, Other</v>
          </cell>
        </row>
        <row r="2757">
          <cell r="A2757">
            <v>97088</v>
          </cell>
          <cell r="B2757">
            <v>2605</v>
          </cell>
          <cell r="C2757" t="str">
            <v>Vegetables, Other</v>
          </cell>
        </row>
        <row r="2758">
          <cell r="A2758">
            <v>97089</v>
          </cell>
          <cell r="B2758">
            <v>2605</v>
          </cell>
          <cell r="C2758" t="str">
            <v>Vegetables, Other</v>
          </cell>
        </row>
        <row r="2759">
          <cell r="A2759">
            <v>97092</v>
          </cell>
          <cell r="B2759">
            <v>2605</v>
          </cell>
          <cell r="C2759" t="str">
            <v>Vegetables, Other</v>
          </cell>
        </row>
        <row r="2760">
          <cell r="A2760">
            <v>97100</v>
          </cell>
          <cell r="B2760">
            <v>2605</v>
          </cell>
          <cell r="C2760" t="str">
            <v>Vegetables, Other</v>
          </cell>
        </row>
        <row r="2761">
          <cell r="A2761">
            <v>97144</v>
          </cell>
          <cell r="B2761">
            <v>2605</v>
          </cell>
          <cell r="C2761" t="str">
            <v>Vegetables, Other</v>
          </cell>
        </row>
        <row r="2762">
          <cell r="A2762">
            <v>97145</v>
          </cell>
          <cell r="B2762">
            <v>2605</v>
          </cell>
          <cell r="C2762" t="str">
            <v>Vegetables, Other</v>
          </cell>
        </row>
        <row r="2763">
          <cell r="A2763">
            <v>97146</v>
          </cell>
          <cell r="B2763">
            <v>2605</v>
          </cell>
          <cell r="C2763" t="str">
            <v>Vegetables, Other</v>
          </cell>
        </row>
        <row r="2764">
          <cell r="A2764">
            <v>97149</v>
          </cell>
          <cell r="B2764">
            <v>2605</v>
          </cell>
          <cell r="C2764" t="str">
            <v>Vegetables, Other</v>
          </cell>
        </row>
        <row r="2765">
          <cell r="A2765">
            <v>97152</v>
          </cell>
          <cell r="B2765">
            <v>2605</v>
          </cell>
          <cell r="C2765" t="str">
            <v>Vegetables, Other</v>
          </cell>
        </row>
        <row r="2766">
          <cell r="A2766">
            <v>97157</v>
          </cell>
          <cell r="B2766">
            <v>2605</v>
          </cell>
          <cell r="C2766" t="str">
            <v>Vegetables, Other</v>
          </cell>
        </row>
        <row r="2767">
          <cell r="A2767">
            <v>97158</v>
          </cell>
          <cell r="B2767">
            <v>2605</v>
          </cell>
          <cell r="C2767" t="str">
            <v>Vegetables, Other</v>
          </cell>
        </row>
        <row r="2768">
          <cell r="A2768">
            <v>97159</v>
          </cell>
          <cell r="B2768">
            <v>2605</v>
          </cell>
          <cell r="C2768" t="str">
            <v>Vegetables, Other</v>
          </cell>
        </row>
        <row r="2769">
          <cell r="A2769">
            <v>97162</v>
          </cell>
          <cell r="B2769">
            <v>2605</v>
          </cell>
          <cell r="C2769" t="str">
            <v>Vegetables, Other</v>
          </cell>
        </row>
        <row r="2770">
          <cell r="A2770">
            <v>97163</v>
          </cell>
          <cell r="B2770">
            <v>2605</v>
          </cell>
          <cell r="C2770" t="str">
            <v>Vegetables, Other</v>
          </cell>
        </row>
        <row r="2771">
          <cell r="A2771">
            <v>97164</v>
          </cell>
          <cell r="B2771">
            <v>2605</v>
          </cell>
          <cell r="C2771" t="str">
            <v>Vegetables, Other</v>
          </cell>
        </row>
        <row r="2772">
          <cell r="A2772">
            <v>97167</v>
          </cell>
          <cell r="B2772">
            <v>2605</v>
          </cell>
          <cell r="C2772" t="str">
            <v>Vegetables, Other</v>
          </cell>
        </row>
        <row r="2773">
          <cell r="A2773">
            <v>97172</v>
          </cell>
          <cell r="B2773">
            <v>2605</v>
          </cell>
          <cell r="C2773" t="str">
            <v>Vegetables, Other</v>
          </cell>
        </row>
        <row r="2774">
          <cell r="A2774">
            <v>97180</v>
          </cell>
          <cell r="B2774">
            <v>2605</v>
          </cell>
          <cell r="C2774" t="str">
            <v>Vegetables, Other</v>
          </cell>
        </row>
        <row r="2775">
          <cell r="A2775">
            <v>97181</v>
          </cell>
          <cell r="B2775">
            <v>2605</v>
          </cell>
          <cell r="C2775" t="str">
            <v>Vegetables, Other</v>
          </cell>
        </row>
        <row r="2776">
          <cell r="A2776">
            <v>97182</v>
          </cell>
          <cell r="B2776">
            <v>2605</v>
          </cell>
          <cell r="C2776" t="str">
            <v>Vegetables, Other</v>
          </cell>
        </row>
        <row r="2777">
          <cell r="A2777">
            <v>97183</v>
          </cell>
          <cell r="B2777">
            <v>2605</v>
          </cell>
          <cell r="C2777" t="str">
            <v>Vegetables, Other</v>
          </cell>
        </row>
        <row r="2778">
          <cell r="A2778">
            <v>97190</v>
          </cell>
          <cell r="B2778">
            <v>2605</v>
          </cell>
          <cell r="C2778" t="str">
            <v>Vegetables, Other</v>
          </cell>
        </row>
        <row r="2779">
          <cell r="A2779">
            <v>97195</v>
          </cell>
          <cell r="B2779">
            <v>2605</v>
          </cell>
          <cell r="C2779" t="str">
            <v>Vegetables, Other</v>
          </cell>
        </row>
        <row r="2780">
          <cell r="A2780">
            <v>97198</v>
          </cell>
          <cell r="B2780">
            <v>2605</v>
          </cell>
          <cell r="C2780" t="str">
            <v>Vegetables, Other</v>
          </cell>
        </row>
        <row r="2781">
          <cell r="A2781">
            <v>97201</v>
          </cell>
          <cell r="B2781">
            <v>2605</v>
          </cell>
          <cell r="C2781" t="str">
            <v>Vegetables, Other</v>
          </cell>
        </row>
        <row r="2782">
          <cell r="A2782">
            <v>97202</v>
          </cell>
          <cell r="B2782">
            <v>2605</v>
          </cell>
          <cell r="C2782" t="str">
            <v>Vegetables, Other</v>
          </cell>
        </row>
        <row r="2783">
          <cell r="A2783">
            <v>97203</v>
          </cell>
          <cell r="B2783">
            <v>2605</v>
          </cell>
          <cell r="C2783" t="str">
            <v>Vegetables, Other</v>
          </cell>
        </row>
        <row r="2784">
          <cell r="A2784">
            <v>97204</v>
          </cell>
          <cell r="B2784">
            <v>2605</v>
          </cell>
          <cell r="C2784" t="str">
            <v>Vegetables, Other</v>
          </cell>
        </row>
        <row r="2785">
          <cell r="A2785">
            <v>97208</v>
          </cell>
          <cell r="B2785">
            <v>2605</v>
          </cell>
          <cell r="C2785" t="str">
            <v>Vegetables, Other</v>
          </cell>
        </row>
        <row r="2786">
          <cell r="A2786">
            <v>97211</v>
          </cell>
          <cell r="B2786">
            <v>2605</v>
          </cell>
          <cell r="C2786" t="str">
            <v>Vegetables, Other</v>
          </cell>
        </row>
        <row r="2787">
          <cell r="A2787">
            <v>97212</v>
          </cell>
          <cell r="B2787">
            <v>2605</v>
          </cell>
          <cell r="C2787" t="str">
            <v>Vegetables, Other</v>
          </cell>
        </row>
        <row r="2788">
          <cell r="A2788">
            <v>97214</v>
          </cell>
          <cell r="B2788">
            <v>2605</v>
          </cell>
          <cell r="C2788" t="str">
            <v>Vegetables, Other</v>
          </cell>
        </row>
        <row r="2789">
          <cell r="A2789">
            <v>97215</v>
          </cell>
          <cell r="B2789">
            <v>2605</v>
          </cell>
          <cell r="C2789" t="str">
            <v>Vegetables, Other</v>
          </cell>
        </row>
        <row r="2790">
          <cell r="A2790">
            <v>97216</v>
          </cell>
          <cell r="B2790">
            <v>2605</v>
          </cell>
          <cell r="C2790" t="str">
            <v>Vegetables, Other</v>
          </cell>
        </row>
        <row r="2791">
          <cell r="A2791">
            <v>97217</v>
          </cell>
          <cell r="B2791">
            <v>2605</v>
          </cell>
          <cell r="C2791" t="str">
            <v>Vegetables, Other</v>
          </cell>
        </row>
        <row r="2792">
          <cell r="A2792">
            <v>97218</v>
          </cell>
          <cell r="B2792">
            <v>2605</v>
          </cell>
          <cell r="C2792" t="str">
            <v>Vegetables, Other</v>
          </cell>
        </row>
        <row r="2793">
          <cell r="A2793">
            <v>97222</v>
          </cell>
          <cell r="B2793">
            <v>2605</v>
          </cell>
          <cell r="C2793" t="str">
            <v>Vegetables, Other</v>
          </cell>
        </row>
        <row r="2794">
          <cell r="A2794">
            <v>97223</v>
          </cell>
          <cell r="B2794">
            <v>2605</v>
          </cell>
          <cell r="C2794" t="str">
            <v>Vegetables, Other</v>
          </cell>
        </row>
        <row r="2795">
          <cell r="A2795">
            <v>97224</v>
          </cell>
          <cell r="B2795">
            <v>2605</v>
          </cell>
          <cell r="C2795" t="str">
            <v>Vegetables, Other</v>
          </cell>
        </row>
        <row r="2796">
          <cell r="A2796">
            <v>97225</v>
          </cell>
          <cell r="B2796">
            <v>2605</v>
          </cell>
          <cell r="C2796" t="str">
            <v>Vegetables, Other</v>
          </cell>
        </row>
        <row r="2797">
          <cell r="A2797">
            <v>97259</v>
          </cell>
          <cell r="B2797">
            <v>2605</v>
          </cell>
          <cell r="C2797" t="str">
            <v>Vegetables, Other</v>
          </cell>
        </row>
        <row r="2798">
          <cell r="A2798">
            <v>97260</v>
          </cell>
          <cell r="B2798">
            <v>2605</v>
          </cell>
          <cell r="C2798" t="str">
            <v>Vegetables, Other</v>
          </cell>
        </row>
        <row r="2799">
          <cell r="A2799">
            <v>97262</v>
          </cell>
          <cell r="B2799">
            <v>2605</v>
          </cell>
          <cell r="C2799" t="str">
            <v>Vegetables, Other</v>
          </cell>
        </row>
        <row r="2800">
          <cell r="A2800">
            <v>97263</v>
          </cell>
          <cell r="B2800">
            <v>2605</v>
          </cell>
          <cell r="C2800" t="str">
            <v>Vegetables, Other</v>
          </cell>
        </row>
        <row r="2801">
          <cell r="A2801">
            <v>106346</v>
          </cell>
          <cell r="B2801">
            <v>2605</v>
          </cell>
          <cell r="C2801" t="str">
            <v>Vegetables, Other</v>
          </cell>
        </row>
        <row r="2802">
          <cell r="A2802">
            <v>106693</v>
          </cell>
          <cell r="B2802">
            <v>2605</v>
          </cell>
          <cell r="C2802" t="str">
            <v>Vegetables, Other</v>
          </cell>
        </row>
        <row r="2803">
          <cell r="A2803">
            <v>106694</v>
          </cell>
          <cell r="B2803">
            <v>2605</v>
          </cell>
          <cell r="C2803" t="str">
            <v>Vegetables, Other</v>
          </cell>
        </row>
        <row r="2804">
          <cell r="A2804">
            <v>106720</v>
          </cell>
          <cell r="B2804">
            <v>2605</v>
          </cell>
          <cell r="C2804" t="str">
            <v>Vegetables, Other</v>
          </cell>
        </row>
        <row r="2805">
          <cell r="A2805">
            <v>106728</v>
          </cell>
          <cell r="B2805">
            <v>2605</v>
          </cell>
          <cell r="C2805" t="str">
            <v>Vegetables, Other</v>
          </cell>
        </row>
        <row r="2806">
          <cell r="A2806">
            <v>106785</v>
          </cell>
          <cell r="B2806">
            <v>2605</v>
          </cell>
          <cell r="C2806" t="str">
            <v>Vegetables, Other</v>
          </cell>
        </row>
        <row r="2807">
          <cell r="A2807">
            <v>106795</v>
          </cell>
          <cell r="B2807">
            <v>2605</v>
          </cell>
          <cell r="C2807" t="str">
            <v>Vegetables, Other</v>
          </cell>
        </row>
        <row r="2808">
          <cell r="A2808">
            <v>106799</v>
          </cell>
          <cell r="B2808">
            <v>2605</v>
          </cell>
          <cell r="C2808" t="str">
            <v>Vegetables, Other</v>
          </cell>
        </row>
        <row r="2809">
          <cell r="A2809">
            <v>106860</v>
          </cell>
          <cell r="B2809">
            <v>2605</v>
          </cell>
          <cell r="C2809" t="str">
            <v>Vegetables, Other</v>
          </cell>
        </row>
        <row r="2810">
          <cell r="A2810">
            <v>106864</v>
          </cell>
          <cell r="B2810">
            <v>2605</v>
          </cell>
          <cell r="C2810" t="str">
            <v>Vegetables, Other</v>
          </cell>
        </row>
        <row r="2811">
          <cell r="A2811">
            <v>106877</v>
          </cell>
          <cell r="B2811">
            <v>2605</v>
          </cell>
          <cell r="C2811" t="str">
            <v>Vegetables, Other</v>
          </cell>
        </row>
        <row r="2812">
          <cell r="A2812">
            <v>106878</v>
          </cell>
          <cell r="B2812">
            <v>2605</v>
          </cell>
          <cell r="C2812" t="str">
            <v>Vegetables, Other</v>
          </cell>
        </row>
        <row r="2813">
          <cell r="A2813">
            <v>106879</v>
          </cell>
          <cell r="B2813">
            <v>2605</v>
          </cell>
          <cell r="C2813" t="str">
            <v>Vegetables, Other</v>
          </cell>
        </row>
        <row r="2814">
          <cell r="A2814">
            <v>106900</v>
          </cell>
          <cell r="B2814">
            <v>2605</v>
          </cell>
          <cell r="C2814" t="str">
            <v>Vegetables, Other</v>
          </cell>
        </row>
        <row r="2815">
          <cell r="A2815">
            <v>106903</v>
          </cell>
          <cell r="B2815">
            <v>2605</v>
          </cell>
          <cell r="C2815" t="str">
            <v>Vegetables, Other</v>
          </cell>
        </row>
        <row r="2816">
          <cell r="A2816">
            <v>106907</v>
          </cell>
          <cell r="B2816">
            <v>2605</v>
          </cell>
          <cell r="C2816" t="str">
            <v>Vegetables, Other</v>
          </cell>
        </row>
        <row r="2817">
          <cell r="A2817">
            <v>106908</v>
          </cell>
          <cell r="B2817">
            <v>2605</v>
          </cell>
          <cell r="C2817" t="str">
            <v>Vegetables, Other</v>
          </cell>
        </row>
        <row r="2818">
          <cell r="A2818">
            <v>106915</v>
          </cell>
          <cell r="B2818">
            <v>2605</v>
          </cell>
          <cell r="C2818" t="str">
            <v>Vegetables, Other</v>
          </cell>
        </row>
        <row r="2819">
          <cell r="A2819">
            <v>106917</v>
          </cell>
          <cell r="B2819">
            <v>2605</v>
          </cell>
          <cell r="C2819" t="str">
            <v>Vegetables, Other</v>
          </cell>
        </row>
        <row r="2820">
          <cell r="A2820">
            <v>106919</v>
          </cell>
          <cell r="B2820">
            <v>2605</v>
          </cell>
          <cell r="C2820" t="str">
            <v>Vegetables, Other</v>
          </cell>
        </row>
        <row r="2821">
          <cell r="A2821">
            <v>106935</v>
          </cell>
          <cell r="B2821">
            <v>2605</v>
          </cell>
          <cell r="C2821" t="str">
            <v>Vegetables, Other</v>
          </cell>
        </row>
        <row r="2822">
          <cell r="A2822">
            <v>106937</v>
          </cell>
          <cell r="B2822">
            <v>2605</v>
          </cell>
          <cell r="C2822" t="str">
            <v>Vegetables, Other</v>
          </cell>
        </row>
        <row r="2823">
          <cell r="A2823">
            <v>106939</v>
          </cell>
          <cell r="B2823">
            <v>2605</v>
          </cell>
          <cell r="C2823" t="str">
            <v>Vegetables, Other</v>
          </cell>
        </row>
        <row r="2824">
          <cell r="A2824">
            <v>106940</v>
          </cell>
          <cell r="B2824">
            <v>2605</v>
          </cell>
          <cell r="C2824" t="str">
            <v>Vegetables, Other</v>
          </cell>
        </row>
        <row r="2825">
          <cell r="A2825">
            <v>106941</v>
          </cell>
          <cell r="B2825">
            <v>2605</v>
          </cell>
          <cell r="C2825" t="str">
            <v>Vegetables, Other</v>
          </cell>
        </row>
        <row r="2826">
          <cell r="A2826">
            <v>106942</v>
          </cell>
          <cell r="B2826">
            <v>2605</v>
          </cell>
          <cell r="C2826" t="str">
            <v>Vegetables, Other</v>
          </cell>
        </row>
        <row r="2827">
          <cell r="A2827">
            <v>106944</v>
          </cell>
          <cell r="B2827">
            <v>2605</v>
          </cell>
          <cell r="C2827" t="str">
            <v>Vegetables, Other</v>
          </cell>
        </row>
        <row r="2828">
          <cell r="A2828">
            <v>106969</v>
          </cell>
          <cell r="B2828">
            <v>2605</v>
          </cell>
          <cell r="C2828" t="str">
            <v>Vegetables, Other</v>
          </cell>
        </row>
        <row r="2829">
          <cell r="A2829">
            <v>106970</v>
          </cell>
          <cell r="B2829">
            <v>2605</v>
          </cell>
          <cell r="C2829" t="str">
            <v>Vegetables, Other</v>
          </cell>
        </row>
        <row r="2830">
          <cell r="A2830">
            <v>106987</v>
          </cell>
          <cell r="B2830">
            <v>2605</v>
          </cell>
          <cell r="C2830" t="str">
            <v>Vegetables, Other</v>
          </cell>
        </row>
        <row r="2831">
          <cell r="A2831">
            <v>106988</v>
          </cell>
          <cell r="B2831">
            <v>2605</v>
          </cell>
          <cell r="C2831" t="str">
            <v>Vegetables, Other</v>
          </cell>
        </row>
        <row r="2832">
          <cell r="A2832">
            <v>106997</v>
          </cell>
          <cell r="B2832">
            <v>2605</v>
          </cell>
          <cell r="C2832" t="str">
            <v>Vegetables, Other</v>
          </cell>
        </row>
        <row r="2833">
          <cell r="A2833">
            <v>106999</v>
          </cell>
          <cell r="B2833">
            <v>2605</v>
          </cell>
          <cell r="C2833" t="str">
            <v>Vegetables, Other</v>
          </cell>
        </row>
        <row r="2834">
          <cell r="A2834">
            <v>107001</v>
          </cell>
          <cell r="B2834">
            <v>2605</v>
          </cell>
          <cell r="C2834" t="str">
            <v>Vegetables, Other</v>
          </cell>
        </row>
        <row r="2835">
          <cell r="A2835">
            <v>107007</v>
          </cell>
          <cell r="B2835">
            <v>2605</v>
          </cell>
          <cell r="C2835" t="str">
            <v>Vegetables, Other</v>
          </cell>
        </row>
        <row r="2836">
          <cell r="A2836">
            <v>107008</v>
          </cell>
          <cell r="B2836">
            <v>2605</v>
          </cell>
          <cell r="C2836" t="str">
            <v>Vegetables, Other</v>
          </cell>
        </row>
        <row r="2837">
          <cell r="A2837">
            <v>107023</v>
          </cell>
          <cell r="B2837">
            <v>2605</v>
          </cell>
          <cell r="C2837" t="str">
            <v>Vegetables, Other</v>
          </cell>
        </row>
        <row r="2838">
          <cell r="A2838">
            <v>107026</v>
          </cell>
          <cell r="B2838">
            <v>2605</v>
          </cell>
          <cell r="C2838" t="str">
            <v>Vegetables, Other</v>
          </cell>
        </row>
        <row r="2839">
          <cell r="A2839">
            <v>107029</v>
          </cell>
          <cell r="B2839">
            <v>2605</v>
          </cell>
          <cell r="C2839" t="str">
            <v>Vegetables, Other</v>
          </cell>
        </row>
        <row r="2840">
          <cell r="A2840">
            <v>107030</v>
          </cell>
          <cell r="B2840">
            <v>2605</v>
          </cell>
          <cell r="C2840" t="str">
            <v>Vegetables, Other</v>
          </cell>
        </row>
        <row r="2841">
          <cell r="A2841">
            <v>107031</v>
          </cell>
          <cell r="B2841">
            <v>2605</v>
          </cell>
          <cell r="C2841" t="str">
            <v>Vegetables, Other</v>
          </cell>
        </row>
        <row r="2842">
          <cell r="A2842">
            <v>107036</v>
          </cell>
          <cell r="B2842">
            <v>2605</v>
          </cell>
          <cell r="C2842" t="str">
            <v>Vegetables, Other</v>
          </cell>
        </row>
        <row r="2843">
          <cell r="A2843">
            <v>107038</v>
          </cell>
          <cell r="B2843">
            <v>2605</v>
          </cell>
          <cell r="C2843" t="str">
            <v>Vegetables, Other</v>
          </cell>
        </row>
        <row r="2844">
          <cell r="A2844">
            <v>107045</v>
          </cell>
          <cell r="B2844">
            <v>2605</v>
          </cell>
          <cell r="C2844" t="str">
            <v>Vegetables, Other</v>
          </cell>
        </row>
        <row r="2845">
          <cell r="A2845">
            <v>107046</v>
          </cell>
          <cell r="B2845">
            <v>2605</v>
          </cell>
          <cell r="C2845" t="str">
            <v>Vegetables, Other</v>
          </cell>
        </row>
        <row r="2846">
          <cell r="A2846">
            <v>107063</v>
          </cell>
          <cell r="B2846">
            <v>2605</v>
          </cell>
          <cell r="C2846" t="str">
            <v>Vegetables, Other</v>
          </cell>
        </row>
        <row r="2847">
          <cell r="A2847">
            <v>107094</v>
          </cell>
          <cell r="B2847">
            <v>2605</v>
          </cell>
          <cell r="C2847" t="str">
            <v>Vegetables, Other</v>
          </cell>
        </row>
        <row r="2848">
          <cell r="A2848">
            <v>107098</v>
          </cell>
          <cell r="B2848">
            <v>2605</v>
          </cell>
          <cell r="C2848" t="str">
            <v>Vegetables, Other</v>
          </cell>
        </row>
        <row r="2849">
          <cell r="A2849">
            <v>107139</v>
          </cell>
          <cell r="B2849">
            <v>2605</v>
          </cell>
          <cell r="C2849" t="str">
            <v>Vegetables, Other</v>
          </cell>
        </row>
        <row r="2850">
          <cell r="A2850">
            <v>107140</v>
          </cell>
          <cell r="B2850">
            <v>2605</v>
          </cell>
          <cell r="C2850" t="str">
            <v>Vegetables, Other</v>
          </cell>
        </row>
        <row r="2851">
          <cell r="A2851">
            <v>107142</v>
          </cell>
          <cell r="B2851">
            <v>2605</v>
          </cell>
          <cell r="C2851" t="str">
            <v>Vegetables, Other</v>
          </cell>
        </row>
        <row r="2852">
          <cell r="A2852">
            <v>107143</v>
          </cell>
          <cell r="B2852">
            <v>2605</v>
          </cell>
          <cell r="C2852" t="str">
            <v>Vegetables, Other</v>
          </cell>
        </row>
        <row r="2853">
          <cell r="A2853">
            <v>107154</v>
          </cell>
          <cell r="B2853">
            <v>2605</v>
          </cell>
          <cell r="C2853" t="str">
            <v>Vegetables, Other</v>
          </cell>
        </row>
        <row r="2854">
          <cell r="A2854">
            <v>107155</v>
          </cell>
          <cell r="B2854">
            <v>2605</v>
          </cell>
          <cell r="C2854" t="str">
            <v>Vegetables, Other</v>
          </cell>
        </row>
        <row r="2855">
          <cell r="A2855">
            <v>107170</v>
          </cell>
          <cell r="B2855">
            <v>2605</v>
          </cell>
          <cell r="C2855" t="str">
            <v>Vegetables, Other</v>
          </cell>
        </row>
        <row r="2856">
          <cell r="A2856">
            <v>107171</v>
          </cell>
          <cell r="B2856">
            <v>2605</v>
          </cell>
          <cell r="C2856" t="str">
            <v>Vegetables, Other</v>
          </cell>
        </row>
        <row r="2857">
          <cell r="A2857">
            <v>107191</v>
          </cell>
          <cell r="B2857">
            <v>2605</v>
          </cell>
          <cell r="C2857" t="str">
            <v>Vegetables, Other</v>
          </cell>
        </row>
        <row r="2858">
          <cell r="A2858">
            <v>107197</v>
          </cell>
          <cell r="B2858">
            <v>2605</v>
          </cell>
          <cell r="C2858" t="str">
            <v>Vegetables, Other</v>
          </cell>
        </row>
        <row r="2859">
          <cell r="A2859">
            <v>14666</v>
          </cell>
          <cell r="B2859">
            <v>2511</v>
          </cell>
          <cell r="C2859" t="str">
            <v>Wheat and products</v>
          </cell>
        </row>
        <row r="2860">
          <cell r="A2860">
            <v>14709</v>
          </cell>
          <cell r="B2860">
            <v>2511</v>
          </cell>
          <cell r="C2860" t="str">
            <v>Wheat and products</v>
          </cell>
        </row>
        <row r="2861">
          <cell r="A2861">
            <v>14958</v>
          </cell>
          <cell r="B2861">
            <v>2511</v>
          </cell>
          <cell r="C2861" t="str">
            <v>Wheat and products</v>
          </cell>
        </row>
        <row r="2862">
          <cell r="A2862">
            <v>14967</v>
          </cell>
          <cell r="B2862">
            <v>2511</v>
          </cell>
          <cell r="C2862" t="str">
            <v>Wheat and products</v>
          </cell>
        </row>
        <row r="2863">
          <cell r="A2863">
            <v>15019</v>
          </cell>
          <cell r="B2863">
            <v>2511</v>
          </cell>
          <cell r="C2863" t="str">
            <v>Wheat and products</v>
          </cell>
        </row>
        <row r="2864">
          <cell r="A2864">
            <v>15020</v>
          </cell>
          <cell r="B2864">
            <v>2511</v>
          </cell>
          <cell r="C2864" t="str">
            <v>Wheat and products</v>
          </cell>
        </row>
        <row r="2865">
          <cell r="A2865">
            <v>15025</v>
          </cell>
          <cell r="B2865">
            <v>2511</v>
          </cell>
          <cell r="C2865" t="str">
            <v>Wheat and products</v>
          </cell>
        </row>
        <row r="2866">
          <cell r="A2866">
            <v>15032</v>
          </cell>
          <cell r="B2866">
            <v>2511</v>
          </cell>
          <cell r="C2866" t="str">
            <v>Wheat and products</v>
          </cell>
        </row>
        <row r="2867">
          <cell r="A2867">
            <v>15049</v>
          </cell>
          <cell r="B2867">
            <v>2511</v>
          </cell>
          <cell r="C2867" t="str">
            <v>Wheat and products</v>
          </cell>
        </row>
        <row r="2868">
          <cell r="A2868">
            <v>15058</v>
          </cell>
          <cell r="B2868">
            <v>2511</v>
          </cell>
          <cell r="C2868" t="str">
            <v>Wheat and products</v>
          </cell>
        </row>
        <row r="2869">
          <cell r="A2869">
            <v>24665</v>
          </cell>
          <cell r="B2869">
            <v>2511</v>
          </cell>
          <cell r="C2869" t="str">
            <v>Wheat and products</v>
          </cell>
        </row>
        <row r="2870">
          <cell r="A2870">
            <v>24669</v>
          </cell>
          <cell r="B2870">
            <v>2511</v>
          </cell>
          <cell r="C2870" t="str">
            <v>Wheat and products</v>
          </cell>
        </row>
        <row r="2871">
          <cell r="A2871">
            <v>24670</v>
          </cell>
          <cell r="B2871">
            <v>2511</v>
          </cell>
          <cell r="C2871" t="str">
            <v>Wheat and products</v>
          </cell>
        </row>
        <row r="2872">
          <cell r="A2872">
            <v>24671</v>
          </cell>
          <cell r="B2872">
            <v>2511</v>
          </cell>
          <cell r="C2872" t="str">
            <v>Wheat and products</v>
          </cell>
        </row>
        <row r="2873">
          <cell r="A2873">
            <v>24696</v>
          </cell>
          <cell r="B2873">
            <v>2511</v>
          </cell>
          <cell r="C2873" t="str">
            <v>Wheat and products</v>
          </cell>
        </row>
        <row r="2874">
          <cell r="A2874">
            <v>24701</v>
          </cell>
          <cell r="B2874">
            <v>2511</v>
          </cell>
          <cell r="C2874" t="str">
            <v>Wheat and products</v>
          </cell>
        </row>
        <row r="2875">
          <cell r="A2875">
            <v>24708</v>
          </cell>
          <cell r="B2875">
            <v>2511</v>
          </cell>
          <cell r="C2875" t="str">
            <v>Wheat and products</v>
          </cell>
        </row>
        <row r="2876">
          <cell r="A2876">
            <v>24717</v>
          </cell>
          <cell r="B2876">
            <v>2511</v>
          </cell>
          <cell r="C2876" t="str">
            <v>Wheat and products</v>
          </cell>
        </row>
        <row r="2877">
          <cell r="A2877">
            <v>24718</v>
          </cell>
          <cell r="B2877">
            <v>2511</v>
          </cell>
          <cell r="C2877" t="str">
            <v>Wheat and products</v>
          </cell>
        </row>
        <row r="2878">
          <cell r="A2878">
            <v>24742</v>
          </cell>
          <cell r="B2878">
            <v>2511</v>
          </cell>
          <cell r="C2878" t="str">
            <v>Wheat and products</v>
          </cell>
        </row>
        <row r="2879">
          <cell r="A2879">
            <v>24847</v>
          </cell>
          <cell r="B2879">
            <v>2511</v>
          </cell>
          <cell r="C2879" t="str">
            <v>Wheat and products</v>
          </cell>
        </row>
        <row r="2880">
          <cell r="A2880">
            <v>24964</v>
          </cell>
          <cell r="B2880">
            <v>2511</v>
          </cell>
          <cell r="C2880" t="str">
            <v>Wheat and products</v>
          </cell>
        </row>
        <row r="2881">
          <cell r="A2881">
            <v>25022</v>
          </cell>
          <cell r="B2881">
            <v>2511</v>
          </cell>
          <cell r="C2881" t="str">
            <v>Wheat and products</v>
          </cell>
        </row>
        <row r="2882">
          <cell r="A2882">
            <v>25023</v>
          </cell>
          <cell r="B2882">
            <v>2511</v>
          </cell>
          <cell r="C2882" t="str">
            <v>Wheat and products</v>
          </cell>
        </row>
        <row r="2883">
          <cell r="A2883">
            <v>44706</v>
          </cell>
          <cell r="B2883">
            <v>2511</v>
          </cell>
          <cell r="C2883" t="str">
            <v>Wheat and products</v>
          </cell>
        </row>
        <row r="2884">
          <cell r="A2884">
            <v>45017</v>
          </cell>
          <cell r="B2884">
            <v>2511</v>
          </cell>
          <cell r="C2884" t="str">
            <v>Wheat and products</v>
          </cell>
        </row>
        <row r="2885">
          <cell r="A2885">
            <v>45045</v>
          </cell>
          <cell r="B2885">
            <v>2511</v>
          </cell>
          <cell r="C2885" t="str">
            <v>Wheat and products</v>
          </cell>
        </row>
        <row r="2886">
          <cell r="A2886">
            <v>45046</v>
          </cell>
          <cell r="B2886">
            <v>2511</v>
          </cell>
          <cell r="C2886" t="str">
            <v>Wheat and products</v>
          </cell>
        </row>
        <row r="2887">
          <cell r="A2887">
            <v>45053</v>
          </cell>
          <cell r="B2887">
            <v>2511</v>
          </cell>
          <cell r="C2887" t="str">
            <v>Wheat and products</v>
          </cell>
        </row>
        <row r="2888">
          <cell r="A2888">
            <v>45056</v>
          </cell>
          <cell r="B2888">
            <v>2511</v>
          </cell>
          <cell r="C2888" t="str">
            <v>Wheat and products</v>
          </cell>
        </row>
        <row r="2889">
          <cell r="A2889">
            <v>54743</v>
          </cell>
          <cell r="B2889">
            <v>2511</v>
          </cell>
          <cell r="C2889" t="str">
            <v>Wheat and products</v>
          </cell>
        </row>
        <row r="2890">
          <cell r="A2890">
            <v>54845</v>
          </cell>
          <cell r="B2890">
            <v>2511</v>
          </cell>
          <cell r="C2890" t="str">
            <v>Wheat and products</v>
          </cell>
        </row>
        <row r="2891">
          <cell r="A2891">
            <v>54846</v>
          </cell>
          <cell r="B2891">
            <v>2511</v>
          </cell>
          <cell r="C2891" t="str">
            <v>Wheat and products</v>
          </cell>
        </row>
        <row r="2892">
          <cell r="A2892">
            <v>55040</v>
          </cell>
          <cell r="B2892">
            <v>2511</v>
          </cell>
          <cell r="C2892" t="str">
            <v>Wheat and products</v>
          </cell>
        </row>
        <row r="2893">
          <cell r="A2893">
            <v>55044</v>
          </cell>
          <cell r="B2893">
            <v>2511</v>
          </cell>
          <cell r="C2893" t="str">
            <v>Wheat and products</v>
          </cell>
        </row>
        <row r="2894">
          <cell r="A2894">
            <v>56530</v>
          </cell>
          <cell r="B2894">
            <v>2511</v>
          </cell>
          <cell r="C2894" t="str">
            <v>Wheat and products</v>
          </cell>
        </row>
        <row r="2895">
          <cell r="A2895">
            <v>64694</v>
          </cell>
          <cell r="B2895">
            <v>2511</v>
          </cell>
          <cell r="C2895" t="str">
            <v>Wheat and products</v>
          </cell>
        </row>
        <row r="2896">
          <cell r="A2896">
            <v>65038</v>
          </cell>
          <cell r="B2896">
            <v>2511</v>
          </cell>
          <cell r="C2896" t="str">
            <v>Wheat and products</v>
          </cell>
        </row>
        <row r="2897">
          <cell r="A2897">
            <v>65043</v>
          </cell>
          <cell r="B2897">
            <v>2511</v>
          </cell>
          <cell r="C2897" t="str">
            <v>Wheat and products</v>
          </cell>
        </row>
        <row r="2898">
          <cell r="A2898">
            <v>74675</v>
          </cell>
          <cell r="B2898">
            <v>2511</v>
          </cell>
          <cell r="C2898" t="str">
            <v>Wheat and products</v>
          </cell>
        </row>
        <row r="2899">
          <cell r="A2899">
            <v>74695</v>
          </cell>
          <cell r="B2899">
            <v>2511</v>
          </cell>
          <cell r="C2899" t="str">
            <v>Wheat and products</v>
          </cell>
        </row>
        <row r="2900">
          <cell r="A2900">
            <v>74710</v>
          </cell>
          <cell r="B2900">
            <v>2511</v>
          </cell>
          <cell r="C2900" t="str">
            <v>Wheat and products</v>
          </cell>
        </row>
        <row r="2901">
          <cell r="A2901">
            <v>74712</v>
          </cell>
          <cell r="B2901">
            <v>2511</v>
          </cell>
          <cell r="C2901" t="str">
            <v>Wheat and products</v>
          </cell>
        </row>
        <row r="2902">
          <cell r="A2902">
            <v>74864</v>
          </cell>
          <cell r="B2902">
            <v>2511</v>
          </cell>
          <cell r="C2902" t="str">
            <v>Wheat and products</v>
          </cell>
        </row>
        <row r="2903">
          <cell r="A2903">
            <v>75011</v>
          </cell>
          <cell r="B2903">
            <v>2511</v>
          </cell>
          <cell r="C2903" t="str">
            <v>Wheat and products</v>
          </cell>
        </row>
        <row r="2904">
          <cell r="A2904">
            <v>75013</v>
          </cell>
          <cell r="B2904">
            <v>2511</v>
          </cell>
          <cell r="C2904" t="str">
            <v>Wheat and products</v>
          </cell>
        </row>
        <row r="2905">
          <cell r="A2905">
            <v>75037</v>
          </cell>
          <cell r="B2905">
            <v>2511</v>
          </cell>
          <cell r="C2905" t="str">
            <v>Wheat and products</v>
          </cell>
        </row>
        <row r="2906">
          <cell r="A2906">
            <v>75041</v>
          </cell>
          <cell r="B2906">
            <v>2511</v>
          </cell>
          <cell r="C2906" t="str">
            <v>Wheat and products</v>
          </cell>
        </row>
        <row r="2907">
          <cell r="A2907">
            <v>75047</v>
          </cell>
          <cell r="B2907">
            <v>2511</v>
          </cell>
          <cell r="C2907" t="str">
            <v>Wheat and products</v>
          </cell>
        </row>
        <row r="2908">
          <cell r="A2908">
            <v>75048</v>
          </cell>
          <cell r="B2908">
            <v>2511</v>
          </cell>
          <cell r="C2908" t="str">
            <v>Wheat and products</v>
          </cell>
        </row>
        <row r="2909">
          <cell r="A2909">
            <v>84663</v>
          </cell>
          <cell r="B2909">
            <v>2511</v>
          </cell>
          <cell r="C2909" t="str">
            <v>Wheat and products</v>
          </cell>
        </row>
        <row r="2910">
          <cell r="A2910">
            <v>84744</v>
          </cell>
          <cell r="B2910">
            <v>2511</v>
          </cell>
          <cell r="C2910" t="str">
            <v>Wheat and products</v>
          </cell>
        </row>
        <row r="2911">
          <cell r="A2911">
            <v>85035</v>
          </cell>
          <cell r="B2911">
            <v>2511</v>
          </cell>
          <cell r="C2911" t="str">
            <v>Wheat and products</v>
          </cell>
        </row>
        <row r="2912">
          <cell r="A2912">
            <v>85042</v>
          </cell>
          <cell r="B2912">
            <v>2511</v>
          </cell>
          <cell r="C2912" t="str">
            <v>Wheat and products</v>
          </cell>
        </row>
        <row r="2913">
          <cell r="A2913">
            <v>85050</v>
          </cell>
          <cell r="B2913">
            <v>2511</v>
          </cell>
          <cell r="C2913" t="str">
            <v>Wheat and products</v>
          </cell>
        </row>
        <row r="2914">
          <cell r="A2914">
            <v>85051</v>
          </cell>
          <cell r="B2914">
            <v>2511</v>
          </cell>
          <cell r="C2914" t="str">
            <v>Wheat and products</v>
          </cell>
        </row>
        <row r="2915">
          <cell r="A2915">
            <v>94653</v>
          </cell>
          <cell r="B2915">
            <v>2511</v>
          </cell>
          <cell r="C2915" t="str">
            <v>Wheat and products</v>
          </cell>
        </row>
        <row r="2916">
          <cell r="A2916">
            <v>94655</v>
          </cell>
          <cell r="B2916">
            <v>2511</v>
          </cell>
          <cell r="C2916" t="str">
            <v>Wheat and products</v>
          </cell>
        </row>
        <row r="2917">
          <cell r="A2917">
            <v>94664</v>
          </cell>
          <cell r="B2917">
            <v>2511</v>
          </cell>
          <cell r="C2917" t="str">
            <v>Wheat and products</v>
          </cell>
        </row>
        <row r="2918">
          <cell r="A2918">
            <v>94668</v>
          </cell>
          <cell r="B2918">
            <v>2511</v>
          </cell>
          <cell r="C2918" t="str">
            <v>Wheat and products</v>
          </cell>
        </row>
        <row r="2919">
          <cell r="A2919">
            <v>94672</v>
          </cell>
          <cell r="B2919">
            <v>2511</v>
          </cell>
          <cell r="C2919" t="str">
            <v>Wheat and products</v>
          </cell>
        </row>
        <row r="2920">
          <cell r="A2920">
            <v>94673</v>
          </cell>
          <cell r="B2920">
            <v>2511</v>
          </cell>
          <cell r="C2920" t="str">
            <v>Wheat and products</v>
          </cell>
        </row>
        <row r="2921">
          <cell r="A2921">
            <v>94680</v>
          </cell>
          <cell r="B2921">
            <v>2511</v>
          </cell>
          <cell r="C2921" t="str">
            <v>Wheat and products</v>
          </cell>
        </row>
        <row r="2922">
          <cell r="A2922">
            <v>94681</v>
          </cell>
          <cell r="B2922">
            <v>2511</v>
          </cell>
          <cell r="C2922" t="str">
            <v>Wheat and products</v>
          </cell>
        </row>
        <row r="2923">
          <cell r="A2923">
            <v>94697</v>
          </cell>
          <cell r="B2923">
            <v>2511</v>
          </cell>
          <cell r="C2923" t="str">
            <v>Wheat and products</v>
          </cell>
        </row>
        <row r="2924">
          <cell r="A2924">
            <v>94698</v>
          </cell>
          <cell r="B2924">
            <v>2511</v>
          </cell>
          <cell r="C2924" t="str">
            <v>Wheat and products</v>
          </cell>
        </row>
        <row r="2925">
          <cell r="A2925">
            <v>94699</v>
          </cell>
          <cell r="B2925">
            <v>2511</v>
          </cell>
          <cell r="C2925" t="str">
            <v>Wheat and products</v>
          </cell>
        </row>
        <row r="2926">
          <cell r="A2926">
            <v>94700</v>
          </cell>
          <cell r="B2926">
            <v>2511</v>
          </cell>
          <cell r="C2926" t="str">
            <v>Wheat and products</v>
          </cell>
        </row>
        <row r="2927">
          <cell r="A2927">
            <v>94702</v>
          </cell>
          <cell r="B2927">
            <v>2511</v>
          </cell>
          <cell r="C2927" t="str">
            <v>Wheat and products</v>
          </cell>
        </row>
        <row r="2928">
          <cell r="A2928">
            <v>94707</v>
          </cell>
          <cell r="B2928">
            <v>2511</v>
          </cell>
          <cell r="C2928" t="str">
            <v>Wheat and products</v>
          </cell>
        </row>
        <row r="2929">
          <cell r="A2929">
            <v>94711</v>
          </cell>
          <cell r="B2929">
            <v>2511</v>
          </cell>
          <cell r="C2929" t="str">
            <v>Wheat and products</v>
          </cell>
        </row>
        <row r="2930">
          <cell r="A2930">
            <v>94713</v>
          </cell>
          <cell r="B2930">
            <v>2511</v>
          </cell>
          <cell r="C2930" t="str">
            <v>Wheat and products</v>
          </cell>
        </row>
        <row r="2931">
          <cell r="A2931">
            <v>94714</v>
          </cell>
          <cell r="B2931">
            <v>2511</v>
          </cell>
          <cell r="C2931" t="str">
            <v>Wheat and products</v>
          </cell>
        </row>
        <row r="2932">
          <cell r="A2932">
            <v>94716</v>
          </cell>
          <cell r="B2932">
            <v>2511</v>
          </cell>
          <cell r="C2932" t="str">
            <v>Wheat and products</v>
          </cell>
        </row>
        <row r="2933">
          <cell r="A2933">
            <v>94724</v>
          </cell>
          <cell r="B2933">
            <v>2511</v>
          </cell>
          <cell r="C2933" t="str">
            <v>Wheat and products</v>
          </cell>
        </row>
        <row r="2934">
          <cell r="A2934">
            <v>94725</v>
          </cell>
          <cell r="B2934">
            <v>2511</v>
          </cell>
          <cell r="C2934" t="str">
            <v>Wheat and products</v>
          </cell>
        </row>
        <row r="2935">
          <cell r="A2935">
            <v>94726</v>
          </cell>
          <cell r="B2935">
            <v>2511</v>
          </cell>
          <cell r="C2935" t="str">
            <v>Wheat and products</v>
          </cell>
        </row>
        <row r="2936">
          <cell r="A2936">
            <v>94729</v>
          </cell>
          <cell r="B2936">
            <v>2511</v>
          </cell>
          <cell r="C2936" t="str">
            <v>Wheat and products</v>
          </cell>
        </row>
        <row r="2937">
          <cell r="A2937">
            <v>94730</v>
          </cell>
          <cell r="B2937">
            <v>2511</v>
          </cell>
          <cell r="C2937" t="str">
            <v>Wheat and products</v>
          </cell>
        </row>
        <row r="2938">
          <cell r="A2938">
            <v>94731</v>
          </cell>
          <cell r="B2938">
            <v>2511</v>
          </cell>
          <cell r="C2938" t="str">
            <v>Wheat and products</v>
          </cell>
        </row>
        <row r="2939">
          <cell r="A2939">
            <v>94732</v>
          </cell>
          <cell r="B2939">
            <v>2511</v>
          </cell>
          <cell r="C2939" t="str">
            <v>Wheat and products</v>
          </cell>
        </row>
        <row r="2940">
          <cell r="A2940">
            <v>94733</v>
          </cell>
          <cell r="B2940">
            <v>2511</v>
          </cell>
          <cell r="C2940" t="str">
            <v>Wheat and products</v>
          </cell>
        </row>
        <row r="2941">
          <cell r="A2941">
            <v>94746</v>
          </cell>
          <cell r="B2941">
            <v>2511</v>
          </cell>
          <cell r="C2941" t="str">
            <v>Wheat and products</v>
          </cell>
        </row>
        <row r="2942">
          <cell r="A2942">
            <v>94747</v>
          </cell>
          <cell r="B2942">
            <v>2511</v>
          </cell>
          <cell r="C2942" t="str">
            <v>Wheat and products</v>
          </cell>
        </row>
        <row r="2943">
          <cell r="A2943">
            <v>94749</v>
          </cell>
          <cell r="B2943">
            <v>2511</v>
          </cell>
          <cell r="C2943" t="str">
            <v>Wheat and products</v>
          </cell>
        </row>
        <row r="2944">
          <cell r="A2944">
            <v>94750</v>
          </cell>
          <cell r="B2944">
            <v>2511</v>
          </cell>
          <cell r="C2944" t="str">
            <v>Wheat and products</v>
          </cell>
        </row>
        <row r="2945">
          <cell r="A2945">
            <v>94751</v>
          </cell>
          <cell r="B2945">
            <v>2511</v>
          </cell>
          <cell r="C2945" t="str">
            <v>Wheat and products</v>
          </cell>
        </row>
        <row r="2946">
          <cell r="A2946">
            <v>94752</v>
          </cell>
          <cell r="B2946">
            <v>2511</v>
          </cell>
          <cell r="C2946" t="str">
            <v>Wheat and products</v>
          </cell>
        </row>
        <row r="2947">
          <cell r="A2947">
            <v>94854</v>
          </cell>
          <cell r="B2947">
            <v>2511</v>
          </cell>
          <cell r="C2947" t="str">
            <v>Wheat and products</v>
          </cell>
        </row>
        <row r="2948">
          <cell r="A2948">
            <v>94855</v>
          </cell>
          <cell r="B2948">
            <v>2511</v>
          </cell>
          <cell r="C2948" t="str">
            <v>Wheat and products</v>
          </cell>
        </row>
        <row r="2949">
          <cell r="A2949">
            <v>94965</v>
          </cell>
          <cell r="B2949">
            <v>2511</v>
          </cell>
          <cell r="C2949" t="str">
            <v>Wheat and products</v>
          </cell>
        </row>
        <row r="2950">
          <cell r="A2950">
            <v>94966</v>
          </cell>
          <cell r="B2950">
            <v>2511</v>
          </cell>
          <cell r="C2950" t="str">
            <v>Wheat and products</v>
          </cell>
        </row>
        <row r="2951">
          <cell r="A2951">
            <v>94994</v>
          </cell>
          <cell r="B2951">
            <v>2511</v>
          </cell>
          <cell r="C2951" t="str">
            <v>Wheat and products</v>
          </cell>
        </row>
        <row r="2952">
          <cell r="A2952">
            <v>94995</v>
          </cell>
          <cell r="B2952">
            <v>2511</v>
          </cell>
          <cell r="C2952" t="str">
            <v>Wheat and products</v>
          </cell>
        </row>
        <row r="2953">
          <cell r="A2953">
            <v>94996</v>
          </cell>
          <cell r="B2953">
            <v>2511</v>
          </cell>
          <cell r="C2953" t="str">
            <v>Wheat and products</v>
          </cell>
        </row>
        <row r="2954">
          <cell r="A2954">
            <v>94997</v>
          </cell>
          <cell r="B2954">
            <v>2511</v>
          </cell>
          <cell r="C2954" t="str">
            <v>Wheat and products</v>
          </cell>
        </row>
        <row r="2955">
          <cell r="A2955">
            <v>94998</v>
          </cell>
          <cell r="B2955">
            <v>2511</v>
          </cell>
          <cell r="C2955" t="str">
            <v>Wheat and products</v>
          </cell>
        </row>
        <row r="2956">
          <cell r="A2956">
            <v>94999</v>
          </cell>
          <cell r="B2956">
            <v>2511</v>
          </cell>
          <cell r="C2956" t="str">
            <v>Wheat and products</v>
          </cell>
        </row>
        <row r="2957">
          <cell r="A2957">
            <v>95021</v>
          </cell>
          <cell r="B2957">
            <v>2511</v>
          </cell>
          <cell r="C2957" t="str">
            <v>Wheat and products</v>
          </cell>
        </row>
        <row r="2958">
          <cell r="A2958">
            <v>95024</v>
          </cell>
          <cell r="B2958">
            <v>2511</v>
          </cell>
          <cell r="C2958" t="str">
            <v>Wheat and products</v>
          </cell>
        </row>
        <row r="2959">
          <cell r="A2959">
            <v>95027</v>
          </cell>
          <cell r="B2959">
            <v>2511</v>
          </cell>
          <cell r="C2959" t="str">
            <v>Wheat and products</v>
          </cell>
        </row>
        <row r="2960">
          <cell r="A2960">
            <v>95028</v>
          </cell>
          <cell r="B2960">
            <v>2511</v>
          </cell>
          <cell r="C2960" t="str">
            <v>Wheat and products</v>
          </cell>
        </row>
        <row r="2961">
          <cell r="A2961">
            <v>95029</v>
          </cell>
          <cell r="B2961">
            <v>2511</v>
          </cell>
          <cell r="C2961" t="str">
            <v>Wheat and products</v>
          </cell>
        </row>
        <row r="2962">
          <cell r="A2962">
            <v>95030</v>
          </cell>
          <cell r="B2962">
            <v>2511</v>
          </cell>
          <cell r="C2962" t="str">
            <v>Wheat and products</v>
          </cell>
        </row>
        <row r="2963">
          <cell r="A2963">
            <v>95031</v>
          </cell>
          <cell r="B2963">
            <v>2511</v>
          </cell>
          <cell r="C2963" t="str">
            <v>Wheat and products</v>
          </cell>
        </row>
        <row r="2964">
          <cell r="A2964">
            <v>95033</v>
          </cell>
          <cell r="B2964">
            <v>2511</v>
          </cell>
          <cell r="C2964" t="str">
            <v>Wheat and products</v>
          </cell>
        </row>
        <row r="2965">
          <cell r="A2965">
            <v>95034</v>
          </cell>
          <cell r="B2965">
            <v>2511</v>
          </cell>
          <cell r="C2965" t="str">
            <v>Wheat and products</v>
          </cell>
        </row>
        <row r="2966">
          <cell r="A2966">
            <v>95039</v>
          </cell>
          <cell r="B2966">
            <v>2511</v>
          </cell>
          <cell r="C2966" t="str">
            <v>Wheat and products</v>
          </cell>
        </row>
        <row r="2967">
          <cell r="A2967">
            <v>95054</v>
          </cell>
          <cell r="B2967">
            <v>2511</v>
          </cell>
          <cell r="C2967" t="str">
            <v>Wheat and products</v>
          </cell>
        </row>
        <row r="2968">
          <cell r="A2968">
            <v>95055</v>
          </cell>
          <cell r="B2968">
            <v>2511</v>
          </cell>
          <cell r="C2968" t="str">
            <v>Wheat and products</v>
          </cell>
        </row>
        <row r="2969">
          <cell r="A2969">
            <v>96322</v>
          </cell>
          <cell r="B2969">
            <v>2511</v>
          </cell>
          <cell r="C2969" t="str">
            <v>Wheat and products</v>
          </cell>
        </row>
        <row r="2970">
          <cell r="A2970">
            <v>104685</v>
          </cell>
          <cell r="B2970">
            <v>2511</v>
          </cell>
          <cell r="C2970" t="str">
            <v>Wheat and products</v>
          </cell>
        </row>
        <row r="2971">
          <cell r="A2971">
            <v>104703</v>
          </cell>
          <cell r="B2971">
            <v>2511</v>
          </cell>
          <cell r="C2971" t="str">
            <v>Wheat and products</v>
          </cell>
        </row>
        <row r="2972">
          <cell r="A2972">
            <v>104704</v>
          </cell>
          <cell r="B2972">
            <v>2511</v>
          </cell>
          <cell r="C2972" t="str">
            <v>Wheat and products</v>
          </cell>
        </row>
        <row r="2973">
          <cell r="A2973">
            <v>104705</v>
          </cell>
          <cell r="B2973">
            <v>2511</v>
          </cell>
          <cell r="C2973" t="str">
            <v>Wheat and products</v>
          </cell>
        </row>
        <row r="2974">
          <cell r="A2974">
            <v>104745</v>
          </cell>
          <cell r="B2974">
            <v>2511</v>
          </cell>
          <cell r="C2974" t="str">
            <v>Wheat and products</v>
          </cell>
        </row>
        <row r="2975">
          <cell r="A2975">
            <v>104748</v>
          </cell>
          <cell r="B2975">
            <v>2511</v>
          </cell>
          <cell r="C2975" t="str">
            <v>Wheat and products</v>
          </cell>
        </row>
        <row r="2976">
          <cell r="A2976">
            <v>105026</v>
          </cell>
          <cell r="B2976">
            <v>2511</v>
          </cell>
          <cell r="C2976" t="str">
            <v>Wheat and products</v>
          </cell>
        </row>
        <row r="2977">
          <cell r="A2977">
            <v>105036</v>
          </cell>
          <cell r="B2977">
            <v>2511</v>
          </cell>
          <cell r="C2977" t="str">
            <v>Wheat and products</v>
          </cell>
        </row>
        <row r="2978">
          <cell r="A2978">
            <v>105057</v>
          </cell>
          <cell r="B2978">
            <v>2511</v>
          </cell>
          <cell r="C2978" t="str">
            <v>Wheat and products</v>
          </cell>
        </row>
        <row r="2979">
          <cell r="A2979">
            <v>126607</v>
          </cell>
          <cell r="B2979">
            <v>2511</v>
          </cell>
          <cell r="C2979" t="str">
            <v>Wheat and products</v>
          </cell>
        </row>
        <row r="2980">
          <cell r="A2980">
            <v>16480</v>
          </cell>
          <cell r="B2980">
            <v>2535</v>
          </cell>
          <cell r="C2980" t="str">
            <v>Yams</v>
          </cell>
        </row>
        <row r="2981">
          <cell r="A2981">
            <v>16485</v>
          </cell>
          <cell r="B2981">
            <v>2535</v>
          </cell>
          <cell r="C2981" t="str">
            <v>Yams</v>
          </cell>
        </row>
        <row r="2982">
          <cell r="A2982">
            <v>56479</v>
          </cell>
          <cell r="B2982">
            <v>2535</v>
          </cell>
          <cell r="C2982" t="str">
            <v>Yams</v>
          </cell>
        </row>
        <row r="2983">
          <cell r="A2983">
            <v>56482</v>
          </cell>
          <cell r="B2983">
            <v>2535</v>
          </cell>
          <cell r="C2983" t="str">
            <v>Yams</v>
          </cell>
        </row>
        <row r="2984">
          <cell r="A2984">
            <v>66486</v>
          </cell>
          <cell r="B2984">
            <v>2535</v>
          </cell>
          <cell r="C2984" t="str">
            <v>Yams</v>
          </cell>
        </row>
        <row r="2985">
          <cell r="A2985">
            <v>86493</v>
          </cell>
          <cell r="B2985">
            <v>2535</v>
          </cell>
          <cell r="C2985" t="str">
            <v>Yams</v>
          </cell>
        </row>
        <row r="2986">
          <cell r="A2986">
            <v>86494</v>
          </cell>
          <cell r="B2986">
            <v>2535</v>
          </cell>
          <cell r="C2986" t="str">
            <v>Yams</v>
          </cell>
        </row>
        <row r="2987">
          <cell r="A2987">
            <v>96481</v>
          </cell>
          <cell r="B2987">
            <v>2535</v>
          </cell>
          <cell r="C2987" t="str">
            <v>Yams</v>
          </cell>
        </row>
        <row r="2988">
          <cell r="A2988">
            <v>96483</v>
          </cell>
          <cell r="B2988">
            <v>2535</v>
          </cell>
          <cell r="C2988" t="str">
            <v>Yams</v>
          </cell>
        </row>
        <row r="2989">
          <cell r="A2989">
            <v>96484</v>
          </cell>
          <cell r="B2989">
            <v>2535</v>
          </cell>
          <cell r="C2989" t="str">
            <v>Yams</v>
          </cell>
        </row>
        <row r="2990">
          <cell r="A2990">
            <v>96487</v>
          </cell>
          <cell r="B2990">
            <v>2535</v>
          </cell>
          <cell r="C2990" t="str">
            <v>Yams</v>
          </cell>
        </row>
        <row r="2991">
          <cell r="A2991">
            <v>96495</v>
          </cell>
          <cell r="B2991">
            <v>2535</v>
          </cell>
          <cell r="C2991" t="str">
            <v>Yams</v>
          </cell>
        </row>
        <row r="2992">
          <cell r="A2992">
            <v>96496</v>
          </cell>
          <cell r="B2992">
            <v>2535</v>
          </cell>
          <cell r="C2992" t="str">
            <v>Yams</v>
          </cell>
        </row>
        <row r="2993">
          <cell r="A2993">
            <v>106488</v>
          </cell>
          <cell r="B2993">
            <v>2535</v>
          </cell>
          <cell r="C2993" t="str">
            <v>Yams</v>
          </cell>
        </row>
        <row r="2994">
          <cell r="A2994">
            <v>106489</v>
          </cell>
          <cell r="B2994">
            <v>2535</v>
          </cell>
          <cell r="C2994" t="str">
            <v>Yams</v>
          </cell>
        </row>
        <row r="2995">
          <cell r="A2995">
            <v>106490</v>
          </cell>
          <cell r="B2995">
            <v>2535</v>
          </cell>
          <cell r="C2995" t="str">
            <v>Yams</v>
          </cell>
        </row>
        <row r="2996">
          <cell r="A2996">
            <v>106491</v>
          </cell>
          <cell r="B2996">
            <v>2535</v>
          </cell>
          <cell r="C2996" t="str">
            <v>Yams</v>
          </cell>
        </row>
        <row r="2997">
          <cell r="A2997">
            <v>106492</v>
          </cell>
          <cell r="B2997">
            <v>2535</v>
          </cell>
          <cell r="C2997" t="str">
            <v>Yams</v>
          </cell>
        </row>
        <row r="2998">
          <cell r="A2998">
            <v>13663</v>
          </cell>
        </row>
        <row r="2999">
          <cell r="A2999">
            <v>13670</v>
          </cell>
        </row>
        <row r="3000">
          <cell r="A3000">
            <v>13691</v>
          </cell>
        </row>
        <row r="3001">
          <cell r="A3001">
            <v>13692</v>
          </cell>
        </row>
        <row r="3002">
          <cell r="A3002">
            <v>13698</v>
          </cell>
        </row>
        <row r="3003">
          <cell r="A3003">
            <v>13699</v>
          </cell>
        </row>
        <row r="3004">
          <cell r="A3004">
            <v>13701</v>
          </cell>
        </row>
        <row r="3005">
          <cell r="A3005">
            <v>13707</v>
          </cell>
        </row>
        <row r="3006">
          <cell r="A3006">
            <v>13822</v>
          </cell>
        </row>
        <row r="3007">
          <cell r="A3007">
            <v>13959</v>
          </cell>
        </row>
        <row r="3008">
          <cell r="A3008">
            <v>14112</v>
          </cell>
        </row>
        <row r="3009">
          <cell r="A3009">
            <v>14200</v>
          </cell>
        </row>
        <row r="3010">
          <cell r="A3010">
            <v>14524</v>
          </cell>
        </row>
        <row r="3011">
          <cell r="A3011">
            <v>15065</v>
          </cell>
        </row>
        <row r="3012">
          <cell r="A3012">
            <v>15073</v>
          </cell>
        </row>
        <row r="3013">
          <cell r="A3013">
            <v>15075</v>
          </cell>
        </row>
        <row r="3014">
          <cell r="A3014">
            <v>15083</v>
          </cell>
        </row>
        <row r="3015">
          <cell r="A3015">
            <v>15110</v>
          </cell>
        </row>
        <row r="3016">
          <cell r="A3016">
            <v>15116</v>
          </cell>
        </row>
        <row r="3017">
          <cell r="A3017">
            <v>15122</v>
          </cell>
        </row>
        <row r="3018">
          <cell r="A3018">
            <v>15126</v>
          </cell>
        </row>
        <row r="3019">
          <cell r="A3019">
            <v>15134</v>
          </cell>
        </row>
        <row r="3020">
          <cell r="A3020">
            <v>15136</v>
          </cell>
        </row>
        <row r="3021">
          <cell r="A3021">
            <v>15139</v>
          </cell>
        </row>
        <row r="3022">
          <cell r="A3022">
            <v>15151</v>
          </cell>
        </row>
        <row r="3023">
          <cell r="A3023">
            <v>15153</v>
          </cell>
        </row>
        <row r="3024">
          <cell r="A3024">
            <v>15161</v>
          </cell>
        </row>
        <row r="3025">
          <cell r="A3025">
            <v>15168</v>
          </cell>
        </row>
        <row r="3026">
          <cell r="A3026">
            <v>15174</v>
          </cell>
        </row>
        <row r="3027">
          <cell r="A3027">
            <v>15180</v>
          </cell>
        </row>
        <row r="3028">
          <cell r="A3028">
            <v>15181</v>
          </cell>
        </row>
        <row r="3029">
          <cell r="A3029">
            <v>15190</v>
          </cell>
        </row>
        <row r="3030">
          <cell r="A3030">
            <v>15196</v>
          </cell>
        </row>
        <row r="3031">
          <cell r="A3031">
            <v>15207</v>
          </cell>
        </row>
        <row r="3032">
          <cell r="A3032">
            <v>15220</v>
          </cell>
        </row>
        <row r="3033">
          <cell r="A3033">
            <v>15227</v>
          </cell>
        </row>
        <row r="3034">
          <cell r="A3034">
            <v>15239</v>
          </cell>
        </row>
        <row r="3035">
          <cell r="A3035">
            <v>15256</v>
          </cell>
        </row>
        <row r="3036">
          <cell r="A3036">
            <v>15486</v>
          </cell>
        </row>
        <row r="3037">
          <cell r="A3037">
            <v>15487</v>
          </cell>
        </row>
        <row r="3038">
          <cell r="A3038">
            <v>15711</v>
          </cell>
        </row>
        <row r="3039">
          <cell r="A3039">
            <v>15823</v>
          </cell>
        </row>
        <row r="3040">
          <cell r="A3040">
            <v>15950</v>
          </cell>
        </row>
        <row r="3041">
          <cell r="A3041">
            <v>16179</v>
          </cell>
        </row>
        <row r="3042">
          <cell r="A3042">
            <v>16280</v>
          </cell>
        </row>
        <row r="3043">
          <cell r="A3043">
            <v>16288</v>
          </cell>
        </row>
        <row r="3044">
          <cell r="A3044">
            <v>16498</v>
          </cell>
        </row>
        <row r="3045">
          <cell r="A3045">
            <v>16563</v>
          </cell>
        </row>
        <row r="3046">
          <cell r="A3046">
            <v>17091</v>
          </cell>
        </row>
        <row r="3047">
          <cell r="A3047">
            <v>23637</v>
          </cell>
        </row>
        <row r="3048">
          <cell r="A3048">
            <v>23644</v>
          </cell>
        </row>
        <row r="3049">
          <cell r="A3049">
            <v>23648</v>
          </cell>
        </row>
        <row r="3050">
          <cell r="A3050">
            <v>23649</v>
          </cell>
        </row>
        <row r="3051">
          <cell r="A3051">
            <v>23650</v>
          </cell>
        </row>
        <row r="3052">
          <cell r="A3052">
            <v>23652</v>
          </cell>
        </row>
        <row r="3053">
          <cell r="A3053">
            <v>23654</v>
          </cell>
        </row>
        <row r="3054">
          <cell r="A3054">
            <v>23655</v>
          </cell>
        </row>
        <row r="3055">
          <cell r="A3055">
            <v>23661</v>
          </cell>
        </row>
        <row r="3056">
          <cell r="A3056">
            <v>23662</v>
          </cell>
        </row>
        <row r="3057">
          <cell r="A3057">
            <v>23666</v>
          </cell>
        </row>
        <row r="3058">
          <cell r="A3058">
            <v>23671</v>
          </cell>
        </row>
        <row r="3059">
          <cell r="A3059">
            <v>23672</v>
          </cell>
        </row>
        <row r="3060">
          <cell r="A3060">
            <v>23697</v>
          </cell>
        </row>
        <row r="3061">
          <cell r="A3061">
            <v>23949</v>
          </cell>
        </row>
        <row r="3062">
          <cell r="A3062">
            <v>23950</v>
          </cell>
        </row>
        <row r="3063">
          <cell r="A3063">
            <v>23966</v>
          </cell>
        </row>
        <row r="3064">
          <cell r="A3064">
            <v>24273</v>
          </cell>
        </row>
        <row r="3065">
          <cell r="A3065">
            <v>24402</v>
          </cell>
        </row>
        <row r="3066">
          <cell r="A3066">
            <v>24473</v>
          </cell>
        </row>
        <row r="3067">
          <cell r="A3067">
            <v>24523</v>
          </cell>
        </row>
        <row r="3068">
          <cell r="A3068">
            <v>24569</v>
          </cell>
        </row>
        <row r="3069">
          <cell r="A3069">
            <v>25002</v>
          </cell>
        </row>
        <row r="3070">
          <cell r="A3070">
            <v>25003</v>
          </cell>
        </row>
        <row r="3071">
          <cell r="A3071">
            <v>25004</v>
          </cell>
        </row>
        <row r="3072">
          <cell r="A3072">
            <v>25005</v>
          </cell>
        </row>
        <row r="3073">
          <cell r="A3073">
            <v>25061</v>
          </cell>
        </row>
        <row r="3074">
          <cell r="A3074">
            <v>25067</v>
          </cell>
        </row>
        <row r="3075">
          <cell r="A3075">
            <v>25068</v>
          </cell>
        </row>
        <row r="3076">
          <cell r="A3076">
            <v>25076</v>
          </cell>
        </row>
        <row r="3077">
          <cell r="A3077">
            <v>25077</v>
          </cell>
        </row>
        <row r="3078">
          <cell r="A3078">
            <v>25085</v>
          </cell>
        </row>
        <row r="3079">
          <cell r="A3079">
            <v>25125</v>
          </cell>
        </row>
        <row r="3080">
          <cell r="A3080">
            <v>25129</v>
          </cell>
        </row>
        <row r="3081">
          <cell r="A3081">
            <v>25140</v>
          </cell>
        </row>
        <row r="3082">
          <cell r="A3082">
            <v>25149</v>
          </cell>
        </row>
        <row r="3083">
          <cell r="A3083">
            <v>25154</v>
          </cell>
        </row>
        <row r="3084">
          <cell r="A3084">
            <v>25155</v>
          </cell>
        </row>
        <row r="3085">
          <cell r="A3085">
            <v>25156</v>
          </cell>
        </row>
        <row r="3086">
          <cell r="A3086">
            <v>25160</v>
          </cell>
        </row>
        <row r="3087">
          <cell r="A3087">
            <v>25173</v>
          </cell>
        </row>
        <row r="3088">
          <cell r="A3088">
            <v>25175</v>
          </cell>
        </row>
        <row r="3089">
          <cell r="A3089">
            <v>25177</v>
          </cell>
        </row>
        <row r="3090">
          <cell r="A3090">
            <v>25178</v>
          </cell>
        </row>
        <row r="3091">
          <cell r="A3091">
            <v>25186</v>
          </cell>
        </row>
        <row r="3092">
          <cell r="A3092">
            <v>25188</v>
          </cell>
        </row>
        <row r="3093">
          <cell r="A3093">
            <v>25195</v>
          </cell>
        </row>
        <row r="3094">
          <cell r="A3094">
            <v>25202</v>
          </cell>
        </row>
        <row r="3095">
          <cell r="A3095">
            <v>25205</v>
          </cell>
        </row>
        <row r="3096">
          <cell r="A3096">
            <v>25208</v>
          </cell>
        </row>
        <row r="3097">
          <cell r="A3097">
            <v>25214</v>
          </cell>
        </row>
        <row r="3098">
          <cell r="A3098">
            <v>25215</v>
          </cell>
        </row>
        <row r="3099">
          <cell r="A3099">
            <v>25222</v>
          </cell>
        </row>
        <row r="3100">
          <cell r="A3100">
            <v>25228</v>
          </cell>
        </row>
        <row r="3101">
          <cell r="A3101">
            <v>25242</v>
          </cell>
        </row>
        <row r="3102">
          <cell r="A3102">
            <v>25248</v>
          </cell>
        </row>
        <row r="3103">
          <cell r="A3103">
            <v>25251</v>
          </cell>
        </row>
        <row r="3104">
          <cell r="A3104">
            <v>25260</v>
          </cell>
        </row>
        <row r="3105">
          <cell r="A3105">
            <v>25261</v>
          </cell>
        </row>
        <row r="3106">
          <cell r="A3106">
            <v>25542</v>
          </cell>
        </row>
        <row r="3107">
          <cell r="A3107">
            <v>25713</v>
          </cell>
        </row>
        <row r="3108">
          <cell r="A3108">
            <v>25799</v>
          </cell>
        </row>
        <row r="3109">
          <cell r="A3109">
            <v>25801</v>
          </cell>
        </row>
        <row r="3110">
          <cell r="A3110">
            <v>25853</v>
          </cell>
        </row>
        <row r="3111">
          <cell r="A3111">
            <v>25854</v>
          </cell>
        </row>
        <row r="3112">
          <cell r="A3112">
            <v>25870</v>
          </cell>
        </row>
        <row r="3113">
          <cell r="A3113">
            <v>25943</v>
          </cell>
        </row>
        <row r="3114">
          <cell r="A3114">
            <v>25951</v>
          </cell>
        </row>
        <row r="3115">
          <cell r="A3115">
            <v>26030</v>
          </cell>
        </row>
        <row r="3116">
          <cell r="A3116">
            <v>26032</v>
          </cell>
        </row>
        <row r="3117">
          <cell r="A3117">
            <v>26059</v>
          </cell>
        </row>
        <row r="3118">
          <cell r="A3118">
            <v>26178</v>
          </cell>
        </row>
        <row r="3119">
          <cell r="A3119">
            <v>26293</v>
          </cell>
        </row>
        <row r="3120">
          <cell r="A3120">
            <v>26344</v>
          </cell>
        </row>
        <row r="3121">
          <cell r="A3121">
            <v>26502</v>
          </cell>
        </row>
        <row r="3122">
          <cell r="A3122">
            <v>26507</v>
          </cell>
        </row>
        <row r="3123">
          <cell r="A3123">
            <v>26510</v>
          </cell>
        </row>
        <row r="3124">
          <cell r="A3124">
            <v>26516</v>
          </cell>
        </row>
        <row r="3125">
          <cell r="A3125">
            <v>26539</v>
          </cell>
        </row>
        <row r="3126">
          <cell r="A3126">
            <v>26550</v>
          </cell>
        </row>
        <row r="3127">
          <cell r="A3127">
            <v>26554</v>
          </cell>
        </row>
        <row r="3128">
          <cell r="A3128">
            <v>26555</v>
          </cell>
        </row>
        <row r="3129">
          <cell r="A3129">
            <v>26557</v>
          </cell>
        </row>
        <row r="3130">
          <cell r="A3130">
            <v>26564</v>
          </cell>
        </row>
        <row r="3131">
          <cell r="A3131">
            <v>26579</v>
          </cell>
        </row>
        <row r="3132">
          <cell r="A3132">
            <v>26580</v>
          </cell>
        </row>
        <row r="3133">
          <cell r="A3133">
            <v>26581</v>
          </cell>
        </row>
        <row r="3134">
          <cell r="A3134">
            <v>26586</v>
          </cell>
        </row>
        <row r="3135">
          <cell r="A3135">
            <v>26587</v>
          </cell>
        </row>
        <row r="3136">
          <cell r="A3136">
            <v>26588</v>
          </cell>
        </row>
        <row r="3137">
          <cell r="A3137">
            <v>33706</v>
          </cell>
        </row>
        <row r="3138">
          <cell r="A3138">
            <v>43688</v>
          </cell>
        </row>
        <row r="3139">
          <cell r="A3139">
            <v>43689</v>
          </cell>
        </row>
        <row r="3140">
          <cell r="A3140">
            <v>43799</v>
          </cell>
        </row>
        <row r="3141">
          <cell r="A3141">
            <v>45088</v>
          </cell>
        </row>
        <row r="3142">
          <cell r="A3142">
            <v>45104</v>
          </cell>
        </row>
        <row r="3143">
          <cell r="A3143">
            <v>45132</v>
          </cell>
        </row>
        <row r="3144">
          <cell r="A3144">
            <v>45141</v>
          </cell>
        </row>
        <row r="3145">
          <cell r="A3145">
            <v>45157</v>
          </cell>
        </row>
        <row r="3146">
          <cell r="A3146">
            <v>45167</v>
          </cell>
        </row>
        <row r="3147">
          <cell r="A3147">
            <v>45189</v>
          </cell>
        </row>
        <row r="3148">
          <cell r="A3148">
            <v>45221</v>
          </cell>
        </row>
        <row r="3149">
          <cell r="A3149">
            <v>45246</v>
          </cell>
        </row>
        <row r="3150">
          <cell r="A3150">
            <v>46176</v>
          </cell>
        </row>
        <row r="3151">
          <cell r="A3151">
            <v>46256</v>
          </cell>
        </row>
        <row r="3152">
          <cell r="A3152">
            <v>46497</v>
          </cell>
        </row>
        <row r="3153">
          <cell r="A3153">
            <v>46499</v>
          </cell>
        </row>
        <row r="3154">
          <cell r="A3154">
            <v>46515</v>
          </cell>
        </row>
        <row r="3155">
          <cell r="A3155">
            <v>46577</v>
          </cell>
        </row>
        <row r="3156">
          <cell r="A3156">
            <v>46583</v>
          </cell>
        </row>
        <row r="3157">
          <cell r="A3157">
            <v>53651</v>
          </cell>
        </row>
        <row r="3158">
          <cell r="A3158">
            <v>53659</v>
          </cell>
        </row>
        <row r="3159">
          <cell r="A3159">
            <v>53660</v>
          </cell>
        </row>
        <row r="3160">
          <cell r="A3160">
            <v>53664</v>
          </cell>
        </row>
        <row r="3161">
          <cell r="A3161">
            <v>53668</v>
          </cell>
        </row>
        <row r="3162">
          <cell r="A3162">
            <v>53673</v>
          </cell>
        </row>
        <row r="3163">
          <cell r="A3163">
            <v>53677</v>
          </cell>
        </row>
        <row r="3164">
          <cell r="A3164">
            <v>53702</v>
          </cell>
        </row>
        <row r="3165">
          <cell r="A3165">
            <v>53703</v>
          </cell>
        </row>
        <row r="3166">
          <cell r="A3166">
            <v>53704</v>
          </cell>
        </row>
        <row r="3167">
          <cell r="A3167">
            <v>53715</v>
          </cell>
        </row>
        <row r="3168">
          <cell r="A3168">
            <v>53800</v>
          </cell>
        </row>
        <row r="3169">
          <cell r="A3169">
            <v>53801</v>
          </cell>
        </row>
        <row r="3170">
          <cell r="A3170">
            <v>53842</v>
          </cell>
        </row>
        <row r="3171">
          <cell r="A3171">
            <v>53914</v>
          </cell>
        </row>
        <row r="3172">
          <cell r="A3172">
            <v>53957</v>
          </cell>
        </row>
        <row r="3173">
          <cell r="A3173">
            <v>53958</v>
          </cell>
        </row>
        <row r="3174">
          <cell r="A3174">
            <v>53960</v>
          </cell>
        </row>
        <row r="3175">
          <cell r="A3175">
            <v>53998</v>
          </cell>
        </row>
        <row r="3176">
          <cell r="A3176">
            <v>54008</v>
          </cell>
        </row>
        <row r="3177">
          <cell r="A3177">
            <v>54014</v>
          </cell>
        </row>
        <row r="3178">
          <cell r="A3178">
            <v>54035</v>
          </cell>
        </row>
        <row r="3179">
          <cell r="A3179">
            <v>54051</v>
          </cell>
        </row>
        <row r="3180">
          <cell r="A3180">
            <v>54082</v>
          </cell>
        </row>
        <row r="3181">
          <cell r="A3181">
            <v>54097</v>
          </cell>
        </row>
        <row r="3182">
          <cell r="A3182">
            <v>54139</v>
          </cell>
        </row>
        <row r="3183">
          <cell r="A3183">
            <v>54143</v>
          </cell>
        </row>
        <row r="3184">
          <cell r="A3184">
            <v>54144</v>
          </cell>
        </row>
        <row r="3185">
          <cell r="A3185">
            <v>54183</v>
          </cell>
        </row>
        <row r="3186">
          <cell r="A3186">
            <v>54184</v>
          </cell>
        </row>
        <row r="3187">
          <cell r="A3187">
            <v>54198</v>
          </cell>
        </row>
        <row r="3188">
          <cell r="A3188">
            <v>54380</v>
          </cell>
        </row>
        <row r="3189">
          <cell r="A3189">
            <v>54630</v>
          </cell>
        </row>
        <row r="3190">
          <cell r="A3190">
            <v>55059</v>
          </cell>
        </row>
        <row r="3191">
          <cell r="A3191">
            <v>55115</v>
          </cell>
        </row>
        <row r="3192">
          <cell r="A3192">
            <v>55164</v>
          </cell>
        </row>
        <row r="3193">
          <cell r="A3193">
            <v>55166</v>
          </cell>
        </row>
        <row r="3194">
          <cell r="A3194">
            <v>55187</v>
          </cell>
        </row>
        <row r="3195">
          <cell r="A3195">
            <v>55212</v>
          </cell>
        </row>
        <row r="3196">
          <cell r="A3196">
            <v>55234</v>
          </cell>
        </row>
        <row r="3197">
          <cell r="A3197">
            <v>55236</v>
          </cell>
        </row>
        <row r="3198">
          <cell r="A3198">
            <v>55243</v>
          </cell>
        </row>
        <row r="3199">
          <cell r="A3199">
            <v>55244</v>
          </cell>
        </row>
        <row r="3200">
          <cell r="A3200">
            <v>55258</v>
          </cell>
        </row>
        <row r="3201">
          <cell r="A3201">
            <v>55470</v>
          </cell>
        </row>
        <row r="3202">
          <cell r="A3202">
            <v>55471</v>
          </cell>
        </row>
        <row r="3203">
          <cell r="A3203">
            <v>55494</v>
          </cell>
        </row>
        <row r="3204">
          <cell r="A3204">
            <v>55589</v>
          </cell>
        </row>
        <row r="3205">
          <cell r="A3205">
            <v>55696</v>
          </cell>
        </row>
        <row r="3206">
          <cell r="A3206">
            <v>55814</v>
          </cell>
        </row>
        <row r="3207">
          <cell r="A3207">
            <v>55816</v>
          </cell>
        </row>
        <row r="3208">
          <cell r="A3208">
            <v>55817</v>
          </cell>
        </row>
        <row r="3209">
          <cell r="A3209">
            <v>55818</v>
          </cell>
        </row>
        <row r="3210">
          <cell r="A3210">
            <v>55824</v>
          </cell>
        </row>
        <row r="3211">
          <cell r="A3211">
            <v>55825</v>
          </cell>
        </row>
        <row r="3212">
          <cell r="A3212">
            <v>55866</v>
          </cell>
        </row>
        <row r="3213">
          <cell r="A3213">
            <v>55925</v>
          </cell>
        </row>
        <row r="3214">
          <cell r="A3214">
            <v>55947</v>
          </cell>
        </row>
        <row r="3215">
          <cell r="A3215">
            <v>56026</v>
          </cell>
        </row>
        <row r="3216">
          <cell r="A3216">
            <v>56051</v>
          </cell>
        </row>
        <row r="3217">
          <cell r="A3217">
            <v>56111</v>
          </cell>
        </row>
        <row r="3218">
          <cell r="A3218">
            <v>56261</v>
          </cell>
        </row>
        <row r="3219">
          <cell r="A3219">
            <v>56291</v>
          </cell>
        </row>
        <row r="3220">
          <cell r="A3220">
            <v>56303</v>
          </cell>
        </row>
        <row r="3221">
          <cell r="A3221">
            <v>56347</v>
          </cell>
        </row>
        <row r="3222">
          <cell r="A3222">
            <v>56505</v>
          </cell>
        </row>
        <row r="3223">
          <cell r="A3223">
            <v>56511</v>
          </cell>
        </row>
        <row r="3224">
          <cell r="A3224">
            <v>56523</v>
          </cell>
        </row>
        <row r="3225">
          <cell r="A3225">
            <v>56524</v>
          </cell>
        </row>
        <row r="3226">
          <cell r="A3226">
            <v>56525</v>
          </cell>
        </row>
        <row r="3227">
          <cell r="A3227">
            <v>56526</v>
          </cell>
        </row>
        <row r="3228">
          <cell r="A3228">
            <v>56570</v>
          </cell>
        </row>
        <row r="3229">
          <cell r="A3229">
            <v>56571</v>
          </cell>
        </row>
        <row r="3230">
          <cell r="A3230">
            <v>56582</v>
          </cell>
        </row>
        <row r="3231">
          <cell r="A3231">
            <v>56610</v>
          </cell>
        </row>
        <row r="3232">
          <cell r="A3232">
            <v>56611</v>
          </cell>
        </row>
        <row r="3233">
          <cell r="A3233">
            <v>56612</v>
          </cell>
        </row>
        <row r="3234">
          <cell r="A3234">
            <v>56613</v>
          </cell>
        </row>
        <row r="3235">
          <cell r="A3235">
            <v>56616</v>
          </cell>
        </row>
        <row r="3236">
          <cell r="A3236">
            <v>56618</v>
          </cell>
        </row>
        <row r="3237">
          <cell r="A3237">
            <v>56619</v>
          </cell>
        </row>
        <row r="3238">
          <cell r="A3238">
            <v>56620</v>
          </cell>
        </row>
        <row r="3239">
          <cell r="A3239">
            <v>63640</v>
          </cell>
        </row>
        <row r="3240">
          <cell r="A3240">
            <v>63641</v>
          </cell>
        </row>
        <row r="3241">
          <cell r="A3241">
            <v>63642</v>
          </cell>
        </row>
        <row r="3242">
          <cell r="A3242">
            <v>63643</v>
          </cell>
        </row>
        <row r="3243">
          <cell r="A3243">
            <v>63646</v>
          </cell>
        </row>
        <row r="3244">
          <cell r="A3244">
            <v>63653</v>
          </cell>
        </row>
        <row r="3245">
          <cell r="A3245">
            <v>63658</v>
          </cell>
        </row>
        <row r="3246">
          <cell r="A3246">
            <v>63667</v>
          </cell>
        </row>
        <row r="3247">
          <cell r="A3247">
            <v>63700</v>
          </cell>
        </row>
        <row r="3248">
          <cell r="A3248">
            <v>64036</v>
          </cell>
        </row>
        <row r="3249">
          <cell r="A3249">
            <v>64297</v>
          </cell>
        </row>
        <row r="3250">
          <cell r="A3250">
            <v>64428</v>
          </cell>
        </row>
        <row r="3251">
          <cell r="A3251">
            <v>64522</v>
          </cell>
        </row>
        <row r="3252">
          <cell r="A3252">
            <v>65066</v>
          </cell>
        </row>
        <row r="3253">
          <cell r="A3253">
            <v>65080</v>
          </cell>
        </row>
        <row r="3254">
          <cell r="A3254">
            <v>65105</v>
          </cell>
        </row>
        <row r="3255">
          <cell r="A3255">
            <v>65106</v>
          </cell>
        </row>
        <row r="3256">
          <cell r="A3256">
            <v>65128</v>
          </cell>
        </row>
        <row r="3257">
          <cell r="A3257">
            <v>65143</v>
          </cell>
        </row>
        <row r="3258">
          <cell r="A3258">
            <v>65145</v>
          </cell>
        </row>
        <row r="3259">
          <cell r="A3259">
            <v>65231</v>
          </cell>
        </row>
        <row r="3260">
          <cell r="A3260">
            <v>65232</v>
          </cell>
        </row>
        <row r="3261">
          <cell r="A3261">
            <v>66034</v>
          </cell>
        </row>
        <row r="3262">
          <cell r="A3262">
            <v>66241</v>
          </cell>
        </row>
        <row r="3263">
          <cell r="A3263">
            <v>66289</v>
          </cell>
        </row>
        <row r="3264">
          <cell r="A3264">
            <v>66343</v>
          </cell>
        </row>
        <row r="3265">
          <cell r="A3265">
            <v>66503</v>
          </cell>
        </row>
        <row r="3266">
          <cell r="A3266">
            <v>66504</v>
          </cell>
        </row>
        <row r="3267">
          <cell r="A3267">
            <v>66506</v>
          </cell>
        </row>
        <row r="3268">
          <cell r="A3268">
            <v>66512</v>
          </cell>
        </row>
        <row r="3269">
          <cell r="A3269">
            <v>66609</v>
          </cell>
        </row>
        <row r="3270">
          <cell r="A3270">
            <v>66617</v>
          </cell>
        </row>
        <row r="3271">
          <cell r="A3271">
            <v>73638</v>
          </cell>
        </row>
        <row r="3272">
          <cell r="A3272">
            <v>73639</v>
          </cell>
        </row>
        <row r="3273">
          <cell r="A3273">
            <v>73645</v>
          </cell>
        </row>
        <row r="3274">
          <cell r="A3274">
            <v>73647</v>
          </cell>
        </row>
        <row r="3275">
          <cell r="A3275">
            <v>73656</v>
          </cell>
        </row>
        <row r="3276">
          <cell r="A3276">
            <v>73657</v>
          </cell>
        </row>
        <row r="3277">
          <cell r="A3277">
            <v>73665</v>
          </cell>
        </row>
        <row r="3278">
          <cell r="A3278">
            <v>73669</v>
          </cell>
        </row>
        <row r="3279">
          <cell r="A3279">
            <v>73674</v>
          </cell>
        </row>
        <row r="3280">
          <cell r="A3280">
            <v>73675</v>
          </cell>
        </row>
        <row r="3281">
          <cell r="A3281">
            <v>73676</v>
          </cell>
        </row>
        <row r="3282">
          <cell r="A3282">
            <v>73678</v>
          </cell>
        </row>
        <row r="3283">
          <cell r="A3283">
            <v>73679</v>
          </cell>
        </row>
        <row r="3284">
          <cell r="A3284">
            <v>73680</v>
          </cell>
        </row>
        <row r="3285">
          <cell r="A3285">
            <v>73681</v>
          </cell>
        </row>
        <row r="3286">
          <cell r="A3286">
            <v>73682</v>
          </cell>
        </row>
        <row r="3287">
          <cell r="A3287">
            <v>73683</v>
          </cell>
        </row>
        <row r="3288">
          <cell r="A3288">
            <v>73690</v>
          </cell>
        </row>
        <row r="3289">
          <cell r="A3289">
            <v>73695</v>
          </cell>
        </row>
        <row r="3290">
          <cell r="A3290">
            <v>73696</v>
          </cell>
        </row>
        <row r="3291">
          <cell r="A3291">
            <v>73705</v>
          </cell>
        </row>
        <row r="3292">
          <cell r="A3292">
            <v>73712</v>
          </cell>
        </row>
        <row r="3293">
          <cell r="A3293">
            <v>73716</v>
          </cell>
        </row>
        <row r="3294">
          <cell r="A3294">
            <v>73717</v>
          </cell>
        </row>
        <row r="3295">
          <cell r="A3295">
            <v>73718</v>
          </cell>
        </row>
        <row r="3296">
          <cell r="A3296">
            <v>73802</v>
          </cell>
        </row>
        <row r="3297">
          <cell r="A3297">
            <v>73821</v>
          </cell>
        </row>
        <row r="3298">
          <cell r="A3298">
            <v>73913</v>
          </cell>
        </row>
        <row r="3299">
          <cell r="A3299">
            <v>74199</v>
          </cell>
        </row>
        <row r="3300">
          <cell r="A3300">
            <v>74430</v>
          </cell>
        </row>
        <row r="3301">
          <cell r="A3301">
            <v>74431</v>
          </cell>
        </row>
        <row r="3302">
          <cell r="A3302">
            <v>75064</v>
          </cell>
        </row>
        <row r="3303">
          <cell r="A3303">
            <v>75071</v>
          </cell>
        </row>
        <row r="3304">
          <cell r="A3304">
            <v>75078</v>
          </cell>
        </row>
        <row r="3305">
          <cell r="A3305">
            <v>75079</v>
          </cell>
        </row>
        <row r="3306">
          <cell r="A3306">
            <v>75089</v>
          </cell>
        </row>
        <row r="3307">
          <cell r="A3307">
            <v>75090</v>
          </cell>
        </row>
        <row r="3308">
          <cell r="A3308">
            <v>75091</v>
          </cell>
        </row>
        <row r="3309">
          <cell r="A3309">
            <v>75092</v>
          </cell>
        </row>
        <row r="3310">
          <cell r="A3310">
            <v>75093</v>
          </cell>
        </row>
        <row r="3311">
          <cell r="A3311">
            <v>75094</v>
          </cell>
        </row>
        <row r="3312">
          <cell r="A3312">
            <v>75095</v>
          </cell>
        </row>
        <row r="3313">
          <cell r="A3313">
            <v>75096</v>
          </cell>
        </row>
        <row r="3314">
          <cell r="A3314">
            <v>75097</v>
          </cell>
        </row>
        <row r="3315">
          <cell r="A3315">
            <v>75098</v>
          </cell>
        </row>
        <row r="3316">
          <cell r="A3316">
            <v>75099</v>
          </cell>
        </row>
        <row r="3317">
          <cell r="A3317">
            <v>75100</v>
          </cell>
        </row>
        <row r="3318">
          <cell r="A3318">
            <v>75101</v>
          </cell>
        </row>
        <row r="3319">
          <cell r="A3319">
            <v>75102</v>
          </cell>
        </row>
        <row r="3320">
          <cell r="A3320">
            <v>75119</v>
          </cell>
        </row>
        <row r="3321">
          <cell r="A3321">
            <v>75120</v>
          </cell>
        </row>
        <row r="3322">
          <cell r="A3322">
            <v>75121</v>
          </cell>
        </row>
        <row r="3323">
          <cell r="A3323">
            <v>75130</v>
          </cell>
        </row>
        <row r="3324">
          <cell r="A3324">
            <v>75158</v>
          </cell>
        </row>
        <row r="3325">
          <cell r="A3325">
            <v>75165</v>
          </cell>
        </row>
        <row r="3326">
          <cell r="A3326">
            <v>75176</v>
          </cell>
        </row>
        <row r="3327">
          <cell r="A3327">
            <v>75183</v>
          </cell>
        </row>
        <row r="3328">
          <cell r="A3328">
            <v>75185</v>
          </cell>
        </row>
        <row r="3329">
          <cell r="A3329">
            <v>75199</v>
          </cell>
        </row>
        <row r="3330">
          <cell r="A3330">
            <v>75209</v>
          </cell>
        </row>
        <row r="3331">
          <cell r="A3331">
            <v>75230</v>
          </cell>
        </row>
        <row r="3332">
          <cell r="A3332">
            <v>75233</v>
          </cell>
        </row>
        <row r="3333">
          <cell r="A3333">
            <v>75235</v>
          </cell>
        </row>
        <row r="3334">
          <cell r="A3334">
            <v>75267</v>
          </cell>
        </row>
        <row r="3335">
          <cell r="A3335">
            <v>75798</v>
          </cell>
        </row>
        <row r="3336">
          <cell r="A3336">
            <v>75800</v>
          </cell>
        </row>
        <row r="3337">
          <cell r="A3337">
            <v>76031</v>
          </cell>
        </row>
        <row r="3338">
          <cell r="A3338">
            <v>76048</v>
          </cell>
        </row>
        <row r="3339">
          <cell r="A3339">
            <v>76058</v>
          </cell>
        </row>
        <row r="3340">
          <cell r="A3340">
            <v>76342</v>
          </cell>
        </row>
        <row r="3341">
          <cell r="A3341">
            <v>76500</v>
          </cell>
        </row>
        <row r="3342">
          <cell r="A3342">
            <v>76501</v>
          </cell>
        </row>
        <row r="3343">
          <cell r="A3343">
            <v>76508</v>
          </cell>
        </row>
        <row r="3344">
          <cell r="A3344">
            <v>76509</v>
          </cell>
        </row>
        <row r="3345">
          <cell r="A3345">
            <v>76513</v>
          </cell>
        </row>
        <row r="3346">
          <cell r="A3346">
            <v>76514</v>
          </cell>
        </row>
        <row r="3347">
          <cell r="A3347">
            <v>76517</v>
          </cell>
        </row>
        <row r="3348">
          <cell r="A3348">
            <v>76534</v>
          </cell>
        </row>
        <row r="3349">
          <cell r="A3349">
            <v>76535</v>
          </cell>
        </row>
        <row r="3350">
          <cell r="A3350">
            <v>76536</v>
          </cell>
        </row>
        <row r="3351">
          <cell r="A3351">
            <v>76538</v>
          </cell>
        </row>
        <row r="3352">
          <cell r="A3352">
            <v>76548</v>
          </cell>
        </row>
        <row r="3353">
          <cell r="A3353">
            <v>76556</v>
          </cell>
        </row>
        <row r="3354">
          <cell r="A3354">
            <v>76614</v>
          </cell>
        </row>
        <row r="3355">
          <cell r="A3355">
            <v>76615</v>
          </cell>
        </row>
        <row r="3356">
          <cell r="A3356">
            <v>76625</v>
          </cell>
        </row>
        <row r="3357">
          <cell r="A3357">
            <v>83850</v>
          </cell>
        </row>
        <row r="3358">
          <cell r="A3358">
            <v>83917</v>
          </cell>
        </row>
        <row r="3359">
          <cell r="A3359">
            <v>83965</v>
          </cell>
        </row>
        <row r="3360">
          <cell r="A3360">
            <v>84037</v>
          </cell>
        </row>
        <row r="3361">
          <cell r="A3361">
            <v>84116</v>
          </cell>
        </row>
        <row r="3362">
          <cell r="A3362">
            <v>84193</v>
          </cell>
        </row>
        <row r="3363">
          <cell r="A3363">
            <v>85543</v>
          </cell>
        </row>
        <row r="3364">
          <cell r="A3364">
            <v>85714</v>
          </cell>
        </row>
        <row r="3365">
          <cell r="A3365">
            <v>85836</v>
          </cell>
        </row>
        <row r="3366">
          <cell r="A3366">
            <v>85862</v>
          </cell>
        </row>
        <row r="3367">
          <cell r="A3367">
            <v>86029</v>
          </cell>
        </row>
        <row r="3368">
          <cell r="A3368">
            <v>86035</v>
          </cell>
        </row>
        <row r="3369">
          <cell r="A3369">
            <v>86049</v>
          </cell>
        </row>
        <row r="3370">
          <cell r="A3370">
            <v>86108</v>
          </cell>
        </row>
        <row r="3371">
          <cell r="A3371">
            <v>93693</v>
          </cell>
        </row>
        <row r="3372">
          <cell r="A3372">
            <v>93694</v>
          </cell>
        </row>
        <row r="3373">
          <cell r="A3373">
            <v>93851</v>
          </cell>
        </row>
        <row r="3374">
          <cell r="A3374">
            <v>94043</v>
          </cell>
        </row>
        <row r="3375">
          <cell r="A3375">
            <v>94246</v>
          </cell>
        </row>
        <row r="3376">
          <cell r="A3376">
            <v>94274</v>
          </cell>
        </row>
        <row r="3377">
          <cell r="A3377">
            <v>94544</v>
          </cell>
        </row>
        <row r="3378">
          <cell r="A3378">
            <v>94547</v>
          </cell>
        </row>
        <row r="3379">
          <cell r="A3379">
            <v>94558</v>
          </cell>
        </row>
        <row r="3380">
          <cell r="A3380">
            <v>94567</v>
          </cell>
        </row>
        <row r="3381">
          <cell r="A3381">
            <v>94577</v>
          </cell>
        </row>
        <row r="3382">
          <cell r="A3382">
            <v>95060</v>
          </cell>
        </row>
        <row r="3383">
          <cell r="A3383">
            <v>95063</v>
          </cell>
        </row>
        <row r="3384">
          <cell r="A3384">
            <v>95069</v>
          </cell>
        </row>
        <row r="3385">
          <cell r="A3385">
            <v>95070</v>
          </cell>
        </row>
        <row r="3386">
          <cell r="A3386">
            <v>95072</v>
          </cell>
        </row>
        <row r="3387">
          <cell r="A3387">
            <v>95082</v>
          </cell>
        </row>
        <row r="3388">
          <cell r="A3388">
            <v>95084</v>
          </cell>
        </row>
        <row r="3389">
          <cell r="A3389">
            <v>95086</v>
          </cell>
        </row>
        <row r="3390">
          <cell r="A3390">
            <v>95087</v>
          </cell>
        </row>
        <row r="3391">
          <cell r="A3391">
            <v>95103</v>
          </cell>
        </row>
        <row r="3392">
          <cell r="A3392">
            <v>95108</v>
          </cell>
        </row>
        <row r="3393">
          <cell r="A3393">
            <v>95109</v>
          </cell>
        </row>
        <row r="3394">
          <cell r="A3394">
            <v>95111</v>
          </cell>
        </row>
        <row r="3395">
          <cell r="A3395">
            <v>95112</v>
          </cell>
        </row>
        <row r="3396">
          <cell r="A3396">
            <v>95113</v>
          </cell>
        </row>
        <row r="3397">
          <cell r="A3397">
            <v>95114</v>
          </cell>
        </row>
        <row r="3398">
          <cell r="A3398">
            <v>95117</v>
          </cell>
        </row>
        <row r="3399">
          <cell r="A3399">
            <v>95118</v>
          </cell>
        </row>
        <row r="3400">
          <cell r="A3400">
            <v>95123</v>
          </cell>
        </row>
        <row r="3401">
          <cell r="A3401">
            <v>95127</v>
          </cell>
        </row>
        <row r="3402">
          <cell r="A3402">
            <v>95131</v>
          </cell>
        </row>
        <row r="3403">
          <cell r="A3403">
            <v>95133</v>
          </cell>
        </row>
        <row r="3404">
          <cell r="A3404">
            <v>95135</v>
          </cell>
        </row>
        <row r="3405">
          <cell r="A3405">
            <v>95138</v>
          </cell>
        </row>
        <row r="3406">
          <cell r="A3406">
            <v>95144</v>
          </cell>
        </row>
        <row r="3407">
          <cell r="A3407">
            <v>95146</v>
          </cell>
        </row>
        <row r="3408">
          <cell r="A3408">
            <v>95147</v>
          </cell>
        </row>
        <row r="3409">
          <cell r="A3409">
            <v>95148</v>
          </cell>
        </row>
        <row r="3410">
          <cell r="A3410">
            <v>95150</v>
          </cell>
        </row>
        <row r="3411">
          <cell r="A3411">
            <v>95152</v>
          </cell>
        </row>
        <row r="3412">
          <cell r="A3412">
            <v>95159</v>
          </cell>
        </row>
        <row r="3413">
          <cell r="A3413">
            <v>95163</v>
          </cell>
        </row>
        <row r="3414">
          <cell r="A3414">
            <v>95169</v>
          </cell>
        </row>
        <row r="3415">
          <cell r="A3415">
            <v>95170</v>
          </cell>
        </row>
        <row r="3416">
          <cell r="A3416">
            <v>95179</v>
          </cell>
        </row>
        <row r="3417">
          <cell r="A3417">
            <v>95182</v>
          </cell>
        </row>
        <row r="3418">
          <cell r="A3418">
            <v>95184</v>
          </cell>
        </row>
        <row r="3419">
          <cell r="A3419">
            <v>95191</v>
          </cell>
        </row>
        <row r="3420">
          <cell r="A3420">
            <v>95194</v>
          </cell>
        </row>
        <row r="3421">
          <cell r="A3421">
            <v>95197</v>
          </cell>
        </row>
        <row r="3422">
          <cell r="A3422">
            <v>95198</v>
          </cell>
        </row>
        <row r="3423">
          <cell r="A3423">
            <v>95200</v>
          </cell>
        </row>
        <row r="3424">
          <cell r="A3424">
            <v>95201</v>
          </cell>
        </row>
        <row r="3425">
          <cell r="A3425">
            <v>95203</v>
          </cell>
        </row>
        <row r="3426">
          <cell r="A3426">
            <v>95206</v>
          </cell>
        </row>
        <row r="3427">
          <cell r="A3427">
            <v>95210</v>
          </cell>
        </row>
        <row r="3428">
          <cell r="A3428">
            <v>95213</v>
          </cell>
        </row>
        <row r="3429">
          <cell r="A3429">
            <v>95216</v>
          </cell>
        </row>
        <row r="3430">
          <cell r="A3430">
            <v>95217</v>
          </cell>
        </row>
        <row r="3431">
          <cell r="A3431">
            <v>95219</v>
          </cell>
        </row>
        <row r="3432">
          <cell r="A3432">
            <v>95223</v>
          </cell>
        </row>
        <row r="3433">
          <cell r="A3433">
            <v>95224</v>
          </cell>
        </row>
        <row r="3434">
          <cell r="A3434">
            <v>95225</v>
          </cell>
        </row>
        <row r="3435">
          <cell r="A3435">
            <v>95226</v>
          </cell>
        </row>
        <row r="3436">
          <cell r="A3436">
            <v>95237</v>
          </cell>
        </row>
        <row r="3437">
          <cell r="A3437">
            <v>95238</v>
          </cell>
        </row>
        <row r="3438">
          <cell r="A3438">
            <v>95240</v>
          </cell>
        </row>
        <row r="3439">
          <cell r="A3439">
            <v>95241</v>
          </cell>
        </row>
        <row r="3440">
          <cell r="A3440">
            <v>95247</v>
          </cell>
        </row>
        <row r="3441">
          <cell r="A3441">
            <v>95249</v>
          </cell>
        </row>
        <row r="3442">
          <cell r="A3442">
            <v>95250</v>
          </cell>
        </row>
        <row r="3443">
          <cell r="A3443">
            <v>95257</v>
          </cell>
        </row>
        <row r="3444">
          <cell r="A3444">
            <v>95259</v>
          </cell>
        </row>
        <row r="3445">
          <cell r="A3445">
            <v>95262</v>
          </cell>
        </row>
        <row r="3446">
          <cell r="A3446">
            <v>95264</v>
          </cell>
        </row>
        <row r="3447">
          <cell r="A3447">
            <v>95265</v>
          </cell>
        </row>
        <row r="3448">
          <cell r="A3448">
            <v>95266</v>
          </cell>
        </row>
        <row r="3449">
          <cell r="A3449">
            <v>95586</v>
          </cell>
        </row>
        <row r="3450">
          <cell r="A3450">
            <v>95587</v>
          </cell>
        </row>
        <row r="3451">
          <cell r="A3451">
            <v>95590</v>
          </cell>
        </row>
        <row r="3452">
          <cell r="A3452">
            <v>95591</v>
          </cell>
        </row>
        <row r="3453">
          <cell r="A3453">
            <v>95691</v>
          </cell>
        </row>
        <row r="3454">
          <cell r="A3454">
            <v>95692</v>
          </cell>
        </row>
        <row r="3455">
          <cell r="A3455">
            <v>95697</v>
          </cell>
        </row>
        <row r="3456">
          <cell r="A3456">
            <v>95698</v>
          </cell>
        </row>
        <row r="3457">
          <cell r="A3457">
            <v>95699</v>
          </cell>
        </row>
        <row r="3458">
          <cell r="A3458">
            <v>95700</v>
          </cell>
        </row>
        <row r="3459">
          <cell r="A3459">
            <v>95701</v>
          </cell>
        </row>
        <row r="3460">
          <cell r="A3460">
            <v>95702</v>
          </cell>
        </row>
        <row r="3461">
          <cell r="A3461">
            <v>95703</v>
          </cell>
        </row>
        <row r="3462">
          <cell r="A3462">
            <v>95704</v>
          </cell>
        </row>
        <row r="3463">
          <cell r="A3463">
            <v>95705</v>
          </cell>
        </row>
        <row r="3464">
          <cell r="A3464">
            <v>95706</v>
          </cell>
        </row>
        <row r="3465">
          <cell r="A3465">
            <v>95707</v>
          </cell>
        </row>
        <row r="3466">
          <cell r="A3466">
            <v>95708</v>
          </cell>
        </row>
        <row r="3467">
          <cell r="A3467">
            <v>95710</v>
          </cell>
        </row>
        <row r="3468">
          <cell r="A3468">
            <v>95712</v>
          </cell>
        </row>
        <row r="3469">
          <cell r="A3469">
            <v>95715</v>
          </cell>
        </row>
        <row r="3470">
          <cell r="A3470">
            <v>95716</v>
          </cell>
        </row>
        <row r="3471">
          <cell r="A3471">
            <v>95794</v>
          </cell>
        </row>
        <row r="3472">
          <cell r="A3472">
            <v>95795</v>
          </cell>
        </row>
        <row r="3473">
          <cell r="A3473">
            <v>95796</v>
          </cell>
        </row>
        <row r="3474">
          <cell r="A3474">
            <v>95797</v>
          </cell>
        </row>
        <row r="3475">
          <cell r="A3475">
            <v>95819</v>
          </cell>
        </row>
        <row r="3476">
          <cell r="A3476">
            <v>95820</v>
          </cell>
        </row>
        <row r="3477">
          <cell r="A3477">
            <v>95821</v>
          </cell>
        </row>
        <row r="3478">
          <cell r="A3478">
            <v>95822</v>
          </cell>
        </row>
        <row r="3479">
          <cell r="A3479">
            <v>95826</v>
          </cell>
        </row>
        <row r="3480">
          <cell r="A3480">
            <v>95827</v>
          </cell>
        </row>
        <row r="3481">
          <cell r="A3481">
            <v>95828</v>
          </cell>
        </row>
        <row r="3482">
          <cell r="A3482">
            <v>95829</v>
          </cell>
        </row>
        <row r="3483">
          <cell r="A3483">
            <v>95830</v>
          </cell>
        </row>
        <row r="3484">
          <cell r="A3484">
            <v>95831</v>
          </cell>
        </row>
        <row r="3485">
          <cell r="A3485">
            <v>95832</v>
          </cell>
        </row>
        <row r="3486">
          <cell r="A3486">
            <v>95833</v>
          </cell>
        </row>
        <row r="3487">
          <cell r="A3487">
            <v>95856</v>
          </cell>
        </row>
        <row r="3488">
          <cell r="A3488">
            <v>95857</v>
          </cell>
        </row>
        <row r="3489">
          <cell r="A3489">
            <v>95858</v>
          </cell>
        </row>
        <row r="3490">
          <cell r="A3490">
            <v>95859</v>
          </cell>
        </row>
        <row r="3491">
          <cell r="A3491">
            <v>95860</v>
          </cell>
        </row>
        <row r="3492">
          <cell r="A3492">
            <v>95861</v>
          </cell>
        </row>
        <row r="3493">
          <cell r="A3493">
            <v>95867</v>
          </cell>
        </row>
        <row r="3494">
          <cell r="A3494">
            <v>95868</v>
          </cell>
        </row>
        <row r="3495">
          <cell r="A3495">
            <v>95927</v>
          </cell>
        </row>
        <row r="3496">
          <cell r="A3496">
            <v>95928</v>
          </cell>
        </row>
        <row r="3497">
          <cell r="A3497">
            <v>95929</v>
          </cell>
        </row>
        <row r="3498">
          <cell r="A3498">
            <v>95930</v>
          </cell>
        </row>
        <row r="3499">
          <cell r="A3499">
            <v>95935</v>
          </cell>
        </row>
        <row r="3500">
          <cell r="A3500">
            <v>95936</v>
          </cell>
        </row>
        <row r="3501">
          <cell r="A3501">
            <v>95937</v>
          </cell>
        </row>
        <row r="3502">
          <cell r="A3502">
            <v>95938</v>
          </cell>
        </row>
        <row r="3503">
          <cell r="A3503">
            <v>95941</v>
          </cell>
        </row>
        <row r="3504">
          <cell r="A3504">
            <v>95942</v>
          </cell>
        </row>
        <row r="3505">
          <cell r="A3505">
            <v>95948</v>
          </cell>
        </row>
        <row r="3506">
          <cell r="A3506">
            <v>95949</v>
          </cell>
        </row>
        <row r="3507">
          <cell r="A3507">
            <v>96027</v>
          </cell>
        </row>
        <row r="3508">
          <cell r="A3508">
            <v>96028</v>
          </cell>
        </row>
        <row r="3509">
          <cell r="A3509">
            <v>96033</v>
          </cell>
        </row>
        <row r="3510">
          <cell r="A3510">
            <v>96036</v>
          </cell>
        </row>
        <row r="3511">
          <cell r="A3511">
            <v>96050</v>
          </cell>
        </row>
        <row r="3512">
          <cell r="A3512">
            <v>96052</v>
          </cell>
        </row>
        <row r="3513">
          <cell r="A3513">
            <v>96068</v>
          </cell>
        </row>
        <row r="3514">
          <cell r="A3514">
            <v>96069</v>
          </cell>
        </row>
        <row r="3515">
          <cell r="A3515">
            <v>96070</v>
          </cell>
        </row>
        <row r="3516">
          <cell r="A3516">
            <v>96177</v>
          </cell>
        </row>
        <row r="3517">
          <cell r="A3517">
            <v>96290</v>
          </cell>
        </row>
        <row r="3518">
          <cell r="A3518">
            <v>96338</v>
          </cell>
        </row>
        <row r="3519">
          <cell r="A3519">
            <v>96397</v>
          </cell>
        </row>
        <row r="3520">
          <cell r="A3520">
            <v>103684</v>
          </cell>
        </row>
        <row r="3521">
          <cell r="A3521">
            <v>103685</v>
          </cell>
        </row>
        <row r="3522">
          <cell r="A3522">
            <v>103686</v>
          </cell>
        </row>
        <row r="3523">
          <cell r="A3523">
            <v>103687</v>
          </cell>
        </row>
        <row r="3524">
          <cell r="A3524">
            <v>104423</v>
          </cell>
        </row>
        <row r="3525">
          <cell r="A3525">
            <v>104424</v>
          </cell>
        </row>
        <row r="3526">
          <cell r="A3526">
            <v>104429</v>
          </cell>
        </row>
        <row r="3527">
          <cell r="A3527">
            <v>105062</v>
          </cell>
        </row>
        <row r="3528">
          <cell r="A3528">
            <v>105074</v>
          </cell>
        </row>
        <row r="3529">
          <cell r="A3529">
            <v>105107</v>
          </cell>
        </row>
        <row r="3530">
          <cell r="A3530">
            <v>105124</v>
          </cell>
        </row>
        <row r="3531">
          <cell r="A3531">
            <v>105137</v>
          </cell>
        </row>
        <row r="3532">
          <cell r="A3532">
            <v>105142</v>
          </cell>
        </row>
        <row r="3533">
          <cell r="A3533">
            <v>105162</v>
          </cell>
        </row>
        <row r="3534">
          <cell r="A3534">
            <v>105171</v>
          </cell>
        </row>
        <row r="3535">
          <cell r="A3535">
            <v>105172</v>
          </cell>
        </row>
        <row r="3536">
          <cell r="A3536">
            <v>105192</v>
          </cell>
        </row>
        <row r="3537">
          <cell r="A3537">
            <v>105193</v>
          </cell>
        </row>
        <row r="3538">
          <cell r="A3538">
            <v>105204</v>
          </cell>
        </row>
        <row r="3539">
          <cell r="A3539">
            <v>105211</v>
          </cell>
        </row>
        <row r="3540">
          <cell r="A3540">
            <v>105218</v>
          </cell>
        </row>
        <row r="3541">
          <cell r="A3541">
            <v>105229</v>
          </cell>
        </row>
        <row r="3542">
          <cell r="A3542">
            <v>105245</v>
          </cell>
        </row>
        <row r="3543">
          <cell r="A3543">
            <v>105263</v>
          </cell>
        </row>
        <row r="3544">
          <cell r="A3544">
            <v>105268</v>
          </cell>
        </row>
        <row r="3545">
          <cell r="A3545">
            <v>105269</v>
          </cell>
        </row>
        <row r="3546">
          <cell r="A3546">
            <v>105540</v>
          </cell>
        </row>
        <row r="3547">
          <cell r="A3547">
            <v>105835</v>
          </cell>
        </row>
        <row r="3548">
          <cell r="A3548">
            <v>106037</v>
          </cell>
        </row>
        <row r="3549">
          <cell r="A3549">
            <v>106038</v>
          </cell>
        </row>
        <row r="3550">
          <cell r="A3550">
            <v>106181</v>
          </cell>
        </row>
        <row r="3551">
          <cell r="A3551">
            <v>106292</v>
          </cell>
        </row>
        <row r="3552">
          <cell r="A3552">
            <v>107255</v>
          </cell>
        </row>
        <row r="3553">
          <cell r="A3553">
            <v>126589</v>
          </cell>
        </row>
        <row r="3554">
          <cell r="A3554">
            <v>126590</v>
          </cell>
        </row>
        <row r="3555">
          <cell r="A3555">
            <v>126591</v>
          </cell>
        </row>
        <row r="3556">
          <cell r="A3556">
            <v>126592</v>
          </cell>
        </row>
        <row r="3557">
          <cell r="A3557">
            <v>126593</v>
          </cell>
        </row>
        <row r="3558">
          <cell r="A3558">
            <v>126595</v>
          </cell>
        </row>
        <row r="3559">
          <cell r="A3559">
            <v>126596</v>
          </cell>
        </row>
        <row r="3560">
          <cell r="A3560">
            <v>126597</v>
          </cell>
        </row>
        <row r="3561">
          <cell r="A3561">
            <v>126598</v>
          </cell>
        </row>
        <row r="3562">
          <cell r="A3562">
            <v>126608</v>
          </cell>
        </row>
        <row r="3563">
          <cell r="A3563">
            <v>126621</v>
          </cell>
        </row>
        <row r="3564">
          <cell r="A3564">
            <v>126622</v>
          </cell>
        </row>
        <row r="3565">
          <cell r="A3565">
            <v>126623</v>
          </cell>
        </row>
        <row r="3566">
          <cell r="A3566">
            <v>126624</v>
          </cell>
        </row>
        <row r="3567">
          <cell r="A3567">
            <v>126626</v>
          </cell>
        </row>
        <row r="3568">
          <cell r="A3568">
            <v>126627</v>
          </cell>
        </row>
        <row r="3569">
          <cell r="A3569">
            <v>126628</v>
          </cell>
        </row>
        <row r="3570">
          <cell r="A3570">
            <v>126629</v>
          </cell>
        </row>
        <row r="3571">
          <cell r="A3571">
            <v>126630</v>
          </cell>
        </row>
        <row r="3572">
          <cell r="A3572">
            <v>126631</v>
          </cell>
        </row>
        <row r="3573">
          <cell r="A3573">
            <v>126632</v>
          </cell>
        </row>
        <row r="3574">
          <cell r="A3574">
            <v>126633</v>
          </cell>
        </row>
        <row r="3575">
          <cell r="A3575">
            <v>126634</v>
          </cell>
        </row>
        <row r="3576">
          <cell r="A3576">
            <v>126635</v>
          </cell>
        </row>
        <row r="3577">
          <cell r="A3577">
            <v>126636</v>
          </cell>
        </row>
        <row r="3578">
          <cell r="A3578">
            <v>126637</v>
          </cell>
        </row>
        <row r="3579">
          <cell r="A3579">
            <v>126638</v>
          </cell>
        </row>
        <row r="3580">
          <cell r="A3580">
            <v>126639</v>
          </cell>
        </row>
        <row r="3581">
          <cell r="A3581">
            <v>126640</v>
          </cell>
        </row>
        <row r="3582">
          <cell r="A3582">
            <v>126641</v>
          </cell>
        </row>
        <row r="3583">
          <cell r="A3583">
            <v>126642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od_composition"/>
    </sheetNames>
    <sheetDataSet>
      <sheetData sheetId="0" refreshError="1">
        <row r="2">
          <cell r="A2">
            <v>15227</v>
          </cell>
          <cell r="B2">
            <v>5227</v>
          </cell>
          <cell r="C2">
            <v>1</v>
          </cell>
          <cell r="D2" t="str">
            <v xml:space="preserve">Bangladesh </v>
          </cell>
          <cell r="E2" t="str">
            <v>Salt</v>
          </cell>
          <cell r="F2" t="str">
            <v>Lobon</v>
          </cell>
          <cell r="H2" t="str">
            <v>Salt</v>
          </cell>
          <cell r="I2">
            <v>74</v>
          </cell>
          <cell r="J2">
            <v>79</v>
          </cell>
          <cell r="L2">
            <v>1</v>
          </cell>
          <cell r="N2">
            <v>0</v>
          </cell>
        </row>
        <row r="3">
          <cell r="A3">
            <v>14524</v>
          </cell>
          <cell r="B3">
            <v>4524</v>
          </cell>
          <cell r="C3">
            <v>1</v>
          </cell>
          <cell r="D3" t="str">
            <v xml:space="preserve">Bangladesh </v>
          </cell>
          <cell r="E3" t="str">
            <v>Orange juice, raw, unsweetened</v>
          </cell>
          <cell r="F3" t="str">
            <v>Komolar ross</v>
          </cell>
          <cell r="G3" t="str">
            <v>Citrus reticulata</v>
          </cell>
          <cell r="H3" t="str">
            <v>Orange</v>
          </cell>
          <cell r="I3">
            <v>63</v>
          </cell>
          <cell r="J3">
            <v>64</v>
          </cell>
          <cell r="L3">
            <v>1</v>
          </cell>
          <cell r="N3">
            <v>9</v>
          </cell>
        </row>
        <row r="4">
          <cell r="A4">
            <v>16819</v>
          </cell>
          <cell r="B4">
            <v>6819</v>
          </cell>
          <cell r="C4">
            <v>1</v>
          </cell>
          <cell r="D4" t="str">
            <v xml:space="preserve">Bangladesh </v>
          </cell>
          <cell r="E4" t="str">
            <v>Gourd, ash, raw</v>
          </cell>
          <cell r="F4" t="str">
            <v>Chalkumra</v>
          </cell>
          <cell r="G4" t="str">
            <v>Benincasa hispida</v>
          </cell>
          <cell r="H4" t="str">
            <v>Gourd</v>
          </cell>
          <cell r="I4">
            <v>58</v>
          </cell>
          <cell r="J4">
            <v>62</v>
          </cell>
          <cell r="L4">
            <v>0.67</v>
          </cell>
          <cell r="N4">
            <v>10</v>
          </cell>
        </row>
        <row r="5">
          <cell r="A5">
            <v>14515</v>
          </cell>
          <cell r="B5">
            <v>4515</v>
          </cell>
          <cell r="C5">
            <v>1</v>
          </cell>
          <cell r="D5" t="str">
            <v xml:space="preserve">Bangladesh </v>
          </cell>
          <cell r="E5" t="str">
            <v>Muskmelon, bangee, light orange flesh, ripe</v>
          </cell>
          <cell r="F5" t="str">
            <v>Bangee, paka</v>
          </cell>
          <cell r="G5" t="str">
            <v>Cucumis melo</v>
          </cell>
          <cell r="H5" t="str">
            <v>Muskmelon</v>
          </cell>
          <cell r="I5">
            <v>63</v>
          </cell>
          <cell r="J5">
            <v>64</v>
          </cell>
          <cell r="L5">
            <v>0.9</v>
          </cell>
          <cell r="N5">
            <v>16</v>
          </cell>
        </row>
        <row r="6">
          <cell r="A6">
            <v>17246</v>
          </cell>
          <cell r="B6">
            <v>7246</v>
          </cell>
          <cell r="C6">
            <v>1</v>
          </cell>
          <cell r="D6" t="str">
            <v xml:space="preserve">Bangladesh </v>
          </cell>
          <cell r="E6" t="str">
            <v>Tomato, red, ripe, raw</v>
          </cell>
          <cell r="F6" t="str">
            <v xml:space="preserve">Paka tomato </v>
          </cell>
          <cell r="G6" t="str">
            <v>Lycopersicon esculentum</v>
          </cell>
          <cell r="H6" t="str">
            <v>Tomato</v>
          </cell>
          <cell r="I6">
            <v>63</v>
          </cell>
          <cell r="J6">
            <v>65</v>
          </cell>
          <cell r="L6">
            <v>0.997</v>
          </cell>
          <cell r="N6">
            <v>16</v>
          </cell>
        </row>
        <row r="7">
          <cell r="A7">
            <v>14506</v>
          </cell>
          <cell r="B7">
            <v>4506</v>
          </cell>
          <cell r="C7">
            <v>1</v>
          </cell>
          <cell r="D7" t="str">
            <v xml:space="preserve">Bangladesh </v>
          </cell>
          <cell r="E7" t="str">
            <v>Melon, futi, orange flesh, ripe</v>
          </cell>
          <cell r="F7" t="str">
            <v>Futi, paka</v>
          </cell>
          <cell r="G7" t="str">
            <v>Cucumis melo</v>
          </cell>
          <cell r="H7" t="str">
            <v>Melon</v>
          </cell>
          <cell r="I7">
            <v>63</v>
          </cell>
          <cell r="J7">
            <v>64</v>
          </cell>
          <cell r="L7">
            <v>0.9</v>
          </cell>
          <cell r="N7">
            <v>17</v>
          </cell>
        </row>
        <row r="8">
          <cell r="A8">
            <v>16783</v>
          </cell>
          <cell r="B8">
            <v>6783</v>
          </cell>
          <cell r="C8">
            <v>1</v>
          </cell>
          <cell r="D8" t="str">
            <v xml:space="preserve">Bangladesh </v>
          </cell>
          <cell r="E8" t="str">
            <v>Cucumber, peeled, raw</v>
          </cell>
          <cell r="F8" t="str">
            <v>Shosa</v>
          </cell>
          <cell r="G8" t="str">
            <v>Cucumis sativus</v>
          </cell>
          <cell r="H8" t="str">
            <v>Cucumber</v>
          </cell>
          <cell r="I8">
            <v>58</v>
          </cell>
          <cell r="J8">
            <v>62</v>
          </cell>
          <cell r="L8">
            <v>0.83</v>
          </cell>
          <cell r="N8">
            <v>17</v>
          </cell>
        </row>
        <row r="9">
          <cell r="A9">
            <v>17166</v>
          </cell>
          <cell r="B9">
            <v>7166</v>
          </cell>
          <cell r="C9">
            <v>1</v>
          </cell>
          <cell r="D9" t="str">
            <v xml:space="preserve">Bangladesh </v>
          </cell>
          <cell r="E9" t="str">
            <v>Pumpkin, raw</v>
          </cell>
          <cell r="F9" t="str">
            <v>Mistikumra</v>
          </cell>
          <cell r="G9" t="str">
            <v>Cucurbita maxima</v>
          </cell>
          <cell r="H9" t="str">
            <v>Pumpkin</v>
          </cell>
          <cell r="I9">
            <v>58</v>
          </cell>
          <cell r="J9">
            <v>60</v>
          </cell>
          <cell r="L9">
            <v>0.79</v>
          </cell>
          <cell r="N9">
            <v>18</v>
          </cell>
        </row>
        <row r="10">
          <cell r="A10">
            <v>17176</v>
          </cell>
          <cell r="B10">
            <v>7176</v>
          </cell>
          <cell r="C10">
            <v>1</v>
          </cell>
          <cell r="D10" t="str">
            <v xml:space="preserve">Bangladesh </v>
          </cell>
          <cell r="E10" t="str">
            <v>Radish, raw</v>
          </cell>
          <cell r="F10" t="str">
            <v>Mula</v>
          </cell>
          <cell r="G10" t="str">
            <v>Raphanus sativus</v>
          </cell>
          <cell r="H10" t="str">
            <v>Radish</v>
          </cell>
          <cell r="I10">
            <v>58</v>
          </cell>
          <cell r="J10">
            <v>62</v>
          </cell>
          <cell r="L10">
            <v>0.99</v>
          </cell>
          <cell r="N10">
            <v>18</v>
          </cell>
        </row>
        <row r="11">
          <cell r="A11">
            <v>54345</v>
          </cell>
          <cell r="B11">
            <v>4345</v>
          </cell>
          <cell r="C11">
            <v>5</v>
          </cell>
          <cell r="D11" t="str">
            <v>Indonesia</v>
          </cell>
          <cell r="E11" t="str">
            <v>Coconut, tree top, soft heart of</v>
          </cell>
          <cell r="H11" t="str">
            <v>Coconut</v>
          </cell>
          <cell r="I11">
            <v>63</v>
          </cell>
          <cell r="J11">
            <v>65</v>
          </cell>
          <cell r="L11">
            <v>0.78</v>
          </cell>
          <cell r="N11">
            <v>13</v>
          </cell>
        </row>
        <row r="12">
          <cell r="A12">
            <v>16645</v>
          </cell>
          <cell r="B12">
            <v>6645</v>
          </cell>
          <cell r="C12">
            <v>1</v>
          </cell>
          <cell r="D12" t="str">
            <v xml:space="preserve">Bangladesh </v>
          </cell>
          <cell r="E12" t="str">
            <v>Amaranth, stem, raw</v>
          </cell>
          <cell r="F12" t="str">
            <v>Data</v>
          </cell>
          <cell r="G12" t="str">
            <v>Amaranthus gangeticus</v>
          </cell>
          <cell r="H12" t="str">
            <v>Amaranth</v>
          </cell>
          <cell r="I12">
            <v>58</v>
          </cell>
          <cell r="J12">
            <v>62</v>
          </cell>
          <cell r="L12">
            <v>0.73</v>
          </cell>
          <cell r="N12">
            <v>21</v>
          </cell>
        </row>
        <row r="13">
          <cell r="A13">
            <v>14650</v>
          </cell>
          <cell r="B13">
            <v>4650</v>
          </cell>
          <cell r="C13">
            <v>1</v>
          </cell>
          <cell r="D13" t="str">
            <v xml:space="preserve">Bangladesh </v>
          </cell>
          <cell r="E13" t="str">
            <v>Watermelon, ripe</v>
          </cell>
          <cell r="F13" t="str">
            <v>Tarmuz, lal, paka</v>
          </cell>
          <cell r="G13" t="str">
            <v>Citrullus vulgaris</v>
          </cell>
          <cell r="H13" t="str">
            <v>Watermelon</v>
          </cell>
          <cell r="I13">
            <v>63</v>
          </cell>
          <cell r="J13">
            <v>65</v>
          </cell>
          <cell r="L13">
            <v>0.78</v>
          </cell>
          <cell r="N13">
            <v>22</v>
          </cell>
        </row>
        <row r="14">
          <cell r="A14">
            <v>16887</v>
          </cell>
          <cell r="B14">
            <v>6887</v>
          </cell>
          <cell r="C14">
            <v>1</v>
          </cell>
          <cell r="D14" t="str">
            <v xml:space="preserve">Bangladesh </v>
          </cell>
          <cell r="E14" t="str">
            <v>Leaf, bengal dayflower, raw</v>
          </cell>
          <cell r="F14" t="str">
            <v>Bat baitta shak</v>
          </cell>
          <cell r="G14" t="str">
            <v>Commelina benghalensis</v>
          </cell>
          <cell r="H14" t="str">
            <v>Leaf</v>
          </cell>
          <cell r="I14">
            <v>58</v>
          </cell>
          <cell r="J14">
            <v>61</v>
          </cell>
          <cell r="L14">
            <v>0.71</v>
          </cell>
          <cell r="N14">
            <v>22</v>
          </cell>
        </row>
        <row r="15">
          <cell r="A15">
            <v>17239</v>
          </cell>
          <cell r="B15">
            <v>7239</v>
          </cell>
          <cell r="C15">
            <v>1</v>
          </cell>
          <cell r="D15" t="str">
            <v xml:space="preserve">Bangladesh </v>
          </cell>
          <cell r="E15" t="str">
            <v>Tomato, green, raw</v>
          </cell>
          <cell r="F15" t="str">
            <v xml:space="preserve">Kancha tomato </v>
          </cell>
          <cell r="G15" t="str">
            <v>Lycopersicon esculentum</v>
          </cell>
          <cell r="H15" t="str">
            <v>Tomato</v>
          </cell>
          <cell r="I15">
            <v>63</v>
          </cell>
          <cell r="J15">
            <v>65</v>
          </cell>
          <cell r="L15">
            <v>0.98</v>
          </cell>
          <cell r="N15">
            <v>23</v>
          </cell>
        </row>
        <row r="16">
          <cell r="A16">
            <v>16699</v>
          </cell>
          <cell r="B16">
            <v>6699</v>
          </cell>
          <cell r="C16">
            <v>1</v>
          </cell>
          <cell r="D16" t="str">
            <v xml:space="preserve">Bangladesh </v>
          </cell>
          <cell r="E16" t="str">
            <v>Brinjal, purple, long, raw</v>
          </cell>
          <cell r="F16" t="str">
            <v>Begun, kalo, lomba</v>
          </cell>
          <cell r="G16" t="str">
            <v>Solanum melongena</v>
          </cell>
          <cell r="H16" t="str">
            <v>Brinjal</v>
          </cell>
          <cell r="I16">
            <v>58</v>
          </cell>
          <cell r="J16">
            <v>62</v>
          </cell>
          <cell r="L16">
            <v>0.94</v>
          </cell>
          <cell r="N16">
            <v>24</v>
          </cell>
        </row>
        <row r="17">
          <cell r="A17">
            <v>16725</v>
          </cell>
          <cell r="B17">
            <v>6725</v>
          </cell>
          <cell r="C17">
            <v>1</v>
          </cell>
          <cell r="D17" t="str">
            <v xml:space="preserve">Bangladesh </v>
          </cell>
          <cell r="E17" t="str">
            <v>Cabbage, raw</v>
          </cell>
          <cell r="F17" t="str">
            <v>Badhakopi</v>
          </cell>
          <cell r="G17" t="str">
            <v>Brassica oleracea</v>
          </cell>
          <cell r="H17" t="str">
            <v>Cabbage</v>
          </cell>
          <cell r="I17">
            <v>58</v>
          </cell>
          <cell r="J17">
            <v>62</v>
          </cell>
          <cell r="L17">
            <v>0.88</v>
          </cell>
          <cell r="N17">
            <v>24</v>
          </cell>
        </row>
        <row r="18">
          <cell r="A18">
            <v>16830</v>
          </cell>
          <cell r="B18">
            <v>6830</v>
          </cell>
          <cell r="C18">
            <v>1</v>
          </cell>
          <cell r="D18" t="str">
            <v xml:space="preserve">Bangladesh </v>
          </cell>
          <cell r="E18" t="str">
            <v>Gourd, pointed, raw</v>
          </cell>
          <cell r="F18" t="str">
            <v>Potol</v>
          </cell>
          <cell r="G18" t="str">
            <v>Trichosanthes dioica</v>
          </cell>
          <cell r="H18" t="str">
            <v>Gourd</v>
          </cell>
          <cell r="I18">
            <v>58</v>
          </cell>
          <cell r="J18">
            <v>62</v>
          </cell>
          <cell r="L18">
            <v>0.95</v>
          </cell>
          <cell r="N18">
            <v>24</v>
          </cell>
        </row>
        <row r="19">
          <cell r="A19">
            <v>16834</v>
          </cell>
          <cell r="B19">
            <v>6834</v>
          </cell>
          <cell r="C19">
            <v>1</v>
          </cell>
          <cell r="D19" t="str">
            <v xml:space="preserve">Bangladesh </v>
          </cell>
          <cell r="E19" t="str">
            <v>Gourd, snake, raw</v>
          </cell>
          <cell r="F19" t="str">
            <v>Chichinga</v>
          </cell>
          <cell r="G19" t="str">
            <v>Trichosanthes anguina</v>
          </cell>
          <cell r="H19" t="str">
            <v>Gourd</v>
          </cell>
          <cell r="I19">
            <v>58</v>
          </cell>
          <cell r="J19">
            <v>62</v>
          </cell>
          <cell r="L19">
            <v>0.98</v>
          </cell>
          <cell r="N19">
            <v>24</v>
          </cell>
        </row>
        <row r="20">
          <cell r="A20">
            <v>16835</v>
          </cell>
          <cell r="B20">
            <v>6835</v>
          </cell>
          <cell r="C20">
            <v>1</v>
          </cell>
          <cell r="D20" t="str">
            <v xml:space="preserve">Bangladesh </v>
          </cell>
          <cell r="E20" t="str">
            <v>Gourd, sponge, raw</v>
          </cell>
          <cell r="F20" t="str">
            <v>Dhundul</v>
          </cell>
          <cell r="G20" t="str">
            <v>Luffa cylindrica</v>
          </cell>
          <cell r="H20" t="str">
            <v>Gourd</v>
          </cell>
          <cell r="I20">
            <v>58</v>
          </cell>
          <cell r="J20">
            <v>62</v>
          </cell>
          <cell r="L20">
            <v>0.94</v>
          </cell>
          <cell r="N20">
            <v>24</v>
          </cell>
        </row>
        <row r="21">
          <cell r="A21">
            <v>17175</v>
          </cell>
          <cell r="B21">
            <v>7175</v>
          </cell>
          <cell r="C21">
            <v>1</v>
          </cell>
          <cell r="D21" t="str">
            <v xml:space="preserve">Bangladesh </v>
          </cell>
          <cell r="E21" t="str">
            <v>Radish, cooked</v>
          </cell>
          <cell r="F21" t="str">
            <v>Mula siddha, lobon chara</v>
          </cell>
          <cell r="G21" t="str">
            <v>Raphanus sativus</v>
          </cell>
          <cell r="H21" t="str">
            <v>Radish</v>
          </cell>
          <cell r="I21">
            <v>58</v>
          </cell>
          <cell r="J21">
            <v>62</v>
          </cell>
          <cell r="L21">
            <v>1</v>
          </cell>
          <cell r="N21">
            <v>24</v>
          </cell>
        </row>
        <row r="22">
          <cell r="A22">
            <v>16844</v>
          </cell>
          <cell r="B22">
            <v>6844</v>
          </cell>
          <cell r="C22">
            <v>1</v>
          </cell>
          <cell r="D22" t="str">
            <v xml:space="preserve">Bangladesh </v>
          </cell>
          <cell r="E22" t="str">
            <v>Indian spinach, raw</v>
          </cell>
          <cell r="F22" t="str">
            <v>Pui shak</v>
          </cell>
          <cell r="G22" t="str">
            <v>Basella alba</v>
          </cell>
          <cell r="H22" t="str">
            <v>Indian Spinach</v>
          </cell>
          <cell r="I22">
            <v>58</v>
          </cell>
          <cell r="J22">
            <v>61</v>
          </cell>
          <cell r="L22">
            <v>0.71</v>
          </cell>
          <cell r="N22">
            <v>25</v>
          </cell>
        </row>
        <row r="23">
          <cell r="A23">
            <v>16862</v>
          </cell>
          <cell r="B23">
            <v>6862</v>
          </cell>
          <cell r="C23">
            <v>1</v>
          </cell>
          <cell r="D23" t="str">
            <v xml:space="preserve">Bangladesh </v>
          </cell>
          <cell r="E23" t="str">
            <v>Leaf, amaranth, green, raw</v>
          </cell>
          <cell r="F23" t="str">
            <v>Sobuj data shak</v>
          </cell>
          <cell r="G23" t="str">
            <v>Amaranthus gangeticus</v>
          </cell>
          <cell r="H23" t="str">
            <v>Leaf</v>
          </cell>
          <cell r="I23">
            <v>58</v>
          </cell>
          <cell r="J23">
            <v>61</v>
          </cell>
          <cell r="L23">
            <v>0.79</v>
          </cell>
          <cell r="N23">
            <v>25</v>
          </cell>
        </row>
        <row r="24">
          <cell r="A24">
            <v>16473</v>
          </cell>
          <cell r="B24">
            <v>6473</v>
          </cell>
          <cell r="C24">
            <v>1</v>
          </cell>
          <cell r="D24" t="str">
            <v xml:space="preserve">Bangladesh </v>
          </cell>
          <cell r="E24" t="str">
            <v>Turnip, raw</v>
          </cell>
          <cell r="F24" t="str">
            <v>Shalgom</v>
          </cell>
          <cell r="G24" t="str">
            <v>Brassica rapa</v>
          </cell>
          <cell r="H24" t="str">
            <v>Turnip</v>
          </cell>
          <cell r="I24">
            <v>25</v>
          </cell>
          <cell r="J24">
            <v>27</v>
          </cell>
          <cell r="L24">
            <v>0.73666666700000005</v>
          </cell>
          <cell r="N24">
            <v>26</v>
          </cell>
        </row>
        <row r="25">
          <cell r="A25">
            <v>16698</v>
          </cell>
          <cell r="B25">
            <v>6698</v>
          </cell>
          <cell r="C25">
            <v>1</v>
          </cell>
          <cell r="D25" t="str">
            <v xml:space="preserve">Bangladesh </v>
          </cell>
          <cell r="E25" t="str">
            <v>Brinjal, purple, long, cooked</v>
          </cell>
          <cell r="F25" t="str">
            <v>Begun siddha, lobon chara</v>
          </cell>
          <cell r="G25" t="str">
            <v>Solanum melongena</v>
          </cell>
          <cell r="H25" t="str">
            <v>Brinjal</v>
          </cell>
          <cell r="I25">
            <v>58</v>
          </cell>
          <cell r="J25">
            <v>62</v>
          </cell>
          <cell r="L25">
            <v>1</v>
          </cell>
          <cell r="N25">
            <v>26</v>
          </cell>
        </row>
        <row r="26">
          <cell r="A26">
            <v>16893</v>
          </cell>
          <cell r="B26">
            <v>6893</v>
          </cell>
          <cell r="C26">
            <v>1</v>
          </cell>
          <cell r="D26" t="str">
            <v xml:space="preserve">Bangladesh </v>
          </cell>
          <cell r="E26" t="str">
            <v>Leaf, bottle gourd, raw</v>
          </cell>
          <cell r="F26" t="str">
            <v>Lau shak</v>
          </cell>
          <cell r="G26" t="str">
            <v>Lagenaria siceraria</v>
          </cell>
          <cell r="H26" t="str">
            <v>Leaf</v>
          </cell>
          <cell r="I26">
            <v>58</v>
          </cell>
          <cell r="J26">
            <v>61</v>
          </cell>
          <cell r="L26">
            <v>0.71</v>
          </cell>
          <cell r="N26">
            <v>26</v>
          </cell>
        </row>
        <row r="27">
          <cell r="A27">
            <v>17199</v>
          </cell>
          <cell r="B27">
            <v>7199</v>
          </cell>
          <cell r="C27">
            <v>1</v>
          </cell>
          <cell r="D27" t="str">
            <v xml:space="preserve">Bangladesh </v>
          </cell>
          <cell r="E27" t="str">
            <v>Spinach, raw</v>
          </cell>
          <cell r="F27" t="str">
            <v>Palong shak</v>
          </cell>
          <cell r="G27" t="str">
            <v>Spinacia oleracea</v>
          </cell>
          <cell r="H27" t="str">
            <v>Spinach</v>
          </cell>
          <cell r="I27">
            <v>58</v>
          </cell>
          <cell r="J27">
            <v>61</v>
          </cell>
          <cell r="L27">
            <v>0.87</v>
          </cell>
          <cell r="N27">
            <v>26</v>
          </cell>
        </row>
        <row r="28">
          <cell r="A28">
            <v>16719</v>
          </cell>
          <cell r="B28">
            <v>6719</v>
          </cell>
          <cell r="C28">
            <v>1</v>
          </cell>
          <cell r="D28" t="str">
            <v xml:space="preserve">Bangladesh </v>
          </cell>
          <cell r="E28" t="str">
            <v>Cabbage, cooked</v>
          </cell>
          <cell r="F28" t="str">
            <v>Badhakopi siddha, lobon chara</v>
          </cell>
          <cell r="G28" t="str">
            <v>Brassica oleracea</v>
          </cell>
          <cell r="H28" t="str">
            <v>Cabbage</v>
          </cell>
          <cell r="I28">
            <v>58</v>
          </cell>
          <cell r="J28">
            <v>62</v>
          </cell>
          <cell r="L28">
            <v>1</v>
          </cell>
          <cell r="N28">
            <v>27</v>
          </cell>
        </row>
        <row r="29">
          <cell r="A29">
            <v>16756</v>
          </cell>
          <cell r="B29">
            <v>6756</v>
          </cell>
          <cell r="C29">
            <v>1</v>
          </cell>
          <cell r="D29" t="str">
            <v xml:space="preserve">Bangladesh </v>
          </cell>
          <cell r="E29" t="str">
            <v>Cauliflower, raw</v>
          </cell>
          <cell r="F29" t="str">
            <v>Fulkopi</v>
          </cell>
          <cell r="G29" t="str">
            <v>Brassica oleracea var. Botrytis</v>
          </cell>
          <cell r="H29" t="str">
            <v>Cauliflower</v>
          </cell>
          <cell r="I29">
            <v>58</v>
          </cell>
          <cell r="J29">
            <v>62</v>
          </cell>
          <cell r="L29">
            <v>0.45</v>
          </cell>
          <cell r="N29">
            <v>27</v>
          </cell>
        </row>
        <row r="30">
          <cell r="A30">
            <v>16750</v>
          </cell>
          <cell r="B30">
            <v>6750</v>
          </cell>
          <cell r="C30">
            <v>1</v>
          </cell>
          <cell r="D30" t="str">
            <v xml:space="preserve">Bangladesh </v>
          </cell>
          <cell r="E30" t="str">
            <v>Cauliflower, cooked</v>
          </cell>
          <cell r="F30" t="str">
            <v>Fulkopi siddha, lobon chara</v>
          </cell>
          <cell r="G30" t="str">
            <v>Brassica oleracea var. Botrytis</v>
          </cell>
          <cell r="H30" t="str">
            <v>Cauliflower</v>
          </cell>
          <cell r="I30">
            <v>58</v>
          </cell>
          <cell r="J30">
            <v>62</v>
          </cell>
          <cell r="L30">
            <v>1</v>
          </cell>
          <cell r="N30">
            <v>28</v>
          </cell>
        </row>
        <row r="31">
          <cell r="A31">
            <v>16829</v>
          </cell>
          <cell r="B31">
            <v>6829</v>
          </cell>
          <cell r="C31">
            <v>1</v>
          </cell>
          <cell r="D31" t="str">
            <v xml:space="preserve">Bangladesh </v>
          </cell>
          <cell r="E31" t="str">
            <v>Gourd, pointed, cooked</v>
          </cell>
          <cell r="F31" t="str">
            <v>Potol siddha, lobon chara</v>
          </cell>
          <cell r="G31" t="str">
            <v>Trichosanthes dioica</v>
          </cell>
          <cell r="H31" t="str">
            <v>Gourd</v>
          </cell>
          <cell r="I31">
            <v>58</v>
          </cell>
          <cell r="J31">
            <v>62</v>
          </cell>
          <cell r="L31">
            <v>1</v>
          </cell>
          <cell r="N31">
            <v>28</v>
          </cell>
        </row>
        <row r="32">
          <cell r="A32">
            <v>13699</v>
          </cell>
          <cell r="B32">
            <v>3699</v>
          </cell>
          <cell r="C32">
            <v>1</v>
          </cell>
          <cell r="D32" t="str">
            <v xml:space="preserve">Bangladesh </v>
          </cell>
          <cell r="E32" t="str">
            <v>Tea, infusion, with sugar</v>
          </cell>
          <cell r="F32" t="str">
            <v>Likar cha</v>
          </cell>
          <cell r="H32" t="str">
            <v>Tea</v>
          </cell>
          <cell r="I32">
            <v>80</v>
          </cell>
          <cell r="J32">
            <v>81</v>
          </cell>
          <cell r="L32">
            <v>1</v>
          </cell>
          <cell r="N32">
            <v>29</v>
          </cell>
        </row>
        <row r="33">
          <cell r="A33">
            <v>16678</v>
          </cell>
          <cell r="B33">
            <v>6678</v>
          </cell>
          <cell r="C33">
            <v>1</v>
          </cell>
          <cell r="D33" t="str">
            <v xml:space="preserve">Bangladesh </v>
          </cell>
          <cell r="E33" t="str">
            <v>Bean, seeds and pods, raw</v>
          </cell>
          <cell r="F33" t="str">
            <v>Shim</v>
          </cell>
          <cell r="G33" t="str">
            <v>Dolichos lablab</v>
          </cell>
          <cell r="H33" t="str">
            <v>Green Bean</v>
          </cell>
          <cell r="I33">
            <v>58</v>
          </cell>
          <cell r="J33">
            <v>62</v>
          </cell>
          <cell r="L33">
            <v>0.91</v>
          </cell>
          <cell r="N33">
            <v>29</v>
          </cell>
        </row>
        <row r="34">
          <cell r="A34">
            <v>16832</v>
          </cell>
          <cell r="B34">
            <v>6832</v>
          </cell>
          <cell r="C34">
            <v>1</v>
          </cell>
          <cell r="D34" t="str">
            <v xml:space="preserve">Bangladesh </v>
          </cell>
          <cell r="E34" t="str">
            <v>Gourd, ridge, raw</v>
          </cell>
          <cell r="F34" t="str">
            <v>Jhinga</v>
          </cell>
          <cell r="G34" t="str">
            <v>Luffa acutangula</v>
          </cell>
          <cell r="H34" t="str">
            <v>Gourd</v>
          </cell>
          <cell r="I34">
            <v>58</v>
          </cell>
          <cell r="J34">
            <v>62</v>
          </cell>
          <cell r="L34">
            <v>0.82</v>
          </cell>
          <cell r="N34">
            <v>29</v>
          </cell>
        </row>
        <row r="35">
          <cell r="A35">
            <v>17000</v>
          </cell>
          <cell r="B35">
            <v>7000</v>
          </cell>
          <cell r="C35">
            <v>1</v>
          </cell>
          <cell r="D35" t="str">
            <v xml:space="preserve">Bangladesh </v>
          </cell>
          <cell r="E35" t="str">
            <v>Leaf, pumpkin, raw</v>
          </cell>
          <cell r="F35" t="str">
            <v>Misti kumra shak</v>
          </cell>
          <cell r="G35" t="str">
            <v>Cucurbita maxima</v>
          </cell>
          <cell r="H35" t="str">
            <v>Leaf</v>
          </cell>
          <cell r="I35">
            <v>58</v>
          </cell>
          <cell r="J35">
            <v>61</v>
          </cell>
          <cell r="L35">
            <v>0.71</v>
          </cell>
          <cell r="N35">
            <v>29</v>
          </cell>
        </row>
        <row r="36">
          <cell r="A36">
            <v>17165</v>
          </cell>
          <cell r="B36">
            <v>7165</v>
          </cell>
          <cell r="C36">
            <v>1</v>
          </cell>
          <cell r="D36" t="str">
            <v xml:space="preserve">Bangladesh </v>
          </cell>
          <cell r="E36" t="str">
            <v>Pumpkin, cooked</v>
          </cell>
          <cell r="F36" t="str">
            <v>Mistikumra siddha, lobon chara</v>
          </cell>
          <cell r="G36" t="str">
            <v>Cucurbita maxima</v>
          </cell>
          <cell r="H36" t="str">
            <v>Pumpkin</v>
          </cell>
          <cell r="I36">
            <v>58</v>
          </cell>
          <cell r="J36">
            <v>60</v>
          </cell>
          <cell r="L36">
            <v>1</v>
          </cell>
          <cell r="N36">
            <v>29</v>
          </cell>
        </row>
        <row r="37">
          <cell r="A37">
            <v>15134</v>
          </cell>
          <cell r="B37">
            <v>5134</v>
          </cell>
          <cell r="C37">
            <v>1</v>
          </cell>
          <cell r="D37" t="str">
            <v xml:space="preserve">Bangladesh </v>
          </cell>
          <cell r="E37" t="str">
            <v>Coriander leaf, raw</v>
          </cell>
          <cell r="F37" t="str">
            <v>Dhone pata</v>
          </cell>
          <cell r="G37" t="str">
            <v>Coriandrum sativum</v>
          </cell>
          <cell r="H37" t="str">
            <v>Coriander</v>
          </cell>
          <cell r="I37">
            <v>74</v>
          </cell>
          <cell r="J37">
            <v>76</v>
          </cell>
          <cell r="L37">
            <v>0.7</v>
          </cell>
          <cell r="N37">
            <v>30</v>
          </cell>
        </row>
        <row r="38">
          <cell r="A38">
            <v>16213</v>
          </cell>
          <cell r="B38">
            <v>6213</v>
          </cell>
          <cell r="C38">
            <v>1</v>
          </cell>
          <cell r="D38" t="str">
            <v xml:space="preserve">Bangladesh </v>
          </cell>
          <cell r="E38" t="str">
            <v>Milk, cow, skimmed</v>
          </cell>
          <cell r="F38" t="str">
            <v xml:space="preserve">Gorur dudh, makhon tola/noniheen </v>
          </cell>
          <cell r="H38" t="str">
            <v>Milk</v>
          </cell>
          <cell r="I38">
            <v>52</v>
          </cell>
          <cell r="J38">
            <v>53</v>
          </cell>
          <cell r="L38">
            <v>1</v>
          </cell>
          <cell r="N38">
            <v>30</v>
          </cell>
        </row>
        <row r="39">
          <cell r="A39">
            <v>16861</v>
          </cell>
          <cell r="B39">
            <v>6861</v>
          </cell>
          <cell r="C39">
            <v>1</v>
          </cell>
          <cell r="D39" t="str">
            <v xml:space="preserve">Bangladesh </v>
          </cell>
          <cell r="E39" t="str">
            <v>Leaf, amaranth, green, cooked</v>
          </cell>
          <cell r="F39" t="str">
            <v>Sobuj data shak siddha, lobon chara</v>
          </cell>
          <cell r="G39" t="str">
            <v>Amaranthus gangeticus</v>
          </cell>
          <cell r="H39" t="str">
            <v>Leaf</v>
          </cell>
          <cell r="I39">
            <v>58</v>
          </cell>
          <cell r="J39">
            <v>61</v>
          </cell>
          <cell r="L39">
            <v>1</v>
          </cell>
          <cell r="N39">
            <v>30</v>
          </cell>
        </row>
        <row r="40">
          <cell r="A40">
            <v>17124</v>
          </cell>
          <cell r="B40">
            <v>7124</v>
          </cell>
          <cell r="C40">
            <v>1</v>
          </cell>
          <cell r="D40" t="str">
            <v xml:space="preserve">Bangladesh </v>
          </cell>
          <cell r="E40" t="str">
            <v>Papaya, unripe, raw</v>
          </cell>
          <cell r="F40" t="str">
            <v>Kancha pepe</v>
          </cell>
          <cell r="G40" t="str">
            <v>Carica papaya</v>
          </cell>
          <cell r="H40" t="str">
            <v>Papaya</v>
          </cell>
          <cell r="I40">
            <v>58</v>
          </cell>
          <cell r="J40">
            <v>62</v>
          </cell>
          <cell r="L40">
            <v>0.66</v>
          </cell>
          <cell r="N40">
            <v>30</v>
          </cell>
        </row>
        <row r="41">
          <cell r="A41">
            <v>17243</v>
          </cell>
          <cell r="B41">
            <v>7243</v>
          </cell>
          <cell r="C41">
            <v>1</v>
          </cell>
          <cell r="D41" t="str">
            <v xml:space="preserve">Bangladesh </v>
          </cell>
          <cell r="E41" t="str">
            <v>Tomato, red, ripe, cooked</v>
          </cell>
          <cell r="F41" t="str">
            <v>Paka tomato siddha, lobon chara</v>
          </cell>
          <cell r="G41" t="str">
            <v>Lycopersicon esculentum</v>
          </cell>
          <cell r="H41" t="str">
            <v>Tomato</v>
          </cell>
          <cell r="I41">
            <v>63</v>
          </cell>
          <cell r="J41">
            <v>65</v>
          </cell>
          <cell r="L41">
            <v>1</v>
          </cell>
          <cell r="N41">
            <v>30</v>
          </cell>
        </row>
        <row r="42">
          <cell r="A42">
            <v>14534</v>
          </cell>
          <cell r="B42">
            <v>4534</v>
          </cell>
          <cell r="C42">
            <v>1</v>
          </cell>
          <cell r="D42" t="str">
            <v xml:space="preserve">Bangladesh </v>
          </cell>
          <cell r="E42" t="str">
            <v>Palmyra palm, cotyledon</v>
          </cell>
          <cell r="F42" t="str">
            <v>Kochi taal er shas</v>
          </cell>
          <cell r="G42" t="str">
            <v>Borassus flabellifer</v>
          </cell>
          <cell r="H42" t="str">
            <v>Palmyra Palm</v>
          </cell>
          <cell r="I42">
            <v>63</v>
          </cell>
          <cell r="J42">
            <v>65</v>
          </cell>
          <cell r="L42">
            <v>1</v>
          </cell>
          <cell r="N42">
            <v>31</v>
          </cell>
        </row>
        <row r="43">
          <cell r="A43">
            <v>16822</v>
          </cell>
          <cell r="B43">
            <v>6822</v>
          </cell>
          <cell r="C43">
            <v>1</v>
          </cell>
          <cell r="D43" t="str">
            <v xml:space="preserve">Bangladesh </v>
          </cell>
          <cell r="E43" t="str">
            <v>Gourd, bitter, raw</v>
          </cell>
          <cell r="F43" t="str">
            <v>Korola</v>
          </cell>
          <cell r="G43" t="str">
            <v>Momordica charantia</v>
          </cell>
          <cell r="H43" t="str">
            <v>Gourd</v>
          </cell>
          <cell r="I43">
            <v>58</v>
          </cell>
          <cell r="J43">
            <v>62</v>
          </cell>
          <cell r="L43">
            <v>0.95</v>
          </cell>
          <cell r="N43">
            <v>31</v>
          </cell>
        </row>
        <row r="44">
          <cell r="A44">
            <v>16885</v>
          </cell>
          <cell r="B44">
            <v>6885</v>
          </cell>
          <cell r="C44">
            <v>1</v>
          </cell>
          <cell r="D44" t="str">
            <v xml:space="preserve">Bangladesh </v>
          </cell>
          <cell r="E44" t="str">
            <v>Leaf, beet root</v>
          </cell>
          <cell r="F44" t="str">
            <v>Beet shak</v>
          </cell>
          <cell r="G44" t="str">
            <v>Beta vulgaris</v>
          </cell>
          <cell r="H44" t="str">
            <v>Leaf</v>
          </cell>
          <cell r="I44">
            <v>58</v>
          </cell>
          <cell r="J44">
            <v>61</v>
          </cell>
          <cell r="L44">
            <v>0.53500000000000003</v>
          </cell>
          <cell r="N44">
            <v>31</v>
          </cell>
        </row>
        <row r="45">
          <cell r="A45">
            <v>16869</v>
          </cell>
          <cell r="B45">
            <v>6869</v>
          </cell>
          <cell r="C45">
            <v>1</v>
          </cell>
          <cell r="D45" t="str">
            <v xml:space="preserve">Bangladesh </v>
          </cell>
          <cell r="E45" t="str">
            <v>Leaf, amaranth, red, raw</v>
          </cell>
          <cell r="F45" t="str">
            <v>Lal shak</v>
          </cell>
          <cell r="G45" t="str">
            <v>Amaranthus gangeticus</v>
          </cell>
          <cell r="H45" t="str">
            <v>Leaf</v>
          </cell>
          <cell r="I45">
            <v>58</v>
          </cell>
          <cell r="J45">
            <v>61</v>
          </cell>
          <cell r="L45">
            <v>0.69</v>
          </cell>
          <cell r="N45">
            <v>32</v>
          </cell>
        </row>
        <row r="46">
          <cell r="A46">
            <v>16974</v>
          </cell>
          <cell r="B46">
            <v>6974</v>
          </cell>
          <cell r="C46">
            <v>1</v>
          </cell>
          <cell r="D46" t="str">
            <v xml:space="preserve">Bangladesh </v>
          </cell>
          <cell r="E46" t="str">
            <v>Leaf, jute, raw</v>
          </cell>
          <cell r="F46" t="str">
            <v>Pat shak</v>
          </cell>
          <cell r="G46" t="str">
            <v>Corchorus capsularis</v>
          </cell>
          <cell r="H46" t="str">
            <v>Leaf</v>
          </cell>
          <cell r="I46">
            <v>58</v>
          </cell>
          <cell r="J46">
            <v>61</v>
          </cell>
          <cell r="L46">
            <v>0.69</v>
          </cell>
          <cell r="N46">
            <v>32</v>
          </cell>
        </row>
        <row r="47">
          <cell r="A47">
            <v>17006</v>
          </cell>
          <cell r="B47">
            <v>7006</v>
          </cell>
          <cell r="C47">
            <v>1</v>
          </cell>
          <cell r="D47" t="str">
            <v xml:space="preserve">Bangladesh </v>
          </cell>
          <cell r="E47" t="str">
            <v>Leaf, radish, raw</v>
          </cell>
          <cell r="F47" t="str">
            <v>Mula shak</v>
          </cell>
          <cell r="G47" t="str">
            <v>Raphanus sativus</v>
          </cell>
          <cell r="H47" t="str">
            <v>Leaf</v>
          </cell>
          <cell r="I47">
            <v>58</v>
          </cell>
          <cell r="J47">
            <v>61</v>
          </cell>
          <cell r="L47">
            <v>0.9</v>
          </cell>
          <cell r="N47">
            <v>32</v>
          </cell>
        </row>
        <row r="48">
          <cell r="A48">
            <v>17093</v>
          </cell>
          <cell r="B48">
            <v>7093</v>
          </cell>
          <cell r="C48">
            <v>1</v>
          </cell>
          <cell r="D48" t="str">
            <v xml:space="preserve">Bangladesh </v>
          </cell>
          <cell r="E48" t="str">
            <v>Okra, cooked</v>
          </cell>
          <cell r="F48" t="str">
            <v>Dheros siddha, lobon chara</v>
          </cell>
          <cell r="G48" t="str">
            <v>Abelmoschus esculentus</v>
          </cell>
          <cell r="H48" t="str">
            <v>Okra</v>
          </cell>
          <cell r="I48">
            <v>58</v>
          </cell>
          <cell r="J48">
            <v>62</v>
          </cell>
          <cell r="L48">
            <v>1</v>
          </cell>
          <cell r="N48">
            <v>32</v>
          </cell>
        </row>
        <row r="49">
          <cell r="A49">
            <v>17122</v>
          </cell>
          <cell r="B49">
            <v>7122</v>
          </cell>
          <cell r="C49">
            <v>1</v>
          </cell>
          <cell r="D49" t="str">
            <v xml:space="preserve">Bangladesh </v>
          </cell>
          <cell r="E49" t="str">
            <v>Papaya, unripe, cooked</v>
          </cell>
          <cell r="F49" t="str">
            <v>Kacha pepe siddha, lobon chara</v>
          </cell>
          <cell r="G49" t="str">
            <v>Carica papaya</v>
          </cell>
          <cell r="H49" t="str">
            <v>Papaya</v>
          </cell>
          <cell r="I49">
            <v>58</v>
          </cell>
          <cell r="J49">
            <v>62</v>
          </cell>
          <cell r="L49">
            <v>1</v>
          </cell>
          <cell r="N49">
            <v>32</v>
          </cell>
        </row>
        <row r="50">
          <cell r="A50">
            <v>14540</v>
          </cell>
          <cell r="B50">
            <v>4540</v>
          </cell>
          <cell r="C50">
            <v>1</v>
          </cell>
          <cell r="D50" t="str">
            <v xml:space="preserve">Bangladesh </v>
          </cell>
          <cell r="E50" t="str">
            <v>Papaya, ripe</v>
          </cell>
          <cell r="F50" t="str">
            <v>Pepe, paka</v>
          </cell>
          <cell r="G50" t="str">
            <v>Carica papaya</v>
          </cell>
          <cell r="H50" t="str">
            <v>Papaya</v>
          </cell>
          <cell r="I50">
            <v>63</v>
          </cell>
          <cell r="J50">
            <v>64</v>
          </cell>
          <cell r="L50">
            <v>0.75</v>
          </cell>
          <cell r="N50">
            <v>33</v>
          </cell>
        </row>
        <row r="51">
          <cell r="A51">
            <v>16113</v>
          </cell>
          <cell r="B51">
            <v>6113</v>
          </cell>
          <cell r="C51">
            <v>1</v>
          </cell>
          <cell r="D51" t="str">
            <v xml:space="preserve">Bangladesh </v>
          </cell>
          <cell r="E51" t="str">
            <v>Buttermilk, low fat</v>
          </cell>
          <cell r="F51" t="str">
            <v>Ghol</v>
          </cell>
          <cell r="H51" t="str">
            <v>Buttermilk</v>
          </cell>
          <cell r="I51">
            <v>52</v>
          </cell>
          <cell r="J51">
            <v>53</v>
          </cell>
          <cell r="L51">
            <v>1</v>
          </cell>
          <cell r="N51">
            <v>33</v>
          </cell>
        </row>
        <row r="52">
          <cell r="A52">
            <v>16563</v>
          </cell>
          <cell r="B52">
            <v>6563</v>
          </cell>
          <cell r="C52">
            <v>1</v>
          </cell>
          <cell r="D52" t="str">
            <v xml:space="preserve">Bangladesh </v>
          </cell>
          <cell r="E52" t="str">
            <v>Sugar cane, juice</v>
          </cell>
          <cell r="F52" t="str">
            <v>Akher Ross</v>
          </cell>
          <cell r="G52" t="str">
            <v>Saccharum officinarum</v>
          </cell>
          <cell r="H52" t="str">
            <v>Sugar Cane</v>
          </cell>
          <cell r="I52">
            <v>70</v>
          </cell>
          <cell r="J52">
            <v>71</v>
          </cell>
          <cell r="L52">
            <v>1</v>
          </cell>
          <cell r="N52">
            <v>33</v>
          </cell>
        </row>
        <row r="53">
          <cell r="A53">
            <v>16843</v>
          </cell>
          <cell r="B53">
            <v>6843</v>
          </cell>
          <cell r="C53">
            <v>1</v>
          </cell>
          <cell r="D53" t="str">
            <v xml:space="preserve">Bangladesh </v>
          </cell>
          <cell r="E53" t="str">
            <v>Indian spinach, cooked</v>
          </cell>
          <cell r="F53" t="str">
            <v>Pui shak siddha, lobon chara</v>
          </cell>
          <cell r="H53" t="str">
            <v>Indian Spinach</v>
          </cell>
          <cell r="I53">
            <v>58</v>
          </cell>
          <cell r="J53">
            <v>61</v>
          </cell>
          <cell r="L53">
            <v>1</v>
          </cell>
          <cell r="N53">
            <v>33</v>
          </cell>
        </row>
        <row r="54">
          <cell r="A54">
            <v>16928</v>
          </cell>
          <cell r="B54">
            <v>6928</v>
          </cell>
          <cell r="C54">
            <v>1</v>
          </cell>
          <cell r="D54" t="str">
            <v xml:space="preserve">Bangladesh </v>
          </cell>
          <cell r="E54" t="str">
            <v>Leaf, dima, raw</v>
          </cell>
          <cell r="F54" t="str">
            <v>Dima shak</v>
          </cell>
          <cell r="G54" t="str">
            <v>Glinus oppositifolius</v>
          </cell>
          <cell r="H54" t="str">
            <v>Leaf</v>
          </cell>
          <cell r="I54">
            <v>58</v>
          </cell>
          <cell r="J54">
            <v>62</v>
          </cell>
          <cell r="L54">
            <v>0.71</v>
          </cell>
          <cell r="N54">
            <v>33</v>
          </cell>
        </row>
        <row r="55">
          <cell r="A55">
            <v>16742</v>
          </cell>
          <cell r="B55">
            <v>6742</v>
          </cell>
          <cell r="C55">
            <v>1</v>
          </cell>
          <cell r="D55" t="str">
            <v xml:space="preserve">Bangladesh </v>
          </cell>
          <cell r="E55" t="str">
            <v>Carrot, raw</v>
          </cell>
          <cell r="F55" t="str">
            <v>Gajor</v>
          </cell>
          <cell r="G55" t="str">
            <v>Daucus carota</v>
          </cell>
          <cell r="H55" t="str">
            <v>Carrot</v>
          </cell>
          <cell r="I55">
            <v>58</v>
          </cell>
          <cell r="J55">
            <v>60</v>
          </cell>
          <cell r="L55">
            <v>0.83</v>
          </cell>
          <cell r="N55">
            <v>34</v>
          </cell>
        </row>
        <row r="56">
          <cell r="A56">
            <v>16825</v>
          </cell>
          <cell r="B56">
            <v>6825</v>
          </cell>
          <cell r="C56">
            <v>1</v>
          </cell>
          <cell r="D56" t="str">
            <v xml:space="preserve">Bangladesh </v>
          </cell>
          <cell r="E56" t="str">
            <v>Gourd, bottle, raw</v>
          </cell>
          <cell r="F56" t="str">
            <v>Lau</v>
          </cell>
          <cell r="G56" t="str">
            <v xml:space="preserve">Lagenaria siceraria </v>
          </cell>
          <cell r="H56" t="str">
            <v>Gourd</v>
          </cell>
          <cell r="I56">
            <v>58</v>
          </cell>
          <cell r="J56">
            <v>62</v>
          </cell>
          <cell r="L56">
            <v>0.87</v>
          </cell>
          <cell r="N56">
            <v>34</v>
          </cell>
        </row>
        <row r="57">
          <cell r="A57">
            <v>16918</v>
          </cell>
          <cell r="B57">
            <v>6918</v>
          </cell>
          <cell r="C57">
            <v>1</v>
          </cell>
          <cell r="D57" t="str">
            <v xml:space="preserve">Bangladesh </v>
          </cell>
          <cell r="E57" t="str">
            <v>Leaf, cowpea, raw</v>
          </cell>
          <cell r="F57" t="str">
            <v>Borboti pata</v>
          </cell>
          <cell r="G57" t="str">
            <v>Vigna unguiculata</v>
          </cell>
          <cell r="H57" t="str">
            <v>Leaf</v>
          </cell>
          <cell r="I57">
            <v>58</v>
          </cell>
          <cell r="J57">
            <v>61</v>
          </cell>
          <cell r="L57">
            <v>0.8</v>
          </cell>
          <cell r="N57">
            <v>34</v>
          </cell>
        </row>
        <row r="58">
          <cell r="A58">
            <v>14419</v>
          </cell>
          <cell r="B58">
            <v>4419</v>
          </cell>
          <cell r="C58">
            <v>1</v>
          </cell>
          <cell r="D58" t="str">
            <v xml:space="preserve">Bangladesh </v>
          </cell>
          <cell r="E58" t="str">
            <v>Java apple</v>
          </cell>
          <cell r="F58" t="str">
            <v>Golapjam</v>
          </cell>
          <cell r="G58" t="str">
            <v>Syzygium samarangense</v>
          </cell>
          <cell r="H58" t="str">
            <v>Java Apple</v>
          </cell>
          <cell r="I58">
            <v>63</v>
          </cell>
          <cell r="J58">
            <v>65</v>
          </cell>
          <cell r="L58">
            <v>1</v>
          </cell>
          <cell r="N58">
            <v>35</v>
          </cell>
        </row>
        <row r="59">
          <cell r="A59">
            <v>15239</v>
          </cell>
          <cell r="B59">
            <v>5239</v>
          </cell>
          <cell r="C59">
            <v>1</v>
          </cell>
          <cell r="D59" t="str">
            <v xml:space="preserve">Bangladesh </v>
          </cell>
          <cell r="E59" t="str">
            <v>Spearmint leaf, raw</v>
          </cell>
          <cell r="F59" t="str">
            <v>Pudina pata</v>
          </cell>
          <cell r="G59" t="str">
            <v>Mentha spicata</v>
          </cell>
          <cell r="H59" t="str">
            <v>Spearmint</v>
          </cell>
          <cell r="I59">
            <v>74</v>
          </cell>
          <cell r="J59">
            <v>76</v>
          </cell>
          <cell r="L59">
            <v>0.45</v>
          </cell>
          <cell r="N59">
            <v>35</v>
          </cell>
        </row>
        <row r="60">
          <cell r="A60">
            <v>16820</v>
          </cell>
          <cell r="B60">
            <v>6820</v>
          </cell>
          <cell r="C60">
            <v>1</v>
          </cell>
          <cell r="D60" t="str">
            <v xml:space="preserve">Bangladesh </v>
          </cell>
          <cell r="E60" t="str">
            <v>Gourd, bitter, cooked</v>
          </cell>
          <cell r="F60" t="str">
            <v>Korola siddha, lobon chara</v>
          </cell>
          <cell r="H60" t="str">
            <v>Gourd</v>
          </cell>
          <cell r="I60">
            <v>58</v>
          </cell>
          <cell r="J60">
            <v>62</v>
          </cell>
          <cell r="L60">
            <v>1</v>
          </cell>
          <cell r="N60">
            <v>35</v>
          </cell>
        </row>
        <row r="61">
          <cell r="A61">
            <v>15174</v>
          </cell>
          <cell r="B61">
            <v>5174</v>
          </cell>
          <cell r="C61">
            <v>1</v>
          </cell>
          <cell r="D61" t="str">
            <v xml:space="preserve">Bangladesh </v>
          </cell>
          <cell r="E61" t="str">
            <v>Indian pennywort, raw</v>
          </cell>
          <cell r="F61" t="str">
            <v>Thankuni pata</v>
          </cell>
          <cell r="G61" t="str">
            <v>Centella asiatica</v>
          </cell>
          <cell r="H61" t="str">
            <v>Pennywort</v>
          </cell>
          <cell r="I61">
            <v>74</v>
          </cell>
          <cell r="J61">
            <v>76</v>
          </cell>
          <cell r="L61">
            <v>0.9</v>
          </cell>
          <cell r="N61">
            <v>37</v>
          </cell>
        </row>
        <row r="62">
          <cell r="A62">
            <v>16868</v>
          </cell>
          <cell r="B62">
            <v>6868</v>
          </cell>
          <cell r="C62">
            <v>1</v>
          </cell>
          <cell r="D62" t="str">
            <v xml:space="preserve">Bangladesh </v>
          </cell>
          <cell r="E62" t="str">
            <v>Leaf, amaranth, red, cooked</v>
          </cell>
          <cell r="F62" t="str">
            <v>Lal shak siddha, lobon chara</v>
          </cell>
          <cell r="G62" t="str">
            <v>Amaranthus gangeticus</v>
          </cell>
          <cell r="H62" t="str">
            <v>Leaf</v>
          </cell>
          <cell r="I62">
            <v>58</v>
          </cell>
          <cell r="J62">
            <v>61</v>
          </cell>
          <cell r="L62">
            <v>1</v>
          </cell>
          <cell r="N62">
            <v>37</v>
          </cell>
        </row>
        <row r="63">
          <cell r="A63">
            <v>13663</v>
          </cell>
          <cell r="B63">
            <v>3663</v>
          </cell>
          <cell r="C63">
            <v>1</v>
          </cell>
          <cell r="D63" t="str">
            <v xml:space="preserve">Bangladesh </v>
          </cell>
          <cell r="E63" t="str">
            <v>Coffee, infusion, with sugar and milk powder, whole fat</v>
          </cell>
          <cell r="F63" t="str">
            <v>Coffee, dudh o chini soho</v>
          </cell>
          <cell r="H63" t="str">
            <v>Coffee</v>
          </cell>
          <cell r="I63">
            <v>80</v>
          </cell>
          <cell r="J63">
            <v>81</v>
          </cell>
          <cell r="L63">
            <v>1</v>
          </cell>
          <cell r="N63">
            <v>38</v>
          </cell>
        </row>
        <row r="64">
          <cell r="A64">
            <v>14591</v>
          </cell>
          <cell r="B64">
            <v>4591</v>
          </cell>
          <cell r="C64">
            <v>1</v>
          </cell>
          <cell r="D64" t="str">
            <v xml:space="preserve">Bangladesh </v>
          </cell>
          <cell r="E64" t="str">
            <v>Pomelo</v>
          </cell>
          <cell r="F64" t="str">
            <v>Zambura</v>
          </cell>
          <cell r="G64" t="str">
            <v>Citrus maxima</v>
          </cell>
          <cell r="H64" t="str">
            <v>Pomelo</v>
          </cell>
          <cell r="I64">
            <v>63</v>
          </cell>
          <cell r="J64">
            <v>64</v>
          </cell>
          <cell r="L64">
            <v>0.77</v>
          </cell>
          <cell r="N64">
            <v>38</v>
          </cell>
        </row>
        <row r="65">
          <cell r="A65">
            <v>14417</v>
          </cell>
          <cell r="B65">
            <v>4417</v>
          </cell>
          <cell r="C65">
            <v>1</v>
          </cell>
          <cell r="D65" t="str">
            <v xml:space="preserve">Bangladesh </v>
          </cell>
          <cell r="E65" t="str">
            <v>Jambolan</v>
          </cell>
          <cell r="F65" t="str">
            <v>Kalojam</v>
          </cell>
          <cell r="G65" t="str">
            <v>Syzygium cumini</v>
          </cell>
          <cell r="H65" t="str">
            <v>Jambolan</v>
          </cell>
          <cell r="I65">
            <v>63</v>
          </cell>
          <cell r="J65">
            <v>65</v>
          </cell>
          <cell r="L65">
            <v>0.81</v>
          </cell>
          <cell r="N65">
            <v>39</v>
          </cell>
        </row>
        <row r="66">
          <cell r="A66">
            <v>16779</v>
          </cell>
          <cell r="B66">
            <v>6779</v>
          </cell>
          <cell r="C66">
            <v>1</v>
          </cell>
          <cell r="D66" t="str">
            <v xml:space="preserve">Bangladesh </v>
          </cell>
          <cell r="E66" t="str">
            <v>Cowpea, pods and seeds, raw</v>
          </cell>
          <cell r="F66" t="str">
            <v>Borboti</v>
          </cell>
          <cell r="G66" t="str">
            <v xml:space="preserve">Vigna unguiculata </v>
          </cell>
          <cell r="H66" t="str">
            <v>Cowpea</v>
          </cell>
          <cell r="I66">
            <v>58</v>
          </cell>
          <cell r="J66">
            <v>62</v>
          </cell>
          <cell r="L66">
            <v>0.9</v>
          </cell>
          <cell r="N66">
            <v>39</v>
          </cell>
        </row>
        <row r="67">
          <cell r="A67">
            <v>17097</v>
          </cell>
          <cell r="B67">
            <v>7097</v>
          </cell>
          <cell r="C67">
            <v>1</v>
          </cell>
          <cell r="D67" t="str">
            <v xml:space="preserve">Bangladesh </v>
          </cell>
          <cell r="E67" t="str">
            <v>Okra, raw</v>
          </cell>
          <cell r="F67" t="str">
            <v>Dheros</v>
          </cell>
          <cell r="G67" t="str">
            <v>Abelmoschus esculentus</v>
          </cell>
          <cell r="H67" t="str">
            <v>Okra</v>
          </cell>
          <cell r="I67">
            <v>58</v>
          </cell>
          <cell r="J67">
            <v>62</v>
          </cell>
          <cell r="L67">
            <v>0.84</v>
          </cell>
          <cell r="N67">
            <v>39</v>
          </cell>
        </row>
        <row r="68">
          <cell r="A68">
            <v>14377</v>
          </cell>
          <cell r="B68">
            <v>4377</v>
          </cell>
          <cell r="C68">
            <v>1</v>
          </cell>
          <cell r="D68" t="str">
            <v xml:space="preserve">Bangladesh </v>
          </cell>
          <cell r="E68" t="str">
            <v>Fig, ripe</v>
          </cell>
          <cell r="F68" t="str">
            <v>Dumur, paka</v>
          </cell>
          <cell r="G68" t="str">
            <v>Ficus carica</v>
          </cell>
          <cell r="H68" t="str">
            <v>Fig</v>
          </cell>
          <cell r="I68">
            <v>63</v>
          </cell>
          <cell r="J68">
            <v>65</v>
          </cell>
          <cell r="L68">
            <v>0.99</v>
          </cell>
          <cell r="N68">
            <v>40</v>
          </cell>
        </row>
        <row r="69">
          <cell r="A69">
            <v>14418</v>
          </cell>
          <cell r="B69">
            <v>4418</v>
          </cell>
          <cell r="C69">
            <v>1</v>
          </cell>
          <cell r="D69" t="str">
            <v xml:space="preserve">Bangladesh </v>
          </cell>
          <cell r="E69" t="str">
            <v>Jambos</v>
          </cell>
          <cell r="F69" t="str">
            <v>Jamrul</v>
          </cell>
          <cell r="G69" t="str">
            <v>Syzygium jambos</v>
          </cell>
          <cell r="H69" t="str">
            <v>Jambos</v>
          </cell>
          <cell r="I69">
            <v>63</v>
          </cell>
          <cell r="J69">
            <v>65</v>
          </cell>
          <cell r="L69">
            <v>1</v>
          </cell>
          <cell r="N69">
            <v>40</v>
          </cell>
        </row>
        <row r="70">
          <cell r="A70">
            <v>15426</v>
          </cell>
          <cell r="B70">
            <v>5426</v>
          </cell>
          <cell r="C70">
            <v>1</v>
          </cell>
          <cell r="D70" t="str">
            <v xml:space="preserve">Bangladesh </v>
          </cell>
          <cell r="E70" t="str">
            <v>Cowpea, cooked</v>
          </cell>
          <cell r="F70" t="str">
            <v>Borboti siddha, lobon chara</v>
          </cell>
          <cell r="G70" t="str">
            <v xml:space="preserve">Vigna unguiculata </v>
          </cell>
          <cell r="H70" t="str">
            <v>Cowpea</v>
          </cell>
          <cell r="I70">
            <v>32</v>
          </cell>
          <cell r="J70">
            <v>34</v>
          </cell>
          <cell r="L70">
            <v>1</v>
          </cell>
          <cell r="N70">
            <v>40</v>
          </cell>
        </row>
        <row r="71">
          <cell r="A71">
            <v>13691</v>
          </cell>
          <cell r="B71">
            <v>3691</v>
          </cell>
          <cell r="C71">
            <v>1</v>
          </cell>
          <cell r="D71" t="str">
            <v xml:space="preserve">Bangladesh </v>
          </cell>
          <cell r="E71" t="str">
            <v>Beverage, carbonated</v>
          </cell>
          <cell r="F71" t="str">
            <v>Komol paniyo</v>
          </cell>
          <cell r="H71" t="str">
            <v>Carbonated Beverage</v>
          </cell>
          <cell r="I71">
            <v>80</v>
          </cell>
          <cell r="J71">
            <v>82</v>
          </cell>
          <cell r="L71">
            <v>1</v>
          </cell>
          <cell r="N71">
            <v>41</v>
          </cell>
        </row>
        <row r="72">
          <cell r="A72">
            <v>13698</v>
          </cell>
          <cell r="B72">
            <v>3698</v>
          </cell>
          <cell r="C72">
            <v>1</v>
          </cell>
          <cell r="D72" t="str">
            <v xml:space="preserve">Bangladesh </v>
          </cell>
          <cell r="E72" t="str">
            <v>Tea, infusion, with sugar and milk powder, whole fat</v>
          </cell>
          <cell r="F72" t="str">
            <v>Dudh cha</v>
          </cell>
          <cell r="H72" t="str">
            <v>Tea</v>
          </cell>
          <cell r="I72">
            <v>80</v>
          </cell>
          <cell r="J72">
            <v>81</v>
          </cell>
          <cell r="L72">
            <v>1</v>
          </cell>
          <cell r="N72">
            <v>41</v>
          </cell>
        </row>
        <row r="73">
          <cell r="A73">
            <v>14312</v>
          </cell>
          <cell r="B73">
            <v>4312</v>
          </cell>
          <cell r="C73">
            <v>1</v>
          </cell>
          <cell r="D73" t="str">
            <v xml:space="preserve">Bangladesh </v>
          </cell>
          <cell r="E73" t="str">
            <v>Carambola</v>
          </cell>
          <cell r="F73" t="str">
            <v>Kamranga</v>
          </cell>
          <cell r="G73" t="str">
            <v>Averrhoa carambola</v>
          </cell>
          <cell r="H73" t="str">
            <v>Carambola</v>
          </cell>
          <cell r="I73">
            <v>63</v>
          </cell>
          <cell r="J73">
            <v>64</v>
          </cell>
          <cell r="L73">
            <v>1</v>
          </cell>
          <cell r="N73">
            <v>41</v>
          </cell>
        </row>
        <row r="74">
          <cell r="A74">
            <v>14458</v>
          </cell>
          <cell r="B74">
            <v>4458</v>
          </cell>
          <cell r="C74">
            <v>1</v>
          </cell>
          <cell r="D74" t="str">
            <v xml:space="preserve">Bangladesh </v>
          </cell>
          <cell r="E74" t="str">
            <v>Lime, sweet</v>
          </cell>
          <cell r="F74" t="str">
            <v>Mushambee</v>
          </cell>
          <cell r="G74" t="str">
            <v>Citrus limetta</v>
          </cell>
          <cell r="H74" t="str">
            <v>Lemon Or Lime</v>
          </cell>
          <cell r="I74">
            <v>74</v>
          </cell>
          <cell r="J74">
            <v>78</v>
          </cell>
          <cell r="L74">
            <v>0.7</v>
          </cell>
          <cell r="N74">
            <v>42</v>
          </cell>
        </row>
        <row r="75">
          <cell r="A75">
            <v>15075</v>
          </cell>
          <cell r="B75">
            <v>5075</v>
          </cell>
          <cell r="C75">
            <v>1</v>
          </cell>
          <cell r="D75" t="str">
            <v xml:space="preserve">Bangladesh </v>
          </cell>
          <cell r="E75" t="str">
            <v>Betel leaf, raw</v>
          </cell>
          <cell r="F75" t="str">
            <v>Pan pata</v>
          </cell>
          <cell r="G75" t="str">
            <v>Piper betel</v>
          </cell>
          <cell r="H75" t="str">
            <v>Leaf</v>
          </cell>
          <cell r="I75">
            <v>74</v>
          </cell>
          <cell r="J75">
            <v>76</v>
          </cell>
          <cell r="L75">
            <v>1</v>
          </cell>
          <cell r="N75">
            <v>42</v>
          </cell>
        </row>
        <row r="76">
          <cell r="A76">
            <v>14568</v>
          </cell>
          <cell r="B76">
            <v>4568</v>
          </cell>
          <cell r="C76">
            <v>1</v>
          </cell>
          <cell r="D76" t="str">
            <v xml:space="preserve">Bangladesh </v>
          </cell>
          <cell r="E76" t="str">
            <v>Pineapple, joldugee, ripe</v>
          </cell>
          <cell r="F76" t="str">
            <v>Anaros, Joldugee, paka</v>
          </cell>
          <cell r="G76" t="str">
            <v>Ananas comosus</v>
          </cell>
          <cell r="H76" t="str">
            <v>Pineapple</v>
          </cell>
          <cell r="I76">
            <v>63</v>
          </cell>
          <cell r="J76">
            <v>64</v>
          </cell>
          <cell r="L76">
            <v>0.6</v>
          </cell>
          <cell r="N76">
            <v>43</v>
          </cell>
        </row>
        <row r="77">
          <cell r="A77">
            <v>16737</v>
          </cell>
          <cell r="B77">
            <v>6737</v>
          </cell>
          <cell r="C77">
            <v>1</v>
          </cell>
          <cell r="D77" t="str">
            <v xml:space="preserve">Bangladesh </v>
          </cell>
          <cell r="E77" t="str">
            <v>Carrot, cooked</v>
          </cell>
          <cell r="F77" t="str">
            <v>Gajor siddha, lobon chara</v>
          </cell>
          <cell r="G77" t="str">
            <v>Daucus carota</v>
          </cell>
          <cell r="H77" t="str">
            <v>Carrot</v>
          </cell>
          <cell r="I77">
            <v>58</v>
          </cell>
          <cell r="J77">
            <v>60</v>
          </cell>
          <cell r="L77">
            <v>1</v>
          </cell>
          <cell r="N77">
            <v>43</v>
          </cell>
        </row>
        <row r="78">
          <cell r="A78">
            <v>16790</v>
          </cell>
          <cell r="B78">
            <v>6790</v>
          </cell>
          <cell r="C78">
            <v>1</v>
          </cell>
          <cell r="D78" t="str">
            <v xml:space="preserve">Bangladesh </v>
          </cell>
          <cell r="E78" t="str">
            <v>Drumstick, pods, raw</v>
          </cell>
          <cell r="F78" t="str">
            <v>Sajna data</v>
          </cell>
          <cell r="G78" t="str">
            <v>Moringa oleifera</v>
          </cell>
          <cell r="H78" t="str">
            <v>Drumstick</v>
          </cell>
          <cell r="I78">
            <v>58</v>
          </cell>
          <cell r="J78">
            <v>62</v>
          </cell>
          <cell r="L78">
            <v>0.63</v>
          </cell>
          <cell r="N78">
            <v>43</v>
          </cell>
        </row>
        <row r="79">
          <cell r="A79">
            <v>16895</v>
          </cell>
          <cell r="B79">
            <v>6895</v>
          </cell>
          <cell r="C79">
            <v>1</v>
          </cell>
          <cell r="D79" t="str">
            <v xml:space="preserve">Bangladesh </v>
          </cell>
          <cell r="E79" t="str">
            <v>Leaf, bugleweed, raw</v>
          </cell>
          <cell r="F79" t="str">
            <v>Sabarang</v>
          </cell>
          <cell r="G79" t="str">
            <v>Ajuga macrosperma</v>
          </cell>
          <cell r="H79" t="str">
            <v>Leaf</v>
          </cell>
          <cell r="I79">
            <v>58</v>
          </cell>
          <cell r="J79">
            <v>62</v>
          </cell>
          <cell r="L79">
            <v>0.71</v>
          </cell>
          <cell r="N79">
            <v>43</v>
          </cell>
        </row>
        <row r="80">
          <cell r="A80">
            <v>17258</v>
          </cell>
          <cell r="B80">
            <v>7258</v>
          </cell>
          <cell r="C80">
            <v>1</v>
          </cell>
          <cell r="D80" t="str">
            <v xml:space="preserve">Bangladesh </v>
          </cell>
          <cell r="E80" t="str">
            <v>Water spinach, raw</v>
          </cell>
          <cell r="F80" t="str">
            <v>Kolmee shak</v>
          </cell>
          <cell r="G80" t="str">
            <v>Ipomoea aquatica</v>
          </cell>
          <cell r="H80" t="str">
            <v>Water Spinach</v>
          </cell>
          <cell r="I80">
            <v>58</v>
          </cell>
          <cell r="J80">
            <v>61</v>
          </cell>
          <cell r="L80">
            <v>0.71</v>
          </cell>
          <cell r="N80">
            <v>43</v>
          </cell>
        </row>
        <row r="81">
          <cell r="A81">
            <v>14370</v>
          </cell>
          <cell r="B81">
            <v>4370</v>
          </cell>
          <cell r="C81">
            <v>1</v>
          </cell>
          <cell r="D81" t="str">
            <v xml:space="preserve">Bangladesh </v>
          </cell>
          <cell r="E81" t="str">
            <v>Emblic</v>
          </cell>
          <cell r="F81" t="str">
            <v>Amloki</v>
          </cell>
          <cell r="G81" t="str">
            <v>Phyllanthus emblica</v>
          </cell>
          <cell r="H81" t="str">
            <v>Emblic</v>
          </cell>
          <cell r="I81">
            <v>63</v>
          </cell>
          <cell r="J81">
            <v>65</v>
          </cell>
          <cell r="L81">
            <v>0.89</v>
          </cell>
          <cell r="N81">
            <v>44</v>
          </cell>
        </row>
        <row r="82">
          <cell r="A82">
            <v>14526</v>
          </cell>
          <cell r="B82">
            <v>4526</v>
          </cell>
          <cell r="C82">
            <v>1</v>
          </cell>
          <cell r="D82" t="str">
            <v xml:space="preserve">Bangladesh </v>
          </cell>
          <cell r="E82" t="str">
            <v>Orange</v>
          </cell>
          <cell r="F82" t="str">
            <v>Komola</v>
          </cell>
          <cell r="G82" t="str">
            <v>Citrus aurantium, Citrus reticulata</v>
          </cell>
          <cell r="H82" t="str">
            <v>Orange</v>
          </cell>
          <cell r="I82">
            <v>63</v>
          </cell>
          <cell r="J82">
            <v>64</v>
          </cell>
          <cell r="L82">
            <v>0.67</v>
          </cell>
          <cell r="N82">
            <v>44</v>
          </cell>
        </row>
        <row r="83">
          <cell r="A83">
            <v>15110</v>
          </cell>
          <cell r="B83">
            <v>5110</v>
          </cell>
          <cell r="C83">
            <v>1</v>
          </cell>
          <cell r="D83" t="str">
            <v xml:space="preserve">Bangladesh </v>
          </cell>
          <cell r="E83" t="str">
            <v>Chilli, green, with seeds, raw</v>
          </cell>
          <cell r="F83" t="str">
            <v>Kancha morich</v>
          </cell>
          <cell r="G83" t="str">
            <v>Capsicum annuum</v>
          </cell>
          <cell r="H83" t="str">
            <v>Chilli</v>
          </cell>
          <cell r="I83">
            <v>74</v>
          </cell>
          <cell r="J83">
            <v>75</v>
          </cell>
          <cell r="L83">
            <v>0.91</v>
          </cell>
          <cell r="N83">
            <v>45</v>
          </cell>
        </row>
        <row r="84">
          <cell r="A84">
            <v>17025</v>
          </cell>
          <cell r="B84">
            <v>7025</v>
          </cell>
          <cell r="C84">
            <v>1</v>
          </cell>
          <cell r="D84" t="str">
            <v xml:space="preserve">Bangladesh </v>
          </cell>
          <cell r="E84" t="str">
            <v>Leaf, sweet potato, raw</v>
          </cell>
          <cell r="F84" t="str">
            <v>Misti alu shak</v>
          </cell>
          <cell r="G84" t="str">
            <v xml:space="preserve">Ipomoea batatas </v>
          </cell>
          <cell r="H84" t="str">
            <v>Leaf</v>
          </cell>
          <cell r="I84">
            <v>58</v>
          </cell>
          <cell r="J84">
            <v>61</v>
          </cell>
          <cell r="L84">
            <v>1</v>
          </cell>
          <cell r="N84">
            <v>45</v>
          </cell>
        </row>
        <row r="85">
          <cell r="A85">
            <v>16355</v>
          </cell>
          <cell r="B85">
            <v>6355</v>
          </cell>
          <cell r="C85">
            <v>1</v>
          </cell>
          <cell r="D85" t="str">
            <v xml:space="preserve">Bangladesh </v>
          </cell>
          <cell r="E85" t="str">
            <v>Beet root, red, raw</v>
          </cell>
          <cell r="F85" t="str">
            <v>Beet</v>
          </cell>
          <cell r="G85" t="str">
            <v>Dolichos lablab</v>
          </cell>
          <cell r="H85" t="str">
            <v>Beetroot</v>
          </cell>
          <cell r="I85">
            <v>25</v>
          </cell>
          <cell r="J85">
            <v>26</v>
          </cell>
          <cell r="L85">
            <v>0.85</v>
          </cell>
          <cell r="N85">
            <v>46</v>
          </cell>
        </row>
        <row r="86">
          <cell r="A86">
            <v>16931</v>
          </cell>
          <cell r="B86">
            <v>6931</v>
          </cell>
          <cell r="C86">
            <v>1</v>
          </cell>
          <cell r="D86" t="str">
            <v xml:space="preserve">Bangladesh </v>
          </cell>
          <cell r="E86" t="str">
            <v>Leaf, dock, raw</v>
          </cell>
          <cell r="F86" t="str">
            <v>Chukai shak, bivinno projati</v>
          </cell>
          <cell r="G86" t="str">
            <v>Rumex vesicarius, Rumex crispus, Rumex lanceolatus</v>
          </cell>
          <cell r="H86" t="str">
            <v>Leaf</v>
          </cell>
          <cell r="I86">
            <v>58</v>
          </cell>
          <cell r="J86">
            <v>61</v>
          </cell>
          <cell r="L86">
            <v>1</v>
          </cell>
          <cell r="N86">
            <v>46</v>
          </cell>
        </row>
        <row r="87">
          <cell r="A87">
            <v>14574</v>
          </cell>
          <cell r="B87">
            <v>4574</v>
          </cell>
          <cell r="C87">
            <v>1</v>
          </cell>
          <cell r="D87" t="str">
            <v xml:space="preserve">Bangladesh </v>
          </cell>
          <cell r="E87" t="str">
            <v>Pineapple, ripe</v>
          </cell>
          <cell r="F87" t="str">
            <v>Anaros, paka</v>
          </cell>
          <cell r="G87" t="str">
            <v>Ananas comosus</v>
          </cell>
          <cell r="H87" t="str">
            <v>Pineapple</v>
          </cell>
          <cell r="I87">
            <v>63</v>
          </cell>
          <cell r="J87">
            <v>64</v>
          </cell>
          <cell r="L87">
            <v>0.62</v>
          </cell>
          <cell r="N87">
            <v>47</v>
          </cell>
        </row>
        <row r="88">
          <cell r="A88">
            <v>16871</v>
          </cell>
          <cell r="B88">
            <v>6871</v>
          </cell>
          <cell r="C88">
            <v>1</v>
          </cell>
          <cell r="D88" t="str">
            <v xml:space="preserve">Bangladesh </v>
          </cell>
          <cell r="E88" t="str">
            <v>Leaf, amaranth, slender, raw</v>
          </cell>
          <cell r="F88" t="str">
            <v>Notay shak</v>
          </cell>
          <cell r="G88" t="str">
            <v>Amaranthus viridis</v>
          </cell>
          <cell r="H88" t="str">
            <v>Leaf</v>
          </cell>
          <cell r="I88">
            <v>58</v>
          </cell>
          <cell r="J88">
            <v>61</v>
          </cell>
          <cell r="L88">
            <v>0.79</v>
          </cell>
          <cell r="N88">
            <v>47</v>
          </cell>
        </row>
        <row r="89">
          <cell r="A89">
            <v>17200</v>
          </cell>
          <cell r="B89">
            <v>7200</v>
          </cell>
          <cell r="C89">
            <v>1</v>
          </cell>
          <cell r="D89" t="str">
            <v xml:space="preserve">Bangladesh </v>
          </cell>
          <cell r="E89" t="str">
            <v>Spinach, cooked</v>
          </cell>
          <cell r="F89" t="str">
            <v>Palong shak siddha, lobon chara</v>
          </cell>
          <cell r="H89" t="str">
            <v>Spinach</v>
          </cell>
          <cell r="I89">
            <v>58</v>
          </cell>
          <cell r="J89">
            <v>61</v>
          </cell>
          <cell r="L89">
            <v>1</v>
          </cell>
          <cell r="N89">
            <v>47</v>
          </cell>
        </row>
        <row r="90">
          <cell r="A90">
            <v>14531</v>
          </cell>
          <cell r="B90">
            <v>4531</v>
          </cell>
          <cell r="C90">
            <v>1</v>
          </cell>
          <cell r="D90" t="str">
            <v xml:space="preserve">Bangladesh </v>
          </cell>
          <cell r="E90" t="str">
            <v xml:space="preserve">Orange, sweet, ripe </v>
          </cell>
          <cell r="F90" t="str">
            <v>Malta, paka</v>
          </cell>
          <cell r="G90" t="str">
            <v>Citrus sinensis</v>
          </cell>
          <cell r="H90" t="str">
            <v>Orange</v>
          </cell>
          <cell r="I90">
            <v>63</v>
          </cell>
          <cell r="J90">
            <v>64</v>
          </cell>
          <cell r="L90">
            <v>0.67</v>
          </cell>
          <cell r="N90">
            <v>49</v>
          </cell>
        </row>
        <row r="91">
          <cell r="A91">
            <v>17261</v>
          </cell>
          <cell r="B91">
            <v>7261</v>
          </cell>
          <cell r="C91">
            <v>1</v>
          </cell>
          <cell r="D91" t="str">
            <v xml:space="preserve">Bangladesh </v>
          </cell>
          <cell r="E91" t="str">
            <v>Watercress, raw</v>
          </cell>
          <cell r="F91" t="str">
            <v>Helencha shak</v>
          </cell>
          <cell r="G91" t="str">
            <v>Enhydra fluctuans</v>
          </cell>
          <cell r="H91" t="str">
            <v>Watercress</v>
          </cell>
          <cell r="I91">
            <v>58</v>
          </cell>
          <cell r="J91">
            <v>61</v>
          </cell>
          <cell r="L91">
            <v>0.75</v>
          </cell>
          <cell r="N91">
            <v>49</v>
          </cell>
        </row>
        <row r="92">
          <cell r="A92">
            <v>16700</v>
          </cell>
          <cell r="B92">
            <v>6700</v>
          </cell>
          <cell r="C92">
            <v>1</v>
          </cell>
          <cell r="D92" t="str">
            <v xml:space="preserve">Bangladesh </v>
          </cell>
          <cell r="E92" t="str">
            <v>Broad beans, raw</v>
          </cell>
          <cell r="F92" t="str">
            <v>Makhon shim</v>
          </cell>
          <cell r="G92" t="str">
            <v>Vicia faba</v>
          </cell>
          <cell r="H92" t="str">
            <v>Fava Bean</v>
          </cell>
          <cell r="I92">
            <v>58</v>
          </cell>
          <cell r="J92">
            <v>62</v>
          </cell>
          <cell r="L92">
            <v>0.88</v>
          </cell>
          <cell r="N92">
            <v>50</v>
          </cell>
        </row>
        <row r="93">
          <cell r="A93">
            <v>16948</v>
          </cell>
          <cell r="B93">
            <v>6948</v>
          </cell>
          <cell r="C93">
            <v>1</v>
          </cell>
          <cell r="D93" t="str">
            <v xml:space="preserve">Bangladesh </v>
          </cell>
          <cell r="E93" t="str">
            <v>Leaf, fenugreek, raw</v>
          </cell>
          <cell r="F93" t="str">
            <v>Methi shak</v>
          </cell>
          <cell r="G93" t="str">
            <v>Trigonella foenum-graecum</v>
          </cell>
          <cell r="H93" t="str">
            <v>Leaf</v>
          </cell>
          <cell r="I93">
            <v>58</v>
          </cell>
          <cell r="J93">
            <v>61</v>
          </cell>
          <cell r="L93">
            <v>0.59</v>
          </cell>
          <cell r="N93">
            <v>50</v>
          </cell>
        </row>
        <row r="94">
          <cell r="A94">
            <v>14270</v>
          </cell>
          <cell r="B94">
            <v>4270</v>
          </cell>
          <cell r="C94">
            <v>1</v>
          </cell>
          <cell r="D94" t="str">
            <v xml:space="preserve">Bangladesh </v>
          </cell>
          <cell r="E94" t="str">
            <v>Apple, without skin</v>
          </cell>
          <cell r="F94" t="str">
            <v>Apel, khosa chara</v>
          </cell>
          <cell r="G94" t="str">
            <v>Pyrus malus/Malus domestica</v>
          </cell>
          <cell r="H94" t="str">
            <v>Apple</v>
          </cell>
          <cell r="I94">
            <v>63</v>
          </cell>
          <cell r="J94">
            <v>65</v>
          </cell>
          <cell r="L94">
            <v>0.77</v>
          </cell>
          <cell r="N94">
            <v>51</v>
          </cell>
        </row>
        <row r="95">
          <cell r="A95">
            <v>14410</v>
          </cell>
          <cell r="B95">
            <v>4410</v>
          </cell>
          <cell r="C95">
            <v>1</v>
          </cell>
          <cell r="D95" t="str">
            <v xml:space="preserve">Bangladesh </v>
          </cell>
          <cell r="E95" t="str">
            <v>Hog plum</v>
          </cell>
          <cell r="F95" t="str">
            <v>Amra</v>
          </cell>
          <cell r="G95" t="str">
            <v>Spondias pinnata</v>
          </cell>
          <cell r="H95" t="str">
            <v>Hog Plum</v>
          </cell>
          <cell r="I95">
            <v>63</v>
          </cell>
          <cell r="J95">
            <v>64</v>
          </cell>
          <cell r="L95">
            <v>0.65</v>
          </cell>
          <cell r="N95">
            <v>51</v>
          </cell>
        </row>
        <row r="96">
          <cell r="A96">
            <v>16872</v>
          </cell>
          <cell r="B96">
            <v>6872</v>
          </cell>
          <cell r="C96">
            <v>1</v>
          </cell>
          <cell r="D96" t="str">
            <v xml:space="preserve">Bangladesh </v>
          </cell>
          <cell r="E96" t="str">
            <v>Leaf, amaranth, spiney, raw</v>
          </cell>
          <cell r="F96" t="str">
            <v>Kanta notay shak</v>
          </cell>
          <cell r="G96" t="str">
            <v>Amaranthus spinosus</v>
          </cell>
          <cell r="H96" t="str">
            <v>Leaf</v>
          </cell>
          <cell r="I96">
            <v>58</v>
          </cell>
          <cell r="J96">
            <v>61</v>
          </cell>
          <cell r="L96">
            <v>0.79</v>
          </cell>
          <cell r="N96">
            <v>51</v>
          </cell>
        </row>
        <row r="97">
          <cell r="A97">
            <v>16912</v>
          </cell>
          <cell r="B97">
            <v>6912</v>
          </cell>
          <cell r="C97">
            <v>1</v>
          </cell>
          <cell r="D97" t="str">
            <v xml:space="preserve">Bangladesh </v>
          </cell>
          <cell r="E97" t="str">
            <v>Leaf, colocasia, green, raw</v>
          </cell>
          <cell r="F97" t="str">
            <v>Shobuj kochu shak</v>
          </cell>
          <cell r="G97" t="str">
            <v>Colocasia esculenta</v>
          </cell>
          <cell r="H97" t="str">
            <v>Leaf</v>
          </cell>
          <cell r="I97">
            <v>58</v>
          </cell>
          <cell r="J97">
            <v>61</v>
          </cell>
          <cell r="L97">
            <v>0.8</v>
          </cell>
          <cell r="N97">
            <v>51</v>
          </cell>
        </row>
        <row r="98">
          <cell r="A98">
            <v>13692</v>
          </cell>
          <cell r="B98">
            <v>3692</v>
          </cell>
          <cell r="C98">
            <v>1</v>
          </cell>
          <cell r="D98" t="str">
            <v xml:space="preserve">Bangladesh </v>
          </cell>
          <cell r="E98" t="str">
            <v>Milk, soy, unsweetened</v>
          </cell>
          <cell r="F98" t="str">
            <v>Soyabean dudh</v>
          </cell>
          <cell r="H98" t="str">
            <v>Milk Substitute</v>
          </cell>
          <cell r="I98">
            <v>80</v>
          </cell>
          <cell r="J98">
            <v>81</v>
          </cell>
          <cell r="L98">
            <v>1</v>
          </cell>
          <cell r="N98">
            <v>54</v>
          </cell>
        </row>
        <row r="99">
          <cell r="A99">
            <v>16677</v>
          </cell>
          <cell r="B99">
            <v>6677</v>
          </cell>
          <cell r="C99">
            <v>1</v>
          </cell>
          <cell r="D99" t="str">
            <v xml:space="preserve">Bangladesh </v>
          </cell>
          <cell r="E99" t="str">
            <v>Bean, scarlet runner, raw</v>
          </cell>
          <cell r="F99" t="str">
            <v>Shim</v>
          </cell>
          <cell r="G99" t="str">
            <v>Phaseolus coccineus</v>
          </cell>
          <cell r="H99" t="str">
            <v>Scarlet Runner Bean</v>
          </cell>
          <cell r="I99">
            <v>58</v>
          </cell>
          <cell r="J99">
            <v>62</v>
          </cell>
          <cell r="L99">
            <v>0.59</v>
          </cell>
          <cell r="N99">
            <v>54</v>
          </cell>
        </row>
        <row r="100">
          <cell r="A100">
            <v>16870</v>
          </cell>
          <cell r="B100">
            <v>6870</v>
          </cell>
          <cell r="C100">
            <v>1</v>
          </cell>
          <cell r="D100" t="str">
            <v xml:space="preserve">Bangladesh </v>
          </cell>
          <cell r="E100" t="str">
            <v>Leaf, amaranth, slender, cooked</v>
          </cell>
          <cell r="F100" t="str">
            <v>Notay shak siddha, lobon chara</v>
          </cell>
          <cell r="G100" t="str">
            <v>Amaranthus viridis</v>
          </cell>
          <cell r="H100" t="str">
            <v>Leaf</v>
          </cell>
          <cell r="I100">
            <v>58</v>
          </cell>
          <cell r="J100">
            <v>61</v>
          </cell>
          <cell r="L100">
            <v>1</v>
          </cell>
          <cell r="N100">
            <v>55</v>
          </cell>
        </row>
        <row r="101">
          <cell r="A101">
            <v>16889</v>
          </cell>
          <cell r="B101">
            <v>6889</v>
          </cell>
          <cell r="C101">
            <v>1</v>
          </cell>
          <cell r="D101" t="str">
            <v xml:space="preserve">Bangladesh </v>
          </cell>
          <cell r="E101" t="str">
            <v>Leaf, bitter gourd, green, raw</v>
          </cell>
          <cell r="F101" t="str">
            <v>Korola shak</v>
          </cell>
          <cell r="G101" t="str">
            <v>Momordica charantia</v>
          </cell>
          <cell r="H101" t="str">
            <v>Leaf</v>
          </cell>
          <cell r="I101">
            <v>58</v>
          </cell>
          <cell r="J101">
            <v>61</v>
          </cell>
          <cell r="L101">
            <v>0.38</v>
          </cell>
          <cell r="N101">
            <v>55</v>
          </cell>
        </row>
        <row r="102">
          <cell r="A102">
            <v>14450</v>
          </cell>
          <cell r="B102">
            <v>4450</v>
          </cell>
          <cell r="C102">
            <v>1</v>
          </cell>
          <cell r="D102" t="str">
            <v xml:space="preserve">Bangladesh </v>
          </cell>
          <cell r="E102" t="str">
            <v>Lemon, kagoji</v>
          </cell>
          <cell r="F102" t="str">
            <v>Lebu, Kagoji</v>
          </cell>
          <cell r="G102" t="str">
            <v>Citrus aurantifolia</v>
          </cell>
          <cell r="H102" t="str">
            <v>Lemon Or Lime</v>
          </cell>
          <cell r="I102">
            <v>74</v>
          </cell>
          <cell r="J102">
            <v>78</v>
          </cell>
          <cell r="L102">
            <v>0.76</v>
          </cell>
          <cell r="N102">
            <v>56</v>
          </cell>
        </row>
        <row r="103">
          <cell r="A103">
            <v>16858</v>
          </cell>
          <cell r="B103">
            <v>6858</v>
          </cell>
          <cell r="C103">
            <v>1</v>
          </cell>
          <cell r="D103" t="str">
            <v xml:space="preserve">Bangladesh </v>
          </cell>
          <cell r="E103" t="str">
            <v>Leaf, alligator weed, raw</v>
          </cell>
          <cell r="F103" t="str">
            <v>Malancha shak</v>
          </cell>
          <cell r="G103" t="str">
            <v>Alternanthera philoxeroides</v>
          </cell>
          <cell r="H103" t="str">
            <v>Leaf</v>
          </cell>
          <cell r="I103">
            <v>58</v>
          </cell>
          <cell r="J103">
            <v>61</v>
          </cell>
          <cell r="L103">
            <v>0.75</v>
          </cell>
          <cell r="N103">
            <v>57</v>
          </cell>
        </row>
        <row r="104">
          <cell r="A104">
            <v>17114</v>
          </cell>
          <cell r="B104">
            <v>7114</v>
          </cell>
          <cell r="C104">
            <v>1</v>
          </cell>
          <cell r="D104" t="str">
            <v xml:space="preserve">Bangladesh </v>
          </cell>
          <cell r="E104" t="str">
            <v>Onion, raw</v>
          </cell>
          <cell r="F104" t="str">
            <v>Piaj</v>
          </cell>
          <cell r="G104" t="str">
            <v>Allium cepa</v>
          </cell>
          <cell r="H104" t="str">
            <v>Onion</v>
          </cell>
          <cell r="I104">
            <v>58</v>
          </cell>
          <cell r="J104">
            <v>62</v>
          </cell>
          <cell r="L104">
            <v>0.87</v>
          </cell>
          <cell r="N104">
            <v>59</v>
          </cell>
        </row>
        <row r="105">
          <cell r="A105">
            <v>14211</v>
          </cell>
          <cell r="B105">
            <v>4211</v>
          </cell>
          <cell r="C105">
            <v>1</v>
          </cell>
          <cell r="D105" t="str">
            <v xml:space="preserve">Bangladesh </v>
          </cell>
          <cell r="E105" t="str">
            <v>Mussel or clam, raw</v>
          </cell>
          <cell r="F105" t="str">
            <v>Jhinuk</v>
          </cell>
          <cell r="G105" t="str">
            <v>Pisidium clarkeanum and Lamellidens marginalis</v>
          </cell>
          <cell r="H105" t="str">
            <v>Mussel Or Clam</v>
          </cell>
          <cell r="I105">
            <v>46</v>
          </cell>
          <cell r="J105">
            <v>48</v>
          </cell>
          <cell r="L105">
            <v>0.32</v>
          </cell>
          <cell r="N105">
            <v>60</v>
          </cell>
        </row>
        <row r="106">
          <cell r="A106">
            <v>14434</v>
          </cell>
          <cell r="B106">
            <v>4434</v>
          </cell>
          <cell r="C106">
            <v>1</v>
          </cell>
          <cell r="D106" t="str">
            <v xml:space="preserve">Bangladesh </v>
          </cell>
          <cell r="E106" t="str">
            <v>Jujube</v>
          </cell>
          <cell r="F106" t="str">
            <v>Boroi</v>
          </cell>
          <cell r="G106" t="str">
            <v>Ziziphus mauritiana</v>
          </cell>
          <cell r="H106" t="str">
            <v>Jujube</v>
          </cell>
          <cell r="I106">
            <v>63</v>
          </cell>
          <cell r="J106">
            <v>65</v>
          </cell>
          <cell r="L106">
            <v>0.85</v>
          </cell>
          <cell r="N106">
            <v>60</v>
          </cell>
        </row>
        <row r="107">
          <cell r="A107">
            <v>16837</v>
          </cell>
          <cell r="B107">
            <v>6837</v>
          </cell>
          <cell r="C107">
            <v>1</v>
          </cell>
          <cell r="D107" t="str">
            <v xml:space="preserve">Bangladesh </v>
          </cell>
          <cell r="E107" t="str">
            <v>Gourd, teasel, raw</v>
          </cell>
          <cell r="F107" t="str">
            <v>Kakrol</v>
          </cell>
          <cell r="G107" t="str">
            <v>Momordica dioica</v>
          </cell>
          <cell r="H107" t="str">
            <v>Gourd</v>
          </cell>
          <cell r="I107">
            <v>58</v>
          </cell>
          <cell r="J107">
            <v>62</v>
          </cell>
          <cell r="L107">
            <v>0.85</v>
          </cell>
          <cell r="N107">
            <v>61</v>
          </cell>
        </row>
        <row r="108">
          <cell r="A108">
            <v>14268</v>
          </cell>
          <cell r="B108">
            <v>4268</v>
          </cell>
          <cell r="C108">
            <v>1</v>
          </cell>
          <cell r="D108" t="str">
            <v xml:space="preserve">Bangladesh </v>
          </cell>
          <cell r="E108" t="str">
            <v>Apple, with skin</v>
          </cell>
          <cell r="F108" t="str">
            <v>Apel, khosa soho</v>
          </cell>
          <cell r="G108" t="str">
            <v>Pyrus malus/Malus domestica</v>
          </cell>
          <cell r="H108" t="str">
            <v>Apple</v>
          </cell>
          <cell r="I108">
            <v>63</v>
          </cell>
          <cell r="J108">
            <v>65</v>
          </cell>
          <cell r="L108">
            <v>0.9</v>
          </cell>
          <cell r="N108">
            <v>62</v>
          </cell>
        </row>
        <row r="109">
          <cell r="A109">
            <v>14466</v>
          </cell>
          <cell r="B109">
            <v>4466</v>
          </cell>
          <cell r="C109">
            <v>1</v>
          </cell>
          <cell r="D109" t="str">
            <v xml:space="preserve">Bangladesh </v>
          </cell>
          <cell r="E109" t="str">
            <v>Lychee</v>
          </cell>
          <cell r="F109" t="str">
            <v>Lichu</v>
          </cell>
          <cell r="G109" t="str">
            <v>Litchi chinensis</v>
          </cell>
          <cell r="H109" t="str">
            <v>Lychee</v>
          </cell>
          <cell r="I109">
            <v>63</v>
          </cell>
          <cell r="J109">
            <v>65</v>
          </cell>
          <cell r="L109">
            <v>0.68</v>
          </cell>
          <cell r="N109">
            <v>62</v>
          </cell>
        </row>
        <row r="110">
          <cell r="A110">
            <v>14553</v>
          </cell>
          <cell r="B110">
            <v>4553</v>
          </cell>
          <cell r="C110">
            <v>1</v>
          </cell>
          <cell r="D110" t="str">
            <v xml:space="preserve">Bangladesh </v>
          </cell>
          <cell r="E110" t="str">
            <v>Pear, asian</v>
          </cell>
          <cell r="F110" t="str">
            <v>Nashpati</v>
          </cell>
          <cell r="G110" t="str">
            <v>Pyrus pyrifolia</v>
          </cell>
          <cell r="H110" t="str">
            <v>Pear</v>
          </cell>
          <cell r="I110">
            <v>63</v>
          </cell>
          <cell r="J110">
            <v>65</v>
          </cell>
          <cell r="L110">
            <v>0.85</v>
          </cell>
          <cell r="N110">
            <v>62</v>
          </cell>
        </row>
        <row r="111">
          <cell r="A111">
            <v>16904</v>
          </cell>
          <cell r="B111">
            <v>6904</v>
          </cell>
          <cell r="C111">
            <v>1</v>
          </cell>
          <cell r="D111" t="str">
            <v xml:space="preserve">Bangladesh </v>
          </cell>
          <cell r="E111" t="str">
            <v>Leaf, cassava, raw</v>
          </cell>
          <cell r="F111" t="str">
            <v>Simei alu shak</v>
          </cell>
          <cell r="G111" t="str">
            <v>Manihot esculenta</v>
          </cell>
          <cell r="H111" t="str">
            <v>Leaf</v>
          </cell>
          <cell r="I111">
            <v>58</v>
          </cell>
          <cell r="J111">
            <v>61</v>
          </cell>
          <cell r="L111">
            <v>0.85</v>
          </cell>
          <cell r="N111">
            <v>62</v>
          </cell>
        </row>
        <row r="112">
          <cell r="A112">
            <v>16911</v>
          </cell>
          <cell r="B112">
            <v>6911</v>
          </cell>
          <cell r="C112">
            <v>1</v>
          </cell>
          <cell r="D112" t="str">
            <v xml:space="preserve">Bangladesh </v>
          </cell>
          <cell r="E112" t="str">
            <v>Leaf, colocasia, black, raw</v>
          </cell>
          <cell r="F112" t="str">
            <v>Kalo kochu shak</v>
          </cell>
          <cell r="G112" t="str">
            <v>Colocasia esculenta</v>
          </cell>
          <cell r="H112" t="str">
            <v>Leaf</v>
          </cell>
          <cell r="I112">
            <v>58</v>
          </cell>
          <cell r="J112">
            <v>61</v>
          </cell>
          <cell r="L112">
            <v>0.7</v>
          </cell>
          <cell r="N112">
            <v>62</v>
          </cell>
        </row>
        <row r="113">
          <cell r="A113">
            <v>14405</v>
          </cell>
          <cell r="B113">
            <v>4405</v>
          </cell>
          <cell r="C113">
            <v>1</v>
          </cell>
          <cell r="D113" t="str">
            <v xml:space="preserve">Bangladesh </v>
          </cell>
          <cell r="E113" t="str">
            <v>Guava, green</v>
          </cell>
          <cell r="F113" t="str">
            <v>Peyara, bivinno variety,  kancha</v>
          </cell>
          <cell r="G113" t="str">
            <v>Psidium guajava</v>
          </cell>
          <cell r="H113" t="str">
            <v>Guava</v>
          </cell>
          <cell r="I113">
            <v>63</v>
          </cell>
          <cell r="J113">
            <v>65</v>
          </cell>
          <cell r="L113">
            <v>1</v>
          </cell>
          <cell r="N113">
            <v>63</v>
          </cell>
        </row>
        <row r="114">
          <cell r="A114">
            <v>16220</v>
          </cell>
          <cell r="B114">
            <v>6220</v>
          </cell>
          <cell r="C114">
            <v>1</v>
          </cell>
          <cell r="D114" t="str">
            <v xml:space="preserve">Bangladesh </v>
          </cell>
          <cell r="E114" t="str">
            <v>Milk, cow, whole fat, pasteurised, UHT</v>
          </cell>
          <cell r="F114" t="str">
            <v>Gorur dudh, purno noni soho</v>
          </cell>
          <cell r="H114" t="str">
            <v>Milk</v>
          </cell>
          <cell r="I114">
            <v>52</v>
          </cell>
          <cell r="J114">
            <v>53</v>
          </cell>
          <cell r="L114">
            <v>1</v>
          </cell>
          <cell r="N114">
            <v>63</v>
          </cell>
        </row>
        <row r="115">
          <cell r="A115">
            <v>14369</v>
          </cell>
          <cell r="B115">
            <v>4369</v>
          </cell>
          <cell r="C115">
            <v>1</v>
          </cell>
          <cell r="D115" t="str">
            <v xml:space="preserve">Bangladesh </v>
          </cell>
          <cell r="E115" t="str">
            <v>Elephant apple, ripe</v>
          </cell>
          <cell r="F115" t="str">
            <v>Kodbel</v>
          </cell>
          <cell r="G115" t="str">
            <v>Limonia acidissima</v>
          </cell>
          <cell r="H115" t="str">
            <v>Elephant Apple</v>
          </cell>
          <cell r="I115">
            <v>63</v>
          </cell>
          <cell r="J115">
            <v>64</v>
          </cell>
          <cell r="L115">
            <v>0.75</v>
          </cell>
          <cell r="N115">
            <v>64</v>
          </cell>
        </row>
        <row r="116">
          <cell r="A116">
            <v>14449</v>
          </cell>
          <cell r="B116">
            <v>4449</v>
          </cell>
          <cell r="C116">
            <v>1</v>
          </cell>
          <cell r="D116" t="str">
            <v xml:space="preserve">Bangladesh </v>
          </cell>
          <cell r="E116" t="str">
            <v>Lemon, peel</v>
          </cell>
          <cell r="F116" t="str">
            <v>Lebur khosa</v>
          </cell>
          <cell r="G116" t="str">
            <v>Citrus aurantifolia</v>
          </cell>
          <cell r="H116" t="str">
            <v>Lemon Or Lime</v>
          </cell>
          <cell r="I116">
            <v>74</v>
          </cell>
          <cell r="J116">
            <v>78</v>
          </cell>
          <cell r="L116">
            <v>1</v>
          </cell>
          <cell r="N116">
            <v>65</v>
          </cell>
        </row>
        <row r="117">
          <cell r="A117">
            <v>16402</v>
          </cell>
          <cell r="B117">
            <v>6402</v>
          </cell>
          <cell r="C117">
            <v>1</v>
          </cell>
          <cell r="D117" t="str">
            <v xml:space="preserve">Bangladesh </v>
          </cell>
          <cell r="E117" t="str">
            <v>Potato, diamond, raw</v>
          </cell>
          <cell r="F117" t="str">
            <v>Gol alu, Diamond jat, khosa chara</v>
          </cell>
          <cell r="G117" t="str">
            <v>Solanum tuberosum</v>
          </cell>
          <cell r="H117" t="str">
            <v>Potato</v>
          </cell>
          <cell r="I117">
            <v>25</v>
          </cell>
          <cell r="J117">
            <v>30</v>
          </cell>
          <cell r="L117">
            <v>0.84</v>
          </cell>
          <cell r="N117">
            <v>66</v>
          </cell>
        </row>
        <row r="118">
          <cell r="A118">
            <v>14563</v>
          </cell>
          <cell r="B118">
            <v>4563</v>
          </cell>
          <cell r="C118">
            <v>1</v>
          </cell>
          <cell r="D118" t="str">
            <v xml:space="preserve">Bangladesh </v>
          </cell>
          <cell r="E118" t="str">
            <v>Persimmon, ripe</v>
          </cell>
          <cell r="F118" t="str">
            <v>Gab, Bilati, paka</v>
          </cell>
          <cell r="G118" t="str">
            <v>Diospyros spp.</v>
          </cell>
          <cell r="H118" t="str">
            <v>Persimmon</v>
          </cell>
          <cell r="I118">
            <v>63</v>
          </cell>
          <cell r="J118">
            <v>64</v>
          </cell>
          <cell r="L118">
            <v>0.84</v>
          </cell>
          <cell r="N118">
            <v>67</v>
          </cell>
        </row>
        <row r="119">
          <cell r="A119">
            <v>14590</v>
          </cell>
          <cell r="B119">
            <v>4590</v>
          </cell>
          <cell r="C119">
            <v>1</v>
          </cell>
          <cell r="D119" t="str">
            <v xml:space="preserve">Bangladesh </v>
          </cell>
          <cell r="E119" t="str">
            <v>Pomegranate, ripe, with seed</v>
          </cell>
          <cell r="F119" t="str">
            <v>Bedana, paka, bichi soho</v>
          </cell>
          <cell r="G119" t="str">
            <v>Punica granatum</v>
          </cell>
          <cell r="H119" t="str">
            <v>Pomegranate</v>
          </cell>
          <cell r="I119">
            <v>63</v>
          </cell>
          <cell r="J119">
            <v>65</v>
          </cell>
          <cell r="L119">
            <v>0.8</v>
          </cell>
          <cell r="N119">
            <v>67</v>
          </cell>
        </row>
        <row r="120">
          <cell r="A120">
            <v>16401</v>
          </cell>
          <cell r="B120">
            <v>6401</v>
          </cell>
          <cell r="C120">
            <v>1</v>
          </cell>
          <cell r="D120" t="str">
            <v xml:space="preserve">Bangladesh </v>
          </cell>
          <cell r="E120" t="str">
            <v>Potato, diamond, cooked</v>
          </cell>
          <cell r="F120" t="str">
            <v>Gol alu siddha, lobon chara</v>
          </cell>
          <cell r="G120" t="str">
            <v>Solanum tuberosum</v>
          </cell>
          <cell r="H120" t="str">
            <v>Potato</v>
          </cell>
          <cell r="I120">
            <v>25</v>
          </cell>
          <cell r="J120">
            <v>30</v>
          </cell>
          <cell r="L120">
            <v>1</v>
          </cell>
          <cell r="N120">
            <v>67</v>
          </cell>
        </row>
        <row r="121">
          <cell r="A121">
            <v>14200</v>
          </cell>
          <cell r="B121">
            <v>4200</v>
          </cell>
          <cell r="C121">
            <v>1</v>
          </cell>
          <cell r="D121" t="str">
            <v xml:space="preserve">Bangladesh </v>
          </cell>
          <cell r="E121" t="str">
            <v>Frog, legs, raw</v>
          </cell>
          <cell r="F121" t="str">
            <v>Bang</v>
          </cell>
          <cell r="G121" t="str">
            <v>Bufo melanostictus</v>
          </cell>
          <cell r="H121" t="str">
            <v>Frog</v>
          </cell>
          <cell r="I121">
            <v>46</v>
          </cell>
          <cell r="J121">
            <v>49</v>
          </cell>
          <cell r="L121">
            <v>0.5</v>
          </cell>
          <cell r="N121">
            <v>68</v>
          </cell>
        </row>
        <row r="122">
          <cell r="A122">
            <v>16223</v>
          </cell>
          <cell r="B122">
            <v>6223</v>
          </cell>
          <cell r="C122">
            <v>1</v>
          </cell>
          <cell r="D122" t="str">
            <v xml:space="preserve">Bangladesh </v>
          </cell>
          <cell r="E122" t="str">
            <v>Milk, goat</v>
          </cell>
          <cell r="F122" t="str">
            <v>Chagoler dudh</v>
          </cell>
          <cell r="G122" t="str">
            <v>Capra hircus</v>
          </cell>
          <cell r="H122" t="str">
            <v>Milk</v>
          </cell>
          <cell r="I122">
            <v>52</v>
          </cell>
          <cell r="J122">
            <v>53</v>
          </cell>
          <cell r="L122">
            <v>1</v>
          </cell>
          <cell r="N122">
            <v>68</v>
          </cell>
        </row>
        <row r="123">
          <cell r="A123">
            <v>16945</v>
          </cell>
          <cell r="B123">
            <v>6945</v>
          </cell>
          <cell r="C123">
            <v>1</v>
          </cell>
          <cell r="D123" t="str">
            <v xml:space="preserve">Bangladesh </v>
          </cell>
          <cell r="E123" t="str">
            <v>Leaf, farn, raw</v>
          </cell>
          <cell r="F123" t="str">
            <v>Dheki shak</v>
          </cell>
          <cell r="G123" t="str">
            <v>Diplazium esculentum</v>
          </cell>
          <cell r="H123" t="str">
            <v>Leaf</v>
          </cell>
          <cell r="I123">
            <v>58</v>
          </cell>
          <cell r="J123">
            <v>62</v>
          </cell>
          <cell r="L123">
            <v>1</v>
          </cell>
          <cell r="N123">
            <v>68</v>
          </cell>
        </row>
        <row r="124">
          <cell r="A124">
            <v>16836</v>
          </cell>
          <cell r="B124">
            <v>6836</v>
          </cell>
          <cell r="C124">
            <v>1</v>
          </cell>
          <cell r="D124" t="str">
            <v xml:space="preserve">Bangladesh </v>
          </cell>
          <cell r="E124" t="str">
            <v>Gourd, teasel, cooked</v>
          </cell>
          <cell r="F124" t="str">
            <v>Kakrol siddha, lobon chara</v>
          </cell>
          <cell r="G124" t="str">
            <v>Momordica dioica</v>
          </cell>
          <cell r="H124" t="str">
            <v>Gourd</v>
          </cell>
          <cell r="I124">
            <v>58</v>
          </cell>
          <cell r="J124">
            <v>62</v>
          </cell>
          <cell r="L124">
            <v>1</v>
          </cell>
          <cell r="N124">
            <v>69</v>
          </cell>
        </row>
        <row r="125">
          <cell r="A125">
            <v>14304</v>
          </cell>
          <cell r="B125">
            <v>4304</v>
          </cell>
          <cell r="C125">
            <v>1</v>
          </cell>
          <cell r="D125" t="str">
            <v xml:space="preserve">Bangladesh </v>
          </cell>
          <cell r="E125" t="str">
            <v>Breadfruit</v>
          </cell>
          <cell r="F125" t="str">
            <v>Madar</v>
          </cell>
          <cell r="G125" t="str">
            <v>Artocarpus altilis</v>
          </cell>
          <cell r="H125" t="str">
            <v>Breadfruit</v>
          </cell>
          <cell r="I125">
            <v>63</v>
          </cell>
          <cell r="J125">
            <v>65</v>
          </cell>
          <cell r="L125">
            <v>0.78</v>
          </cell>
          <cell r="N125">
            <v>70</v>
          </cell>
        </row>
        <row r="126">
          <cell r="A126">
            <v>14477</v>
          </cell>
          <cell r="B126">
            <v>4477</v>
          </cell>
          <cell r="C126">
            <v>1</v>
          </cell>
          <cell r="D126" t="str">
            <v xml:space="preserve">Bangladesh </v>
          </cell>
          <cell r="E126" t="str">
            <v>Mango, fazli, orange flesh, ripe</v>
          </cell>
          <cell r="F126" t="str">
            <v>Aam, Fazli, paka</v>
          </cell>
          <cell r="G126" t="str">
            <v>Mangifera indica</v>
          </cell>
          <cell r="H126" t="str">
            <v>Mango</v>
          </cell>
          <cell r="I126">
            <v>63</v>
          </cell>
          <cell r="J126">
            <v>64</v>
          </cell>
          <cell r="L126">
            <v>0.69</v>
          </cell>
          <cell r="N126">
            <v>70</v>
          </cell>
        </row>
        <row r="127">
          <cell r="A127">
            <v>13815</v>
          </cell>
          <cell r="B127">
            <v>3815</v>
          </cell>
          <cell r="C127">
            <v>1</v>
          </cell>
          <cell r="D127" t="str">
            <v xml:space="preserve">Bangladesh </v>
          </cell>
          <cell r="E127" t="str">
            <v>Fish, anchovy, goldspotted grebadier, raw</v>
          </cell>
          <cell r="F127" t="str">
            <v>Olua</v>
          </cell>
          <cell r="G127" t="str">
            <v>Coilia dussumieri</v>
          </cell>
          <cell r="H127" t="str">
            <v>Anchovy</v>
          </cell>
          <cell r="I127">
            <v>46</v>
          </cell>
          <cell r="J127">
            <v>47</v>
          </cell>
          <cell r="L127">
            <v>1</v>
          </cell>
          <cell r="N127">
            <v>71</v>
          </cell>
        </row>
        <row r="128">
          <cell r="A128">
            <v>15168</v>
          </cell>
          <cell r="B128">
            <v>5168</v>
          </cell>
          <cell r="C128">
            <v>1</v>
          </cell>
          <cell r="D128" t="str">
            <v xml:space="preserve">Bangladesh </v>
          </cell>
          <cell r="E128" t="str">
            <v>Ginger root, raw</v>
          </cell>
          <cell r="F128" t="str">
            <v>Ada</v>
          </cell>
          <cell r="G128" t="str">
            <v>Zingiber officinale</v>
          </cell>
          <cell r="H128" t="str">
            <v>Ginger</v>
          </cell>
          <cell r="I128">
            <v>74</v>
          </cell>
          <cell r="J128">
            <v>75</v>
          </cell>
          <cell r="L128">
            <v>0.85666666700000005</v>
          </cell>
          <cell r="N128">
            <v>72</v>
          </cell>
        </row>
        <row r="129">
          <cell r="A129">
            <v>16938</v>
          </cell>
          <cell r="B129">
            <v>6938</v>
          </cell>
          <cell r="C129">
            <v>1</v>
          </cell>
          <cell r="D129" t="str">
            <v xml:space="preserve">Bangladesh </v>
          </cell>
          <cell r="E129" t="str">
            <v>Leaf, drumstick, raw</v>
          </cell>
          <cell r="F129" t="str">
            <v>Sajna pata</v>
          </cell>
          <cell r="G129" t="str">
            <v>Moringa oleifera</v>
          </cell>
          <cell r="H129" t="str">
            <v>Leaf</v>
          </cell>
          <cell r="I129">
            <v>58</v>
          </cell>
          <cell r="J129">
            <v>61</v>
          </cell>
          <cell r="L129">
            <v>0.75</v>
          </cell>
          <cell r="N129">
            <v>72</v>
          </cell>
        </row>
        <row r="130">
          <cell r="A130">
            <v>14415</v>
          </cell>
          <cell r="B130">
            <v>4415</v>
          </cell>
          <cell r="C130">
            <v>1</v>
          </cell>
          <cell r="D130" t="str">
            <v xml:space="preserve">Bangladesh </v>
          </cell>
          <cell r="E130" t="str">
            <v>Jackfruit, ripe</v>
          </cell>
          <cell r="F130" t="str">
            <v>Kathal, paka</v>
          </cell>
          <cell r="G130" t="str">
            <v>Artocarpus heterophyllus</v>
          </cell>
          <cell r="H130" t="str">
            <v>Jackfruit</v>
          </cell>
          <cell r="I130">
            <v>63</v>
          </cell>
          <cell r="J130">
            <v>64</v>
          </cell>
          <cell r="L130">
            <v>0.37</v>
          </cell>
          <cell r="N130">
            <v>74</v>
          </cell>
        </row>
        <row r="131">
          <cell r="A131">
            <v>15487</v>
          </cell>
          <cell r="B131">
            <v>5487</v>
          </cell>
          <cell r="C131">
            <v>1</v>
          </cell>
          <cell r="D131" t="str">
            <v xml:space="preserve">Bangladesh </v>
          </cell>
          <cell r="E131" t="str">
            <v>Lotus, seeds, green</v>
          </cell>
          <cell r="F131" t="str">
            <v>Poddo gota, kancha</v>
          </cell>
          <cell r="G131" t="str">
            <v>Nelumbo nucifera</v>
          </cell>
          <cell r="H131" t="str">
            <v>Lotus</v>
          </cell>
          <cell r="I131">
            <v>32</v>
          </cell>
          <cell r="J131">
            <v>38</v>
          </cell>
          <cell r="L131">
            <v>0.53</v>
          </cell>
          <cell r="N131">
            <v>74</v>
          </cell>
        </row>
        <row r="132">
          <cell r="A132">
            <v>16386</v>
          </cell>
          <cell r="B132">
            <v>6386</v>
          </cell>
          <cell r="C132">
            <v>1</v>
          </cell>
          <cell r="D132" t="str">
            <v xml:space="preserve">Bangladesh </v>
          </cell>
          <cell r="E132" t="str">
            <v>Elephant foot, raw</v>
          </cell>
          <cell r="F132" t="str">
            <v>Ole Kochu</v>
          </cell>
          <cell r="G132" t="str">
            <v>Amorphophallus  campanulatus</v>
          </cell>
          <cell r="H132" t="str">
            <v>Elephant Foot</v>
          </cell>
          <cell r="I132">
            <v>25</v>
          </cell>
          <cell r="J132">
            <v>30</v>
          </cell>
          <cell r="L132">
            <v>0.8</v>
          </cell>
          <cell r="N132">
            <v>74</v>
          </cell>
        </row>
        <row r="133">
          <cell r="A133">
            <v>13876</v>
          </cell>
          <cell r="B133">
            <v>3876</v>
          </cell>
          <cell r="C133">
            <v>1</v>
          </cell>
          <cell r="D133" t="str">
            <v xml:space="preserve">Bangladesh </v>
          </cell>
          <cell r="E133" t="str">
            <v>Fish, catfish, giant river, raw</v>
          </cell>
          <cell r="F133" t="str">
            <v>Guizza</v>
          </cell>
          <cell r="G133" t="str">
            <v>Mystus seenghala</v>
          </cell>
          <cell r="H133" t="str">
            <v>Catfish</v>
          </cell>
          <cell r="I133">
            <v>46</v>
          </cell>
          <cell r="J133">
            <v>47</v>
          </cell>
          <cell r="L133">
            <v>0.77</v>
          </cell>
          <cell r="N133">
            <v>75</v>
          </cell>
        </row>
        <row r="134">
          <cell r="A134">
            <v>14224</v>
          </cell>
          <cell r="B134">
            <v>4224</v>
          </cell>
          <cell r="C134">
            <v>1</v>
          </cell>
          <cell r="D134" t="str">
            <v xml:space="preserve">Bangladesh </v>
          </cell>
          <cell r="E134" t="str">
            <v>Prawn, hairy river, raw</v>
          </cell>
          <cell r="F134" t="str">
            <v>Chingri</v>
          </cell>
          <cell r="G134" t="str">
            <v>Macrobrachium rude</v>
          </cell>
          <cell r="H134" t="str">
            <v>Hairy River</v>
          </cell>
          <cell r="I134">
            <v>46</v>
          </cell>
          <cell r="J134">
            <v>48</v>
          </cell>
          <cell r="L134">
            <v>0.61</v>
          </cell>
          <cell r="N134">
            <v>75</v>
          </cell>
        </row>
        <row r="135">
          <cell r="A135">
            <v>17150</v>
          </cell>
          <cell r="B135">
            <v>7150</v>
          </cell>
          <cell r="C135">
            <v>1</v>
          </cell>
          <cell r="D135" t="str">
            <v xml:space="preserve">Bangladesh </v>
          </cell>
          <cell r="E135" t="str">
            <v>Plantain, cooked</v>
          </cell>
          <cell r="F135" t="str">
            <v>Kancha kola siddha, lobon chara</v>
          </cell>
          <cell r="G135" t="str">
            <v>Musa paradisiaca</v>
          </cell>
          <cell r="H135" t="str">
            <v>Plantain</v>
          </cell>
          <cell r="I135">
            <v>58</v>
          </cell>
          <cell r="J135">
            <v>62</v>
          </cell>
          <cell r="L135">
            <v>1</v>
          </cell>
          <cell r="N135">
            <v>76</v>
          </cell>
        </row>
        <row r="136">
          <cell r="A136">
            <v>17153</v>
          </cell>
          <cell r="B136">
            <v>7153</v>
          </cell>
          <cell r="C136">
            <v>1</v>
          </cell>
          <cell r="D136" t="str">
            <v xml:space="preserve">Bangladesh </v>
          </cell>
          <cell r="E136" t="str">
            <v>Plantain, raw</v>
          </cell>
          <cell r="F136" t="str">
            <v>Kancha kola</v>
          </cell>
          <cell r="G136" t="str">
            <v>Musa paradisiaca</v>
          </cell>
          <cell r="H136" t="str">
            <v>Plantain</v>
          </cell>
          <cell r="I136">
            <v>58</v>
          </cell>
          <cell r="J136">
            <v>62</v>
          </cell>
          <cell r="L136">
            <v>0.57999999999999996</v>
          </cell>
          <cell r="N136">
            <v>77</v>
          </cell>
        </row>
        <row r="137">
          <cell r="A137">
            <v>14535</v>
          </cell>
          <cell r="B137">
            <v>4535</v>
          </cell>
          <cell r="C137">
            <v>1</v>
          </cell>
          <cell r="D137" t="str">
            <v xml:space="preserve">Bangladesh </v>
          </cell>
          <cell r="E137" t="str">
            <v>Palmyra palm, pulp, orange flesh, ripe</v>
          </cell>
          <cell r="F137" t="str">
            <v>Taal, paka</v>
          </cell>
          <cell r="G137" t="str">
            <v>Borassus flabellifer</v>
          </cell>
          <cell r="H137" t="str">
            <v>Palmyra Palm</v>
          </cell>
          <cell r="I137">
            <v>63</v>
          </cell>
          <cell r="J137">
            <v>65</v>
          </cell>
          <cell r="L137">
            <v>0.35</v>
          </cell>
          <cell r="N137">
            <v>78</v>
          </cell>
        </row>
        <row r="138">
          <cell r="A138">
            <v>14226</v>
          </cell>
          <cell r="B138">
            <v>4226</v>
          </cell>
          <cell r="C138">
            <v>1</v>
          </cell>
          <cell r="D138" t="str">
            <v xml:space="preserve">Bangladesh </v>
          </cell>
          <cell r="E138" t="str">
            <v>Prawn, monsoon river, raw</v>
          </cell>
          <cell r="F138" t="str">
            <v>Chingri, nodir</v>
          </cell>
          <cell r="G138" t="str">
            <v>Macrobrachium malcolmsonii malcolmsonii</v>
          </cell>
          <cell r="H138" t="str">
            <v>Prawn</v>
          </cell>
          <cell r="I138">
            <v>46</v>
          </cell>
          <cell r="J138">
            <v>48</v>
          </cell>
          <cell r="L138">
            <v>0.61</v>
          </cell>
          <cell r="N138">
            <v>79</v>
          </cell>
        </row>
        <row r="139">
          <cell r="A139">
            <v>13841</v>
          </cell>
          <cell r="B139">
            <v>3841</v>
          </cell>
          <cell r="C139">
            <v>1</v>
          </cell>
          <cell r="D139" t="str">
            <v xml:space="preserve">Bangladesh </v>
          </cell>
          <cell r="E139" t="str">
            <v>Fish, boal, boneless, raw</v>
          </cell>
          <cell r="F139" t="str">
            <v>Boal, kata chara</v>
          </cell>
          <cell r="G139" t="str">
            <v>Wallago attu</v>
          </cell>
          <cell r="H139" t="str">
            <v>Boal</v>
          </cell>
          <cell r="I139">
            <v>46</v>
          </cell>
          <cell r="J139">
            <v>47</v>
          </cell>
          <cell r="L139">
            <v>0.59</v>
          </cell>
          <cell r="N139">
            <v>80</v>
          </cell>
        </row>
        <row r="140">
          <cell r="A140">
            <v>13846</v>
          </cell>
          <cell r="B140">
            <v>3846</v>
          </cell>
          <cell r="C140">
            <v>1</v>
          </cell>
          <cell r="D140" t="str">
            <v xml:space="preserve">Bangladesh </v>
          </cell>
          <cell r="E140" t="str">
            <v>Fish, bronze featherback, raw</v>
          </cell>
          <cell r="F140" t="str">
            <v>Foli</v>
          </cell>
          <cell r="G140" t="str">
            <v>Notopterus notopterus</v>
          </cell>
          <cell r="H140" t="str">
            <v>Bronze Featherback</v>
          </cell>
          <cell r="I140">
            <v>46</v>
          </cell>
          <cell r="J140">
            <v>47</v>
          </cell>
          <cell r="L140">
            <v>0.79</v>
          </cell>
          <cell r="N140">
            <v>80</v>
          </cell>
        </row>
        <row r="141">
          <cell r="A141">
            <v>13927</v>
          </cell>
          <cell r="B141">
            <v>3927</v>
          </cell>
          <cell r="C141">
            <v>1</v>
          </cell>
          <cell r="D141" t="str">
            <v xml:space="preserve">Bangladesh </v>
          </cell>
          <cell r="E141" t="str">
            <v>Fish, goby, raw</v>
          </cell>
          <cell r="F141" t="str">
            <v>Bele</v>
          </cell>
          <cell r="G141" t="str">
            <v>Glossogobius giuris</v>
          </cell>
          <cell r="H141" t="str">
            <v>Goby</v>
          </cell>
          <cell r="I141">
            <v>46</v>
          </cell>
          <cell r="J141">
            <v>47</v>
          </cell>
          <cell r="L141">
            <v>0.71</v>
          </cell>
          <cell r="N141">
            <v>81</v>
          </cell>
        </row>
        <row r="142">
          <cell r="A142">
            <v>14238</v>
          </cell>
          <cell r="B142">
            <v>4238</v>
          </cell>
          <cell r="C142">
            <v>1</v>
          </cell>
          <cell r="D142" t="str">
            <v xml:space="preserve">Bangladesh </v>
          </cell>
          <cell r="E142" t="str">
            <v>Shrimp, speckled, raw</v>
          </cell>
          <cell r="F142" t="str">
            <v>Chingri, Horina</v>
          </cell>
          <cell r="G142" t="str">
            <v>Metapenaeus monoceros</v>
          </cell>
          <cell r="H142" t="str">
            <v>Shrimp</v>
          </cell>
          <cell r="I142">
            <v>46</v>
          </cell>
          <cell r="J142">
            <v>48</v>
          </cell>
          <cell r="L142">
            <v>0.61</v>
          </cell>
          <cell r="N142">
            <v>81</v>
          </cell>
        </row>
        <row r="143">
          <cell r="A143">
            <v>14307</v>
          </cell>
          <cell r="B143">
            <v>4307</v>
          </cell>
          <cell r="C143">
            <v>1</v>
          </cell>
          <cell r="D143" t="str">
            <v xml:space="preserve">Bangladesh </v>
          </cell>
          <cell r="E143" t="str">
            <v>Bullocks heart, ripe</v>
          </cell>
          <cell r="F143" t="str">
            <v>Nona ata</v>
          </cell>
          <cell r="G143" t="str">
            <v>Annona reticulata</v>
          </cell>
          <cell r="H143" t="str">
            <v>Bullocks Heart</v>
          </cell>
          <cell r="I143">
            <v>63</v>
          </cell>
          <cell r="J143">
            <v>65</v>
          </cell>
          <cell r="L143">
            <v>0.72</v>
          </cell>
          <cell r="N143">
            <v>81</v>
          </cell>
        </row>
        <row r="144">
          <cell r="A144">
            <v>14486</v>
          </cell>
          <cell r="B144">
            <v>4486</v>
          </cell>
          <cell r="C144">
            <v>1</v>
          </cell>
          <cell r="D144" t="str">
            <v xml:space="preserve">Bangladesh </v>
          </cell>
          <cell r="E144" t="str">
            <v>Mango, langra, yellow flesh, ripe</v>
          </cell>
          <cell r="F144" t="str">
            <v>Aam, Langra, paka</v>
          </cell>
          <cell r="G144" t="str">
            <v>Mangifera indica</v>
          </cell>
          <cell r="H144" t="str">
            <v>Mango</v>
          </cell>
          <cell r="I144">
            <v>63</v>
          </cell>
          <cell r="J144">
            <v>64</v>
          </cell>
          <cell r="L144">
            <v>0.69</v>
          </cell>
          <cell r="N144">
            <v>82</v>
          </cell>
        </row>
        <row r="145">
          <cell r="A145">
            <v>16456</v>
          </cell>
          <cell r="B145">
            <v>6456</v>
          </cell>
          <cell r="C145">
            <v>1</v>
          </cell>
          <cell r="D145" t="str">
            <v xml:space="preserve">Bangladesh </v>
          </cell>
          <cell r="E145" t="str">
            <v>Taro, giant, raw</v>
          </cell>
          <cell r="F145" t="str">
            <v xml:space="preserve">Mankochu </v>
          </cell>
          <cell r="G145" t="str">
            <v>Alocasia macrorrhizos</v>
          </cell>
          <cell r="H145" t="str">
            <v>Taro</v>
          </cell>
          <cell r="I145">
            <v>25</v>
          </cell>
          <cell r="J145">
            <v>30</v>
          </cell>
          <cell r="L145">
            <v>0.84</v>
          </cell>
          <cell r="N145">
            <v>82</v>
          </cell>
        </row>
        <row r="146">
          <cell r="A146">
            <v>16385</v>
          </cell>
          <cell r="B146">
            <v>6385</v>
          </cell>
          <cell r="C146">
            <v>1</v>
          </cell>
          <cell r="D146" t="str">
            <v xml:space="preserve">Bangladesh </v>
          </cell>
          <cell r="E146" t="str">
            <v>Elephant foot, cooked</v>
          </cell>
          <cell r="F146" t="str">
            <v>Ole kochu siddha, lobon chara</v>
          </cell>
          <cell r="G146" t="str">
            <v>Amorphophallus  campanulatus</v>
          </cell>
          <cell r="H146" t="str">
            <v>Elephant Foot</v>
          </cell>
          <cell r="I146">
            <v>25</v>
          </cell>
          <cell r="J146">
            <v>30</v>
          </cell>
          <cell r="L146">
            <v>1</v>
          </cell>
          <cell r="N146">
            <v>83</v>
          </cell>
        </row>
        <row r="147">
          <cell r="A147">
            <v>16396</v>
          </cell>
          <cell r="B147">
            <v>6396</v>
          </cell>
          <cell r="C147">
            <v>1</v>
          </cell>
          <cell r="D147" t="str">
            <v xml:space="preserve">Bangladesh </v>
          </cell>
          <cell r="E147" t="str">
            <v>Potato, mashed</v>
          </cell>
          <cell r="F147" t="str">
            <v>Alu siddha, lobon soho</v>
          </cell>
          <cell r="H147" t="str">
            <v>Potato</v>
          </cell>
          <cell r="I147">
            <v>25</v>
          </cell>
          <cell r="J147">
            <v>30</v>
          </cell>
          <cell r="L147">
            <v>1</v>
          </cell>
          <cell r="N147">
            <v>84</v>
          </cell>
        </row>
        <row r="148">
          <cell r="A148">
            <v>14353</v>
          </cell>
          <cell r="B148">
            <v>4353</v>
          </cell>
          <cell r="C148">
            <v>1</v>
          </cell>
          <cell r="D148" t="str">
            <v xml:space="preserve">Bangladesh </v>
          </cell>
          <cell r="E148" t="str">
            <v>Custard apple</v>
          </cell>
          <cell r="F148" t="str">
            <v>Atafol</v>
          </cell>
          <cell r="G148" t="str">
            <v>Annona squamosa</v>
          </cell>
          <cell r="H148" t="str">
            <v>Custard Apple</v>
          </cell>
          <cell r="I148">
            <v>63</v>
          </cell>
          <cell r="J148">
            <v>65</v>
          </cell>
          <cell r="L148">
            <v>0.45</v>
          </cell>
          <cell r="N148">
            <v>85</v>
          </cell>
        </row>
        <row r="149">
          <cell r="A149">
            <v>13924</v>
          </cell>
          <cell r="B149">
            <v>3924</v>
          </cell>
          <cell r="C149">
            <v>1</v>
          </cell>
          <cell r="D149" t="str">
            <v xml:space="preserve">Bangladesh </v>
          </cell>
          <cell r="E149" t="str">
            <v>Fish, gangetic mystus, raw</v>
          </cell>
          <cell r="F149" t="str">
            <v>Gulsha</v>
          </cell>
          <cell r="G149" t="str">
            <v>Mystus cavasius</v>
          </cell>
          <cell r="H149" t="str">
            <v>Gangetic Mystus</v>
          </cell>
          <cell r="I149">
            <v>46</v>
          </cell>
          <cell r="J149">
            <v>47</v>
          </cell>
          <cell r="L149">
            <v>0.68</v>
          </cell>
          <cell r="N149">
            <v>86</v>
          </cell>
        </row>
        <row r="150">
          <cell r="A150">
            <v>14221</v>
          </cell>
          <cell r="B150">
            <v>4221</v>
          </cell>
          <cell r="C150">
            <v>1</v>
          </cell>
          <cell r="D150" t="str">
            <v xml:space="preserve">Bangladesh </v>
          </cell>
          <cell r="E150" t="str">
            <v>Prawn, birma river, raw</v>
          </cell>
          <cell r="F150" t="str">
            <v>Chingri, Birma nodir</v>
          </cell>
          <cell r="G150" t="str">
            <v xml:space="preserve"> Macrobrachium birmanicum</v>
          </cell>
          <cell r="H150" t="str">
            <v>Prawn</v>
          </cell>
          <cell r="I150">
            <v>46</v>
          </cell>
          <cell r="J150">
            <v>48</v>
          </cell>
          <cell r="L150">
            <v>0.61</v>
          </cell>
          <cell r="N150">
            <v>86</v>
          </cell>
        </row>
        <row r="151">
          <cell r="A151">
            <v>16547</v>
          </cell>
          <cell r="B151">
            <v>6547</v>
          </cell>
          <cell r="C151">
            <v>1</v>
          </cell>
          <cell r="D151" t="str">
            <v xml:space="preserve">Bangladesh </v>
          </cell>
          <cell r="E151" t="str">
            <v>Jaggery, liquid, date palm</v>
          </cell>
          <cell r="F151" t="str">
            <v>Nolen gur</v>
          </cell>
          <cell r="G151" t="str">
            <v>Phoenix sylvestiris</v>
          </cell>
          <cell r="H151" t="str">
            <v>Jaggery</v>
          </cell>
          <cell r="I151">
            <v>70</v>
          </cell>
          <cell r="J151">
            <v>71</v>
          </cell>
          <cell r="L151">
            <v>1</v>
          </cell>
          <cell r="N151">
            <v>86</v>
          </cell>
        </row>
        <row r="152">
          <cell r="A152">
            <v>13899</v>
          </cell>
          <cell r="B152">
            <v>3899</v>
          </cell>
          <cell r="C152">
            <v>1</v>
          </cell>
          <cell r="D152" t="str">
            <v xml:space="preserve">Bangladesh </v>
          </cell>
          <cell r="E152" t="str">
            <v>Fish, common carp, boneless, raw</v>
          </cell>
          <cell r="F152" t="str">
            <v>Common carp, kata chara</v>
          </cell>
          <cell r="G152" t="str">
            <v>Cyprinus carpio</v>
          </cell>
          <cell r="H152" t="str">
            <v>Common Carp</v>
          </cell>
          <cell r="I152">
            <v>46</v>
          </cell>
          <cell r="J152">
            <v>47</v>
          </cell>
          <cell r="L152">
            <v>0.54</v>
          </cell>
          <cell r="N152">
            <v>88</v>
          </cell>
        </row>
        <row r="153">
          <cell r="A153">
            <v>16856</v>
          </cell>
          <cell r="B153">
            <v>6856</v>
          </cell>
          <cell r="C153">
            <v>1</v>
          </cell>
          <cell r="D153" t="str">
            <v xml:space="preserve">Bangladesh </v>
          </cell>
          <cell r="E153" t="str">
            <v>Leaf, agathi, raw</v>
          </cell>
          <cell r="F153" t="str">
            <v>Bok ful shak</v>
          </cell>
          <cell r="G153" t="str">
            <v>Sesbania grandiflora</v>
          </cell>
          <cell r="H153" t="str">
            <v>Leaf</v>
          </cell>
          <cell r="I153">
            <v>58</v>
          </cell>
          <cell r="J153">
            <v>61</v>
          </cell>
          <cell r="L153">
            <v>1</v>
          </cell>
          <cell r="N153">
            <v>88</v>
          </cell>
        </row>
        <row r="154">
          <cell r="A154">
            <v>13877</v>
          </cell>
          <cell r="B154">
            <v>3877</v>
          </cell>
          <cell r="C154">
            <v>1</v>
          </cell>
          <cell r="D154" t="str">
            <v xml:space="preserve">Bangladesh </v>
          </cell>
          <cell r="E154" t="str">
            <v>Fish, catfish, long whiskered, boneless, raw</v>
          </cell>
          <cell r="F154" t="str">
            <v>Ayre, kata chara</v>
          </cell>
          <cell r="G154" t="str">
            <v>Mystus aor</v>
          </cell>
          <cell r="H154" t="str">
            <v>Catfish</v>
          </cell>
          <cell r="I154">
            <v>46</v>
          </cell>
          <cell r="J154">
            <v>47</v>
          </cell>
          <cell r="L154">
            <v>0.77</v>
          </cell>
          <cell r="N154">
            <v>89</v>
          </cell>
        </row>
        <row r="155">
          <cell r="A155">
            <v>14045</v>
          </cell>
          <cell r="B155">
            <v>4045</v>
          </cell>
          <cell r="C155">
            <v>1</v>
          </cell>
          <cell r="D155" t="str">
            <v xml:space="preserve">Bangladesh </v>
          </cell>
          <cell r="E155" t="str">
            <v>Fish, rohu, river, raw</v>
          </cell>
          <cell r="F155" t="str">
            <v>Rui, nodir</v>
          </cell>
          <cell r="G155" t="str">
            <v>Labeo rohita</v>
          </cell>
          <cell r="H155" t="str">
            <v>Rohu</v>
          </cell>
          <cell r="I155">
            <v>46</v>
          </cell>
          <cell r="J155">
            <v>47</v>
          </cell>
          <cell r="L155">
            <v>0.8</v>
          </cell>
          <cell r="N155">
            <v>90</v>
          </cell>
        </row>
        <row r="156">
          <cell r="A156">
            <v>14131</v>
          </cell>
          <cell r="B156">
            <v>4131</v>
          </cell>
          <cell r="C156">
            <v>1</v>
          </cell>
          <cell r="D156" t="str">
            <v xml:space="preserve">Bangladesh </v>
          </cell>
          <cell r="E156" t="str">
            <v>Fish, spotted snakehead, raw</v>
          </cell>
          <cell r="F156" t="str">
            <v>Taki, kata chara</v>
          </cell>
          <cell r="G156" t="str">
            <v>Channa punctatus</v>
          </cell>
          <cell r="H156" t="str">
            <v>Spotted Snakehead</v>
          </cell>
          <cell r="I156">
            <v>46</v>
          </cell>
          <cell r="J156">
            <v>47</v>
          </cell>
          <cell r="L156">
            <v>0.61</v>
          </cell>
          <cell r="N156">
            <v>91</v>
          </cell>
        </row>
        <row r="157">
          <cell r="A157">
            <v>17136</v>
          </cell>
          <cell r="B157">
            <v>7136</v>
          </cell>
          <cell r="C157">
            <v>1</v>
          </cell>
          <cell r="D157" t="str">
            <v xml:space="preserve">Bangladesh </v>
          </cell>
          <cell r="E157" t="str">
            <v>Peas, raw</v>
          </cell>
          <cell r="F157" t="str">
            <v>Motorshuti</v>
          </cell>
          <cell r="G157" t="str">
            <v>Pisum sativum</v>
          </cell>
          <cell r="H157" t="str">
            <v>Pea</v>
          </cell>
          <cell r="I157">
            <v>58</v>
          </cell>
          <cell r="J157">
            <v>62</v>
          </cell>
          <cell r="L157">
            <v>0.53</v>
          </cell>
          <cell r="N157">
            <v>91</v>
          </cell>
        </row>
        <row r="158">
          <cell r="A158">
            <v>14223</v>
          </cell>
          <cell r="B158">
            <v>4223</v>
          </cell>
          <cell r="C158">
            <v>1</v>
          </cell>
          <cell r="D158" t="str">
            <v xml:space="preserve">Bangladesh </v>
          </cell>
          <cell r="E158" t="str">
            <v>Prawn, giant tiger, raw</v>
          </cell>
          <cell r="F158" t="str">
            <v>Chingri, Bagda</v>
          </cell>
          <cell r="G158" t="str">
            <v>Penaeus monodon</v>
          </cell>
          <cell r="H158" t="str">
            <v>Prawn</v>
          </cell>
          <cell r="I158">
            <v>46</v>
          </cell>
          <cell r="J158">
            <v>48</v>
          </cell>
          <cell r="L158">
            <v>0.61</v>
          </cell>
          <cell r="N158">
            <v>92</v>
          </cell>
        </row>
        <row r="159">
          <cell r="A159">
            <v>16455</v>
          </cell>
          <cell r="B159">
            <v>6455</v>
          </cell>
          <cell r="C159">
            <v>1</v>
          </cell>
          <cell r="D159" t="str">
            <v xml:space="preserve">Bangladesh </v>
          </cell>
          <cell r="E159" t="str">
            <v>Taro, giant, cooked</v>
          </cell>
          <cell r="F159" t="str">
            <v>Mankochu siddha, lobon chara</v>
          </cell>
          <cell r="G159" t="str">
            <v>Alocasia macrorrhizos</v>
          </cell>
          <cell r="H159" t="str">
            <v>Taro</v>
          </cell>
          <cell r="I159">
            <v>25</v>
          </cell>
          <cell r="J159">
            <v>30</v>
          </cell>
          <cell r="L159">
            <v>1</v>
          </cell>
          <cell r="N159">
            <v>92</v>
          </cell>
        </row>
        <row r="160">
          <cell r="A160">
            <v>13922</v>
          </cell>
          <cell r="B160">
            <v>3922</v>
          </cell>
          <cell r="C160">
            <v>1</v>
          </cell>
          <cell r="D160" t="str">
            <v xml:space="preserve">Bangladesh </v>
          </cell>
          <cell r="E160" t="str">
            <v>Fish, ganges river sprat, raw</v>
          </cell>
          <cell r="F160" t="str">
            <v>Kachki, bivinno projati</v>
          </cell>
          <cell r="G160" t="str">
            <v>Corica soborna and Sicamugil cascasia</v>
          </cell>
          <cell r="H160" t="str">
            <v>Ganges River Sprat</v>
          </cell>
          <cell r="I160">
            <v>46</v>
          </cell>
          <cell r="J160">
            <v>47</v>
          </cell>
          <cell r="L160">
            <v>1</v>
          </cell>
          <cell r="N160">
            <v>93</v>
          </cell>
        </row>
        <row r="161">
          <cell r="A161">
            <v>13825</v>
          </cell>
          <cell r="B161">
            <v>3825</v>
          </cell>
          <cell r="C161">
            <v>1</v>
          </cell>
          <cell r="D161" t="str">
            <v xml:space="preserve">Bangladesh </v>
          </cell>
          <cell r="E161" t="str">
            <v>Fish, barb, pool, boneless, eyes included, raw</v>
          </cell>
          <cell r="F161" t="str">
            <v>Punti, Vadi punti, chokh soho,  kata chara</v>
          </cell>
          <cell r="G161" t="str">
            <v>Puntius sophore</v>
          </cell>
          <cell r="H161" t="str">
            <v>Barb</v>
          </cell>
          <cell r="I161">
            <v>46</v>
          </cell>
          <cell r="J161">
            <v>47</v>
          </cell>
          <cell r="L161">
            <v>0.77</v>
          </cell>
          <cell r="N161">
            <v>94</v>
          </cell>
        </row>
        <row r="162">
          <cell r="A162">
            <v>14109</v>
          </cell>
          <cell r="B162">
            <v>4109</v>
          </cell>
          <cell r="C162">
            <v>1</v>
          </cell>
          <cell r="D162" t="str">
            <v xml:space="preserve">Bangladesh </v>
          </cell>
          <cell r="E162" t="str">
            <v>Fish, silver needle, eyes included, raw</v>
          </cell>
          <cell r="F162" t="str">
            <v>Kakila, chokh soho</v>
          </cell>
          <cell r="G162" t="str">
            <v>Xenentodon cancila</v>
          </cell>
          <cell r="H162" t="str">
            <v>Silver Needle</v>
          </cell>
          <cell r="I162">
            <v>46</v>
          </cell>
          <cell r="J162">
            <v>47</v>
          </cell>
          <cell r="L162">
            <v>0.61</v>
          </cell>
          <cell r="N162">
            <v>94</v>
          </cell>
        </row>
        <row r="163">
          <cell r="A163">
            <v>14395</v>
          </cell>
          <cell r="B163">
            <v>4395</v>
          </cell>
          <cell r="C163">
            <v>1</v>
          </cell>
          <cell r="D163" t="str">
            <v xml:space="preserve">Bangladesh </v>
          </cell>
          <cell r="E163" t="str">
            <v>Grapes, green</v>
          </cell>
          <cell r="F163" t="str">
            <v>Angur, halka sobuj</v>
          </cell>
          <cell r="G163" t="str">
            <v>Vitis vinifera</v>
          </cell>
          <cell r="H163" t="str">
            <v>Grapes</v>
          </cell>
          <cell r="I163">
            <v>63</v>
          </cell>
          <cell r="J163">
            <v>65</v>
          </cell>
          <cell r="L163">
            <v>0.95</v>
          </cell>
          <cell r="N163">
            <v>94</v>
          </cell>
        </row>
        <row r="164">
          <cell r="A164">
            <v>16174</v>
          </cell>
          <cell r="B164">
            <v>6174</v>
          </cell>
          <cell r="C164">
            <v>1</v>
          </cell>
          <cell r="D164" t="str">
            <v xml:space="preserve">Bangladesh </v>
          </cell>
          <cell r="E164" t="str">
            <v>Milk, curd, sweetened, whole</v>
          </cell>
          <cell r="F164" t="str">
            <v>Doi, misti</v>
          </cell>
          <cell r="H164" t="str">
            <v>Milk</v>
          </cell>
          <cell r="I164">
            <v>52</v>
          </cell>
          <cell r="J164">
            <v>57</v>
          </cell>
          <cell r="L164">
            <v>1</v>
          </cell>
          <cell r="N164">
            <v>94</v>
          </cell>
        </row>
        <row r="165">
          <cell r="A165">
            <v>13852</v>
          </cell>
          <cell r="B165">
            <v>3852</v>
          </cell>
          <cell r="C165">
            <v>1</v>
          </cell>
          <cell r="D165" t="str">
            <v xml:space="preserve">Bangladesh </v>
          </cell>
          <cell r="E165" t="str">
            <v>Fish, calbasu, boneless, raw</v>
          </cell>
          <cell r="F165" t="str">
            <v>Kalbaush, kata chara</v>
          </cell>
          <cell r="G165" t="str">
            <v>Labeo calbasu</v>
          </cell>
          <cell r="H165" t="str">
            <v>Calbasu</v>
          </cell>
          <cell r="I165">
            <v>46</v>
          </cell>
          <cell r="J165">
            <v>47</v>
          </cell>
          <cell r="L165">
            <v>0.9</v>
          </cell>
          <cell r="N165">
            <v>95</v>
          </cell>
        </row>
        <row r="166">
          <cell r="A166">
            <v>13878</v>
          </cell>
          <cell r="B166">
            <v>3878</v>
          </cell>
          <cell r="C166">
            <v>1</v>
          </cell>
          <cell r="D166" t="str">
            <v xml:space="preserve">Bangladesh </v>
          </cell>
          <cell r="E166" t="str">
            <v>Fish, catfish, pabdah, raw</v>
          </cell>
          <cell r="F166" t="str">
            <v>Pabda</v>
          </cell>
          <cell r="G166" t="str">
            <v xml:space="preserve">Ompok pabda </v>
          </cell>
          <cell r="H166" t="str">
            <v>Catfish</v>
          </cell>
          <cell r="I166">
            <v>46</v>
          </cell>
          <cell r="J166">
            <v>47</v>
          </cell>
          <cell r="L166">
            <v>0.61</v>
          </cell>
          <cell r="N166">
            <v>95</v>
          </cell>
        </row>
        <row r="167">
          <cell r="A167">
            <v>13991</v>
          </cell>
          <cell r="B167">
            <v>3991</v>
          </cell>
          <cell r="C167">
            <v>1</v>
          </cell>
          <cell r="D167" t="str">
            <v xml:space="preserve">Bangladesh </v>
          </cell>
          <cell r="E167" t="str">
            <v>Fish, minnow, finescale razorbelly, raw</v>
          </cell>
          <cell r="F167" t="str">
            <v>Chela, Fulchela</v>
          </cell>
          <cell r="G167" t="str">
            <v>Salmophasia phulo</v>
          </cell>
          <cell r="H167" t="str">
            <v>Minnow</v>
          </cell>
          <cell r="I167">
            <v>46</v>
          </cell>
          <cell r="J167">
            <v>47</v>
          </cell>
          <cell r="L167">
            <v>0.72</v>
          </cell>
          <cell r="N167">
            <v>95</v>
          </cell>
        </row>
        <row r="168">
          <cell r="A168">
            <v>14225</v>
          </cell>
          <cell r="B168">
            <v>4225</v>
          </cell>
          <cell r="C168">
            <v>1</v>
          </cell>
          <cell r="D168" t="str">
            <v xml:space="preserve">Bangladesh </v>
          </cell>
          <cell r="E168" t="str">
            <v>Prawn, indian white, raw</v>
          </cell>
          <cell r="F168" t="str">
            <v>Chingri sada, nodir</v>
          </cell>
          <cell r="G168" t="str">
            <v>Fenneropenaeus indicus</v>
          </cell>
          <cell r="H168" t="str">
            <v>Prawn</v>
          </cell>
          <cell r="I168">
            <v>46</v>
          </cell>
          <cell r="J168">
            <v>48</v>
          </cell>
          <cell r="L168">
            <v>0.61</v>
          </cell>
          <cell r="N168">
            <v>95</v>
          </cell>
        </row>
        <row r="169">
          <cell r="A169">
            <v>14290</v>
          </cell>
          <cell r="B169">
            <v>4290</v>
          </cell>
          <cell r="C169">
            <v>1</v>
          </cell>
          <cell r="D169" t="str">
            <v xml:space="preserve">Bangladesh </v>
          </cell>
          <cell r="E169" t="str">
            <v>Banana, sagar, ripe</v>
          </cell>
          <cell r="F169" t="str">
            <v>Kola, Sagar, paka</v>
          </cell>
          <cell r="G169" t="str">
            <v>Musa paradisiaca</v>
          </cell>
          <cell r="H169" t="str">
            <v>Banana</v>
          </cell>
          <cell r="I169">
            <v>63</v>
          </cell>
          <cell r="J169">
            <v>64</v>
          </cell>
          <cell r="L169">
            <v>0.74</v>
          </cell>
          <cell r="N169">
            <v>95</v>
          </cell>
        </row>
        <row r="170">
          <cell r="A170">
            <v>15711</v>
          </cell>
          <cell r="B170">
            <v>5711</v>
          </cell>
          <cell r="C170">
            <v>1</v>
          </cell>
          <cell r="D170" t="str">
            <v xml:space="preserve">Bangladesh </v>
          </cell>
          <cell r="E170" t="str">
            <v>Buffalo, meat, raw</v>
          </cell>
          <cell r="F170" t="str">
            <v>Mohisher mangsaw</v>
          </cell>
          <cell r="G170" t="str">
            <v>Bubalus bubalis</v>
          </cell>
          <cell r="H170" t="str">
            <v>Buffalo</v>
          </cell>
          <cell r="I170">
            <v>39</v>
          </cell>
          <cell r="J170">
            <v>43</v>
          </cell>
          <cell r="L170">
            <v>1</v>
          </cell>
          <cell r="N170">
            <v>95</v>
          </cell>
        </row>
        <row r="171">
          <cell r="A171">
            <v>13893</v>
          </cell>
          <cell r="B171">
            <v>3893</v>
          </cell>
          <cell r="C171">
            <v>1</v>
          </cell>
          <cell r="D171" t="str">
            <v xml:space="preserve">Bangladesh </v>
          </cell>
          <cell r="E171" t="str">
            <v>Fish, clown knife fish, boneless, raw</v>
          </cell>
          <cell r="F171" t="str">
            <v>Chital, kata chara</v>
          </cell>
          <cell r="G171" t="str">
            <v>Chitala chitala</v>
          </cell>
          <cell r="H171" t="str">
            <v>Clown Knife Fish</v>
          </cell>
          <cell r="I171">
            <v>46</v>
          </cell>
          <cell r="J171">
            <v>47</v>
          </cell>
          <cell r="L171">
            <v>0.8</v>
          </cell>
          <cell r="N171">
            <v>96</v>
          </cell>
        </row>
        <row r="172">
          <cell r="A172">
            <v>13925</v>
          </cell>
          <cell r="B172">
            <v>3925</v>
          </cell>
          <cell r="C172">
            <v>1</v>
          </cell>
          <cell r="D172" t="str">
            <v xml:space="preserve">Bangladesh </v>
          </cell>
          <cell r="E172" t="str">
            <v>Fish, giant sea perch, boneless, raw</v>
          </cell>
          <cell r="F172" t="str">
            <v>Vetkee, kata chara</v>
          </cell>
          <cell r="G172" t="str">
            <v>Lates calcarifer</v>
          </cell>
          <cell r="H172" t="str">
            <v>Giant Sea Perch</v>
          </cell>
          <cell r="I172">
            <v>46</v>
          </cell>
          <cell r="J172">
            <v>47</v>
          </cell>
          <cell r="L172">
            <v>0.5</v>
          </cell>
          <cell r="N172">
            <v>96</v>
          </cell>
        </row>
        <row r="173">
          <cell r="A173">
            <v>14133</v>
          </cell>
          <cell r="B173">
            <v>4133</v>
          </cell>
          <cell r="C173">
            <v>1</v>
          </cell>
          <cell r="D173" t="str">
            <v xml:space="preserve">Bangladesh </v>
          </cell>
          <cell r="E173" t="str">
            <v>Fish, stone roller, raw</v>
          </cell>
          <cell r="F173" t="str">
            <v>Tatkini</v>
          </cell>
          <cell r="G173" t="str">
            <v>Crossocheilus latius</v>
          </cell>
          <cell r="H173" t="str">
            <v>Stone Roller</v>
          </cell>
          <cell r="I173">
            <v>46</v>
          </cell>
          <cell r="J173">
            <v>47</v>
          </cell>
          <cell r="L173">
            <v>0.77</v>
          </cell>
          <cell r="N173">
            <v>97</v>
          </cell>
        </row>
        <row r="174">
          <cell r="A174">
            <v>16430</v>
          </cell>
          <cell r="B174">
            <v>6430</v>
          </cell>
          <cell r="C174">
            <v>1</v>
          </cell>
          <cell r="D174" t="str">
            <v xml:space="preserve">Bangladesh </v>
          </cell>
          <cell r="E174" t="str">
            <v>Sweet potato, komola sundori, orange flesh, raw</v>
          </cell>
          <cell r="F174" t="str">
            <v>Misti alu, Komola Sundori</v>
          </cell>
          <cell r="G174" t="str">
            <v>Ipomaea bata</v>
          </cell>
          <cell r="H174" t="str">
            <v>Sweet Potato</v>
          </cell>
          <cell r="I174">
            <v>25</v>
          </cell>
          <cell r="J174">
            <v>31</v>
          </cell>
          <cell r="L174">
            <v>0.84</v>
          </cell>
          <cell r="N174">
            <v>97</v>
          </cell>
        </row>
        <row r="175">
          <cell r="A175">
            <v>16485</v>
          </cell>
          <cell r="B175">
            <v>6485</v>
          </cell>
          <cell r="C175">
            <v>1</v>
          </cell>
          <cell r="D175" t="str">
            <v xml:space="preserve">Bangladesh </v>
          </cell>
          <cell r="E175" t="str">
            <v>Yam, raw</v>
          </cell>
          <cell r="F175" t="str">
            <v>Bon Alu, bivinno projati</v>
          </cell>
          <cell r="G175" t="str">
            <v>Dioscorea spp.</v>
          </cell>
          <cell r="H175" t="str">
            <v>Yam</v>
          </cell>
          <cell r="I175">
            <v>25</v>
          </cell>
          <cell r="J175">
            <v>31</v>
          </cell>
          <cell r="L175">
            <v>0.81</v>
          </cell>
          <cell r="N175">
            <v>97</v>
          </cell>
        </row>
        <row r="176">
          <cell r="A176">
            <v>16429</v>
          </cell>
          <cell r="B176">
            <v>6429</v>
          </cell>
          <cell r="C176">
            <v>1</v>
          </cell>
          <cell r="D176" t="str">
            <v xml:space="preserve">Bangladesh </v>
          </cell>
          <cell r="E176" t="str">
            <v>Sweet potato, komola sundori, orange flesh, cooked</v>
          </cell>
          <cell r="F176" t="str">
            <v>Misti alu, Komola Sundori, siddha, lobon chara</v>
          </cell>
          <cell r="G176" t="str">
            <v>Ipomaea bata</v>
          </cell>
          <cell r="H176" t="str">
            <v>Sweet Potato</v>
          </cell>
          <cell r="I176">
            <v>25</v>
          </cell>
          <cell r="J176">
            <v>31</v>
          </cell>
          <cell r="L176">
            <v>1</v>
          </cell>
          <cell r="N176">
            <v>98</v>
          </cell>
        </row>
        <row r="177">
          <cell r="A177">
            <v>16446</v>
          </cell>
          <cell r="B177">
            <v>6446</v>
          </cell>
          <cell r="C177">
            <v>1</v>
          </cell>
          <cell r="D177" t="str">
            <v xml:space="preserve">Bangladesh </v>
          </cell>
          <cell r="E177" t="str">
            <v>Sweet potato, white flesh, raw</v>
          </cell>
          <cell r="F177" t="str">
            <v>Misti Alu, sada</v>
          </cell>
          <cell r="G177" t="str">
            <v>Ipomaea bata</v>
          </cell>
          <cell r="H177" t="str">
            <v>Sweet Potato</v>
          </cell>
          <cell r="I177">
            <v>25</v>
          </cell>
          <cell r="J177">
            <v>30</v>
          </cell>
          <cell r="L177">
            <v>0.84</v>
          </cell>
          <cell r="N177">
            <v>98</v>
          </cell>
        </row>
        <row r="178">
          <cell r="A178">
            <v>14019</v>
          </cell>
          <cell r="B178">
            <v>4019</v>
          </cell>
          <cell r="C178">
            <v>1</v>
          </cell>
          <cell r="D178" t="str">
            <v xml:space="preserve">Bangladesh </v>
          </cell>
          <cell r="E178" t="str">
            <v>Fish, perch, mud, raw</v>
          </cell>
          <cell r="F178" t="str">
            <v>Meni</v>
          </cell>
          <cell r="G178" t="str">
            <v>Nandus nandus</v>
          </cell>
          <cell r="H178" t="str">
            <v>Perch</v>
          </cell>
          <cell r="I178">
            <v>46</v>
          </cell>
          <cell r="J178">
            <v>47</v>
          </cell>
          <cell r="L178">
            <v>0.52</v>
          </cell>
          <cell r="N178">
            <v>99</v>
          </cell>
        </row>
        <row r="179">
          <cell r="A179">
            <v>16445</v>
          </cell>
          <cell r="B179">
            <v>6445</v>
          </cell>
          <cell r="C179">
            <v>1</v>
          </cell>
          <cell r="D179" t="str">
            <v xml:space="preserve">Bangladesh </v>
          </cell>
          <cell r="E179" t="str">
            <v>Sweet potato, white flesh, cooked</v>
          </cell>
          <cell r="F179" t="str">
            <v>Misti alu, sada, siddha, lobon chara</v>
          </cell>
          <cell r="G179" t="str">
            <v>Ipomaea bata</v>
          </cell>
          <cell r="H179" t="str">
            <v>Sweet Potato</v>
          </cell>
          <cell r="I179">
            <v>25</v>
          </cell>
          <cell r="J179">
            <v>30</v>
          </cell>
          <cell r="L179">
            <v>1</v>
          </cell>
          <cell r="N179">
            <v>99</v>
          </cell>
        </row>
        <row r="180">
          <cell r="A180">
            <v>13905</v>
          </cell>
          <cell r="B180">
            <v>3905</v>
          </cell>
          <cell r="C180">
            <v>1</v>
          </cell>
          <cell r="D180" t="str">
            <v xml:space="preserve">Bangladesh </v>
          </cell>
          <cell r="E180" t="str">
            <v>Fish, croaker, black spotted, boneless, raw</v>
          </cell>
          <cell r="F180" t="str">
            <v>Poa, kata chara</v>
          </cell>
          <cell r="G180" t="str">
            <v>Protonibea diacanthus</v>
          </cell>
          <cell r="H180" t="str">
            <v>Croaker</v>
          </cell>
          <cell r="I180">
            <v>46</v>
          </cell>
          <cell r="J180">
            <v>47</v>
          </cell>
          <cell r="L180">
            <v>0.49</v>
          </cell>
          <cell r="N180">
            <v>100</v>
          </cell>
        </row>
        <row r="181">
          <cell r="A181">
            <v>13954</v>
          </cell>
          <cell r="B181">
            <v>3954</v>
          </cell>
          <cell r="C181">
            <v>1</v>
          </cell>
          <cell r="D181" t="str">
            <v xml:space="preserve">Bangladesh </v>
          </cell>
          <cell r="E181" t="str">
            <v>Fish, indian threadfin, boneless, raw</v>
          </cell>
          <cell r="F181" t="str">
            <v>Lakkha, kata chara</v>
          </cell>
          <cell r="G181" t="str">
            <v>Leptomelanosoma indicum</v>
          </cell>
          <cell r="H181" t="str">
            <v>Indian Threadfin</v>
          </cell>
          <cell r="I181">
            <v>46</v>
          </cell>
          <cell r="J181">
            <v>47</v>
          </cell>
          <cell r="L181">
            <v>0.61</v>
          </cell>
          <cell r="N181">
            <v>100</v>
          </cell>
        </row>
        <row r="182">
          <cell r="A182">
            <v>13819</v>
          </cell>
          <cell r="B182">
            <v>3819</v>
          </cell>
          <cell r="C182">
            <v>1</v>
          </cell>
          <cell r="D182" t="str">
            <v xml:space="preserve">Bangladesh </v>
          </cell>
          <cell r="E182" t="str">
            <v>Fish, anchovy, scaly hairfin, raw</v>
          </cell>
          <cell r="F182" t="str">
            <v>Fesha, Teli</v>
          </cell>
          <cell r="G182" t="str">
            <v>Setipinna taty</v>
          </cell>
          <cell r="H182" t="str">
            <v>Anchovy</v>
          </cell>
          <cell r="I182">
            <v>46</v>
          </cell>
          <cell r="J182">
            <v>47</v>
          </cell>
          <cell r="L182">
            <v>1</v>
          </cell>
          <cell r="N182">
            <v>101</v>
          </cell>
        </row>
        <row r="183">
          <cell r="A183">
            <v>13880</v>
          </cell>
          <cell r="B183">
            <v>3880</v>
          </cell>
          <cell r="C183">
            <v>1</v>
          </cell>
          <cell r="D183" t="str">
            <v xml:space="preserve">Bangladesh </v>
          </cell>
          <cell r="E183" t="str">
            <v>Fish, catfish, stinging, raw</v>
          </cell>
          <cell r="F183" t="str">
            <v>Shing mach, kata chara</v>
          </cell>
          <cell r="G183" t="str">
            <v>Heteropneustes fossilis</v>
          </cell>
          <cell r="H183" t="str">
            <v>Catfish</v>
          </cell>
          <cell r="I183">
            <v>46</v>
          </cell>
          <cell r="J183">
            <v>47</v>
          </cell>
          <cell r="L183">
            <v>0.75</v>
          </cell>
          <cell r="N183">
            <v>101</v>
          </cell>
        </row>
        <row r="184">
          <cell r="A184">
            <v>14121</v>
          </cell>
          <cell r="B184">
            <v>4121</v>
          </cell>
          <cell r="C184">
            <v>1</v>
          </cell>
          <cell r="D184" t="str">
            <v xml:space="preserve">Bangladesh </v>
          </cell>
          <cell r="E184" t="str">
            <v>Fish, snakehead, striped, raw</v>
          </cell>
          <cell r="F184" t="str">
            <v>Shol, kata chara</v>
          </cell>
          <cell r="G184" t="str">
            <v>Channa striata</v>
          </cell>
          <cell r="H184" t="str">
            <v>Snakehead</v>
          </cell>
          <cell r="I184">
            <v>46</v>
          </cell>
          <cell r="J184">
            <v>47</v>
          </cell>
          <cell r="L184">
            <v>0.77</v>
          </cell>
          <cell r="N184">
            <v>101</v>
          </cell>
        </row>
        <row r="185">
          <cell r="A185">
            <v>16179</v>
          </cell>
          <cell r="B185">
            <v>6179</v>
          </cell>
          <cell r="C185">
            <v>1</v>
          </cell>
          <cell r="D185" t="str">
            <v xml:space="preserve">Bangladesh </v>
          </cell>
          <cell r="E185" t="str">
            <v>Milk, buffalo, whole fat</v>
          </cell>
          <cell r="F185" t="str">
            <v>Mohiser dudh</v>
          </cell>
          <cell r="G185" t="str">
            <v>Bubalus bubalis</v>
          </cell>
          <cell r="H185" t="str">
            <v>Milk</v>
          </cell>
          <cell r="I185">
            <v>52</v>
          </cell>
          <cell r="J185">
            <v>53</v>
          </cell>
          <cell r="L185">
            <v>1</v>
          </cell>
          <cell r="N185">
            <v>101</v>
          </cell>
        </row>
        <row r="186">
          <cell r="A186">
            <v>16384</v>
          </cell>
          <cell r="B186">
            <v>6384</v>
          </cell>
          <cell r="C186">
            <v>1</v>
          </cell>
          <cell r="D186" t="str">
            <v xml:space="preserve">Bangladesh </v>
          </cell>
          <cell r="E186" t="str">
            <v>Colocasia, taro or tannia, raw</v>
          </cell>
          <cell r="F186" t="str">
            <v>Dudh kochu</v>
          </cell>
          <cell r="G186" t="str">
            <v>Xanthosoma violaceum</v>
          </cell>
          <cell r="H186" t="str">
            <v>Colocasia</v>
          </cell>
          <cell r="I186">
            <v>25</v>
          </cell>
          <cell r="J186">
            <v>30</v>
          </cell>
          <cell r="L186">
            <v>0.87</v>
          </cell>
          <cell r="N186">
            <v>101</v>
          </cell>
        </row>
        <row r="187">
          <cell r="A187">
            <v>13955</v>
          </cell>
          <cell r="B187">
            <v>3955</v>
          </cell>
          <cell r="C187">
            <v>1</v>
          </cell>
          <cell r="D187" t="str">
            <v xml:space="preserve">Bangladesh </v>
          </cell>
          <cell r="E187" t="str">
            <v>Fish, indo pacific king mackerel, boneless, raw</v>
          </cell>
          <cell r="F187" t="str">
            <v>Surma/ Bijoram, kata chara</v>
          </cell>
          <cell r="G187" t="str">
            <v>Scomberomorus guttatus</v>
          </cell>
          <cell r="H187" t="str">
            <v>Mackerel</v>
          </cell>
          <cell r="I187">
            <v>46</v>
          </cell>
          <cell r="J187">
            <v>47</v>
          </cell>
          <cell r="L187">
            <v>0.61</v>
          </cell>
          <cell r="N187">
            <v>102</v>
          </cell>
        </row>
        <row r="188">
          <cell r="A188">
            <v>13999</v>
          </cell>
          <cell r="B188">
            <v>3999</v>
          </cell>
          <cell r="C188">
            <v>1</v>
          </cell>
          <cell r="D188" t="str">
            <v xml:space="preserve">Bangladesh </v>
          </cell>
          <cell r="E188" t="str">
            <v>Fish, mrigal carp, eyes included, raw</v>
          </cell>
          <cell r="F188" t="str">
            <v>Mrigal, chokh soho</v>
          </cell>
          <cell r="G188" t="str">
            <v>Cirrhinus cirrhosus</v>
          </cell>
          <cell r="H188" t="str">
            <v>Carp</v>
          </cell>
          <cell r="I188">
            <v>46</v>
          </cell>
          <cell r="J188">
            <v>47</v>
          </cell>
          <cell r="L188">
            <v>0.59</v>
          </cell>
          <cell r="N188">
            <v>102</v>
          </cell>
        </row>
        <row r="189">
          <cell r="A189">
            <v>14222</v>
          </cell>
          <cell r="B189">
            <v>4222</v>
          </cell>
          <cell r="C189">
            <v>1</v>
          </cell>
          <cell r="D189" t="str">
            <v xml:space="preserve">Bangladesh </v>
          </cell>
          <cell r="E189" t="str">
            <v>Prawn, giant river, raw</v>
          </cell>
          <cell r="F189" t="str">
            <v>Chingri, Golda</v>
          </cell>
          <cell r="G189" t="str">
            <v>Macrobrachium rosenbergii</v>
          </cell>
          <cell r="H189" t="str">
            <v>Prawn</v>
          </cell>
          <cell r="I189">
            <v>46</v>
          </cell>
          <cell r="J189">
            <v>48</v>
          </cell>
          <cell r="L189">
            <v>0.61</v>
          </cell>
          <cell r="N189">
            <v>102</v>
          </cell>
        </row>
        <row r="190">
          <cell r="A190">
            <v>13881</v>
          </cell>
          <cell r="B190">
            <v>3881</v>
          </cell>
          <cell r="C190">
            <v>1</v>
          </cell>
          <cell r="D190" t="str">
            <v xml:space="preserve">Bangladesh </v>
          </cell>
          <cell r="E190" t="str">
            <v>Fish, catifish, walking, boneless, raw</v>
          </cell>
          <cell r="F190" t="str">
            <v>Magur, kata chara</v>
          </cell>
          <cell r="G190" t="str">
            <v>Clarias batrachus</v>
          </cell>
          <cell r="H190" t="str">
            <v>Catfish</v>
          </cell>
          <cell r="I190">
            <v>46</v>
          </cell>
          <cell r="J190">
            <v>47</v>
          </cell>
          <cell r="L190">
            <v>0.79</v>
          </cell>
          <cell r="N190">
            <v>103</v>
          </cell>
        </row>
        <row r="191">
          <cell r="A191">
            <v>13884</v>
          </cell>
          <cell r="B191">
            <v>3884</v>
          </cell>
          <cell r="C191">
            <v>1</v>
          </cell>
          <cell r="D191" t="str">
            <v xml:space="preserve">Bangladesh </v>
          </cell>
          <cell r="E191" t="str">
            <v>Fish, catla, raw</v>
          </cell>
          <cell r="F191" t="str">
            <v>Katla</v>
          </cell>
          <cell r="G191" t="str">
            <v>Catla catla</v>
          </cell>
          <cell r="H191" t="str">
            <v>Catla</v>
          </cell>
          <cell r="I191">
            <v>46</v>
          </cell>
          <cell r="J191">
            <v>47</v>
          </cell>
          <cell r="L191">
            <v>0.59</v>
          </cell>
          <cell r="N191">
            <v>103</v>
          </cell>
        </row>
        <row r="192">
          <cell r="A192">
            <v>14029</v>
          </cell>
          <cell r="B192">
            <v>4029</v>
          </cell>
          <cell r="C192">
            <v>1</v>
          </cell>
          <cell r="D192" t="str">
            <v xml:space="preserve">Bangladesh </v>
          </cell>
          <cell r="E192" t="str">
            <v>Fish, pomfret, silver, Chinese, raw</v>
          </cell>
          <cell r="F192" t="str">
            <v>Rupchanda, China sada</v>
          </cell>
          <cell r="G192" t="str">
            <v>Pampus chinensis</v>
          </cell>
          <cell r="H192" t="str">
            <v>Pomfret</v>
          </cell>
          <cell r="I192">
            <v>46</v>
          </cell>
          <cell r="J192">
            <v>47</v>
          </cell>
          <cell r="L192">
            <v>0.92</v>
          </cell>
          <cell r="N192">
            <v>103</v>
          </cell>
        </row>
        <row r="193">
          <cell r="A193">
            <v>14511</v>
          </cell>
          <cell r="B193">
            <v>4511</v>
          </cell>
          <cell r="C193">
            <v>1</v>
          </cell>
          <cell r="D193" t="str">
            <v xml:space="preserve">Bangladesh </v>
          </cell>
          <cell r="E193" t="str">
            <v>Monkey jack, yellowish orange flesh</v>
          </cell>
          <cell r="F193" t="str">
            <v>Dewa</v>
          </cell>
          <cell r="G193" t="str">
            <v>Artocarpus lacucha</v>
          </cell>
          <cell r="H193" t="str">
            <v>Monkey Jack</v>
          </cell>
          <cell r="I193">
            <v>63</v>
          </cell>
          <cell r="J193">
            <v>64</v>
          </cell>
          <cell r="L193">
            <v>0.71</v>
          </cell>
          <cell r="N193">
            <v>103</v>
          </cell>
        </row>
        <row r="194">
          <cell r="A194">
            <v>15650</v>
          </cell>
          <cell r="B194">
            <v>5650</v>
          </cell>
          <cell r="C194">
            <v>1</v>
          </cell>
          <cell r="D194" t="str">
            <v xml:space="preserve">Bangladesh </v>
          </cell>
          <cell r="E194" t="str">
            <v>Beef, meat, lean, boneless, raw</v>
          </cell>
          <cell r="F194" t="str">
            <v>Gorur mangsaw, harh o chorbi chara</v>
          </cell>
          <cell r="G194" t="str">
            <v>Bos taurus</v>
          </cell>
          <cell r="H194" t="str">
            <v>Beef</v>
          </cell>
          <cell r="I194">
            <v>39</v>
          </cell>
          <cell r="J194">
            <v>41</v>
          </cell>
          <cell r="L194">
            <v>1</v>
          </cell>
          <cell r="N194">
            <v>103</v>
          </cell>
        </row>
        <row r="195">
          <cell r="A195">
            <v>16382</v>
          </cell>
          <cell r="B195">
            <v>6382</v>
          </cell>
          <cell r="C195">
            <v>1</v>
          </cell>
          <cell r="D195" t="str">
            <v xml:space="preserve">Bangladesh </v>
          </cell>
          <cell r="E195" t="str">
            <v>Colocasia or taro, raw</v>
          </cell>
          <cell r="F195" t="str">
            <v>Kochur Mukhi</v>
          </cell>
          <cell r="G195" t="str">
            <v>Colocasia esculenta</v>
          </cell>
          <cell r="H195" t="str">
            <v>Colocasia Or Taro</v>
          </cell>
          <cell r="I195">
            <v>25</v>
          </cell>
          <cell r="J195">
            <v>30</v>
          </cell>
          <cell r="L195">
            <v>0.83499999999999996</v>
          </cell>
          <cell r="N195">
            <v>103</v>
          </cell>
        </row>
        <row r="196">
          <cell r="A196">
            <v>13882</v>
          </cell>
          <cell r="B196">
            <v>3882</v>
          </cell>
          <cell r="C196">
            <v>1</v>
          </cell>
          <cell r="D196" t="str">
            <v xml:space="preserve">Bangladesh </v>
          </cell>
          <cell r="E196" t="str">
            <v>Fish, catla, mrigal or rohu, dorsal with skin, raw</v>
          </cell>
          <cell r="F196" t="str">
            <v>Macher gada (Katla, Mrigal, Rui)</v>
          </cell>
          <cell r="G196" t="str">
            <v>Catla catla, Cirrhinus cirrhosus, Labeo rohita</v>
          </cell>
          <cell r="H196" t="str">
            <v>Catla</v>
          </cell>
          <cell r="I196">
            <v>46</v>
          </cell>
          <cell r="J196">
            <v>47</v>
          </cell>
          <cell r="L196">
            <v>0.61</v>
          </cell>
          <cell r="N196">
            <v>104</v>
          </cell>
        </row>
        <row r="197">
          <cell r="A197">
            <v>16440</v>
          </cell>
          <cell r="B197">
            <v>6440</v>
          </cell>
          <cell r="C197">
            <v>1</v>
          </cell>
          <cell r="D197" t="str">
            <v xml:space="preserve">Bangladesh </v>
          </cell>
          <cell r="E197" t="str">
            <v>Sweet potato, purple skin, pale yellow flesh, raw</v>
          </cell>
          <cell r="F197" t="str">
            <v>Misti alu, Lal khosa</v>
          </cell>
          <cell r="G197" t="str">
            <v>Ipomaea bata</v>
          </cell>
          <cell r="H197" t="str">
            <v>Sweet Potato</v>
          </cell>
          <cell r="I197">
            <v>25</v>
          </cell>
          <cell r="J197">
            <v>31</v>
          </cell>
          <cell r="L197">
            <v>0.84</v>
          </cell>
          <cell r="N197">
            <v>104</v>
          </cell>
        </row>
        <row r="198">
          <cell r="A198">
            <v>13814</v>
          </cell>
          <cell r="B198">
            <v>3814</v>
          </cell>
          <cell r="C198">
            <v>1</v>
          </cell>
          <cell r="D198" t="str">
            <v xml:space="preserve">Bangladesh </v>
          </cell>
          <cell r="E198" t="str">
            <v>Fish, anchovy, gangetic hairfin, raw</v>
          </cell>
          <cell r="F198" t="str">
            <v>Fesha</v>
          </cell>
          <cell r="G198" t="str">
            <v>Setipinna phasa</v>
          </cell>
          <cell r="H198" t="str">
            <v>Anchovy</v>
          </cell>
          <cell r="I198">
            <v>46</v>
          </cell>
          <cell r="J198">
            <v>47</v>
          </cell>
          <cell r="L198">
            <v>1</v>
          </cell>
          <cell r="N198">
            <v>105</v>
          </cell>
        </row>
        <row r="199">
          <cell r="A199">
            <v>13928</v>
          </cell>
          <cell r="B199">
            <v>3928</v>
          </cell>
          <cell r="C199">
            <v>1</v>
          </cell>
          <cell r="D199" t="str">
            <v xml:space="preserve">Bangladesh </v>
          </cell>
          <cell r="E199" t="str">
            <v>Fish, gouramy, eyes included, raw</v>
          </cell>
          <cell r="F199" t="str">
            <v>Khailsa, kata chara, chokh soho</v>
          </cell>
          <cell r="G199" t="str">
            <v>Colisa fasciata</v>
          </cell>
          <cell r="H199" t="str">
            <v>Gouramy</v>
          </cell>
          <cell r="I199">
            <v>46</v>
          </cell>
          <cell r="J199">
            <v>47</v>
          </cell>
          <cell r="L199">
            <v>0.56999999999999995</v>
          </cell>
          <cell r="N199">
            <v>105</v>
          </cell>
        </row>
        <row r="200">
          <cell r="A200">
            <v>14044</v>
          </cell>
          <cell r="B200">
            <v>4044</v>
          </cell>
          <cell r="C200">
            <v>1</v>
          </cell>
          <cell r="D200" t="str">
            <v xml:space="preserve">Bangladesh </v>
          </cell>
          <cell r="E200" t="str">
            <v>Fish, rohu, boneless, raw</v>
          </cell>
          <cell r="F200" t="str">
            <v>Rui, kata chara</v>
          </cell>
          <cell r="G200" t="str">
            <v>Labeo rohita</v>
          </cell>
          <cell r="H200" t="str">
            <v>Rohu</v>
          </cell>
          <cell r="I200">
            <v>46</v>
          </cell>
          <cell r="J200">
            <v>47</v>
          </cell>
          <cell r="L200">
            <v>0.44</v>
          </cell>
          <cell r="N200">
            <v>105</v>
          </cell>
        </row>
        <row r="201">
          <cell r="A201">
            <v>14876</v>
          </cell>
          <cell r="B201">
            <v>4876</v>
          </cell>
          <cell r="C201">
            <v>1</v>
          </cell>
          <cell r="D201" t="str">
            <v xml:space="preserve">Bangladesh </v>
          </cell>
          <cell r="E201" t="str">
            <v>Rice, white grain, flaked, water soaked</v>
          </cell>
          <cell r="F201" t="str">
            <v>Chira, veja</v>
          </cell>
          <cell r="G201" t="str">
            <v>Oryza sativa</v>
          </cell>
          <cell r="H201" t="str">
            <v>Rice</v>
          </cell>
          <cell r="I201">
            <v>1</v>
          </cell>
          <cell r="J201">
            <v>13</v>
          </cell>
          <cell r="L201">
            <v>1</v>
          </cell>
          <cell r="N201">
            <v>105</v>
          </cell>
        </row>
        <row r="202">
          <cell r="A202">
            <v>16435</v>
          </cell>
          <cell r="B202">
            <v>6435</v>
          </cell>
          <cell r="C202">
            <v>1</v>
          </cell>
          <cell r="D202" t="str">
            <v xml:space="preserve">Bangladesh </v>
          </cell>
          <cell r="E202" t="str">
            <v>Sweet potato, pale yellow flesh, raw</v>
          </cell>
          <cell r="F202" t="str">
            <v>Misti alu, holdey</v>
          </cell>
          <cell r="G202" t="str">
            <v>Ipomaea bata</v>
          </cell>
          <cell r="H202" t="str">
            <v>Sweet Potato</v>
          </cell>
          <cell r="I202">
            <v>25</v>
          </cell>
          <cell r="J202">
            <v>31</v>
          </cell>
          <cell r="L202">
            <v>0.84</v>
          </cell>
          <cell r="N202">
            <v>105</v>
          </cell>
        </row>
        <row r="203">
          <cell r="A203">
            <v>13834</v>
          </cell>
          <cell r="B203">
            <v>3834</v>
          </cell>
          <cell r="C203">
            <v>1</v>
          </cell>
          <cell r="D203" t="str">
            <v xml:space="preserve">Bangladesh </v>
          </cell>
          <cell r="E203" t="str">
            <v>Fish, bata, raw</v>
          </cell>
          <cell r="F203" t="str">
            <v>Bata</v>
          </cell>
          <cell r="G203" t="str">
            <v>Labeo bata</v>
          </cell>
          <cell r="H203" t="str">
            <v>Bata</v>
          </cell>
          <cell r="I203">
            <v>46</v>
          </cell>
          <cell r="J203">
            <v>47</v>
          </cell>
          <cell r="L203">
            <v>0.77</v>
          </cell>
          <cell r="N203">
            <v>106</v>
          </cell>
        </row>
        <row r="204">
          <cell r="A204">
            <v>13953</v>
          </cell>
          <cell r="B204">
            <v>3953</v>
          </cell>
          <cell r="C204">
            <v>1</v>
          </cell>
          <cell r="D204" t="str">
            <v xml:space="preserve">Bangladesh </v>
          </cell>
          <cell r="E204" t="str">
            <v>Fish, indian river shad, raw</v>
          </cell>
          <cell r="F204" t="str">
            <v>Chapila</v>
          </cell>
          <cell r="G204" t="str">
            <v>Gudusia chapra</v>
          </cell>
          <cell r="H204" t="str">
            <v>Shad</v>
          </cell>
          <cell r="I204">
            <v>46</v>
          </cell>
          <cell r="J204">
            <v>47</v>
          </cell>
          <cell r="L204">
            <v>1</v>
          </cell>
          <cell r="N204">
            <v>106</v>
          </cell>
        </row>
        <row r="205">
          <cell r="A205">
            <v>15730</v>
          </cell>
          <cell r="B205">
            <v>5730</v>
          </cell>
          <cell r="C205">
            <v>1</v>
          </cell>
          <cell r="D205" t="str">
            <v xml:space="preserve">Bangladesh </v>
          </cell>
          <cell r="E205" t="str">
            <v>Chicken, breast, without skin, raw</v>
          </cell>
          <cell r="F205" t="str">
            <v>Murgi, buker mangsaw, chamra charano</v>
          </cell>
          <cell r="G205" t="str">
            <v>Gallus bankiva murghi</v>
          </cell>
          <cell r="H205" t="str">
            <v>Chicken</v>
          </cell>
          <cell r="I205">
            <v>39</v>
          </cell>
          <cell r="J205">
            <v>44</v>
          </cell>
          <cell r="L205">
            <v>0.76</v>
          </cell>
          <cell r="N205">
            <v>106</v>
          </cell>
        </row>
        <row r="206">
          <cell r="A206">
            <v>16434</v>
          </cell>
          <cell r="B206">
            <v>6434</v>
          </cell>
          <cell r="C206">
            <v>1</v>
          </cell>
          <cell r="D206" t="str">
            <v xml:space="preserve">Bangladesh </v>
          </cell>
          <cell r="E206" t="str">
            <v>Sweet potato, pale yellow flesh, cooked</v>
          </cell>
          <cell r="F206" t="str">
            <v>Misti alu, holdey, siddha, lobon chara</v>
          </cell>
          <cell r="G206" t="str">
            <v>Ipomaea bata</v>
          </cell>
          <cell r="H206" t="str">
            <v>Sweet Potato</v>
          </cell>
          <cell r="I206">
            <v>25</v>
          </cell>
          <cell r="J206">
            <v>31</v>
          </cell>
          <cell r="L206">
            <v>1</v>
          </cell>
          <cell r="N206">
            <v>106</v>
          </cell>
        </row>
        <row r="207">
          <cell r="A207">
            <v>16439</v>
          </cell>
          <cell r="B207">
            <v>6439</v>
          </cell>
          <cell r="C207">
            <v>1</v>
          </cell>
          <cell r="D207" t="str">
            <v xml:space="preserve">Bangladesh </v>
          </cell>
          <cell r="E207" t="str">
            <v>Sweet potato, purple skin, pale yellow flesh, cooked</v>
          </cell>
          <cell r="F207" t="str">
            <v>Misti alu, lal khosa, siddha, lobon chara</v>
          </cell>
          <cell r="G207" t="str">
            <v>Ipomaea bata</v>
          </cell>
          <cell r="H207" t="str">
            <v>Sweet Potato</v>
          </cell>
          <cell r="I207">
            <v>25</v>
          </cell>
          <cell r="J207">
            <v>31</v>
          </cell>
          <cell r="L207">
            <v>1</v>
          </cell>
          <cell r="N207">
            <v>106</v>
          </cell>
        </row>
        <row r="208">
          <cell r="A208">
            <v>14112</v>
          </cell>
          <cell r="B208">
            <v>4112</v>
          </cell>
          <cell r="C208">
            <v>1</v>
          </cell>
          <cell r="D208" t="str">
            <v xml:space="preserve">Bangladesh </v>
          </cell>
          <cell r="E208" t="str">
            <v>Fish, small, fry</v>
          </cell>
          <cell r="F208" t="str">
            <v>Kachki mach vaja</v>
          </cell>
          <cell r="H208" t="str">
            <v>Small Fish</v>
          </cell>
          <cell r="I208">
            <v>46</v>
          </cell>
          <cell r="J208">
            <v>47</v>
          </cell>
          <cell r="L208">
            <v>1</v>
          </cell>
          <cell r="N208">
            <v>107</v>
          </cell>
        </row>
        <row r="209">
          <cell r="A209">
            <v>13993</v>
          </cell>
          <cell r="B209">
            <v>3993</v>
          </cell>
          <cell r="C209">
            <v>1</v>
          </cell>
          <cell r="D209" t="str">
            <v xml:space="preserve">Bangladesh </v>
          </cell>
          <cell r="E209" t="str">
            <v>Fish, mola carplet, whole, eyes included, raw</v>
          </cell>
          <cell r="F209" t="str">
            <v>Mola, chokh soho</v>
          </cell>
          <cell r="G209" t="str">
            <v>Amblypharyngodon mola</v>
          </cell>
          <cell r="H209" t="str">
            <v>Mola Carplet</v>
          </cell>
          <cell r="I209">
            <v>46</v>
          </cell>
          <cell r="J209">
            <v>47</v>
          </cell>
          <cell r="L209">
            <v>0.62</v>
          </cell>
          <cell r="N209">
            <v>108</v>
          </cell>
        </row>
        <row r="210">
          <cell r="A210">
            <v>14028</v>
          </cell>
          <cell r="B210">
            <v>4028</v>
          </cell>
          <cell r="C210">
            <v>1</v>
          </cell>
          <cell r="D210" t="str">
            <v xml:space="preserve">Bangladesh </v>
          </cell>
          <cell r="E210" t="str">
            <v>Fish, pomfret, silver, boneless, raw</v>
          </cell>
          <cell r="F210" t="str">
            <v>Rupchanda, Sada</v>
          </cell>
          <cell r="G210" t="str">
            <v>Pampus argenteus</v>
          </cell>
          <cell r="H210" t="str">
            <v>Pomfret</v>
          </cell>
          <cell r="I210">
            <v>46</v>
          </cell>
          <cell r="J210">
            <v>47</v>
          </cell>
          <cell r="L210">
            <v>0.61</v>
          </cell>
          <cell r="N210">
            <v>108</v>
          </cell>
        </row>
        <row r="211">
          <cell r="A211">
            <v>13959</v>
          </cell>
          <cell r="B211">
            <v>3959</v>
          </cell>
          <cell r="C211">
            <v>1</v>
          </cell>
          <cell r="D211" t="str">
            <v xml:space="preserve">Bangladesh </v>
          </cell>
          <cell r="E211" t="str">
            <v>Fish, kuria labeo, boneless, raw</v>
          </cell>
          <cell r="F211" t="str">
            <v>Gonia, kata chara</v>
          </cell>
          <cell r="G211" t="str">
            <v>Labeo gonius</v>
          </cell>
          <cell r="H211" t="str">
            <v>Kuria Labeo</v>
          </cell>
          <cell r="I211">
            <v>46</v>
          </cell>
          <cell r="J211">
            <v>47</v>
          </cell>
          <cell r="L211">
            <v>0.44</v>
          </cell>
          <cell r="N211">
            <v>109</v>
          </cell>
        </row>
        <row r="212">
          <cell r="A212">
            <v>14886</v>
          </cell>
          <cell r="B212">
            <v>4886</v>
          </cell>
          <cell r="C212">
            <v>1</v>
          </cell>
          <cell r="D212" t="str">
            <v xml:space="preserve">Bangladesh </v>
          </cell>
          <cell r="E212" t="str">
            <v>Rice, BR 28, cooked</v>
          </cell>
          <cell r="F212" t="str">
            <v>Bhat, BR-28, bosa bhat</v>
          </cell>
          <cell r="G212" t="str">
            <v>Oryza sativa</v>
          </cell>
          <cell r="H212" t="str">
            <v>Rice</v>
          </cell>
          <cell r="I212">
            <v>1</v>
          </cell>
          <cell r="J212">
            <v>13</v>
          </cell>
          <cell r="L212">
            <v>1</v>
          </cell>
          <cell r="N212">
            <v>109</v>
          </cell>
        </row>
        <row r="213">
          <cell r="A213">
            <v>16480</v>
          </cell>
          <cell r="B213">
            <v>6480</v>
          </cell>
          <cell r="C213">
            <v>1</v>
          </cell>
          <cell r="D213" t="str">
            <v xml:space="preserve">Bangladesh </v>
          </cell>
          <cell r="E213" t="str">
            <v>Yam, cooked</v>
          </cell>
          <cell r="F213" t="str">
            <v>Bon alu siddha, lobon chara</v>
          </cell>
          <cell r="G213" t="str">
            <v>Dioscorea spp.</v>
          </cell>
          <cell r="H213" t="str">
            <v>Yam</v>
          </cell>
          <cell r="I213">
            <v>25</v>
          </cell>
          <cell r="J213">
            <v>31</v>
          </cell>
          <cell r="L213">
            <v>1</v>
          </cell>
          <cell r="N213">
            <v>109</v>
          </cell>
        </row>
        <row r="214">
          <cell r="A214">
            <v>14148</v>
          </cell>
          <cell r="B214">
            <v>4148</v>
          </cell>
          <cell r="C214">
            <v>1</v>
          </cell>
          <cell r="D214" t="str">
            <v xml:space="preserve">Bangladesh </v>
          </cell>
          <cell r="E214" t="str">
            <v>Fish, tilapia, boneless, raw</v>
          </cell>
          <cell r="F214" t="str">
            <v>Telapia, kata chara</v>
          </cell>
          <cell r="G214" t="str">
            <v>Oreochromis mossambicus</v>
          </cell>
          <cell r="H214" t="str">
            <v>Tilapia</v>
          </cell>
          <cell r="I214">
            <v>46</v>
          </cell>
          <cell r="J214">
            <v>47</v>
          </cell>
          <cell r="L214">
            <v>0.3</v>
          </cell>
          <cell r="N214">
            <v>110</v>
          </cell>
        </row>
        <row r="215">
          <cell r="A215">
            <v>14952</v>
          </cell>
          <cell r="B215">
            <v>4952</v>
          </cell>
          <cell r="C215">
            <v>1</v>
          </cell>
          <cell r="D215" t="str">
            <v xml:space="preserve">Bangladesh </v>
          </cell>
          <cell r="E215" t="str">
            <v>Rice, white, sunned, aromatic, cooked</v>
          </cell>
          <cell r="F215" t="str">
            <v>Bhat, Sugondhi, bosa bhat</v>
          </cell>
          <cell r="G215" t="str">
            <v>Oryza sativa</v>
          </cell>
          <cell r="H215" t="str">
            <v>Rice</v>
          </cell>
          <cell r="I215">
            <v>1</v>
          </cell>
          <cell r="J215">
            <v>13</v>
          </cell>
          <cell r="L215">
            <v>1</v>
          </cell>
          <cell r="N215">
            <v>110</v>
          </cell>
        </row>
        <row r="216">
          <cell r="A216">
            <v>14652</v>
          </cell>
          <cell r="B216">
            <v>4652</v>
          </cell>
          <cell r="C216">
            <v>1</v>
          </cell>
          <cell r="D216" t="str">
            <v xml:space="preserve">Bangladesh </v>
          </cell>
          <cell r="E216" t="str">
            <v>Wood apple, ripe</v>
          </cell>
          <cell r="F216" t="str">
            <v>Bel, paka</v>
          </cell>
          <cell r="G216" t="str">
            <v>Aegle marmelos</v>
          </cell>
          <cell r="H216" t="str">
            <v>Wood Apple</v>
          </cell>
          <cell r="I216">
            <v>63</v>
          </cell>
          <cell r="J216">
            <v>65</v>
          </cell>
          <cell r="L216">
            <v>0.64</v>
          </cell>
          <cell r="N216">
            <v>111</v>
          </cell>
        </row>
        <row r="217">
          <cell r="A217">
            <v>14954</v>
          </cell>
          <cell r="B217">
            <v>4954</v>
          </cell>
          <cell r="C217">
            <v>1</v>
          </cell>
          <cell r="D217" t="str">
            <v xml:space="preserve">Bangladesh </v>
          </cell>
          <cell r="E217" t="str">
            <v>Rice, white, sunned, polished, milled, cooked</v>
          </cell>
          <cell r="F217" t="str">
            <v>Bhat, atop, bosa bhat</v>
          </cell>
          <cell r="G217" t="str">
            <v>Oryza sativa</v>
          </cell>
          <cell r="H217" t="str">
            <v>Rice</v>
          </cell>
          <cell r="I217">
            <v>1</v>
          </cell>
          <cell r="J217">
            <v>13</v>
          </cell>
          <cell r="L217">
            <v>1</v>
          </cell>
          <cell r="N217">
            <v>111</v>
          </cell>
        </row>
        <row r="218">
          <cell r="A218">
            <v>13978</v>
          </cell>
          <cell r="B218">
            <v>3978</v>
          </cell>
          <cell r="C218">
            <v>1</v>
          </cell>
          <cell r="D218" t="str">
            <v xml:space="preserve">Bangladesh </v>
          </cell>
          <cell r="E218" t="str">
            <v>Fish, mackerel, narrow barred, spanish, raw</v>
          </cell>
          <cell r="F218" t="str">
            <v>Chompa</v>
          </cell>
          <cell r="G218" t="str">
            <v xml:space="preserve">Scomberomorus commerson </v>
          </cell>
          <cell r="H218" t="str">
            <v>Mackerel</v>
          </cell>
          <cell r="I218">
            <v>46</v>
          </cell>
          <cell r="J218">
            <v>47</v>
          </cell>
          <cell r="L218">
            <v>0.61</v>
          </cell>
          <cell r="N218">
            <v>112</v>
          </cell>
        </row>
        <row r="219">
          <cell r="A219">
            <v>14027</v>
          </cell>
          <cell r="B219">
            <v>4027</v>
          </cell>
          <cell r="C219">
            <v>1</v>
          </cell>
          <cell r="D219" t="str">
            <v xml:space="preserve">Bangladesh </v>
          </cell>
          <cell r="E219" t="str">
            <v>Fish, pomfret, black, raw</v>
          </cell>
          <cell r="F219" t="str">
            <v>Rupchanda, kalo, bivinno projati</v>
          </cell>
          <cell r="G219" t="str">
            <v>Parastromateus niger and Formio niger</v>
          </cell>
          <cell r="H219" t="str">
            <v>Pomfret</v>
          </cell>
          <cell r="I219">
            <v>46</v>
          </cell>
          <cell r="J219">
            <v>47</v>
          </cell>
          <cell r="L219">
            <v>0.49</v>
          </cell>
          <cell r="N219">
            <v>112</v>
          </cell>
        </row>
        <row r="220">
          <cell r="A220">
            <v>14893</v>
          </cell>
          <cell r="B220">
            <v>4893</v>
          </cell>
          <cell r="C220">
            <v>1</v>
          </cell>
          <cell r="D220" t="str">
            <v xml:space="preserve">Bangladesh </v>
          </cell>
          <cell r="E220" t="str">
            <v>Rice, brown, home pounded, cooked</v>
          </cell>
          <cell r="F220" t="str">
            <v>Bhat, siddha, dhekichata</v>
          </cell>
          <cell r="G220" t="str">
            <v>Oryza sativa</v>
          </cell>
          <cell r="H220" t="str">
            <v>Rice</v>
          </cell>
          <cell r="I220">
            <v>1</v>
          </cell>
          <cell r="J220">
            <v>13</v>
          </cell>
          <cell r="L220">
            <v>1</v>
          </cell>
          <cell r="N220">
            <v>112</v>
          </cell>
        </row>
        <row r="221">
          <cell r="A221">
            <v>14900</v>
          </cell>
          <cell r="B221">
            <v>4900</v>
          </cell>
          <cell r="C221">
            <v>1</v>
          </cell>
          <cell r="D221" t="str">
            <v xml:space="preserve">Bangladesh </v>
          </cell>
          <cell r="E221" t="str">
            <v>Rice, brown, parboiled, milled, cooked</v>
          </cell>
          <cell r="F221" t="str">
            <v>Bhat, lal, siddha, kolechata</v>
          </cell>
          <cell r="H221" t="str">
            <v>Rice</v>
          </cell>
          <cell r="I221">
            <v>1</v>
          </cell>
          <cell r="J221">
            <v>13</v>
          </cell>
          <cell r="L221">
            <v>1</v>
          </cell>
          <cell r="N221">
            <v>112</v>
          </cell>
        </row>
        <row r="222">
          <cell r="A222">
            <v>16383</v>
          </cell>
          <cell r="B222">
            <v>6383</v>
          </cell>
          <cell r="C222">
            <v>1</v>
          </cell>
          <cell r="D222" t="str">
            <v xml:space="preserve">Bangladesh </v>
          </cell>
          <cell r="E222" t="str">
            <v>Colocasia, taro or tannia, cooked</v>
          </cell>
          <cell r="F222" t="str">
            <v>Dudh kochu siddha, lobon chara</v>
          </cell>
          <cell r="G222" t="str">
            <v>Xanthosoma violaceum</v>
          </cell>
          <cell r="H222" t="str">
            <v>Colocasia</v>
          </cell>
          <cell r="I222">
            <v>25</v>
          </cell>
          <cell r="J222">
            <v>30</v>
          </cell>
          <cell r="L222">
            <v>1</v>
          </cell>
          <cell r="N222">
            <v>113</v>
          </cell>
        </row>
        <row r="223">
          <cell r="A223">
            <v>13909</v>
          </cell>
          <cell r="B223">
            <v>3909</v>
          </cell>
          <cell r="C223">
            <v>1</v>
          </cell>
          <cell r="D223" t="str">
            <v xml:space="preserve">Bangladesh </v>
          </cell>
          <cell r="E223" t="str">
            <v>Fish, days mystus, eyes included, raw</v>
          </cell>
          <cell r="F223" t="str">
            <v>Tengra, bivinno projati, chokh soho</v>
          </cell>
          <cell r="G223" t="str">
            <v>Mystus tengara, Mystus bleekeri, Mystus gulio, Mystus vittatus</v>
          </cell>
          <cell r="H223" t="str">
            <v>Days Mystus</v>
          </cell>
          <cell r="I223">
            <v>46</v>
          </cell>
          <cell r="J223">
            <v>47</v>
          </cell>
          <cell r="L223">
            <v>0.82</v>
          </cell>
          <cell r="N223">
            <v>114</v>
          </cell>
        </row>
        <row r="224">
          <cell r="A224">
            <v>15771</v>
          </cell>
          <cell r="B224">
            <v>5771</v>
          </cell>
          <cell r="C224">
            <v>1</v>
          </cell>
          <cell r="D224" t="str">
            <v xml:space="preserve">Bangladesh </v>
          </cell>
          <cell r="E224" t="str">
            <v>Chicken, liver, raw</v>
          </cell>
          <cell r="F224" t="str">
            <v>Murgir koliza</v>
          </cell>
          <cell r="G224" t="str">
            <v>Gallus bankiva murghi</v>
          </cell>
          <cell r="H224" t="str">
            <v>Chicken</v>
          </cell>
          <cell r="I224">
            <v>39</v>
          </cell>
          <cell r="J224">
            <v>45</v>
          </cell>
          <cell r="L224">
            <v>1</v>
          </cell>
          <cell r="N224">
            <v>114</v>
          </cell>
        </row>
        <row r="225">
          <cell r="A225">
            <v>16003</v>
          </cell>
          <cell r="B225">
            <v>6003</v>
          </cell>
          <cell r="C225">
            <v>1</v>
          </cell>
          <cell r="D225" t="str">
            <v xml:space="preserve">Bangladesh </v>
          </cell>
          <cell r="E225" t="str">
            <v>Pork, meat, lean, raw</v>
          </cell>
          <cell r="F225" t="str">
            <v>Shukorer mangsaw</v>
          </cell>
          <cell r="G225" t="str">
            <v>Sus scrofa domesticus</v>
          </cell>
          <cell r="H225" t="str">
            <v>Pork</v>
          </cell>
          <cell r="I225">
            <v>39</v>
          </cell>
          <cell r="J225">
            <v>44</v>
          </cell>
          <cell r="L225">
            <v>1</v>
          </cell>
          <cell r="N225">
            <v>114</v>
          </cell>
        </row>
        <row r="226">
          <cell r="A226">
            <v>13885</v>
          </cell>
          <cell r="B226">
            <v>3885</v>
          </cell>
          <cell r="C226">
            <v>1</v>
          </cell>
          <cell r="D226" t="str">
            <v xml:space="preserve">Bangladesh </v>
          </cell>
          <cell r="E226" t="str">
            <v>Fish, chanda, Indian glaasy fish, eyes included, raw</v>
          </cell>
          <cell r="F226" t="str">
            <v>Chanda, Ranga, chokh soho</v>
          </cell>
          <cell r="G226" t="str">
            <v>Parambassis ranga</v>
          </cell>
          <cell r="H226" t="str">
            <v>Chanda</v>
          </cell>
          <cell r="I226">
            <v>46</v>
          </cell>
          <cell r="J226">
            <v>47</v>
          </cell>
          <cell r="L226">
            <v>1</v>
          </cell>
          <cell r="N226">
            <v>115</v>
          </cell>
        </row>
        <row r="227">
          <cell r="A227">
            <v>16381</v>
          </cell>
          <cell r="B227">
            <v>6381</v>
          </cell>
          <cell r="C227">
            <v>1</v>
          </cell>
          <cell r="D227" t="str">
            <v xml:space="preserve">Bangladesh </v>
          </cell>
          <cell r="E227" t="str">
            <v>Colocasia or taro, cooked</v>
          </cell>
          <cell r="F227" t="str">
            <v>Kochur Mukhi siddha, lobon chara</v>
          </cell>
          <cell r="G227" t="str">
            <v>Colocasia esculenta</v>
          </cell>
          <cell r="H227" t="str">
            <v>Colocasia Or Taro</v>
          </cell>
          <cell r="I227">
            <v>25</v>
          </cell>
          <cell r="J227">
            <v>30</v>
          </cell>
          <cell r="L227">
            <v>1</v>
          </cell>
          <cell r="N227">
            <v>115</v>
          </cell>
        </row>
        <row r="228">
          <cell r="A228">
            <v>15180</v>
          </cell>
          <cell r="B228">
            <v>5180</v>
          </cell>
          <cell r="C228">
            <v>1</v>
          </cell>
          <cell r="D228" t="str">
            <v xml:space="preserve">Bangladesh </v>
          </cell>
          <cell r="E228" t="str">
            <v>Lemongrass, raw</v>
          </cell>
          <cell r="F228" t="str">
            <v>Lemon ghas</v>
          </cell>
          <cell r="G228" t="str">
            <v>Cymbopogon citratus</v>
          </cell>
          <cell r="H228" t="str">
            <v>Lemongrass</v>
          </cell>
          <cell r="I228">
            <v>74</v>
          </cell>
          <cell r="J228">
            <v>75</v>
          </cell>
          <cell r="L228">
            <v>0.65</v>
          </cell>
          <cell r="N228">
            <v>116</v>
          </cell>
        </row>
        <row r="229">
          <cell r="A229">
            <v>13923</v>
          </cell>
          <cell r="B229">
            <v>3923</v>
          </cell>
          <cell r="C229">
            <v>1</v>
          </cell>
          <cell r="D229" t="str">
            <v xml:space="preserve">Bangladesh </v>
          </cell>
          <cell r="E229" t="str">
            <v>Fish, gangetic ailia, raw</v>
          </cell>
          <cell r="F229" t="str">
            <v>Kajuli</v>
          </cell>
          <cell r="G229" t="str">
            <v xml:space="preserve"> Ailia coila</v>
          </cell>
          <cell r="H229" t="str">
            <v>Gangetic Ailia</v>
          </cell>
          <cell r="I229">
            <v>46</v>
          </cell>
          <cell r="J229">
            <v>47</v>
          </cell>
          <cell r="L229">
            <v>0.76</v>
          </cell>
          <cell r="N229">
            <v>117</v>
          </cell>
        </row>
        <row r="230">
          <cell r="A230">
            <v>14166</v>
          </cell>
          <cell r="B230">
            <v>4166</v>
          </cell>
          <cell r="C230">
            <v>1</v>
          </cell>
          <cell r="D230" t="str">
            <v xml:space="preserve">Bangladesh </v>
          </cell>
          <cell r="E230" t="str">
            <v>Fish, tuna, boneless, raw</v>
          </cell>
          <cell r="F230" t="str">
            <v>Tuna, kata chara</v>
          </cell>
          <cell r="G230" t="str">
            <v>Euthynnus affinis</v>
          </cell>
          <cell r="H230" t="str">
            <v>Tuna</v>
          </cell>
          <cell r="I230">
            <v>46</v>
          </cell>
          <cell r="J230">
            <v>47</v>
          </cell>
          <cell r="L230">
            <v>0.57999999999999996</v>
          </cell>
          <cell r="N230">
            <v>118</v>
          </cell>
        </row>
        <row r="231">
          <cell r="A231">
            <v>15847</v>
          </cell>
          <cell r="B231">
            <v>5847</v>
          </cell>
          <cell r="C231">
            <v>1</v>
          </cell>
          <cell r="D231" t="str">
            <v xml:space="preserve">Bangladesh </v>
          </cell>
          <cell r="E231" t="str">
            <v>Goat, meat, lean, raw</v>
          </cell>
          <cell r="F231" t="str">
            <v>Khaseer mangsaw</v>
          </cell>
          <cell r="G231" t="str">
            <v>Capra hyrchusb</v>
          </cell>
          <cell r="H231" t="str">
            <v>Goat</v>
          </cell>
          <cell r="I231">
            <v>39</v>
          </cell>
          <cell r="J231">
            <v>41</v>
          </cell>
          <cell r="L231">
            <v>0.69</v>
          </cell>
          <cell r="N231">
            <v>118</v>
          </cell>
        </row>
        <row r="232">
          <cell r="A232">
            <v>13992</v>
          </cell>
          <cell r="B232">
            <v>3992</v>
          </cell>
          <cell r="C232">
            <v>1</v>
          </cell>
          <cell r="D232" t="str">
            <v xml:space="preserve">Bangladesh </v>
          </cell>
          <cell r="E232" t="str">
            <v>Fish, minnow, large scale razorbelly, raw</v>
          </cell>
          <cell r="F232" t="str">
            <v>Chela, Narkeli</v>
          </cell>
          <cell r="G232" t="str">
            <v>Salmophasia bacaila</v>
          </cell>
          <cell r="H232" t="str">
            <v>Minnow</v>
          </cell>
          <cell r="I232">
            <v>46</v>
          </cell>
          <cell r="J232">
            <v>47</v>
          </cell>
          <cell r="L232">
            <v>0.72</v>
          </cell>
          <cell r="N232">
            <v>119</v>
          </cell>
        </row>
        <row r="233">
          <cell r="A233">
            <v>14006</v>
          </cell>
          <cell r="B233">
            <v>4006</v>
          </cell>
          <cell r="C233">
            <v>1</v>
          </cell>
          <cell r="D233" t="str">
            <v xml:space="preserve">Bangladesh </v>
          </cell>
          <cell r="E233" t="str">
            <v>Fish, mullet, goldspot, raw</v>
          </cell>
          <cell r="F233" t="str">
            <v>Parshe</v>
          </cell>
          <cell r="G233" t="str">
            <v>Liza parsia</v>
          </cell>
          <cell r="H233" t="str">
            <v>Mullet</v>
          </cell>
          <cell r="I233">
            <v>46</v>
          </cell>
          <cell r="J233">
            <v>47</v>
          </cell>
          <cell r="L233">
            <v>0.61</v>
          </cell>
          <cell r="N233">
            <v>120</v>
          </cell>
        </row>
        <row r="234">
          <cell r="A234">
            <v>13867</v>
          </cell>
          <cell r="B234">
            <v>3867</v>
          </cell>
          <cell r="C234">
            <v>1</v>
          </cell>
          <cell r="D234" t="str">
            <v xml:space="preserve">Bangladesh </v>
          </cell>
          <cell r="E234" t="str">
            <v>Fish, catfish, bacha, raw</v>
          </cell>
          <cell r="F234" t="str">
            <v>Bacha</v>
          </cell>
          <cell r="G234" t="str">
            <v>Eutropiichthys vacha</v>
          </cell>
          <cell r="H234" t="str">
            <v>Catfish</v>
          </cell>
          <cell r="I234">
            <v>46</v>
          </cell>
          <cell r="J234">
            <v>47</v>
          </cell>
          <cell r="L234">
            <v>0.76</v>
          </cell>
          <cell r="N234">
            <v>122</v>
          </cell>
        </row>
        <row r="235">
          <cell r="A235">
            <v>13862</v>
          </cell>
          <cell r="B235">
            <v>3862</v>
          </cell>
          <cell r="C235">
            <v>1</v>
          </cell>
          <cell r="D235" t="str">
            <v xml:space="preserve">Bangladesh </v>
          </cell>
          <cell r="E235" t="str">
            <v>Fish, carp, silver, boneless, raw</v>
          </cell>
          <cell r="F235" t="str">
            <v>Silver carp, kata chara</v>
          </cell>
          <cell r="G235" t="str">
            <v>Hypophthalmichthys molitrix</v>
          </cell>
          <cell r="H235" t="str">
            <v>Carp</v>
          </cell>
          <cell r="I235">
            <v>46</v>
          </cell>
          <cell r="J235">
            <v>47</v>
          </cell>
          <cell r="L235">
            <v>0.78</v>
          </cell>
          <cell r="N235">
            <v>123</v>
          </cell>
        </row>
        <row r="236">
          <cell r="A236">
            <v>15662</v>
          </cell>
          <cell r="B236">
            <v>5662</v>
          </cell>
          <cell r="C236">
            <v>1</v>
          </cell>
          <cell r="D236" t="str">
            <v xml:space="preserve">Bangladesh </v>
          </cell>
          <cell r="E236" t="str">
            <v>Beef, mince, lean, raw</v>
          </cell>
          <cell r="F236" t="str">
            <v>Gorur mangsaw, kima</v>
          </cell>
          <cell r="G236" t="str">
            <v>Bos taurus</v>
          </cell>
          <cell r="H236" t="str">
            <v>Beef</v>
          </cell>
          <cell r="I236">
            <v>39</v>
          </cell>
          <cell r="J236">
            <v>41</v>
          </cell>
          <cell r="L236">
            <v>1</v>
          </cell>
          <cell r="N236">
            <v>126</v>
          </cell>
        </row>
        <row r="237">
          <cell r="A237">
            <v>17091</v>
          </cell>
          <cell r="B237">
            <v>7091</v>
          </cell>
          <cell r="C237">
            <v>1</v>
          </cell>
          <cell r="D237" t="str">
            <v xml:space="preserve">Bangladesh </v>
          </cell>
          <cell r="E237" t="str">
            <v>Okra and tomato bhuna</v>
          </cell>
          <cell r="F237" t="str">
            <v>Dheros-tomato bhuna</v>
          </cell>
          <cell r="G237" t="str">
            <v>Abelmoschus esculentus</v>
          </cell>
          <cell r="H237" t="str">
            <v>Okra</v>
          </cell>
          <cell r="I237">
            <v>93</v>
          </cell>
          <cell r="J237">
            <v>93</v>
          </cell>
          <cell r="L237">
            <v>1</v>
          </cell>
          <cell r="N237">
            <v>127</v>
          </cell>
        </row>
        <row r="238">
          <cell r="A238">
            <v>14868</v>
          </cell>
          <cell r="B238">
            <v>4868</v>
          </cell>
          <cell r="C238">
            <v>1</v>
          </cell>
          <cell r="D238" t="str">
            <v xml:space="preserve">Bangladesh </v>
          </cell>
          <cell r="E238" t="str">
            <v>Pulao, plain</v>
          </cell>
          <cell r="F238" t="str">
            <v>Plain pulao</v>
          </cell>
          <cell r="H238" t="str">
            <v>Pulao</v>
          </cell>
          <cell r="I238">
            <v>1</v>
          </cell>
          <cell r="J238">
            <v>13</v>
          </cell>
          <cell r="L238">
            <v>1</v>
          </cell>
          <cell r="N238">
            <v>128</v>
          </cell>
        </row>
        <row r="239">
          <cell r="A239">
            <v>15762</v>
          </cell>
          <cell r="B239">
            <v>5762</v>
          </cell>
          <cell r="C239">
            <v>1</v>
          </cell>
          <cell r="D239" t="str">
            <v xml:space="preserve">Bangladesh </v>
          </cell>
          <cell r="E239" t="str">
            <v>Chicken, leg, without skin, raw</v>
          </cell>
          <cell r="F239" t="str">
            <v>Murgi, ranner mangsaw, chamra charano</v>
          </cell>
          <cell r="G239" t="str">
            <v>Gallus bankiva murghi</v>
          </cell>
          <cell r="H239" t="str">
            <v>Chicken</v>
          </cell>
          <cell r="I239">
            <v>39</v>
          </cell>
          <cell r="J239">
            <v>44</v>
          </cell>
          <cell r="L239">
            <v>0.72</v>
          </cell>
          <cell r="N239">
            <v>128</v>
          </cell>
        </row>
        <row r="240">
          <cell r="A240">
            <v>13883</v>
          </cell>
          <cell r="B240">
            <v>3883</v>
          </cell>
          <cell r="C240">
            <v>1</v>
          </cell>
          <cell r="D240" t="str">
            <v xml:space="preserve">Bangladesh </v>
          </cell>
          <cell r="E240" t="str">
            <v>Fish, catla, mrigal or rohu, ventral with skin, raw</v>
          </cell>
          <cell r="F240" t="str">
            <v>Macher peti (Katla, Mrigal,Rui)</v>
          </cell>
          <cell r="G240" t="str">
            <v>Catla catla, Cirrhinus cirrhosus, Labeo rohita</v>
          </cell>
          <cell r="H240" t="str">
            <v>Catla</v>
          </cell>
          <cell r="I240">
            <v>46</v>
          </cell>
          <cell r="J240">
            <v>47</v>
          </cell>
          <cell r="L240">
            <v>0.61</v>
          </cell>
          <cell r="N240">
            <v>130</v>
          </cell>
        </row>
        <row r="241">
          <cell r="A241">
            <v>13891</v>
          </cell>
          <cell r="B241">
            <v>3891</v>
          </cell>
          <cell r="C241">
            <v>1</v>
          </cell>
          <cell r="D241" t="str">
            <v xml:space="preserve">Bangladesh </v>
          </cell>
          <cell r="E241" t="str">
            <v>Fish, climbing perch, indigenous, eyes included, raw</v>
          </cell>
          <cell r="F241" t="str">
            <v>Koi, deshi, chokh soho</v>
          </cell>
          <cell r="G241" t="str">
            <v>Anabas testudineus</v>
          </cell>
          <cell r="H241" t="str">
            <v>Climbing Perch</v>
          </cell>
          <cell r="I241">
            <v>46</v>
          </cell>
          <cell r="J241">
            <v>47</v>
          </cell>
          <cell r="L241">
            <v>0.56999999999999995</v>
          </cell>
          <cell r="N241">
            <v>130</v>
          </cell>
        </row>
        <row r="242">
          <cell r="A242">
            <v>15638</v>
          </cell>
          <cell r="B242">
            <v>5638</v>
          </cell>
          <cell r="C242">
            <v>1</v>
          </cell>
          <cell r="D242" t="str">
            <v xml:space="preserve">Bangladesh </v>
          </cell>
          <cell r="E242" t="str">
            <v>Beef, liver, raw</v>
          </cell>
          <cell r="F242" t="str">
            <v>Gorur koliza</v>
          </cell>
          <cell r="G242" t="str">
            <v>Bos taurus</v>
          </cell>
          <cell r="H242" t="str">
            <v>Beef</v>
          </cell>
          <cell r="I242">
            <v>39</v>
          </cell>
          <cell r="J242">
            <v>45</v>
          </cell>
          <cell r="L242">
            <v>1</v>
          </cell>
          <cell r="N242">
            <v>130</v>
          </cell>
        </row>
        <row r="243">
          <cell r="A243">
            <v>15823</v>
          </cell>
          <cell r="B243">
            <v>5823</v>
          </cell>
          <cell r="C243">
            <v>1</v>
          </cell>
          <cell r="D243" t="str">
            <v xml:space="preserve">Bangladesh </v>
          </cell>
          <cell r="E243" t="str">
            <v>Duck, meat, raw</v>
          </cell>
          <cell r="F243" t="str">
            <v>Hasher mangsaw</v>
          </cell>
          <cell r="G243" t="str">
            <v>Anas platyrhynchos</v>
          </cell>
          <cell r="H243" t="str">
            <v>Duck</v>
          </cell>
          <cell r="I243">
            <v>39</v>
          </cell>
          <cell r="J243">
            <v>43</v>
          </cell>
          <cell r="L243">
            <v>0.84</v>
          </cell>
          <cell r="N243">
            <v>130</v>
          </cell>
        </row>
        <row r="244">
          <cell r="A244">
            <v>16821</v>
          </cell>
          <cell r="B244">
            <v>6821</v>
          </cell>
          <cell r="C244">
            <v>1</v>
          </cell>
          <cell r="D244" t="str">
            <v xml:space="preserve">Bangladesh </v>
          </cell>
          <cell r="E244" t="str">
            <v>Gourd, bitter, fry</v>
          </cell>
          <cell r="F244" t="str">
            <v>Korola vaji</v>
          </cell>
          <cell r="H244" t="str">
            <v>Gourd</v>
          </cell>
          <cell r="I244">
            <v>58</v>
          </cell>
          <cell r="J244">
            <v>62</v>
          </cell>
          <cell r="L244">
            <v>1</v>
          </cell>
          <cell r="N244">
            <v>130</v>
          </cell>
        </row>
        <row r="245">
          <cell r="A245">
            <v>15950</v>
          </cell>
          <cell r="B245">
            <v>5950</v>
          </cell>
          <cell r="C245">
            <v>1</v>
          </cell>
          <cell r="D245" t="str">
            <v xml:space="preserve">Bangladesh </v>
          </cell>
          <cell r="E245" t="str">
            <v>Pigeon, meat, raw</v>
          </cell>
          <cell r="F245" t="str">
            <v>Kobutorer mangsaw</v>
          </cell>
          <cell r="G245" t="str">
            <v>Columba livia intermedia</v>
          </cell>
          <cell r="H245" t="str">
            <v>Pigeon</v>
          </cell>
          <cell r="I245">
            <v>39</v>
          </cell>
          <cell r="J245">
            <v>43</v>
          </cell>
          <cell r="L245">
            <v>0.67</v>
          </cell>
          <cell r="N245">
            <v>137</v>
          </cell>
        </row>
        <row r="246">
          <cell r="A246">
            <v>13726</v>
          </cell>
          <cell r="B246">
            <v>3726</v>
          </cell>
          <cell r="C246">
            <v>1</v>
          </cell>
          <cell r="D246" t="str">
            <v xml:space="preserve">Bangladesh </v>
          </cell>
          <cell r="E246" t="str">
            <v>Egg, chicken, farmed, raw</v>
          </cell>
          <cell r="F246" t="str">
            <v>Murgir dim, farm er</v>
          </cell>
          <cell r="G246" t="str">
            <v>Gallus bankiva murghi</v>
          </cell>
          <cell r="H246" t="str">
            <v>Egg</v>
          </cell>
          <cell r="I246">
            <v>51</v>
          </cell>
          <cell r="J246">
            <v>51</v>
          </cell>
          <cell r="L246">
            <v>0.87</v>
          </cell>
          <cell r="N246">
            <v>139</v>
          </cell>
        </row>
        <row r="247">
          <cell r="A247">
            <v>13826</v>
          </cell>
          <cell r="B247">
            <v>3826</v>
          </cell>
          <cell r="C247">
            <v>1</v>
          </cell>
          <cell r="D247" t="str">
            <v xml:space="preserve">Bangladesh </v>
          </cell>
          <cell r="E247" t="str">
            <v>Fish, barb, pool, with bones, eyes included, raw</v>
          </cell>
          <cell r="F247" t="str">
            <v>Punti, Vadi punti, chokh soho</v>
          </cell>
          <cell r="G247" t="str">
            <v>Puntius sophore</v>
          </cell>
          <cell r="H247" t="str">
            <v>Barb</v>
          </cell>
          <cell r="I247">
            <v>46</v>
          </cell>
          <cell r="J247">
            <v>47</v>
          </cell>
          <cell r="L247">
            <v>1</v>
          </cell>
          <cell r="N247">
            <v>139</v>
          </cell>
        </row>
        <row r="248">
          <cell r="A248">
            <v>13892</v>
          </cell>
          <cell r="B248">
            <v>3892</v>
          </cell>
          <cell r="C248">
            <v>1</v>
          </cell>
          <cell r="D248" t="str">
            <v xml:space="preserve">Bangladesh </v>
          </cell>
          <cell r="E248" t="str">
            <v>Fish, climbing perch, thai, boneless, eyes included, raw</v>
          </cell>
          <cell r="F248" t="str">
            <v>Koi, Thai, chokh soho</v>
          </cell>
          <cell r="G248" t="str">
            <v>Anabas testudineus</v>
          </cell>
          <cell r="H248" t="str">
            <v>Climbing Perch</v>
          </cell>
          <cell r="I248">
            <v>46</v>
          </cell>
          <cell r="J248">
            <v>47</v>
          </cell>
          <cell r="L248">
            <v>0.56999999999999995</v>
          </cell>
          <cell r="N248">
            <v>139</v>
          </cell>
        </row>
        <row r="249">
          <cell r="A249">
            <v>15454</v>
          </cell>
          <cell r="B249">
            <v>5454</v>
          </cell>
          <cell r="C249">
            <v>1</v>
          </cell>
          <cell r="D249" t="str">
            <v xml:space="preserve">Bangladesh </v>
          </cell>
          <cell r="E249" t="str">
            <v>Grass pea, split, cooked</v>
          </cell>
          <cell r="F249" t="str">
            <v>Khesari dal siddha, lobon chara</v>
          </cell>
          <cell r="G249" t="str">
            <v xml:space="preserve">Lathyrus sativus </v>
          </cell>
          <cell r="H249" t="str">
            <v>Grass Pea</v>
          </cell>
          <cell r="I249">
            <v>32</v>
          </cell>
          <cell r="J249">
            <v>34</v>
          </cell>
          <cell r="L249">
            <v>1</v>
          </cell>
          <cell r="N249">
            <v>142</v>
          </cell>
        </row>
        <row r="250">
          <cell r="A250">
            <v>14816</v>
          </cell>
          <cell r="B250">
            <v>4816</v>
          </cell>
          <cell r="C250">
            <v>1</v>
          </cell>
          <cell r="D250" t="str">
            <v xml:space="preserve">Bangladesh </v>
          </cell>
          <cell r="E250" t="str">
            <v>Maize, yellow, on the cob, raw</v>
          </cell>
          <cell r="F250" t="str">
            <v>Bhutta, kancha</v>
          </cell>
          <cell r="G250" t="str">
            <v>Zea mays</v>
          </cell>
          <cell r="H250" t="str">
            <v>Maize</v>
          </cell>
          <cell r="I250">
            <v>1</v>
          </cell>
          <cell r="J250">
            <v>9</v>
          </cell>
          <cell r="L250">
            <v>0.47</v>
          </cell>
          <cell r="N250">
            <v>147</v>
          </cell>
        </row>
        <row r="251">
          <cell r="A251">
            <v>15161</v>
          </cell>
          <cell r="B251">
            <v>5161</v>
          </cell>
          <cell r="C251">
            <v>1</v>
          </cell>
          <cell r="D251" t="str">
            <v xml:space="preserve">Bangladesh </v>
          </cell>
          <cell r="E251" t="str">
            <v>Garlic, raw</v>
          </cell>
          <cell r="F251" t="str">
            <v>Rosun</v>
          </cell>
          <cell r="G251" t="str">
            <v>Allium sativum</v>
          </cell>
          <cell r="H251" t="str">
            <v>Garlic</v>
          </cell>
          <cell r="I251">
            <v>74</v>
          </cell>
          <cell r="J251">
            <v>76</v>
          </cell>
          <cell r="L251">
            <v>0.83666666700000003</v>
          </cell>
          <cell r="N251">
            <v>147</v>
          </cell>
        </row>
        <row r="252">
          <cell r="A252">
            <v>14362</v>
          </cell>
          <cell r="B252">
            <v>4362</v>
          </cell>
          <cell r="C252">
            <v>1</v>
          </cell>
          <cell r="D252" t="str">
            <v xml:space="preserve">Bangladesh </v>
          </cell>
          <cell r="E252" t="str">
            <v>Dates</v>
          </cell>
          <cell r="F252" t="str">
            <v>Khejur, paka, taza</v>
          </cell>
          <cell r="G252" t="str">
            <v>Phoenix sylvestris</v>
          </cell>
          <cell r="H252" t="str">
            <v>Dates</v>
          </cell>
          <cell r="I252">
            <v>63</v>
          </cell>
          <cell r="J252">
            <v>65</v>
          </cell>
          <cell r="L252">
            <v>0.75</v>
          </cell>
          <cell r="N252">
            <v>150</v>
          </cell>
        </row>
        <row r="253">
          <cell r="A253">
            <v>15874</v>
          </cell>
          <cell r="B253">
            <v>5874</v>
          </cell>
          <cell r="C253">
            <v>1</v>
          </cell>
          <cell r="D253" t="str">
            <v xml:space="preserve">Bangladesh </v>
          </cell>
          <cell r="E253" t="str">
            <v>Lamb or mutton, liver, raw</v>
          </cell>
          <cell r="F253" t="str">
            <v>Verar koliza</v>
          </cell>
          <cell r="G253" t="str">
            <v>Ovis aries</v>
          </cell>
          <cell r="H253" t="str">
            <v>Lamb Or Mutton</v>
          </cell>
          <cell r="I253">
            <v>39</v>
          </cell>
          <cell r="J253">
            <v>41</v>
          </cell>
          <cell r="L253">
            <v>1</v>
          </cell>
          <cell r="N253">
            <v>150</v>
          </cell>
        </row>
        <row r="254">
          <cell r="A254">
            <v>15019</v>
          </cell>
          <cell r="B254">
            <v>5019</v>
          </cell>
          <cell r="C254">
            <v>1</v>
          </cell>
          <cell r="D254" t="str">
            <v xml:space="preserve">Bangladesh </v>
          </cell>
          <cell r="E254" t="str">
            <v>Vermicelli, cooked</v>
          </cell>
          <cell r="F254" t="str">
            <v>Semai siddha</v>
          </cell>
          <cell r="G254" t="str">
            <v>Triticum aestivum</v>
          </cell>
          <cell r="H254" t="str">
            <v>Vermicelli</v>
          </cell>
          <cell r="I254">
            <v>1</v>
          </cell>
          <cell r="J254">
            <v>24</v>
          </cell>
          <cell r="L254">
            <v>1</v>
          </cell>
          <cell r="N254">
            <v>151</v>
          </cell>
        </row>
        <row r="255">
          <cell r="A255">
            <v>15468</v>
          </cell>
          <cell r="B255">
            <v>5468</v>
          </cell>
          <cell r="C255">
            <v>1</v>
          </cell>
          <cell r="D255" t="str">
            <v xml:space="preserve">Bangladesh </v>
          </cell>
          <cell r="E255" t="str">
            <v>Jackfruit, seeds, raw</v>
          </cell>
          <cell r="F255" t="str">
            <v>Kathal er bichi</v>
          </cell>
          <cell r="G255" t="str">
            <v>Artocarpus heterophyllus</v>
          </cell>
          <cell r="H255" t="str">
            <v>Jackfruit</v>
          </cell>
          <cell r="I255">
            <v>32</v>
          </cell>
          <cell r="J255">
            <v>38</v>
          </cell>
          <cell r="L255">
            <v>0.94</v>
          </cell>
          <cell r="N255">
            <v>151</v>
          </cell>
        </row>
        <row r="256">
          <cell r="A256">
            <v>15483</v>
          </cell>
          <cell r="B256">
            <v>5483</v>
          </cell>
          <cell r="C256">
            <v>1</v>
          </cell>
          <cell r="D256" t="str">
            <v xml:space="preserve">Bangladesh </v>
          </cell>
          <cell r="E256" t="str">
            <v>Lentil, cooked</v>
          </cell>
          <cell r="F256" t="str">
            <v>Mosur dal siddha, lobon chara</v>
          </cell>
          <cell r="G256" t="str">
            <v>Lens culinaris</v>
          </cell>
          <cell r="H256" t="str">
            <v>Lentil</v>
          </cell>
          <cell r="I256">
            <v>32</v>
          </cell>
          <cell r="J256">
            <v>35</v>
          </cell>
          <cell r="L256">
            <v>1</v>
          </cell>
          <cell r="N256">
            <v>155</v>
          </cell>
        </row>
        <row r="257">
          <cell r="A257">
            <v>13725</v>
          </cell>
          <cell r="B257">
            <v>3725</v>
          </cell>
          <cell r="C257">
            <v>1</v>
          </cell>
          <cell r="D257" t="str">
            <v xml:space="preserve">Bangladesh </v>
          </cell>
          <cell r="E257" t="str">
            <v>Egg, chicken, farmed, cooked</v>
          </cell>
          <cell r="F257" t="str">
            <v>Murgir Dim siddha, lobon chara</v>
          </cell>
          <cell r="G257" t="str">
            <v>Gallus bankiva murghi</v>
          </cell>
          <cell r="H257" t="str">
            <v>Egg</v>
          </cell>
          <cell r="I257">
            <v>51</v>
          </cell>
          <cell r="J257">
            <v>51</v>
          </cell>
          <cell r="L257">
            <v>0.87</v>
          </cell>
          <cell r="N257">
            <v>158</v>
          </cell>
        </row>
        <row r="258">
          <cell r="A258">
            <v>13729</v>
          </cell>
          <cell r="B258">
            <v>3729</v>
          </cell>
          <cell r="C258">
            <v>1</v>
          </cell>
          <cell r="D258" t="str">
            <v xml:space="preserve">Bangladesh </v>
          </cell>
          <cell r="E258" t="str">
            <v>Egg, chicken, native, raw</v>
          </cell>
          <cell r="F258" t="str">
            <v xml:space="preserve">Murgir dim, deshi </v>
          </cell>
          <cell r="G258" t="str">
            <v>Gallus bankiva murghi</v>
          </cell>
          <cell r="H258" t="str">
            <v>Egg</v>
          </cell>
          <cell r="I258">
            <v>51</v>
          </cell>
          <cell r="J258">
            <v>51</v>
          </cell>
          <cell r="L258">
            <v>0.87</v>
          </cell>
          <cell r="N258">
            <v>158</v>
          </cell>
        </row>
        <row r="259">
          <cell r="A259">
            <v>15455</v>
          </cell>
          <cell r="B259">
            <v>5455</v>
          </cell>
          <cell r="C259">
            <v>1</v>
          </cell>
          <cell r="D259" t="str">
            <v xml:space="preserve">Bangladesh </v>
          </cell>
          <cell r="E259" t="str">
            <v>Green gram, split, cooked</v>
          </cell>
          <cell r="F259" t="str">
            <v>Mung dal siddha, lobon chara</v>
          </cell>
          <cell r="G259" t="str">
            <v>Vigna radiata</v>
          </cell>
          <cell r="H259" t="str">
            <v>Green Gram</v>
          </cell>
          <cell r="I259">
            <v>32</v>
          </cell>
          <cell r="J259">
            <v>34</v>
          </cell>
          <cell r="L259">
            <v>1</v>
          </cell>
          <cell r="N259">
            <v>161</v>
          </cell>
        </row>
        <row r="260">
          <cell r="A260">
            <v>14013</v>
          </cell>
          <cell r="B260">
            <v>4013</v>
          </cell>
          <cell r="C260">
            <v>1</v>
          </cell>
          <cell r="D260" t="str">
            <v xml:space="preserve">Bangladesh </v>
          </cell>
          <cell r="E260" t="str">
            <v>Fish, pangas, boneless, raw</v>
          </cell>
          <cell r="F260" t="str">
            <v>Pangas, kata chara</v>
          </cell>
          <cell r="G260" t="str">
            <v>Pangasius pangasius</v>
          </cell>
          <cell r="H260" t="str">
            <v>Pangas</v>
          </cell>
          <cell r="I260">
            <v>46</v>
          </cell>
          <cell r="J260">
            <v>47</v>
          </cell>
          <cell r="L260">
            <v>0.44</v>
          </cell>
          <cell r="N260">
            <v>162</v>
          </cell>
        </row>
        <row r="261">
          <cell r="A261">
            <v>13707</v>
          </cell>
          <cell r="B261">
            <v>3707</v>
          </cell>
          <cell r="C261">
            <v>1</v>
          </cell>
          <cell r="D261" t="str">
            <v xml:space="preserve">Bangladesh </v>
          </cell>
          <cell r="E261" t="str">
            <v>Khichuri, plain</v>
          </cell>
          <cell r="F261" t="str">
            <v>Khichuri</v>
          </cell>
          <cell r="H261" t="str">
            <v>Composite Dish</v>
          </cell>
          <cell r="I261">
            <v>93</v>
          </cell>
          <cell r="J261">
            <v>93</v>
          </cell>
          <cell r="L261">
            <v>1</v>
          </cell>
          <cell r="N261">
            <v>163</v>
          </cell>
        </row>
        <row r="262">
          <cell r="A262">
            <v>15502</v>
          </cell>
          <cell r="B262">
            <v>5502</v>
          </cell>
          <cell r="C262">
            <v>1</v>
          </cell>
          <cell r="D262" t="str">
            <v xml:space="preserve">Bangladesh </v>
          </cell>
          <cell r="E262" t="str">
            <v>Pea, cooked</v>
          </cell>
          <cell r="F262" t="str">
            <v>Motor siddha, lobon chara</v>
          </cell>
          <cell r="G262" t="str">
            <v>Pisum sativum</v>
          </cell>
          <cell r="H262" t="str">
            <v>Pea</v>
          </cell>
          <cell r="I262">
            <v>32</v>
          </cell>
          <cell r="J262">
            <v>34</v>
          </cell>
          <cell r="L262">
            <v>1</v>
          </cell>
          <cell r="N262">
            <v>170</v>
          </cell>
        </row>
        <row r="263">
          <cell r="A263">
            <v>15065</v>
          </cell>
          <cell r="B263">
            <v>5065</v>
          </cell>
          <cell r="C263">
            <v>1</v>
          </cell>
          <cell r="D263" t="str">
            <v xml:space="preserve">Bangladesh </v>
          </cell>
          <cell r="E263" t="str">
            <v>Baking powder</v>
          </cell>
          <cell r="F263" t="str">
            <v>Baking powder</v>
          </cell>
          <cell r="H263" t="str">
            <v>Baking Powder</v>
          </cell>
          <cell r="I263">
            <v>74</v>
          </cell>
          <cell r="J263">
            <v>77</v>
          </cell>
          <cell r="L263">
            <v>1</v>
          </cell>
          <cell r="N263">
            <v>172</v>
          </cell>
        </row>
        <row r="264">
          <cell r="A264">
            <v>13823</v>
          </cell>
          <cell r="B264">
            <v>3823</v>
          </cell>
          <cell r="C264">
            <v>1</v>
          </cell>
          <cell r="D264" t="str">
            <v xml:space="preserve">Bangladesh </v>
          </cell>
          <cell r="E264" t="str">
            <v>Fish, barb, olive, boneless, raw</v>
          </cell>
          <cell r="F264" t="str">
            <v>Sorpunti, kata chara</v>
          </cell>
          <cell r="G264" t="str">
            <v>Puntius sarana</v>
          </cell>
          <cell r="H264" t="str">
            <v>Barb</v>
          </cell>
          <cell r="I264">
            <v>46</v>
          </cell>
          <cell r="J264">
            <v>47</v>
          </cell>
          <cell r="L264">
            <v>0.54</v>
          </cell>
          <cell r="N264">
            <v>175</v>
          </cell>
        </row>
        <row r="265">
          <cell r="A265">
            <v>13824</v>
          </cell>
          <cell r="B265">
            <v>3824</v>
          </cell>
          <cell r="C265">
            <v>1</v>
          </cell>
          <cell r="D265" t="str">
            <v xml:space="preserve">Bangladesh </v>
          </cell>
          <cell r="E265" t="str">
            <v>Fish, barb, olive, with bones, raw</v>
          </cell>
          <cell r="F265" t="str">
            <v>Sorpunti</v>
          </cell>
          <cell r="G265" t="str">
            <v>Puntius sarana</v>
          </cell>
          <cell r="H265" t="str">
            <v>Barb</v>
          </cell>
          <cell r="I265">
            <v>46</v>
          </cell>
          <cell r="J265">
            <v>47</v>
          </cell>
          <cell r="L265">
            <v>1</v>
          </cell>
          <cell r="N265">
            <v>175</v>
          </cell>
        </row>
        <row r="266">
          <cell r="A266">
            <v>13728</v>
          </cell>
          <cell r="B266">
            <v>3728</v>
          </cell>
          <cell r="C266">
            <v>1</v>
          </cell>
          <cell r="D266" t="str">
            <v xml:space="preserve">Bangladesh </v>
          </cell>
          <cell r="E266" t="str">
            <v>Egg, chicken, native, cooked</v>
          </cell>
          <cell r="F266" t="str">
            <v>Deshi murgir dim siddha, lobon chara</v>
          </cell>
          <cell r="G266" t="str">
            <v>Gallus bankiva murghi</v>
          </cell>
          <cell r="H266" t="str">
            <v>Egg</v>
          </cell>
          <cell r="I266">
            <v>51</v>
          </cell>
          <cell r="J266">
            <v>51</v>
          </cell>
          <cell r="L266">
            <v>0.87</v>
          </cell>
          <cell r="N266">
            <v>179</v>
          </cell>
        </row>
        <row r="267">
          <cell r="A267">
            <v>15392</v>
          </cell>
          <cell r="B267">
            <v>5392</v>
          </cell>
          <cell r="C267">
            <v>1</v>
          </cell>
          <cell r="D267" t="str">
            <v xml:space="preserve">Bangladesh </v>
          </cell>
          <cell r="E267" t="str">
            <v>Bengal gram, whole, cooked</v>
          </cell>
          <cell r="F267" t="str">
            <v>Chola siddha, lobon chara</v>
          </cell>
          <cell r="G267" t="str">
            <v>Cicer arietinum</v>
          </cell>
          <cell r="H267" t="str">
            <v>Chickpea</v>
          </cell>
          <cell r="I267">
            <v>32</v>
          </cell>
          <cell r="J267">
            <v>34</v>
          </cell>
          <cell r="L267">
            <v>1</v>
          </cell>
          <cell r="N267">
            <v>182</v>
          </cell>
        </row>
        <row r="268">
          <cell r="A268">
            <v>13740</v>
          </cell>
          <cell r="B268">
            <v>3740</v>
          </cell>
          <cell r="C268">
            <v>1</v>
          </cell>
          <cell r="D268" t="str">
            <v xml:space="preserve">Bangladesh </v>
          </cell>
          <cell r="E268" t="str">
            <v>Egg, duck, whole, raw</v>
          </cell>
          <cell r="F268" t="str">
            <v>Hasher dim</v>
          </cell>
          <cell r="G268" t="str">
            <v>Anas platyrhynchos</v>
          </cell>
          <cell r="H268" t="str">
            <v>Egg</v>
          </cell>
          <cell r="I268">
            <v>51</v>
          </cell>
          <cell r="J268">
            <v>51</v>
          </cell>
          <cell r="L268">
            <v>0.89</v>
          </cell>
          <cell r="N268">
            <v>188</v>
          </cell>
        </row>
        <row r="269">
          <cell r="A269">
            <v>15875</v>
          </cell>
          <cell r="B269">
            <v>5875</v>
          </cell>
          <cell r="C269">
            <v>1</v>
          </cell>
          <cell r="D269" t="str">
            <v xml:space="preserve">Bangladesh </v>
          </cell>
          <cell r="E269" t="str">
            <v>Lamb or mutton, meat, moderate fat, raw</v>
          </cell>
          <cell r="F269" t="str">
            <v>Verar mangsaw</v>
          </cell>
          <cell r="G269" t="str">
            <v>Capra hyrchusb</v>
          </cell>
          <cell r="H269" t="str">
            <v>Lamb Or Mutton</v>
          </cell>
          <cell r="I269">
            <v>39</v>
          </cell>
          <cell r="J269">
            <v>41</v>
          </cell>
          <cell r="L269">
            <v>0.75</v>
          </cell>
          <cell r="N269">
            <v>196</v>
          </cell>
        </row>
        <row r="270">
          <cell r="A270">
            <v>13713</v>
          </cell>
          <cell r="B270">
            <v>3713</v>
          </cell>
          <cell r="C270">
            <v>1</v>
          </cell>
          <cell r="D270" t="str">
            <v xml:space="preserve">Bangladesh </v>
          </cell>
          <cell r="E270" t="str">
            <v>Payesh</v>
          </cell>
          <cell r="F270" t="str">
            <v>Payesh</v>
          </cell>
          <cell r="H270" t="str">
            <v>Composite Dish</v>
          </cell>
          <cell r="I270">
            <v>93</v>
          </cell>
          <cell r="J270">
            <v>93</v>
          </cell>
          <cell r="L270">
            <v>1</v>
          </cell>
          <cell r="N270">
            <v>205</v>
          </cell>
        </row>
        <row r="271">
          <cell r="A271">
            <v>15646</v>
          </cell>
          <cell r="B271">
            <v>5646</v>
          </cell>
          <cell r="C271">
            <v>1</v>
          </cell>
          <cell r="D271" t="str">
            <v xml:space="preserve">Bangladesh </v>
          </cell>
          <cell r="E271" t="str">
            <v>Beef, meat, 15-20%  fat, boneless, raw</v>
          </cell>
          <cell r="F271" t="str">
            <v>Gorur mangsaw, harh chara</v>
          </cell>
          <cell r="G271" t="str">
            <v>Bos taurus</v>
          </cell>
          <cell r="H271" t="str">
            <v>Beef</v>
          </cell>
          <cell r="I271">
            <v>39</v>
          </cell>
          <cell r="J271">
            <v>41</v>
          </cell>
          <cell r="L271">
            <v>1</v>
          </cell>
          <cell r="N271">
            <v>207</v>
          </cell>
        </row>
        <row r="272">
          <cell r="A272">
            <v>54346</v>
          </cell>
          <cell r="B272">
            <v>4346</v>
          </cell>
          <cell r="C272">
            <v>5</v>
          </cell>
          <cell r="D272" t="str">
            <v>Indonesia</v>
          </cell>
          <cell r="E272" t="str">
            <v>Coconut, water</v>
          </cell>
          <cell r="H272" t="str">
            <v>Coconut</v>
          </cell>
          <cell r="I272">
            <v>63</v>
          </cell>
          <cell r="J272">
            <v>65</v>
          </cell>
          <cell r="L272">
            <v>0.78</v>
          </cell>
          <cell r="N272">
            <v>18</v>
          </cell>
        </row>
        <row r="273">
          <cell r="A273">
            <v>13739</v>
          </cell>
          <cell r="B273">
            <v>3739</v>
          </cell>
          <cell r="C273">
            <v>1</v>
          </cell>
          <cell r="D273" t="str">
            <v xml:space="preserve">Bangladesh </v>
          </cell>
          <cell r="E273" t="str">
            <v>Egg, duck, whole, cooked</v>
          </cell>
          <cell r="F273" t="str">
            <v>Hasher dim siddha, lobon chara</v>
          </cell>
          <cell r="G273" t="str">
            <v>Anas platyrhynchos</v>
          </cell>
          <cell r="H273" t="str">
            <v>Egg</v>
          </cell>
          <cell r="I273">
            <v>51</v>
          </cell>
          <cell r="J273">
            <v>51</v>
          </cell>
          <cell r="L273">
            <v>0.89</v>
          </cell>
          <cell r="N273">
            <v>214</v>
          </cell>
        </row>
        <row r="274">
          <cell r="A274">
            <v>13822</v>
          </cell>
          <cell r="B274">
            <v>3822</v>
          </cell>
          <cell r="C274">
            <v>1</v>
          </cell>
          <cell r="D274" t="str">
            <v xml:space="preserve">Bangladesh </v>
          </cell>
          <cell r="E274" t="str">
            <v>Fish, ball</v>
          </cell>
          <cell r="F274" t="str">
            <v>Macher kopta</v>
          </cell>
          <cell r="H274" t="str">
            <v>Ball Fish</v>
          </cell>
          <cell r="I274">
            <v>46</v>
          </cell>
          <cell r="J274">
            <v>47</v>
          </cell>
          <cell r="L274">
            <v>1</v>
          </cell>
          <cell r="N274">
            <v>220</v>
          </cell>
        </row>
        <row r="275">
          <cell r="A275">
            <v>13951</v>
          </cell>
          <cell r="B275">
            <v>3951</v>
          </cell>
          <cell r="C275">
            <v>1</v>
          </cell>
          <cell r="D275" t="str">
            <v xml:space="preserve">Bangladesh </v>
          </cell>
          <cell r="E275" t="str">
            <v>Fish, hilsa, boneless, raw</v>
          </cell>
          <cell r="F275" t="str">
            <v>Ilish, kata chara</v>
          </cell>
          <cell r="G275" t="str">
            <v>Tenualosa ilisha</v>
          </cell>
          <cell r="H275" t="str">
            <v>Hilsa</v>
          </cell>
          <cell r="I275">
            <v>46</v>
          </cell>
          <cell r="J275">
            <v>47</v>
          </cell>
          <cell r="L275">
            <v>0.76</v>
          </cell>
          <cell r="N275">
            <v>223</v>
          </cell>
        </row>
        <row r="276">
          <cell r="A276">
            <v>15617</v>
          </cell>
          <cell r="B276">
            <v>5617</v>
          </cell>
          <cell r="C276">
            <v>1</v>
          </cell>
          <cell r="D276" t="str">
            <v xml:space="preserve">Bangladesh </v>
          </cell>
          <cell r="E276" t="str">
            <v>Beef, handi, kebab</v>
          </cell>
          <cell r="F276" t="str">
            <v>Haaree kabab (goru)</v>
          </cell>
          <cell r="H276" t="str">
            <v>Beef</v>
          </cell>
          <cell r="I276">
            <v>39</v>
          </cell>
          <cell r="J276">
            <v>41</v>
          </cell>
          <cell r="L276">
            <v>1</v>
          </cell>
          <cell r="N276">
            <v>233</v>
          </cell>
        </row>
        <row r="277">
          <cell r="A277">
            <v>15122</v>
          </cell>
          <cell r="B277">
            <v>5122</v>
          </cell>
          <cell r="C277">
            <v>1</v>
          </cell>
          <cell r="D277" t="str">
            <v xml:space="preserve">Bangladesh </v>
          </cell>
          <cell r="E277" t="str">
            <v>Cinnamon, ground</v>
          </cell>
          <cell r="F277" t="str">
            <v>Darchini gura</v>
          </cell>
          <cell r="H277" t="str">
            <v>Cinnamon</v>
          </cell>
          <cell r="I277">
            <v>74</v>
          </cell>
          <cell r="J277">
            <v>75</v>
          </cell>
          <cell r="L277">
            <v>1</v>
          </cell>
          <cell r="N277">
            <v>243</v>
          </cell>
        </row>
        <row r="278">
          <cell r="A278">
            <v>14958</v>
          </cell>
          <cell r="B278">
            <v>4958</v>
          </cell>
          <cell r="C278">
            <v>1</v>
          </cell>
          <cell r="D278" t="str">
            <v xml:space="preserve">Bangladesh </v>
          </cell>
          <cell r="E278" t="str">
            <v>Bread, ruti</v>
          </cell>
          <cell r="F278" t="str">
            <v>Ruti</v>
          </cell>
          <cell r="H278" t="str">
            <v>Bread</v>
          </cell>
          <cell r="I278">
            <v>1</v>
          </cell>
          <cell r="J278">
            <v>22</v>
          </cell>
          <cell r="L278">
            <v>1</v>
          </cell>
          <cell r="N278">
            <v>246</v>
          </cell>
        </row>
        <row r="279">
          <cell r="A279">
            <v>15083</v>
          </cell>
          <cell r="B279">
            <v>5083</v>
          </cell>
          <cell r="C279">
            <v>1</v>
          </cell>
          <cell r="D279" t="str">
            <v xml:space="preserve">Bangladesh </v>
          </cell>
          <cell r="E279" t="str">
            <v>Cardamom, seeds</v>
          </cell>
          <cell r="F279" t="str">
            <v>Elach</v>
          </cell>
          <cell r="G279" t="str">
            <v>Elettaria cardamomum</v>
          </cell>
          <cell r="H279" t="str">
            <v>Cardamom</v>
          </cell>
          <cell r="I279">
            <v>74</v>
          </cell>
          <cell r="J279">
            <v>75</v>
          </cell>
          <cell r="L279">
            <v>1</v>
          </cell>
          <cell r="N279">
            <v>261</v>
          </cell>
        </row>
        <row r="280">
          <cell r="A280">
            <v>15126</v>
          </cell>
          <cell r="B280">
            <v>5126</v>
          </cell>
          <cell r="C280">
            <v>1</v>
          </cell>
          <cell r="D280" t="str">
            <v xml:space="preserve">Bangladesh </v>
          </cell>
          <cell r="E280" t="str">
            <v>Cloves, dried</v>
          </cell>
          <cell r="F280" t="str">
            <v>Labongo</v>
          </cell>
          <cell r="G280" t="str">
            <v>Syzygium aromaticum</v>
          </cell>
          <cell r="H280" t="str">
            <v>Cloves</v>
          </cell>
          <cell r="I280">
            <v>74</v>
          </cell>
          <cell r="J280">
            <v>75</v>
          </cell>
          <cell r="L280">
            <v>1</v>
          </cell>
          <cell r="N280">
            <v>267</v>
          </cell>
        </row>
        <row r="281">
          <cell r="A281">
            <v>14640</v>
          </cell>
          <cell r="B281">
            <v>4640</v>
          </cell>
          <cell r="C281">
            <v>1</v>
          </cell>
          <cell r="D281" t="str">
            <v xml:space="preserve">Bangladesh </v>
          </cell>
          <cell r="E281" t="str">
            <v>Tamarind, pulp, sweet, ripe</v>
          </cell>
          <cell r="F281" t="str">
            <v>Tetul, paka, misti</v>
          </cell>
          <cell r="G281" t="str">
            <v>Tamarindus indica</v>
          </cell>
          <cell r="H281" t="str">
            <v>Tamarind</v>
          </cell>
          <cell r="I281">
            <v>63</v>
          </cell>
          <cell r="J281">
            <v>65</v>
          </cell>
          <cell r="L281">
            <v>0.40666666699999998</v>
          </cell>
          <cell r="N281">
            <v>270</v>
          </cell>
        </row>
        <row r="282">
          <cell r="A282">
            <v>14666</v>
          </cell>
          <cell r="B282">
            <v>4666</v>
          </cell>
          <cell r="C282">
            <v>1</v>
          </cell>
          <cell r="D282" t="str">
            <v xml:space="preserve">Bangladesh </v>
          </cell>
          <cell r="E282" t="str">
            <v>Bread, bun or roll</v>
          </cell>
          <cell r="F282" t="str">
            <v>Bonruti, bun or roll</v>
          </cell>
          <cell r="H282" t="str">
            <v>Bread</v>
          </cell>
          <cell r="I282">
            <v>1</v>
          </cell>
          <cell r="J282">
            <v>22</v>
          </cell>
          <cell r="L282">
            <v>1</v>
          </cell>
          <cell r="N282">
            <v>270</v>
          </cell>
        </row>
        <row r="283">
          <cell r="A283">
            <v>14709</v>
          </cell>
          <cell r="B283">
            <v>4709</v>
          </cell>
          <cell r="C283">
            <v>1</v>
          </cell>
          <cell r="D283" t="str">
            <v xml:space="preserve">Bangladesh </v>
          </cell>
          <cell r="E283" t="str">
            <v>Bread, white, for toasting</v>
          </cell>
          <cell r="F283" t="str">
            <v>Pawruti</v>
          </cell>
          <cell r="H283" t="str">
            <v>Bread</v>
          </cell>
          <cell r="I283">
            <v>1</v>
          </cell>
          <cell r="J283">
            <v>22</v>
          </cell>
          <cell r="L283">
            <v>1</v>
          </cell>
          <cell r="N283">
            <v>272</v>
          </cell>
        </row>
        <row r="284">
          <cell r="A284">
            <v>13701</v>
          </cell>
          <cell r="B284">
            <v>3701</v>
          </cell>
          <cell r="C284">
            <v>1</v>
          </cell>
          <cell r="D284" t="str">
            <v xml:space="preserve">Bangladesh </v>
          </cell>
          <cell r="E284" t="str">
            <v>Tea, powder</v>
          </cell>
          <cell r="F284" t="str">
            <v>Cha pata</v>
          </cell>
          <cell r="G284" t="str">
            <v>Camellia sinensis</v>
          </cell>
          <cell r="H284" t="str">
            <v>Tea</v>
          </cell>
          <cell r="I284">
            <v>80</v>
          </cell>
          <cell r="J284">
            <v>81</v>
          </cell>
          <cell r="L284">
            <v>1</v>
          </cell>
          <cell r="N284">
            <v>296</v>
          </cell>
        </row>
        <row r="285">
          <cell r="A285">
            <v>14359</v>
          </cell>
          <cell r="B285">
            <v>4359</v>
          </cell>
          <cell r="C285">
            <v>1</v>
          </cell>
          <cell r="D285" t="str">
            <v xml:space="preserve">Bangladesh </v>
          </cell>
          <cell r="E285" t="str">
            <v>Dates, dried</v>
          </cell>
          <cell r="F285" t="str">
            <v>Khorma</v>
          </cell>
          <cell r="G285" t="str">
            <v>Phoenix dactylifera</v>
          </cell>
          <cell r="H285" t="str">
            <v>Dates</v>
          </cell>
          <cell r="I285">
            <v>63</v>
          </cell>
          <cell r="J285">
            <v>65</v>
          </cell>
          <cell r="L285">
            <v>0.75</v>
          </cell>
          <cell r="N285">
            <v>301</v>
          </cell>
        </row>
        <row r="286">
          <cell r="A286">
            <v>15207</v>
          </cell>
          <cell r="B286">
            <v>5207</v>
          </cell>
          <cell r="C286">
            <v>1</v>
          </cell>
          <cell r="D286" t="str">
            <v xml:space="preserve">Bangladesh </v>
          </cell>
          <cell r="E286" t="str">
            <v>Pepper, black</v>
          </cell>
          <cell r="F286" t="str">
            <v>Golmorich</v>
          </cell>
          <cell r="G286" t="str">
            <v>Piper nigrum</v>
          </cell>
          <cell r="H286" t="str">
            <v>Pepper</v>
          </cell>
          <cell r="I286">
            <v>74</v>
          </cell>
          <cell r="J286">
            <v>75</v>
          </cell>
          <cell r="L286">
            <v>1</v>
          </cell>
          <cell r="N286">
            <v>302</v>
          </cell>
        </row>
        <row r="287">
          <cell r="A287">
            <v>15116</v>
          </cell>
          <cell r="B287">
            <v>5116</v>
          </cell>
          <cell r="C287">
            <v>1</v>
          </cell>
          <cell r="D287" t="str">
            <v xml:space="preserve">Bangladesh </v>
          </cell>
          <cell r="E287" t="str">
            <v>Chilli, red, dry</v>
          </cell>
          <cell r="F287" t="str">
            <v>Shukna morich</v>
          </cell>
          <cell r="G287" t="str">
            <v>Capsicum frutescens</v>
          </cell>
          <cell r="H287" t="str">
            <v>Chilli</v>
          </cell>
          <cell r="I287">
            <v>74</v>
          </cell>
          <cell r="J287">
            <v>75</v>
          </cell>
          <cell r="L287">
            <v>0.94</v>
          </cell>
          <cell r="N287">
            <v>313</v>
          </cell>
        </row>
        <row r="288">
          <cell r="A288">
            <v>15394</v>
          </cell>
          <cell r="B288">
            <v>5394</v>
          </cell>
          <cell r="C288">
            <v>1</v>
          </cell>
          <cell r="D288" t="str">
            <v xml:space="preserve">Bangladesh </v>
          </cell>
          <cell r="E288" t="str">
            <v>Black gram, dehulled, dried, raw</v>
          </cell>
          <cell r="F288" t="str">
            <v>Mashkalai dal, asto</v>
          </cell>
          <cell r="G288" t="str">
            <v xml:space="preserve">Vigna mungo </v>
          </cell>
          <cell r="H288" t="str">
            <v>Black Gram</v>
          </cell>
          <cell r="I288">
            <v>32</v>
          </cell>
          <cell r="J288">
            <v>35</v>
          </cell>
          <cell r="L288">
            <v>1</v>
          </cell>
          <cell r="N288">
            <v>317</v>
          </cell>
        </row>
        <row r="289">
          <cell r="A289">
            <v>15473</v>
          </cell>
          <cell r="B289">
            <v>5473</v>
          </cell>
          <cell r="C289">
            <v>1</v>
          </cell>
          <cell r="D289" t="str">
            <v xml:space="preserve">Bangladesh </v>
          </cell>
          <cell r="E289" t="str">
            <v>Lentil, dried, raw</v>
          </cell>
          <cell r="F289" t="str">
            <v>Mosur dal</v>
          </cell>
          <cell r="G289" t="str">
            <v>Lens culinaris</v>
          </cell>
          <cell r="H289" t="str">
            <v>Lentil</v>
          </cell>
          <cell r="I289">
            <v>32</v>
          </cell>
          <cell r="J289">
            <v>35</v>
          </cell>
          <cell r="L289">
            <v>1</v>
          </cell>
          <cell r="N289">
            <v>317</v>
          </cell>
        </row>
        <row r="290">
          <cell r="A290">
            <v>13926</v>
          </cell>
          <cell r="B290">
            <v>3926</v>
          </cell>
          <cell r="C290">
            <v>1</v>
          </cell>
          <cell r="D290" t="str">
            <v xml:space="preserve">Bangladesh </v>
          </cell>
          <cell r="E290" t="str">
            <v>Fish, giant sea perch, whole, dried</v>
          </cell>
          <cell r="F290" t="str">
            <v>Vetkee, shutki</v>
          </cell>
          <cell r="G290" t="str">
            <v>Lates calcarifer</v>
          </cell>
          <cell r="H290" t="str">
            <v>Sea Perch</v>
          </cell>
          <cell r="I290">
            <v>46</v>
          </cell>
          <cell r="J290">
            <v>47</v>
          </cell>
          <cell r="L290">
            <v>1</v>
          </cell>
          <cell r="N290">
            <v>318</v>
          </cell>
        </row>
        <row r="291">
          <cell r="A291">
            <v>15457</v>
          </cell>
          <cell r="B291">
            <v>5457</v>
          </cell>
          <cell r="C291">
            <v>1</v>
          </cell>
          <cell r="D291" t="str">
            <v xml:space="preserve">Bangladesh </v>
          </cell>
          <cell r="E291" t="str">
            <v>Green gram, whole, dried, raw</v>
          </cell>
          <cell r="F291" t="str">
            <v>Mungkalai</v>
          </cell>
          <cell r="G291" t="str">
            <v xml:space="preserve">Vigna radiata </v>
          </cell>
          <cell r="H291" t="str">
            <v>Green Gram</v>
          </cell>
          <cell r="I291">
            <v>32</v>
          </cell>
          <cell r="J291">
            <v>34</v>
          </cell>
          <cell r="L291">
            <v>1</v>
          </cell>
          <cell r="N291">
            <v>318</v>
          </cell>
        </row>
        <row r="292">
          <cell r="A292">
            <v>14662</v>
          </cell>
          <cell r="B292">
            <v>4662</v>
          </cell>
          <cell r="C292">
            <v>1</v>
          </cell>
          <cell r="D292" t="str">
            <v xml:space="preserve">Bangladesh </v>
          </cell>
          <cell r="E292" t="str">
            <v>Barley, wholegrain, raw</v>
          </cell>
          <cell r="F292" t="str">
            <v>Jaab, gota</v>
          </cell>
          <cell r="G292" t="str">
            <v>Hordeum vulgare</v>
          </cell>
          <cell r="H292" t="str">
            <v>Barley</v>
          </cell>
          <cell r="I292">
            <v>1</v>
          </cell>
          <cell r="J292">
            <v>3</v>
          </cell>
          <cell r="L292">
            <v>1</v>
          </cell>
          <cell r="N292">
            <v>324</v>
          </cell>
        </row>
        <row r="293">
          <cell r="A293">
            <v>13735</v>
          </cell>
          <cell r="B293">
            <v>3735</v>
          </cell>
          <cell r="C293">
            <v>1</v>
          </cell>
          <cell r="D293" t="str">
            <v xml:space="preserve">Bangladesh </v>
          </cell>
          <cell r="E293" t="str">
            <v>Egg, chicken, yolk, raw</v>
          </cell>
          <cell r="F293" t="str">
            <v xml:space="preserve">Murgir dim r kusum, deshi </v>
          </cell>
          <cell r="G293" t="str">
            <v>Gallus bankiva murghi</v>
          </cell>
          <cell r="H293" t="str">
            <v>Egg</v>
          </cell>
          <cell r="I293">
            <v>51</v>
          </cell>
          <cell r="J293">
            <v>51</v>
          </cell>
          <cell r="L293">
            <v>1</v>
          </cell>
          <cell r="N293">
            <v>325</v>
          </cell>
        </row>
        <row r="294">
          <cell r="A294">
            <v>16540</v>
          </cell>
          <cell r="B294">
            <v>6540</v>
          </cell>
          <cell r="C294">
            <v>1</v>
          </cell>
          <cell r="D294" t="str">
            <v xml:space="preserve">Bangladesh </v>
          </cell>
          <cell r="E294" t="str">
            <v>Honey</v>
          </cell>
          <cell r="F294" t="str">
            <v>Modhu</v>
          </cell>
          <cell r="H294" t="str">
            <v>Honey</v>
          </cell>
          <cell r="I294">
            <v>70</v>
          </cell>
          <cell r="J294">
            <v>72</v>
          </cell>
          <cell r="L294">
            <v>1</v>
          </cell>
          <cell r="N294">
            <v>326</v>
          </cell>
        </row>
        <row r="295">
          <cell r="A295">
            <v>15503</v>
          </cell>
          <cell r="B295">
            <v>5503</v>
          </cell>
          <cell r="C295">
            <v>1</v>
          </cell>
          <cell r="D295" t="str">
            <v xml:space="preserve">Bangladesh </v>
          </cell>
          <cell r="E295" t="str">
            <v>Pea, dried, raw</v>
          </cell>
          <cell r="F295" t="str">
            <v xml:space="preserve">Motor </v>
          </cell>
          <cell r="G295" t="str">
            <v>Pisum sativum</v>
          </cell>
          <cell r="H295" t="str">
            <v>Pea</v>
          </cell>
          <cell r="I295">
            <v>32</v>
          </cell>
          <cell r="J295">
            <v>34</v>
          </cell>
          <cell r="L295">
            <v>1</v>
          </cell>
          <cell r="N295">
            <v>327</v>
          </cell>
        </row>
        <row r="296">
          <cell r="A296">
            <v>13813</v>
          </cell>
          <cell r="B296">
            <v>3813</v>
          </cell>
          <cell r="C296">
            <v>1</v>
          </cell>
          <cell r="D296" t="str">
            <v xml:space="preserve">Bangladesh </v>
          </cell>
          <cell r="E296" t="str">
            <v>Fish, anchovy, gangetic hairfin, dried</v>
          </cell>
          <cell r="F296" t="str">
            <v>Fesha, shutki</v>
          </cell>
          <cell r="G296" t="str">
            <v>Setipinna phasa</v>
          </cell>
          <cell r="H296" t="str">
            <v>Anchovy</v>
          </cell>
          <cell r="I296">
            <v>46</v>
          </cell>
          <cell r="J296">
            <v>47</v>
          </cell>
          <cell r="L296">
            <v>1</v>
          </cell>
          <cell r="N296">
            <v>328</v>
          </cell>
        </row>
        <row r="297">
          <cell r="A297">
            <v>15151</v>
          </cell>
          <cell r="B297">
            <v>5151</v>
          </cell>
          <cell r="C297">
            <v>1</v>
          </cell>
          <cell r="D297" t="str">
            <v xml:space="preserve">Bangladesh </v>
          </cell>
          <cell r="E297" t="str">
            <v>Fennel, seeds</v>
          </cell>
          <cell r="F297" t="str">
            <v>Mauri</v>
          </cell>
          <cell r="G297" t="str">
            <v>Foeniculum vulgare</v>
          </cell>
          <cell r="H297" t="str">
            <v>Fennel</v>
          </cell>
          <cell r="I297">
            <v>74</v>
          </cell>
          <cell r="J297">
            <v>75</v>
          </cell>
          <cell r="L297">
            <v>1</v>
          </cell>
          <cell r="N297">
            <v>329</v>
          </cell>
        </row>
        <row r="298">
          <cell r="A298">
            <v>15153</v>
          </cell>
          <cell r="B298">
            <v>5153</v>
          </cell>
          <cell r="C298">
            <v>1</v>
          </cell>
          <cell r="D298" t="str">
            <v xml:space="preserve">Bangladesh </v>
          </cell>
          <cell r="E298" t="str">
            <v>Fenugreek, seeds</v>
          </cell>
          <cell r="F298" t="str">
            <v>Methi</v>
          </cell>
          <cell r="G298" t="str">
            <v>Trigonella foenum-graecum</v>
          </cell>
          <cell r="H298" t="str">
            <v>Fenugreek</v>
          </cell>
          <cell r="I298">
            <v>74</v>
          </cell>
          <cell r="J298">
            <v>75</v>
          </cell>
          <cell r="L298">
            <v>1</v>
          </cell>
          <cell r="N298">
            <v>330</v>
          </cell>
        </row>
        <row r="299">
          <cell r="A299">
            <v>15025</v>
          </cell>
          <cell r="B299">
            <v>5025</v>
          </cell>
          <cell r="C299">
            <v>1</v>
          </cell>
          <cell r="D299" t="str">
            <v xml:space="preserve">Bangladesh </v>
          </cell>
          <cell r="E299" t="str">
            <v>Wheat, flour, brown, wholegrain, raw</v>
          </cell>
          <cell r="F299" t="str">
            <v>Ata, lal</v>
          </cell>
          <cell r="G299" t="str">
            <v>Triticum aestivum</v>
          </cell>
          <cell r="H299" t="str">
            <v>Wheat</v>
          </cell>
          <cell r="I299">
            <v>1</v>
          </cell>
          <cell r="J299">
            <v>21</v>
          </cell>
          <cell r="L299">
            <v>1</v>
          </cell>
          <cell r="N299">
            <v>334</v>
          </cell>
        </row>
        <row r="300">
          <cell r="A300">
            <v>16221</v>
          </cell>
          <cell r="B300">
            <v>6221</v>
          </cell>
          <cell r="C300">
            <v>1</v>
          </cell>
          <cell r="D300" t="str">
            <v xml:space="preserve">Bangladesh </v>
          </cell>
          <cell r="E300" t="str">
            <v>Milk, cow, whole, condensed, sweetened</v>
          </cell>
          <cell r="F300" t="str">
            <v>Kondense milk, Goru, chini soho</v>
          </cell>
          <cell r="H300" t="str">
            <v>Milk</v>
          </cell>
          <cell r="I300">
            <v>52</v>
          </cell>
          <cell r="J300">
            <v>54</v>
          </cell>
          <cell r="L300">
            <v>1</v>
          </cell>
          <cell r="N300">
            <v>334</v>
          </cell>
        </row>
        <row r="301">
          <cell r="A301">
            <v>15256</v>
          </cell>
          <cell r="B301">
            <v>5256</v>
          </cell>
          <cell r="C301">
            <v>1</v>
          </cell>
          <cell r="D301" t="str">
            <v xml:space="preserve">Bangladesh </v>
          </cell>
          <cell r="E301" t="str">
            <v>Turmeric, dried</v>
          </cell>
          <cell r="F301" t="str">
            <v>Holud</v>
          </cell>
          <cell r="G301" t="str">
            <v>Curcuma longa</v>
          </cell>
          <cell r="H301" t="str">
            <v>Turmeric</v>
          </cell>
          <cell r="I301">
            <v>74</v>
          </cell>
          <cell r="J301">
            <v>75</v>
          </cell>
          <cell r="L301">
            <v>1</v>
          </cell>
          <cell r="N301">
            <v>335</v>
          </cell>
        </row>
        <row r="302">
          <cell r="A302">
            <v>15136</v>
          </cell>
          <cell r="B302">
            <v>5136</v>
          </cell>
          <cell r="C302">
            <v>1</v>
          </cell>
          <cell r="D302" t="str">
            <v xml:space="preserve">Bangladesh </v>
          </cell>
          <cell r="E302" t="str">
            <v>Coriander, seeds</v>
          </cell>
          <cell r="F302" t="str">
            <v>Dhonia</v>
          </cell>
          <cell r="G302" t="str">
            <v>Coriandrum sativum</v>
          </cell>
          <cell r="H302" t="str">
            <v>Coriander</v>
          </cell>
          <cell r="I302">
            <v>74</v>
          </cell>
          <cell r="J302">
            <v>75</v>
          </cell>
          <cell r="L302">
            <v>1</v>
          </cell>
          <cell r="N302">
            <v>336</v>
          </cell>
        </row>
        <row r="303">
          <cell r="A303">
            <v>15486</v>
          </cell>
          <cell r="B303">
            <v>5486</v>
          </cell>
          <cell r="C303">
            <v>1</v>
          </cell>
          <cell r="D303" t="str">
            <v xml:space="preserve">Bangladesh </v>
          </cell>
          <cell r="E303" t="str">
            <v>Lotus, seeds, dried</v>
          </cell>
          <cell r="F303" t="str">
            <v>Poddo gota, shukna</v>
          </cell>
          <cell r="G303" t="str">
            <v>Nelumbo nucifera</v>
          </cell>
          <cell r="H303" t="str">
            <v>Lotus</v>
          </cell>
          <cell r="I303">
            <v>32</v>
          </cell>
          <cell r="J303">
            <v>38</v>
          </cell>
          <cell r="L303">
            <v>1</v>
          </cell>
          <cell r="N303">
            <v>339</v>
          </cell>
        </row>
        <row r="304">
          <cell r="A304">
            <v>14839</v>
          </cell>
          <cell r="B304">
            <v>4839</v>
          </cell>
          <cell r="C304">
            <v>1</v>
          </cell>
          <cell r="D304" t="str">
            <v xml:space="preserve">Bangladesh </v>
          </cell>
          <cell r="E304" t="str">
            <v>Millet, proso, wholegrain, raw</v>
          </cell>
          <cell r="F304" t="str">
            <v>Cheena, gota-dana</v>
          </cell>
          <cell r="G304" t="str">
            <v>Panicum miliaceum</v>
          </cell>
          <cell r="H304" t="str">
            <v>Millet</v>
          </cell>
          <cell r="I304">
            <v>1</v>
          </cell>
          <cell r="J304">
            <v>10</v>
          </cell>
          <cell r="L304">
            <v>1</v>
          </cell>
          <cell r="N304">
            <v>341</v>
          </cell>
        </row>
        <row r="305">
          <cell r="A305">
            <v>14953</v>
          </cell>
          <cell r="B305">
            <v>4953</v>
          </cell>
          <cell r="C305">
            <v>1</v>
          </cell>
          <cell r="D305" t="str">
            <v xml:space="preserve">Bangladesh </v>
          </cell>
          <cell r="E305" t="str">
            <v>Rice, white, sunned, aromatic, raw</v>
          </cell>
          <cell r="F305" t="str">
            <v>Chal, atop, sugondhi, chikon dana, dhekichata</v>
          </cell>
          <cell r="G305" t="str">
            <v>Oryza sativa</v>
          </cell>
          <cell r="H305" t="str">
            <v>Rice</v>
          </cell>
          <cell r="I305">
            <v>1</v>
          </cell>
          <cell r="J305">
            <v>13</v>
          </cell>
          <cell r="L305">
            <v>1</v>
          </cell>
          <cell r="N305">
            <v>343</v>
          </cell>
        </row>
        <row r="306">
          <cell r="A306">
            <v>14809</v>
          </cell>
          <cell r="B306">
            <v>4809</v>
          </cell>
          <cell r="C306">
            <v>1</v>
          </cell>
          <cell r="D306" t="str">
            <v xml:space="preserve">Bangladesh </v>
          </cell>
          <cell r="E306" t="str">
            <v>Maize, yellow, dried, raw</v>
          </cell>
          <cell r="F306" t="str">
            <v>Bhutta, shukna</v>
          </cell>
          <cell r="G306" t="str">
            <v>Zea mays</v>
          </cell>
          <cell r="H306" t="str">
            <v>Maize</v>
          </cell>
          <cell r="I306">
            <v>1</v>
          </cell>
          <cell r="J306">
            <v>9</v>
          </cell>
          <cell r="L306">
            <v>1</v>
          </cell>
          <cell r="N306">
            <v>344</v>
          </cell>
        </row>
        <row r="307">
          <cell r="A307">
            <v>14829</v>
          </cell>
          <cell r="B307">
            <v>4829</v>
          </cell>
          <cell r="C307">
            <v>1</v>
          </cell>
          <cell r="D307" t="str">
            <v xml:space="preserve">Bangladesh </v>
          </cell>
          <cell r="E307" t="str">
            <v>Millet, foxtail, raw</v>
          </cell>
          <cell r="F307" t="str">
            <v>Kaon</v>
          </cell>
          <cell r="G307" t="str">
            <v>Setaria italica</v>
          </cell>
          <cell r="H307" t="str">
            <v>Millet</v>
          </cell>
          <cell r="I307">
            <v>1</v>
          </cell>
          <cell r="J307">
            <v>10</v>
          </cell>
          <cell r="L307">
            <v>1</v>
          </cell>
          <cell r="N307">
            <v>344</v>
          </cell>
        </row>
        <row r="308">
          <cell r="A308">
            <v>14887</v>
          </cell>
          <cell r="B308">
            <v>4887</v>
          </cell>
          <cell r="C308">
            <v>1</v>
          </cell>
          <cell r="D308" t="str">
            <v xml:space="preserve">Bangladesh </v>
          </cell>
          <cell r="E308" t="str">
            <v>Rice, BR 28, parboiled, milled, raw</v>
          </cell>
          <cell r="F308" t="str">
            <v>Chal, BR-28, majhari dana, siddha, kolechata</v>
          </cell>
          <cell r="G308" t="str">
            <v>Oryza sativa</v>
          </cell>
          <cell r="H308" t="str">
            <v>Rice</v>
          </cell>
          <cell r="I308">
            <v>1</v>
          </cell>
          <cell r="J308">
            <v>13</v>
          </cell>
          <cell r="L308">
            <v>1</v>
          </cell>
          <cell r="N308">
            <v>344</v>
          </cell>
        </row>
        <row r="309">
          <cell r="A309">
            <v>14888</v>
          </cell>
          <cell r="B309">
            <v>4888</v>
          </cell>
          <cell r="C309">
            <v>1</v>
          </cell>
          <cell r="D309" t="str">
            <v xml:space="preserve">Bangladesh </v>
          </cell>
          <cell r="E309" t="str">
            <v>Rice, BR 3, parboiled, milled, raw</v>
          </cell>
          <cell r="F309" t="str">
            <v>Chal, BR-3, siddha, kole chata</v>
          </cell>
          <cell r="G309" t="str">
            <v>Oryza sativa</v>
          </cell>
          <cell r="H309" t="str">
            <v>Rice</v>
          </cell>
          <cell r="I309">
            <v>1</v>
          </cell>
          <cell r="J309">
            <v>13</v>
          </cell>
          <cell r="L309">
            <v>1</v>
          </cell>
          <cell r="N309">
            <v>344</v>
          </cell>
        </row>
        <row r="310">
          <cell r="A310">
            <v>15058</v>
          </cell>
          <cell r="B310">
            <v>5058</v>
          </cell>
          <cell r="C310">
            <v>1</v>
          </cell>
          <cell r="D310" t="str">
            <v xml:space="preserve">Bangladesh </v>
          </cell>
          <cell r="E310" t="str">
            <v>Wheat, whole, raw</v>
          </cell>
          <cell r="F310" t="str">
            <v>Gom</v>
          </cell>
          <cell r="G310" t="str">
            <v>Triticum aestivum</v>
          </cell>
          <cell r="H310" t="str">
            <v>Wheat</v>
          </cell>
          <cell r="I310">
            <v>1</v>
          </cell>
          <cell r="J310">
            <v>20</v>
          </cell>
          <cell r="L310">
            <v>1</v>
          </cell>
          <cell r="N310">
            <v>344</v>
          </cell>
        </row>
        <row r="311">
          <cell r="A311">
            <v>16498</v>
          </cell>
          <cell r="B311">
            <v>6498</v>
          </cell>
          <cell r="C311">
            <v>1</v>
          </cell>
          <cell r="D311" t="str">
            <v xml:space="preserve">Bangladesh </v>
          </cell>
          <cell r="E311" t="str">
            <v>Biscuit, sweet</v>
          </cell>
          <cell r="F311" t="str">
            <v>Misti biscuit</v>
          </cell>
          <cell r="H311" t="str">
            <v>Biscuit</v>
          </cell>
          <cell r="I311">
            <v>70</v>
          </cell>
          <cell r="J311">
            <v>73</v>
          </cell>
          <cell r="L311">
            <v>1</v>
          </cell>
          <cell r="N311">
            <v>344</v>
          </cell>
        </row>
        <row r="312">
          <cell r="A312">
            <v>14883</v>
          </cell>
          <cell r="B312">
            <v>4883</v>
          </cell>
          <cell r="C312">
            <v>1</v>
          </cell>
          <cell r="D312" t="str">
            <v xml:space="preserve">Bangladesh </v>
          </cell>
          <cell r="E312" t="str">
            <v>Rice, BR 11, parboiled, milled, raw</v>
          </cell>
          <cell r="F312" t="str">
            <v>Chal, BR-11, siddha, kole chata</v>
          </cell>
          <cell r="G312" t="str">
            <v>Oryza sativa</v>
          </cell>
          <cell r="H312" t="str">
            <v>Rice</v>
          </cell>
          <cell r="I312">
            <v>1</v>
          </cell>
          <cell r="J312">
            <v>13</v>
          </cell>
          <cell r="L312">
            <v>1</v>
          </cell>
          <cell r="N312">
            <v>345</v>
          </cell>
        </row>
        <row r="313">
          <cell r="A313">
            <v>14955</v>
          </cell>
          <cell r="B313">
            <v>4955</v>
          </cell>
          <cell r="C313">
            <v>1</v>
          </cell>
          <cell r="D313" t="str">
            <v xml:space="preserve">Bangladesh </v>
          </cell>
          <cell r="E313" t="str">
            <v>Rice, white, sunned, polished, milled, raw</v>
          </cell>
          <cell r="F313" t="str">
            <v>Chal, atop, HYV, kolechata, raw</v>
          </cell>
          <cell r="G313" t="str">
            <v>Oryza sativa</v>
          </cell>
          <cell r="H313" t="str">
            <v>Rice</v>
          </cell>
          <cell r="I313">
            <v>1</v>
          </cell>
          <cell r="J313">
            <v>13</v>
          </cell>
          <cell r="L313">
            <v>1</v>
          </cell>
          <cell r="N313">
            <v>345</v>
          </cell>
        </row>
        <row r="314">
          <cell r="A314">
            <v>14884</v>
          </cell>
          <cell r="B314">
            <v>4884</v>
          </cell>
          <cell r="C314">
            <v>1</v>
          </cell>
          <cell r="D314" t="str">
            <v xml:space="preserve">Bangladesh </v>
          </cell>
          <cell r="E314" t="str">
            <v>Rice, BR 16, parboiled, milled, raw</v>
          </cell>
          <cell r="F314" t="str">
            <v>Chal, BR-16, siddha, kole chata</v>
          </cell>
          <cell r="G314" t="str">
            <v>Oryza sativa</v>
          </cell>
          <cell r="H314" t="str">
            <v>Rice</v>
          </cell>
          <cell r="I314">
            <v>1</v>
          </cell>
          <cell r="J314">
            <v>13</v>
          </cell>
          <cell r="L314">
            <v>1</v>
          </cell>
          <cell r="N314">
            <v>346</v>
          </cell>
        </row>
        <row r="315">
          <cell r="A315">
            <v>14885</v>
          </cell>
          <cell r="B315">
            <v>4885</v>
          </cell>
          <cell r="C315">
            <v>1</v>
          </cell>
          <cell r="D315" t="str">
            <v xml:space="preserve">Bangladesh </v>
          </cell>
          <cell r="E315" t="str">
            <v>Rice, BR 26, parboiled, milled, raw</v>
          </cell>
          <cell r="F315" t="str">
            <v>Chal, BR-26, siddha, kole chata</v>
          </cell>
          <cell r="G315" t="str">
            <v>Oryza sativa</v>
          </cell>
          <cell r="H315" t="str">
            <v>Rice</v>
          </cell>
          <cell r="I315">
            <v>1</v>
          </cell>
          <cell r="J315">
            <v>13</v>
          </cell>
          <cell r="L315">
            <v>1</v>
          </cell>
          <cell r="N315">
            <v>346</v>
          </cell>
        </row>
        <row r="316">
          <cell r="A316">
            <v>14967</v>
          </cell>
          <cell r="B316">
            <v>4967</v>
          </cell>
          <cell r="C316">
            <v>1</v>
          </cell>
          <cell r="D316" t="str">
            <v xml:space="preserve">Bangladesh </v>
          </cell>
          <cell r="E316" t="str">
            <v>Semolina, wheat, raw</v>
          </cell>
          <cell r="F316" t="str">
            <v>Sooji, gom</v>
          </cell>
          <cell r="G316" t="str">
            <v xml:space="preserve">Triticum aestivum </v>
          </cell>
          <cell r="H316" t="str">
            <v>Semolina</v>
          </cell>
          <cell r="I316">
            <v>1</v>
          </cell>
          <cell r="J316">
            <v>15</v>
          </cell>
          <cell r="L316">
            <v>1</v>
          </cell>
          <cell r="N316">
            <v>346</v>
          </cell>
        </row>
        <row r="317">
          <cell r="A317">
            <v>15032</v>
          </cell>
          <cell r="B317">
            <v>5032</v>
          </cell>
          <cell r="C317">
            <v>1</v>
          </cell>
          <cell r="D317" t="str">
            <v xml:space="preserve">Bangladesh </v>
          </cell>
          <cell r="E317" t="str">
            <v>Wheat, flour, white, refined</v>
          </cell>
          <cell r="F317" t="str">
            <v>Maida</v>
          </cell>
          <cell r="G317" t="str">
            <v>Triticum aestivum</v>
          </cell>
          <cell r="H317" t="str">
            <v>Wheat</v>
          </cell>
          <cell r="I317">
            <v>1</v>
          </cell>
          <cell r="J317">
            <v>21</v>
          </cell>
          <cell r="L317">
            <v>1</v>
          </cell>
          <cell r="N317">
            <v>346</v>
          </cell>
        </row>
        <row r="318">
          <cell r="A318">
            <v>16122</v>
          </cell>
          <cell r="B318">
            <v>6122</v>
          </cell>
          <cell r="C318">
            <v>1</v>
          </cell>
          <cell r="D318" t="str">
            <v xml:space="preserve">Bangladesh </v>
          </cell>
          <cell r="E318" t="str">
            <v>Cheese, cottage</v>
          </cell>
          <cell r="F318" t="str">
            <v>Poneer</v>
          </cell>
          <cell r="H318" t="str">
            <v>Cheese</v>
          </cell>
          <cell r="I318">
            <v>52</v>
          </cell>
          <cell r="J318">
            <v>55</v>
          </cell>
          <cell r="L318">
            <v>1</v>
          </cell>
          <cell r="N318">
            <v>346</v>
          </cell>
        </row>
        <row r="319">
          <cell r="A319">
            <v>15020</v>
          </cell>
          <cell r="B319">
            <v>5020</v>
          </cell>
          <cell r="C319">
            <v>1</v>
          </cell>
          <cell r="D319" t="str">
            <v xml:space="preserve">Bangladesh </v>
          </cell>
          <cell r="E319" t="str">
            <v>Vermicelli, wheat, raw</v>
          </cell>
          <cell r="F319" t="str">
            <v>Semai</v>
          </cell>
          <cell r="G319" t="str">
            <v>Triticum aestivum</v>
          </cell>
          <cell r="H319" t="str">
            <v>Vermicelli</v>
          </cell>
          <cell r="I319">
            <v>1</v>
          </cell>
          <cell r="J319">
            <v>24</v>
          </cell>
          <cell r="L319">
            <v>1</v>
          </cell>
          <cell r="N319">
            <v>347</v>
          </cell>
        </row>
        <row r="320">
          <cell r="A320">
            <v>15049</v>
          </cell>
          <cell r="B320">
            <v>5049</v>
          </cell>
          <cell r="C320">
            <v>1</v>
          </cell>
          <cell r="D320" t="str">
            <v xml:space="preserve">Bangladesh </v>
          </cell>
          <cell r="E320" t="str">
            <v>Wheat, flour, white</v>
          </cell>
          <cell r="F320" t="str">
            <v>Ata, sada, packet</v>
          </cell>
          <cell r="G320" t="str">
            <v>Triticum aestivum</v>
          </cell>
          <cell r="H320" t="str">
            <v>Wheat</v>
          </cell>
          <cell r="I320">
            <v>1</v>
          </cell>
          <cell r="J320">
            <v>21</v>
          </cell>
          <cell r="L320">
            <v>1</v>
          </cell>
          <cell r="N320">
            <v>347</v>
          </cell>
        </row>
        <row r="321">
          <cell r="A321">
            <v>15539</v>
          </cell>
          <cell r="B321">
            <v>5539</v>
          </cell>
          <cell r="C321">
            <v>1</v>
          </cell>
          <cell r="D321" t="str">
            <v xml:space="preserve">Bangladesh </v>
          </cell>
          <cell r="E321" t="str">
            <v>Red gram, split, dried, raw</v>
          </cell>
          <cell r="F321" t="str">
            <v>Arhar dal</v>
          </cell>
          <cell r="G321" t="str">
            <v xml:space="preserve">Cajanus cajan </v>
          </cell>
          <cell r="H321" t="str">
            <v>Pigeon Pea</v>
          </cell>
          <cell r="I321">
            <v>32</v>
          </cell>
          <cell r="J321">
            <v>35</v>
          </cell>
          <cell r="L321">
            <v>1</v>
          </cell>
          <cell r="N321">
            <v>347</v>
          </cell>
        </row>
        <row r="322">
          <cell r="A322">
            <v>14899</v>
          </cell>
          <cell r="B322">
            <v>4899</v>
          </cell>
          <cell r="C322">
            <v>1</v>
          </cell>
          <cell r="D322" t="str">
            <v xml:space="preserve">Bangladesh </v>
          </cell>
          <cell r="E322" t="str">
            <v>Rice, brown, parboiled, home pounded, raw</v>
          </cell>
          <cell r="F322" t="str">
            <v>Chal, siddha, dhekichata</v>
          </cell>
          <cell r="G322" t="str">
            <v>Oryza sativa</v>
          </cell>
          <cell r="H322" t="str">
            <v>Rice</v>
          </cell>
          <cell r="I322">
            <v>1</v>
          </cell>
          <cell r="J322">
            <v>13</v>
          </cell>
          <cell r="L322">
            <v>1</v>
          </cell>
          <cell r="N322">
            <v>348</v>
          </cell>
        </row>
        <row r="323">
          <cell r="A323">
            <v>14030</v>
          </cell>
          <cell r="B323">
            <v>4030</v>
          </cell>
          <cell r="C323">
            <v>1</v>
          </cell>
          <cell r="D323" t="str">
            <v xml:space="preserve">Bangladesh </v>
          </cell>
          <cell r="E323" t="str">
            <v>Fish, pomfret, silver, dried</v>
          </cell>
          <cell r="F323" t="str">
            <v>Rupchanda, sada, shutki</v>
          </cell>
          <cell r="G323" t="str">
            <v>Pampus argenteus</v>
          </cell>
          <cell r="H323" t="str">
            <v>Pomfret</v>
          </cell>
          <cell r="I323">
            <v>46</v>
          </cell>
          <cell r="J323">
            <v>47</v>
          </cell>
          <cell r="L323">
            <v>1</v>
          </cell>
          <cell r="N323">
            <v>349</v>
          </cell>
        </row>
        <row r="324">
          <cell r="A324">
            <v>14838</v>
          </cell>
          <cell r="B324">
            <v>4838</v>
          </cell>
          <cell r="C324">
            <v>1</v>
          </cell>
          <cell r="D324" t="str">
            <v xml:space="preserve">Bangladesh </v>
          </cell>
          <cell r="E324" t="str">
            <v>Millet, pearl, wholegrain, raw</v>
          </cell>
          <cell r="F324" t="str">
            <v>Bajra, gota-dana</v>
          </cell>
          <cell r="G324" t="str">
            <v>Pennisetum typhoideum</v>
          </cell>
          <cell r="H324" t="str">
            <v>Millet</v>
          </cell>
          <cell r="I324">
            <v>1</v>
          </cell>
          <cell r="J324">
            <v>10</v>
          </cell>
          <cell r="L324">
            <v>1</v>
          </cell>
          <cell r="N324">
            <v>349</v>
          </cell>
        </row>
        <row r="325">
          <cell r="A325">
            <v>14905</v>
          </cell>
          <cell r="B325">
            <v>4905</v>
          </cell>
          <cell r="C325">
            <v>1</v>
          </cell>
          <cell r="D325" t="str">
            <v xml:space="preserve">Bangladesh </v>
          </cell>
          <cell r="E325" t="str">
            <v>Rice, BRRI Dhan 30, parboiled, milled, raw</v>
          </cell>
          <cell r="F325" t="str">
            <v>Chal, BRRI Dhan-30, siddha, kole chata</v>
          </cell>
          <cell r="G325" t="str">
            <v>Oryza sativa</v>
          </cell>
          <cell r="H325" t="str">
            <v>Rice</v>
          </cell>
          <cell r="I325">
            <v>1</v>
          </cell>
          <cell r="J325">
            <v>13</v>
          </cell>
          <cell r="L325">
            <v>1</v>
          </cell>
          <cell r="N325">
            <v>349</v>
          </cell>
        </row>
        <row r="326">
          <cell r="A326">
            <v>14906</v>
          </cell>
          <cell r="B326">
            <v>4906</v>
          </cell>
          <cell r="C326">
            <v>1</v>
          </cell>
          <cell r="D326" t="str">
            <v xml:space="preserve">Bangladesh </v>
          </cell>
          <cell r="E326" t="str">
            <v>Rice, BRRI Dhan 40, parboiled, milled, raw</v>
          </cell>
          <cell r="F326" t="str">
            <v>Chal, BRRI Dhan-40, siddha, kole chata</v>
          </cell>
          <cell r="G326" t="str">
            <v>Oryza sativa</v>
          </cell>
          <cell r="H326" t="str">
            <v>Rice</v>
          </cell>
          <cell r="I326">
            <v>1</v>
          </cell>
          <cell r="J326">
            <v>13</v>
          </cell>
          <cell r="L326">
            <v>1</v>
          </cell>
          <cell r="N326">
            <v>349</v>
          </cell>
        </row>
        <row r="327">
          <cell r="A327">
            <v>14901</v>
          </cell>
          <cell r="B327">
            <v>4901</v>
          </cell>
          <cell r="C327">
            <v>1</v>
          </cell>
          <cell r="D327" t="str">
            <v xml:space="preserve">Bangladesh </v>
          </cell>
          <cell r="E327" t="str">
            <v>Rice, brown, parboiled, milled, raw</v>
          </cell>
          <cell r="F327" t="str">
            <v>Chal, lal, siddha, kolechata</v>
          </cell>
          <cell r="G327" t="str">
            <v>Oryza sativa</v>
          </cell>
          <cell r="H327" t="str">
            <v>Rice</v>
          </cell>
          <cell r="I327">
            <v>1</v>
          </cell>
          <cell r="J327">
            <v>13</v>
          </cell>
          <cell r="L327">
            <v>1</v>
          </cell>
          <cell r="N327">
            <v>350</v>
          </cell>
        </row>
        <row r="328">
          <cell r="A328">
            <v>14983</v>
          </cell>
          <cell r="B328">
            <v>4983</v>
          </cell>
          <cell r="C328">
            <v>1</v>
          </cell>
          <cell r="D328" t="str">
            <v xml:space="preserve">Bangladesh </v>
          </cell>
          <cell r="E328" t="str">
            <v>Sorghum, raw</v>
          </cell>
          <cell r="F328" t="str">
            <v>Jowar</v>
          </cell>
          <cell r="G328" t="str">
            <v>Sorghum vularebicolor</v>
          </cell>
          <cell r="H328" t="str">
            <v>Sorghum</v>
          </cell>
          <cell r="I328">
            <v>1</v>
          </cell>
          <cell r="J328">
            <v>16</v>
          </cell>
          <cell r="L328">
            <v>1</v>
          </cell>
          <cell r="N328">
            <v>350</v>
          </cell>
        </row>
        <row r="329">
          <cell r="A329">
            <v>15393</v>
          </cell>
          <cell r="B329">
            <v>5393</v>
          </cell>
          <cell r="C329">
            <v>1</v>
          </cell>
          <cell r="D329" t="str">
            <v xml:space="preserve">Bangladesh </v>
          </cell>
          <cell r="E329" t="str">
            <v>Bengal gram, whole, dried, raw</v>
          </cell>
          <cell r="F329" t="str">
            <v>Chola, shukna</v>
          </cell>
          <cell r="G329" t="str">
            <v>Cicer arietinum</v>
          </cell>
          <cell r="H329" t="str">
            <v>Chickpea</v>
          </cell>
          <cell r="I329">
            <v>32</v>
          </cell>
          <cell r="J329">
            <v>34</v>
          </cell>
          <cell r="L329">
            <v>1</v>
          </cell>
          <cell r="N329">
            <v>350</v>
          </cell>
        </row>
        <row r="330">
          <cell r="A330">
            <v>15395</v>
          </cell>
          <cell r="B330">
            <v>5395</v>
          </cell>
          <cell r="C330">
            <v>1</v>
          </cell>
          <cell r="D330" t="str">
            <v xml:space="preserve">Bangladesh </v>
          </cell>
          <cell r="E330" t="str">
            <v>Black gram, split, dried, raw</v>
          </cell>
          <cell r="F330" t="str">
            <v>Maskalai dal, vanga</v>
          </cell>
          <cell r="G330" t="str">
            <v xml:space="preserve">Vigna mungo </v>
          </cell>
          <cell r="H330" t="str">
            <v>Black Gram</v>
          </cell>
          <cell r="I330">
            <v>32</v>
          </cell>
          <cell r="J330">
            <v>35</v>
          </cell>
          <cell r="L330">
            <v>1</v>
          </cell>
          <cell r="N330">
            <v>350</v>
          </cell>
        </row>
        <row r="331">
          <cell r="A331">
            <v>15456</v>
          </cell>
          <cell r="B331">
            <v>5456</v>
          </cell>
          <cell r="C331">
            <v>1</v>
          </cell>
          <cell r="D331" t="str">
            <v xml:space="preserve">Bangladesh </v>
          </cell>
          <cell r="E331" t="str">
            <v>Green gram, split, dried, raw</v>
          </cell>
          <cell r="F331" t="str">
            <v>Mung dal,  vanga</v>
          </cell>
          <cell r="G331" t="str">
            <v>Vigna radiata</v>
          </cell>
          <cell r="H331" t="str">
            <v>Green Gram</v>
          </cell>
          <cell r="I331">
            <v>32</v>
          </cell>
          <cell r="J331">
            <v>34</v>
          </cell>
          <cell r="L331">
            <v>1</v>
          </cell>
          <cell r="N331">
            <v>351</v>
          </cell>
        </row>
        <row r="332">
          <cell r="A332">
            <v>15453</v>
          </cell>
          <cell r="B332">
            <v>5453</v>
          </cell>
          <cell r="C332">
            <v>1</v>
          </cell>
          <cell r="D332" t="str">
            <v xml:space="preserve">Bangladesh </v>
          </cell>
          <cell r="E332" t="str">
            <v>Grass pea, split dried, raw</v>
          </cell>
          <cell r="F332" t="str">
            <v>Khesari dal, vanga</v>
          </cell>
          <cell r="G332" t="str">
            <v xml:space="preserve">Lathyrus sativus </v>
          </cell>
          <cell r="H332" t="str">
            <v>Grass Pea</v>
          </cell>
          <cell r="I332">
            <v>32</v>
          </cell>
          <cell r="J332">
            <v>34</v>
          </cell>
          <cell r="L332">
            <v>1</v>
          </cell>
          <cell r="N332">
            <v>352</v>
          </cell>
        </row>
        <row r="333">
          <cell r="A333">
            <v>16546</v>
          </cell>
          <cell r="B333">
            <v>6546</v>
          </cell>
          <cell r="C333">
            <v>1</v>
          </cell>
          <cell r="D333" t="str">
            <v xml:space="preserve">Bangladesh </v>
          </cell>
          <cell r="E333" t="str">
            <v>Jaggery or panela, date palm</v>
          </cell>
          <cell r="F333" t="str">
            <v>Gur, Khejur</v>
          </cell>
          <cell r="G333" t="str">
            <v>Phoenix sylvestiris</v>
          </cell>
          <cell r="H333" t="str">
            <v>Jaggery Or Panela</v>
          </cell>
          <cell r="I333">
            <v>70</v>
          </cell>
          <cell r="J333">
            <v>71</v>
          </cell>
          <cell r="L333">
            <v>1</v>
          </cell>
          <cell r="N333">
            <v>352</v>
          </cell>
        </row>
        <row r="334">
          <cell r="A334">
            <v>15073</v>
          </cell>
          <cell r="B334">
            <v>5073</v>
          </cell>
          <cell r="C334">
            <v>1</v>
          </cell>
          <cell r="D334" t="str">
            <v xml:space="preserve">Bangladesh </v>
          </cell>
          <cell r="E334" t="str">
            <v>Bay leaf, dried</v>
          </cell>
          <cell r="F334" t="str">
            <v>Tejpata</v>
          </cell>
          <cell r="G334" t="str">
            <v>Laurus nobilis</v>
          </cell>
          <cell r="H334" t="str">
            <v>Dried leaf</v>
          </cell>
          <cell r="I334">
            <v>74</v>
          </cell>
          <cell r="J334">
            <v>76</v>
          </cell>
          <cell r="L334">
            <v>1</v>
          </cell>
          <cell r="N334">
            <v>353</v>
          </cell>
        </row>
        <row r="335">
          <cell r="A335">
            <v>13670</v>
          </cell>
          <cell r="B335">
            <v>3670</v>
          </cell>
          <cell r="C335">
            <v>1</v>
          </cell>
          <cell r="D335" t="str">
            <v xml:space="preserve">Bangladesh </v>
          </cell>
          <cell r="E335" t="str">
            <v>Coffee, powder</v>
          </cell>
          <cell r="F335" t="str">
            <v>Coffee</v>
          </cell>
          <cell r="H335" t="str">
            <v>Coffee</v>
          </cell>
          <cell r="I335">
            <v>80</v>
          </cell>
          <cell r="J335">
            <v>81</v>
          </cell>
          <cell r="L335">
            <v>1</v>
          </cell>
          <cell r="N335">
            <v>355</v>
          </cell>
        </row>
        <row r="336">
          <cell r="A336">
            <v>14757</v>
          </cell>
          <cell r="B336">
            <v>4757</v>
          </cell>
          <cell r="C336">
            <v>1</v>
          </cell>
          <cell r="D336" t="str">
            <v xml:space="preserve">Bangladesh </v>
          </cell>
          <cell r="E336" t="str">
            <v>Maize, flour, wholegrain, white</v>
          </cell>
          <cell r="F336" t="str">
            <v>Bhutta, atta</v>
          </cell>
          <cell r="H336" t="str">
            <v>Maize</v>
          </cell>
          <cell r="I336">
            <v>1</v>
          </cell>
          <cell r="J336">
            <v>21</v>
          </cell>
          <cell r="L336">
            <v>1</v>
          </cell>
          <cell r="N336">
            <v>355</v>
          </cell>
        </row>
        <row r="337">
          <cell r="A337">
            <v>14874</v>
          </cell>
          <cell r="B337">
            <v>4874</v>
          </cell>
          <cell r="C337">
            <v>1</v>
          </cell>
          <cell r="D337" t="str">
            <v xml:space="preserve">Bangladesh </v>
          </cell>
          <cell r="E337" t="str">
            <v>Rice, flaked</v>
          </cell>
          <cell r="F337" t="str">
            <v>Chira</v>
          </cell>
          <cell r="G337" t="str">
            <v>Oryza sativa</v>
          </cell>
          <cell r="H337" t="str">
            <v>Rice</v>
          </cell>
          <cell r="I337">
            <v>1</v>
          </cell>
          <cell r="J337">
            <v>13</v>
          </cell>
          <cell r="L337">
            <v>1</v>
          </cell>
          <cell r="N337">
            <v>356</v>
          </cell>
        </row>
        <row r="338">
          <cell r="A338">
            <v>16202</v>
          </cell>
          <cell r="B338">
            <v>6202</v>
          </cell>
          <cell r="C338">
            <v>1</v>
          </cell>
          <cell r="D338" t="str">
            <v xml:space="preserve">Bangladesh </v>
          </cell>
          <cell r="E338" t="str">
            <v>Milk, cow, powdered, skimmed</v>
          </cell>
          <cell r="F338" t="str">
            <v xml:space="preserve">Gura dudh, Goru, makhon tola/noniheen </v>
          </cell>
          <cell r="H338" t="str">
            <v>Milk</v>
          </cell>
          <cell r="I338">
            <v>52</v>
          </cell>
          <cell r="J338">
            <v>95</v>
          </cell>
          <cell r="L338">
            <v>1</v>
          </cell>
          <cell r="N338">
            <v>358</v>
          </cell>
        </row>
        <row r="339">
          <cell r="A339">
            <v>14920</v>
          </cell>
          <cell r="B339">
            <v>4920</v>
          </cell>
          <cell r="C339">
            <v>1</v>
          </cell>
          <cell r="D339" t="str">
            <v xml:space="preserve">Bangladesh </v>
          </cell>
          <cell r="E339" t="str">
            <v>Rice, puffed, salted</v>
          </cell>
          <cell r="F339" t="str">
            <v>Muri</v>
          </cell>
          <cell r="G339" t="str">
            <v>Oryza sativa</v>
          </cell>
          <cell r="H339" t="str">
            <v>Rice</v>
          </cell>
          <cell r="I339">
            <v>1</v>
          </cell>
          <cell r="J339">
            <v>13</v>
          </cell>
          <cell r="L339">
            <v>1</v>
          </cell>
          <cell r="N339">
            <v>361</v>
          </cell>
        </row>
        <row r="340">
          <cell r="A340">
            <v>15391</v>
          </cell>
          <cell r="B340">
            <v>5391</v>
          </cell>
          <cell r="C340">
            <v>1</v>
          </cell>
          <cell r="D340" t="str">
            <v xml:space="preserve">Bangladesh </v>
          </cell>
          <cell r="E340" t="str">
            <v>Bengal gram, dehulled, split, dried, raw</v>
          </cell>
          <cell r="F340" t="str">
            <v>Cholar dal, vanga</v>
          </cell>
          <cell r="G340" t="str">
            <v xml:space="preserve">Cicer arietinum </v>
          </cell>
          <cell r="H340" t="str">
            <v>Chickpea</v>
          </cell>
          <cell r="I340">
            <v>32</v>
          </cell>
          <cell r="J340">
            <v>34</v>
          </cell>
          <cell r="L340">
            <v>1</v>
          </cell>
          <cell r="N340">
            <v>375</v>
          </cell>
        </row>
        <row r="341">
          <cell r="A341">
            <v>14919</v>
          </cell>
          <cell r="B341">
            <v>4919</v>
          </cell>
          <cell r="C341">
            <v>1</v>
          </cell>
          <cell r="D341" t="str">
            <v xml:space="preserve">Bangladesh </v>
          </cell>
          <cell r="E341" t="str">
            <v>Rice, popped</v>
          </cell>
          <cell r="F341" t="str">
            <v>Khoi</v>
          </cell>
          <cell r="G341" t="str">
            <v>Oryza sativa</v>
          </cell>
          <cell r="H341" t="str">
            <v>Rice</v>
          </cell>
          <cell r="I341">
            <v>1</v>
          </cell>
          <cell r="J341">
            <v>13</v>
          </cell>
          <cell r="L341">
            <v>1</v>
          </cell>
          <cell r="N341">
            <v>380</v>
          </cell>
        </row>
        <row r="342">
          <cell r="A342">
            <v>16545</v>
          </cell>
          <cell r="B342">
            <v>6545</v>
          </cell>
          <cell r="C342">
            <v>1</v>
          </cell>
          <cell r="D342" t="str">
            <v xml:space="preserve">Bangladesh </v>
          </cell>
          <cell r="E342" t="str">
            <v>Jaggery, sugarcane, solid</v>
          </cell>
          <cell r="F342" t="str">
            <v>Gur, Akh</v>
          </cell>
          <cell r="G342" t="str">
            <v xml:space="preserve">Saccharum officinarum </v>
          </cell>
          <cell r="H342" t="str">
            <v>Jaggery</v>
          </cell>
          <cell r="I342">
            <v>70</v>
          </cell>
          <cell r="J342">
            <v>71</v>
          </cell>
          <cell r="L342">
            <v>1</v>
          </cell>
          <cell r="N342">
            <v>385</v>
          </cell>
        </row>
        <row r="343">
          <cell r="A343">
            <v>14328</v>
          </cell>
          <cell r="B343">
            <v>4328</v>
          </cell>
          <cell r="C343">
            <v>1</v>
          </cell>
          <cell r="D343" t="str">
            <v xml:space="preserve">Bangladesh </v>
          </cell>
          <cell r="E343" t="str">
            <v>Coconut, water</v>
          </cell>
          <cell r="F343" t="str">
            <v>Daber pani</v>
          </cell>
          <cell r="G343" t="str">
            <v>Cocos nucifera</v>
          </cell>
          <cell r="H343" t="str">
            <v>Coconut</v>
          </cell>
          <cell r="I343">
            <v>63</v>
          </cell>
          <cell r="J343">
            <v>65</v>
          </cell>
          <cell r="L343">
            <v>1</v>
          </cell>
          <cell r="N343">
            <v>20</v>
          </cell>
        </row>
        <row r="344">
          <cell r="A344">
            <v>14889</v>
          </cell>
          <cell r="B344">
            <v>4889</v>
          </cell>
          <cell r="C344">
            <v>1</v>
          </cell>
          <cell r="D344" t="str">
            <v xml:space="preserve">Bangladesh </v>
          </cell>
          <cell r="E344" t="str">
            <v>Rice, bran, raw</v>
          </cell>
          <cell r="F344" t="str">
            <v>Chaler kura</v>
          </cell>
          <cell r="G344" t="str">
            <v>Oryza sativa</v>
          </cell>
          <cell r="H344" t="str">
            <v>Rice</v>
          </cell>
          <cell r="I344">
            <v>1</v>
          </cell>
          <cell r="J344">
            <v>13</v>
          </cell>
          <cell r="L344">
            <v>1</v>
          </cell>
          <cell r="N344">
            <v>398</v>
          </cell>
        </row>
        <row r="345">
          <cell r="A345">
            <v>16574</v>
          </cell>
          <cell r="B345">
            <v>6574</v>
          </cell>
          <cell r="C345">
            <v>1</v>
          </cell>
          <cell r="D345" t="str">
            <v xml:space="preserve">Bangladesh </v>
          </cell>
          <cell r="E345" t="str">
            <v>Sugar, white</v>
          </cell>
          <cell r="F345" t="str">
            <v>Chini, sada</v>
          </cell>
          <cell r="G345" t="str">
            <v xml:space="preserve">Saccharum officinarum </v>
          </cell>
          <cell r="H345" t="str">
            <v>Sugar</v>
          </cell>
          <cell r="I345">
            <v>70</v>
          </cell>
          <cell r="J345">
            <v>71</v>
          </cell>
          <cell r="L345">
            <v>1</v>
          </cell>
          <cell r="N345">
            <v>398</v>
          </cell>
        </row>
        <row r="346">
          <cell r="A346">
            <v>15139</v>
          </cell>
          <cell r="B346">
            <v>5139</v>
          </cell>
          <cell r="C346">
            <v>1</v>
          </cell>
          <cell r="D346" t="str">
            <v xml:space="preserve">Bangladesh </v>
          </cell>
          <cell r="E346" t="str">
            <v>Cumin, seeds</v>
          </cell>
          <cell r="F346" t="str">
            <v>Jira</v>
          </cell>
          <cell r="G346" t="str">
            <v>Cuminum cyminum</v>
          </cell>
          <cell r="H346" t="str">
            <v>Cumin</v>
          </cell>
          <cell r="I346">
            <v>74</v>
          </cell>
          <cell r="J346">
            <v>75</v>
          </cell>
          <cell r="L346">
            <v>1</v>
          </cell>
          <cell r="N346">
            <v>402</v>
          </cell>
        </row>
        <row r="347">
          <cell r="A347">
            <v>13990</v>
          </cell>
          <cell r="B347">
            <v>3990</v>
          </cell>
          <cell r="C347">
            <v>1</v>
          </cell>
          <cell r="D347" t="str">
            <v xml:space="preserve">Bangladesh </v>
          </cell>
          <cell r="E347" t="str">
            <v>Fish, minnow, finescale razorbelly, dried</v>
          </cell>
          <cell r="F347" t="str">
            <v>Chela, Fulchela, shukna</v>
          </cell>
          <cell r="G347" t="str">
            <v>Salmophasia phulo</v>
          </cell>
          <cell r="H347" t="str">
            <v>Minnow</v>
          </cell>
          <cell r="I347">
            <v>46</v>
          </cell>
          <cell r="J347">
            <v>47</v>
          </cell>
          <cell r="L347">
            <v>1</v>
          </cell>
          <cell r="N347">
            <v>412</v>
          </cell>
        </row>
        <row r="348">
          <cell r="A348">
            <v>15181</v>
          </cell>
          <cell r="B348">
            <v>5181</v>
          </cell>
          <cell r="C348">
            <v>1</v>
          </cell>
          <cell r="D348" t="str">
            <v xml:space="preserve">Bangladesh </v>
          </cell>
          <cell r="E348" t="str">
            <v>Mace, ground</v>
          </cell>
          <cell r="F348" t="str">
            <v>Jayitri, gura</v>
          </cell>
          <cell r="G348" t="str">
            <v>Myristica fragrans</v>
          </cell>
          <cell r="H348" t="str">
            <v>Mace</v>
          </cell>
          <cell r="I348">
            <v>74</v>
          </cell>
          <cell r="J348">
            <v>75</v>
          </cell>
          <cell r="L348">
            <v>1</v>
          </cell>
          <cell r="N348">
            <v>415</v>
          </cell>
        </row>
        <row r="349">
          <cell r="A349">
            <v>15557</v>
          </cell>
          <cell r="B349">
            <v>5557</v>
          </cell>
          <cell r="C349">
            <v>1</v>
          </cell>
          <cell r="D349" t="str">
            <v xml:space="preserve">Bangladesh </v>
          </cell>
          <cell r="E349" t="str">
            <v>Soybean, dried, raw</v>
          </cell>
          <cell r="F349" t="str">
            <v>Gari kalai/Soyabean</v>
          </cell>
          <cell r="G349" t="str">
            <v xml:space="preserve">Glycine max </v>
          </cell>
          <cell r="H349" t="str">
            <v>Soybean</v>
          </cell>
          <cell r="I349">
            <v>32</v>
          </cell>
          <cell r="J349">
            <v>34</v>
          </cell>
          <cell r="L349">
            <v>1</v>
          </cell>
          <cell r="N349">
            <v>424</v>
          </cell>
        </row>
        <row r="350">
          <cell r="A350">
            <v>15196</v>
          </cell>
          <cell r="B350">
            <v>5196</v>
          </cell>
          <cell r="C350">
            <v>1</v>
          </cell>
          <cell r="D350" t="str">
            <v xml:space="preserve">Bangladesh </v>
          </cell>
          <cell r="E350" t="str">
            <v>Nutmeg, dried</v>
          </cell>
          <cell r="F350" t="str">
            <v>Jayfol</v>
          </cell>
          <cell r="G350" t="str">
            <v>Myristica fragrans</v>
          </cell>
          <cell r="H350" t="str">
            <v>Nutmeg</v>
          </cell>
          <cell r="I350">
            <v>74</v>
          </cell>
          <cell r="J350">
            <v>75</v>
          </cell>
          <cell r="L350">
            <v>0.85</v>
          </cell>
          <cell r="N350">
            <v>480</v>
          </cell>
        </row>
        <row r="351">
          <cell r="A351">
            <v>16203</v>
          </cell>
          <cell r="B351">
            <v>6203</v>
          </cell>
          <cell r="C351">
            <v>1</v>
          </cell>
          <cell r="D351" t="str">
            <v xml:space="preserve">Bangladesh </v>
          </cell>
          <cell r="E351" t="str">
            <v>Milk, cow, powdered, whole</v>
          </cell>
          <cell r="F351" t="str">
            <v>Gura dudh, Goru, noni soho</v>
          </cell>
          <cell r="H351" t="str">
            <v>Milk</v>
          </cell>
          <cell r="I351">
            <v>52</v>
          </cell>
          <cell r="J351">
            <v>95</v>
          </cell>
          <cell r="L351">
            <v>1</v>
          </cell>
          <cell r="N351">
            <v>497</v>
          </cell>
        </row>
        <row r="352">
          <cell r="A352">
            <v>15485</v>
          </cell>
          <cell r="B352">
            <v>5485</v>
          </cell>
          <cell r="C352">
            <v>1</v>
          </cell>
          <cell r="D352" t="str">
            <v xml:space="preserve">Bangladesh </v>
          </cell>
          <cell r="E352" t="str">
            <v>Linseed, tisi, raw</v>
          </cell>
          <cell r="F352" t="str">
            <v>Tisi</v>
          </cell>
          <cell r="G352" t="str">
            <v>Linum usitatissimum</v>
          </cell>
          <cell r="H352" t="str">
            <v>Linseed</v>
          </cell>
          <cell r="I352">
            <v>32</v>
          </cell>
          <cell r="J352">
            <v>38</v>
          </cell>
          <cell r="L352">
            <v>1</v>
          </cell>
          <cell r="N352">
            <v>500</v>
          </cell>
        </row>
        <row r="353">
          <cell r="A353">
            <v>15190</v>
          </cell>
          <cell r="B353">
            <v>5190</v>
          </cell>
          <cell r="C353">
            <v>1</v>
          </cell>
          <cell r="D353" t="str">
            <v xml:space="preserve">Bangladesh </v>
          </cell>
          <cell r="E353" t="str">
            <v>Mustard, seeds</v>
          </cell>
          <cell r="F353" t="str">
            <v>Sarisha</v>
          </cell>
          <cell r="G353" t="str">
            <v>Brassica spp.</v>
          </cell>
          <cell r="H353" t="str">
            <v>Mustard</v>
          </cell>
          <cell r="I353">
            <v>74</v>
          </cell>
          <cell r="J353">
            <v>75</v>
          </cell>
          <cell r="L353">
            <v>1</v>
          </cell>
          <cell r="N353">
            <v>501</v>
          </cell>
        </row>
        <row r="354">
          <cell r="A354">
            <v>15220</v>
          </cell>
          <cell r="B354">
            <v>5220</v>
          </cell>
          <cell r="C354">
            <v>1</v>
          </cell>
          <cell r="D354" t="str">
            <v xml:space="preserve">Bangladesh </v>
          </cell>
          <cell r="E354" t="str">
            <v>Poppy, seeds</v>
          </cell>
          <cell r="F354" t="str">
            <v>Posto dana</v>
          </cell>
          <cell r="G354" t="str">
            <v>Papaver somniferum</v>
          </cell>
          <cell r="H354" t="str">
            <v>Poppy</v>
          </cell>
          <cell r="I354">
            <v>74</v>
          </cell>
          <cell r="J354">
            <v>75</v>
          </cell>
          <cell r="L354">
            <v>1</v>
          </cell>
          <cell r="N354">
            <v>523</v>
          </cell>
        </row>
        <row r="355">
          <cell r="A355">
            <v>15564</v>
          </cell>
          <cell r="B355">
            <v>5564</v>
          </cell>
          <cell r="C355">
            <v>1</v>
          </cell>
          <cell r="D355" t="str">
            <v xml:space="preserve">Bangladesh </v>
          </cell>
          <cell r="E355" t="str">
            <v>Sunflower, seeds, dried</v>
          </cell>
          <cell r="F355" t="str">
            <v>Surjomukhi bij</v>
          </cell>
          <cell r="G355" t="str">
            <v xml:space="preserve">Helianthus annuus </v>
          </cell>
          <cell r="H355" t="str">
            <v>Sunflower</v>
          </cell>
          <cell r="I355">
            <v>32</v>
          </cell>
          <cell r="J355">
            <v>38</v>
          </cell>
          <cell r="L355">
            <v>0.54</v>
          </cell>
          <cell r="N355">
            <v>552</v>
          </cell>
        </row>
        <row r="356">
          <cell r="A356">
            <v>15549</v>
          </cell>
          <cell r="B356">
            <v>5549</v>
          </cell>
          <cell r="C356">
            <v>1</v>
          </cell>
          <cell r="D356" t="str">
            <v xml:space="preserve">Bangladesh </v>
          </cell>
          <cell r="E356" t="str">
            <v>Sesame, seeds, whole, dried</v>
          </cell>
          <cell r="F356" t="str">
            <v>Til</v>
          </cell>
          <cell r="G356" t="str">
            <v>Sesamum indicum</v>
          </cell>
          <cell r="H356" t="str">
            <v>Sesame</v>
          </cell>
          <cell r="I356">
            <v>32</v>
          </cell>
          <cell r="J356">
            <v>38</v>
          </cell>
          <cell r="L356">
            <v>1</v>
          </cell>
          <cell r="N356">
            <v>563</v>
          </cell>
        </row>
        <row r="357">
          <cell r="A357">
            <v>15535</v>
          </cell>
          <cell r="B357">
            <v>5535</v>
          </cell>
          <cell r="C357">
            <v>1</v>
          </cell>
          <cell r="D357" t="str">
            <v xml:space="preserve">Bangladesh </v>
          </cell>
          <cell r="E357" t="str">
            <v>Pistachio nuts, dried</v>
          </cell>
          <cell r="F357" t="str">
            <v>Pesta</v>
          </cell>
          <cell r="G357" t="str">
            <v>Pistacia vera</v>
          </cell>
          <cell r="H357" t="str">
            <v>Pistachio Nut</v>
          </cell>
          <cell r="I357">
            <v>32</v>
          </cell>
          <cell r="J357">
            <v>37</v>
          </cell>
          <cell r="L357">
            <v>0.51500000000000001</v>
          </cell>
          <cell r="N357">
            <v>574</v>
          </cell>
        </row>
        <row r="358">
          <cell r="A358">
            <v>15537</v>
          </cell>
          <cell r="B358">
            <v>5537</v>
          </cell>
          <cell r="C358">
            <v>1</v>
          </cell>
          <cell r="D358" t="str">
            <v xml:space="preserve">Bangladesh </v>
          </cell>
          <cell r="E358" t="str">
            <v>Pumpkin, seeds, dried</v>
          </cell>
          <cell r="F358" t="str">
            <v>Mistikumrar bichi</v>
          </cell>
          <cell r="G358" t="str">
            <v>Cucurbita maxima</v>
          </cell>
          <cell r="H358" t="str">
            <v>Pumpkin</v>
          </cell>
          <cell r="I358">
            <v>32</v>
          </cell>
          <cell r="J358">
            <v>38</v>
          </cell>
          <cell r="L358">
            <v>0.81333333299999999</v>
          </cell>
          <cell r="N358">
            <v>580</v>
          </cell>
        </row>
        <row r="359">
          <cell r="A359">
            <v>15514</v>
          </cell>
          <cell r="B359">
            <v>5514</v>
          </cell>
          <cell r="C359">
            <v>1</v>
          </cell>
          <cell r="D359" t="str">
            <v xml:space="preserve">Bangladesh </v>
          </cell>
          <cell r="E359" t="str">
            <v>Peanut, raw</v>
          </cell>
          <cell r="F359" t="str">
            <v>China badam</v>
          </cell>
          <cell r="G359" t="str">
            <v>Arachis hypogaea</v>
          </cell>
          <cell r="H359" t="str">
            <v>Groundnut</v>
          </cell>
          <cell r="I359">
            <v>32</v>
          </cell>
          <cell r="J359">
            <v>37</v>
          </cell>
          <cell r="L359">
            <v>0.73</v>
          </cell>
          <cell r="N359">
            <v>585</v>
          </cell>
        </row>
        <row r="360">
          <cell r="A360">
            <v>15406</v>
          </cell>
          <cell r="B360">
            <v>5406</v>
          </cell>
          <cell r="C360">
            <v>1</v>
          </cell>
          <cell r="D360" t="str">
            <v xml:space="preserve">Bangladesh </v>
          </cell>
          <cell r="E360" t="str">
            <v>Cashew nut, raw</v>
          </cell>
          <cell r="F360" t="str">
            <v>Hizlee badam</v>
          </cell>
          <cell r="G360" t="str">
            <v>Anacardium occidentale</v>
          </cell>
          <cell r="H360" t="str">
            <v>Cashew</v>
          </cell>
          <cell r="I360">
            <v>32</v>
          </cell>
          <cell r="J360">
            <v>37</v>
          </cell>
          <cell r="L360">
            <v>1</v>
          </cell>
          <cell r="N360">
            <v>595</v>
          </cell>
        </row>
        <row r="361">
          <cell r="A361">
            <v>104327</v>
          </cell>
          <cell r="B361">
            <v>4327</v>
          </cell>
          <cell r="C361">
            <v>10</v>
          </cell>
          <cell r="D361" t="str">
            <v>West Africa</v>
          </cell>
          <cell r="E361" t="str">
            <v>Coconut, water</v>
          </cell>
          <cell r="F361" t="str">
            <v>Noix de coco, eau</v>
          </cell>
          <cell r="G361" t="str">
            <v xml:space="preserve">Cocos nucifera </v>
          </cell>
          <cell r="H361" t="str">
            <v>Coconut</v>
          </cell>
          <cell r="I361">
            <v>63</v>
          </cell>
          <cell r="J361">
            <v>65</v>
          </cell>
          <cell r="L361">
            <v>1</v>
          </cell>
          <cell r="N361">
            <v>20</v>
          </cell>
        </row>
        <row r="362">
          <cell r="A362">
            <v>15581</v>
          </cell>
          <cell r="B362">
            <v>5581</v>
          </cell>
          <cell r="C362">
            <v>1</v>
          </cell>
          <cell r="D362" t="str">
            <v xml:space="preserve">Bangladesh </v>
          </cell>
          <cell r="E362" t="str">
            <v>Walnuts</v>
          </cell>
          <cell r="F362" t="str">
            <v>Akhrot</v>
          </cell>
          <cell r="G362" t="str">
            <v>Juglans regia</v>
          </cell>
          <cell r="H362" t="str">
            <v>Walnut</v>
          </cell>
          <cell r="I362">
            <v>32</v>
          </cell>
          <cell r="J362">
            <v>37</v>
          </cell>
          <cell r="L362">
            <v>1</v>
          </cell>
          <cell r="N362">
            <v>684</v>
          </cell>
        </row>
        <row r="363">
          <cell r="A363">
            <v>15417</v>
          </cell>
          <cell r="B363">
            <v>5417</v>
          </cell>
          <cell r="C363">
            <v>1</v>
          </cell>
          <cell r="D363" t="str">
            <v xml:space="preserve">Bangladesh </v>
          </cell>
          <cell r="E363" t="str">
            <v>Chilgoza pine, dried</v>
          </cell>
          <cell r="F363" t="str">
            <v>Chilgoza</v>
          </cell>
          <cell r="G363" t="str">
            <v>Pinus gerardiana</v>
          </cell>
          <cell r="H363" t="str">
            <v>Pine Nut</v>
          </cell>
          <cell r="I363">
            <v>32</v>
          </cell>
          <cell r="J363">
            <v>37</v>
          </cell>
          <cell r="L363">
            <v>1</v>
          </cell>
          <cell r="N363">
            <v>712</v>
          </cell>
        </row>
        <row r="364">
          <cell r="A364">
            <v>16252</v>
          </cell>
          <cell r="B364">
            <v>6252</v>
          </cell>
          <cell r="C364">
            <v>1</v>
          </cell>
          <cell r="D364" t="str">
            <v xml:space="preserve">Bangladesh </v>
          </cell>
          <cell r="E364" t="str">
            <v>Butter, salted</v>
          </cell>
          <cell r="F364" t="str">
            <v>Makhon, nonta</v>
          </cell>
          <cell r="H364" t="str">
            <v>Butter</v>
          </cell>
          <cell r="I364">
            <v>67</v>
          </cell>
          <cell r="J364">
            <v>69</v>
          </cell>
          <cell r="L364">
            <v>1</v>
          </cell>
          <cell r="N364">
            <v>733</v>
          </cell>
        </row>
        <row r="365">
          <cell r="A365">
            <v>16288</v>
          </cell>
          <cell r="B365">
            <v>6288</v>
          </cell>
          <cell r="C365">
            <v>1</v>
          </cell>
          <cell r="D365" t="str">
            <v xml:space="preserve">Bangladesh </v>
          </cell>
          <cell r="E365" t="str">
            <v>Margarine</v>
          </cell>
          <cell r="F365" t="str">
            <v>Margarine</v>
          </cell>
          <cell r="H365" t="str">
            <v>Margarine</v>
          </cell>
          <cell r="I365">
            <v>67</v>
          </cell>
          <cell r="J365">
            <v>69</v>
          </cell>
          <cell r="L365">
            <v>1</v>
          </cell>
          <cell r="N365">
            <v>750</v>
          </cell>
        </row>
        <row r="366">
          <cell r="A366">
            <v>16279</v>
          </cell>
          <cell r="B366">
            <v>6279</v>
          </cell>
          <cell r="C366">
            <v>1</v>
          </cell>
          <cell r="D366" t="str">
            <v xml:space="preserve">Bangladesh </v>
          </cell>
          <cell r="E366" t="str">
            <v>Ghee, cow</v>
          </cell>
          <cell r="F366" t="str">
            <v>Ghee, gorur</v>
          </cell>
          <cell r="H366" t="str">
            <v>Ghee</v>
          </cell>
          <cell r="I366">
            <v>67</v>
          </cell>
          <cell r="J366">
            <v>69</v>
          </cell>
          <cell r="L366">
            <v>1</v>
          </cell>
          <cell r="N366">
            <v>898</v>
          </cell>
        </row>
        <row r="367">
          <cell r="A367">
            <v>16265</v>
          </cell>
          <cell r="B367">
            <v>6265</v>
          </cell>
          <cell r="C367">
            <v>1</v>
          </cell>
          <cell r="D367" t="str">
            <v xml:space="preserve">Bangladesh </v>
          </cell>
          <cell r="E367" t="str">
            <v>Oil, cottonseed</v>
          </cell>
          <cell r="F367" t="str">
            <v>Tular bij er tel</v>
          </cell>
          <cell r="G367" t="str">
            <v>Gossypium herbaceum</v>
          </cell>
          <cell r="H367" t="str">
            <v>Oil</v>
          </cell>
          <cell r="I367">
            <v>67</v>
          </cell>
          <cell r="J367">
            <v>68</v>
          </cell>
          <cell r="L367">
            <v>1</v>
          </cell>
          <cell r="N367">
            <v>900</v>
          </cell>
        </row>
        <row r="368">
          <cell r="A368">
            <v>16274</v>
          </cell>
          <cell r="B368">
            <v>6274</v>
          </cell>
          <cell r="C368">
            <v>1</v>
          </cell>
          <cell r="D368" t="str">
            <v xml:space="preserve">Bangladesh </v>
          </cell>
          <cell r="E368" t="str">
            <v>Oil, cod liver</v>
          </cell>
          <cell r="F368" t="str">
            <v>Kod liver tel</v>
          </cell>
          <cell r="H368" t="str">
            <v>Oil</v>
          </cell>
          <cell r="I368">
            <v>67</v>
          </cell>
          <cell r="J368">
            <v>68</v>
          </cell>
          <cell r="L368">
            <v>1</v>
          </cell>
          <cell r="N368">
            <v>900</v>
          </cell>
        </row>
        <row r="369">
          <cell r="A369">
            <v>16280</v>
          </cell>
          <cell r="B369">
            <v>6280</v>
          </cell>
          <cell r="C369">
            <v>1</v>
          </cell>
          <cell r="D369" t="str">
            <v xml:space="preserve">Bangladesh </v>
          </cell>
          <cell r="E369" t="str">
            <v>Ghee, vegetable</v>
          </cell>
          <cell r="F369" t="str">
            <v>Dalda/Bonoshpati</v>
          </cell>
          <cell r="H369" t="str">
            <v>Ghee</v>
          </cell>
          <cell r="I369">
            <v>67</v>
          </cell>
          <cell r="J369">
            <v>69</v>
          </cell>
          <cell r="L369">
            <v>1</v>
          </cell>
          <cell r="N369">
            <v>900</v>
          </cell>
        </row>
        <row r="370">
          <cell r="A370">
            <v>16294</v>
          </cell>
          <cell r="B370">
            <v>6294</v>
          </cell>
          <cell r="C370">
            <v>1</v>
          </cell>
          <cell r="D370" t="str">
            <v xml:space="preserve">Bangladesh </v>
          </cell>
          <cell r="E370" t="str">
            <v>Oil, mustard</v>
          </cell>
          <cell r="F370" t="str">
            <v>Sorishar tel</v>
          </cell>
          <cell r="G370" t="str">
            <v>Brassica juncea</v>
          </cell>
          <cell r="H370" t="str">
            <v>Oil</v>
          </cell>
          <cell r="I370">
            <v>67</v>
          </cell>
          <cell r="J370">
            <v>68</v>
          </cell>
          <cell r="L370">
            <v>1</v>
          </cell>
          <cell r="N370">
            <v>900</v>
          </cell>
        </row>
        <row r="371">
          <cell r="A371">
            <v>16324</v>
          </cell>
          <cell r="B371">
            <v>6324</v>
          </cell>
          <cell r="C371">
            <v>1</v>
          </cell>
          <cell r="D371" t="str">
            <v xml:space="preserve">Bangladesh </v>
          </cell>
          <cell r="E371" t="str">
            <v>Oil, palm</v>
          </cell>
          <cell r="F371" t="str">
            <v>Palm tel</v>
          </cell>
          <cell r="H371" t="str">
            <v>Oil</v>
          </cell>
          <cell r="I371">
            <v>67</v>
          </cell>
          <cell r="J371">
            <v>68</v>
          </cell>
          <cell r="L371">
            <v>1</v>
          </cell>
          <cell r="N371">
            <v>900</v>
          </cell>
        </row>
        <row r="372">
          <cell r="A372">
            <v>16328</v>
          </cell>
          <cell r="B372">
            <v>6328</v>
          </cell>
          <cell r="C372">
            <v>1</v>
          </cell>
          <cell r="D372" t="str">
            <v xml:space="preserve">Bangladesh </v>
          </cell>
          <cell r="E372" t="str">
            <v>Oil, peanut</v>
          </cell>
          <cell r="F372" t="str">
            <v>China badam er tel</v>
          </cell>
          <cell r="G372" t="str">
            <v>Arachis hypogaea</v>
          </cell>
          <cell r="H372" t="str">
            <v>Oil</v>
          </cell>
          <cell r="I372">
            <v>67</v>
          </cell>
          <cell r="J372">
            <v>68</v>
          </cell>
          <cell r="L372">
            <v>1</v>
          </cell>
          <cell r="N372">
            <v>900</v>
          </cell>
        </row>
        <row r="373">
          <cell r="A373">
            <v>16335</v>
          </cell>
          <cell r="B373">
            <v>6335</v>
          </cell>
          <cell r="C373">
            <v>1</v>
          </cell>
          <cell r="D373" t="str">
            <v xml:space="preserve">Bangladesh </v>
          </cell>
          <cell r="E373" t="str">
            <v>Oil, sesame</v>
          </cell>
          <cell r="F373" t="str">
            <v>Tiler tel</v>
          </cell>
          <cell r="G373" t="str">
            <v>Sesamum indicum</v>
          </cell>
          <cell r="H373" t="str">
            <v>Oil</v>
          </cell>
          <cell r="I373">
            <v>67</v>
          </cell>
          <cell r="J373">
            <v>68</v>
          </cell>
          <cell r="L373">
            <v>1</v>
          </cell>
          <cell r="N373">
            <v>900</v>
          </cell>
        </row>
        <row r="374">
          <cell r="A374">
            <v>16339</v>
          </cell>
          <cell r="B374">
            <v>6339</v>
          </cell>
          <cell r="C374">
            <v>1</v>
          </cell>
          <cell r="D374" t="str">
            <v xml:space="preserve">Bangladesh </v>
          </cell>
          <cell r="E374" t="str">
            <v>Oil, soy</v>
          </cell>
          <cell r="F374" t="str">
            <v>Soyabean tel</v>
          </cell>
          <cell r="G374" t="str">
            <v>Glycine max</v>
          </cell>
          <cell r="H374" t="str">
            <v>Oil</v>
          </cell>
          <cell r="I374">
            <v>67</v>
          </cell>
          <cell r="J374">
            <v>68</v>
          </cell>
          <cell r="L374">
            <v>1</v>
          </cell>
          <cell r="N374">
            <v>900</v>
          </cell>
        </row>
        <row r="375">
          <cell r="A375">
            <v>25061</v>
          </cell>
          <cell r="B375">
            <v>5061</v>
          </cell>
          <cell r="C375">
            <v>2</v>
          </cell>
          <cell r="D375" t="str">
            <v>Egypt</v>
          </cell>
          <cell r="E375" t="str">
            <v>Ammonium salt</v>
          </cell>
          <cell r="H375" t="str">
            <v>Ammonium Salt</v>
          </cell>
          <cell r="I375">
            <v>74</v>
          </cell>
          <cell r="J375">
            <v>79</v>
          </cell>
          <cell r="L375">
            <v>1</v>
          </cell>
          <cell r="N375">
            <v>0</v>
          </cell>
        </row>
        <row r="376">
          <cell r="A376">
            <v>25067</v>
          </cell>
          <cell r="B376">
            <v>5067</v>
          </cell>
          <cell r="C376">
            <v>2</v>
          </cell>
          <cell r="D376" t="str">
            <v>Egypt</v>
          </cell>
          <cell r="E376" t="str">
            <v>Baking soda</v>
          </cell>
          <cell r="H376" t="str">
            <v>Baking Soda</v>
          </cell>
          <cell r="I376">
            <v>74</v>
          </cell>
          <cell r="J376">
            <v>77</v>
          </cell>
          <cell r="L376">
            <v>1</v>
          </cell>
          <cell r="N376">
            <v>0</v>
          </cell>
        </row>
        <row r="377">
          <cell r="A377">
            <v>25228</v>
          </cell>
          <cell r="B377">
            <v>5228</v>
          </cell>
          <cell r="C377">
            <v>2</v>
          </cell>
          <cell r="D377" t="str">
            <v>Egypt</v>
          </cell>
          <cell r="E377" t="str">
            <v>Salt</v>
          </cell>
          <cell r="H377" t="str">
            <v>Salt</v>
          </cell>
          <cell r="I377">
            <v>74</v>
          </cell>
          <cell r="J377">
            <v>79</v>
          </cell>
          <cell r="L377">
            <v>1</v>
          </cell>
          <cell r="N377">
            <v>0</v>
          </cell>
        </row>
        <row r="378">
          <cell r="A378">
            <v>23637</v>
          </cell>
          <cell r="B378">
            <v>3637</v>
          </cell>
          <cell r="C378">
            <v>2</v>
          </cell>
          <cell r="D378" t="str">
            <v>Egypt</v>
          </cell>
          <cell r="E378" t="str">
            <v>Anise, tea</v>
          </cell>
          <cell r="H378" t="str">
            <v>Tea</v>
          </cell>
          <cell r="I378">
            <v>80</v>
          </cell>
          <cell r="J378">
            <v>81</v>
          </cell>
          <cell r="L378">
            <v>1</v>
          </cell>
          <cell r="N378">
            <v>1</v>
          </cell>
        </row>
        <row r="379">
          <cell r="A379">
            <v>23648</v>
          </cell>
          <cell r="B379">
            <v>3648</v>
          </cell>
          <cell r="C379">
            <v>2</v>
          </cell>
          <cell r="D379" t="str">
            <v>Egypt</v>
          </cell>
          <cell r="E379" t="str">
            <v>Black tea, brewed</v>
          </cell>
          <cell r="H379" t="str">
            <v>Tea</v>
          </cell>
          <cell r="I379">
            <v>80</v>
          </cell>
          <cell r="J379">
            <v>81</v>
          </cell>
          <cell r="L379">
            <v>1</v>
          </cell>
          <cell r="N379">
            <v>1</v>
          </cell>
        </row>
        <row r="380">
          <cell r="A380">
            <v>23649</v>
          </cell>
          <cell r="B380">
            <v>3649</v>
          </cell>
          <cell r="C380">
            <v>2</v>
          </cell>
          <cell r="D380" t="str">
            <v>Egypt</v>
          </cell>
          <cell r="E380" t="str">
            <v>Caraway, tea</v>
          </cell>
          <cell r="H380" t="str">
            <v>Tea</v>
          </cell>
          <cell r="I380">
            <v>80</v>
          </cell>
          <cell r="J380">
            <v>81</v>
          </cell>
          <cell r="L380">
            <v>1</v>
          </cell>
          <cell r="N380">
            <v>1</v>
          </cell>
        </row>
        <row r="381">
          <cell r="A381">
            <v>23655</v>
          </cell>
          <cell r="B381">
            <v>3655</v>
          </cell>
          <cell r="C381">
            <v>2</v>
          </cell>
          <cell r="D381" t="str">
            <v>Egypt</v>
          </cell>
          <cell r="E381" t="str">
            <v>Carcadeh, tea</v>
          </cell>
          <cell r="H381" t="str">
            <v>Tea</v>
          </cell>
          <cell r="I381">
            <v>80</v>
          </cell>
          <cell r="J381">
            <v>81</v>
          </cell>
          <cell r="L381">
            <v>1</v>
          </cell>
          <cell r="N381">
            <v>1</v>
          </cell>
        </row>
        <row r="382">
          <cell r="A382">
            <v>23661</v>
          </cell>
          <cell r="B382">
            <v>3661</v>
          </cell>
          <cell r="C382">
            <v>2</v>
          </cell>
          <cell r="D382" t="str">
            <v>Egypt</v>
          </cell>
          <cell r="E382" t="str">
            <v>Cinnamon, tea</v>
          </cell>
          <cell r="H382" t="str">
            <v>Tea</v>
          </cell>
          <cell r="I382">
            <v>80</v>
          </cell>
          <cell r="J382">
            <v>81</v>
          </cell>
          <cell r="L382">
            <v>1</v>
          </cell>
          <cell r="N382">
            <v>1</v>
          </cell>
        </row>
        <row r="383">
          <cell r="A383">
            <v>23671</v>
          </cell>
          <cell r="B383">
            <v>3671</v>
          </cell>
          <cell r="C383">
            <v>2</v>
          </cell>
          <cell r="D383" t="str">
            <v>Egypt</v>
          </cell>
          <cell r="E383" t="str">
            <v>Fenugreek, tea</v>
          </cell>
          <cell r="H383" t="str">
            <v>Tea</v>
          </cell>
          <cell r="I383">
            <v>80</v>
          </cell>
          <cell r="J383">
            <v>81</v>
          </cell>
          <cell r="L383">
            <v>1</v>
          </cell>
          <cell r="N383">
            <v>1</v>
          </cell>
        </row>
        <row r="384">
          <cell r="A384">
            <v>23672</v>
          </cell>
          <cell r="B384">
            <v>3672</v>
          </cell>
          <cell r="C384">
            <v>2</v>
          </cell>
          <cell r="D384" t="str">
            <v>Egypt</v>
          </cell>
          <cell r="E384" t="str">
            <v>Herb, tea, shih</v>
          </cell>
          <cell r="H384" t="str">
            <v>Tea</v>
          </cell>
          <cell r="I384">
            <v>80</v>
          </cell>
          <cell r="J384">
            <v>81</v>
          </cell>
          <cell r="L384">
            <v>1</v>
          </cell>
          <cell r="N384">
            <v>1</v>
          </cell>
        </row>
        <row r="385">
          <cell r="A385">
            <v>23697</v>
          </cell>
          <cell r="B385">
            <v>3697</v>
          </cell>
          <cell r="C385">
            <v>2</v>
          </cell>
          <cell r="D385" t="str">
            <v>Egypt</v>
          </cell>
          <cell r="E385" t="str">
            <v>Tamarind, tea</v>
          </cell>
          <cell r="H385" t="str">
            <v>Tea</v>
          </cell>
          <cell r="I385">
            <v>80</v>
          </cell>
          <cell r="J385">
            <v>81</v>
          </cell>
          <cell r="L385">
            <v>1</v>
          </cell>
          <cell r="N385">
            <v>1</v>
          </cell>
        </row>
        <row r="386">
          <cell r="A386">
            <v>23666</v>
          </cell>
          <cell r="B386">
            <v>3666</v>
          </cell>
          <cell r="C386">
            <v>2</v>
          </cell>
          <cell r="D386" t="str">
            <v>Egypt</v>
          </cell>
          <cell r="E386" t="str">
            <v>Coffee, brewed</v>
          </cell>
          <cell r="H386" t="str">
            <v>Coffee</v>
          </cell>
          <cell r="I386">
            <v>80</v>
          </cell>
          <cell r="J386">
            <v>81</v>
          </cell>
          <cell r="L386">
            <v>1</v>
          </cell>
          <cell r="N386">
            <v>2</v>
          </cell>
        </row>
        <row r="387">
          <cell r="A387">
            <v>25177</v>
          </cell>
          <cell r="B387">
            <v>5177</v>
          </cell>
          <cell r="C387">
            <v>2</v>
          </cell>
          <cell r="D387" t="str">
            <v>Egypt</v>
          </cell>
          <cell r="E387" t="str">
            <v>Coriander leaf, raw</v>
          </cell>
          <cell r="H387" t="str">
            <v>Coriander</v>
          </cell>
          <cell r="I387">
            <v>74</v>
          </cell>
          <cell r="J387">
            <v>76</v>
          </cell>
          <cell r="L387">
            <v>0.7</v>
          </cell>
          <cell r="N387">
            <v>7</v>
          </cell>
        </row>
        <row r="388">
          <cell r="A388">
            <v>27055</v>
          </cell>
          <cell r="B388">
            <v>7055</v>
          </cell>
          <cell r="C388">
            <v>2</v>
          </cell>
          <cell r="D388" t="str">
            <v>Egypt</v>
          </cell>
          <cell r="E388" t="str">
            <v>Lettuce</v>
          </cell>
          <cell r="H388" t="str">
            <v>Lettuce</v>
          </cell>
          <cell r="I388">
            <v>58</v>
          </cell>
          <cell r="J388">
            <v>62</v>
          </cell>
          <cell r="L388">
            <v>0.7</v>
          </cell>
          <cell r="N388">
            <v>8</v>
          </cell>
        </row>
        <row r="389">
          <cell r="A389">
            <v>27061</v>
          </cell>
          <cell r="B389">
            <v>7061</v>
          </cell>
          <cell r="C389">
            <v>2</v>
          </cell>
          <cell r="D389" t="str">
            <v>Egypt</v>
          </cell>
          <cell r="E389" t="str">
            <v>Lettuce, pickled</v>
          </cell>
          <cell r="H389" t="str">
            <v>Lettuce</v>
          </cell>
          <cell r="I389">
            <v>58</v>
          </cell>
          <cell r="J389">
            <v>62</v>
          </cell>
          <cell r="L389">
            <v>1</v>
          </cell>
          <cell r="N389">
            <v>8</v>
          </cell>
        </row>
        <row r="390">
          <cell r="A390">
            <v>26758</v>
          </cell>
          <cell r="B390">
            <v>6758</v>
          </cell>
          <cell r="C390">
            <v>2</v>
          </cell>
          <cell r="D390" t="str">
            <v>Egypt</v>
          </cell>
          <cell r="E390" t="str">
            <v>Celery</v>
          </cell>
          <cell r="H390" t="str">
            <v>Celery</v>
          </cell>
          <cell r="I390">
            <v>58</v>
          </cell>
          <cell r="J390">
            <v>62</v>
          </cell>
          <cell r="L390">
            <v>0.9</v>
          </cell>
          <cell r="N390">
            <v>9</v>
          </cell>
        </row>
        <row r="391">
          <cell r="A391">
            <v>27177</v>
          </cell>
          <cell r="B391">
            <v>7177</v>
          </cell>
          <cell r="C391">
            <v>2</v>
          </cell>
          <cell r="D391" t="str">
            <v>Egypt</v>
          </cell>
          <cell r="E391" t="str">
            <v>Radish, red</v>
          </cell>
          <cell r="H391" t="str">
            <v>Radish</v>
          </cell>
          <cell r="I391">
            <v>58</v>
          </cell>
          <cell r="J391">
            <v>62</v>
          </cell>
          <cell r="L391">
            <v>0.99</v>
          </cell>
          <cell r="N391">
            <v>9</v>
          </cell>
        </row>
        <row r="392">
          <cell r="A392">
            <v>26754</v>
          </cell>
          <cell r="B392">
            <v>6754</v>
          </cell>
          <cell r="C392">
            <v>2</v>
          </cell>
          <cell r="D392" t="str">
            <v>Egypt</v>
          </cell>
          <cell r="E392" t="str">
            <v>Cauliflower, pickled</v>
          </cell>
          <cell r="H392" t="str">
            <v>Cauliflower</v>
          </cell>
          <cell r="I392">
            <v>58</v>
          </cell>
          <cell r="J392">
            <v>62</v>
          </cell>
          <cell r="L392">
            <v>1</v>
          </cell>
          <cell r="N392">
            <v>11</v>
          </cell>
        </row>
        <row r="393">
          <cell r="A393">
            <v>26748</v>
          </cell>
          <cell r="B393">
            <v>6748</v>
          </cell>
          <cell r="C393">
            <v>2</v>
          </cell>
          <cell r="D393" t="str">
            <v>Egypt</v>
          </cell>
          <cell r="E393" t="str">
            <v>Cauliflower</v>
          </cell>
          <cell r="H393" t="str">
            <v>Cauliflower</v>
          </cell>
          <cell r="I393">
            <v>58</v>
          </cell>
          <cell r="J393">
            <v>62</v>
          </cell>
          <cell r="L393">
            <v>0.45</v>
          </cell>
          <cell r="N393">
            <v>12</v>
          </cell>
        </row>
        <row r="394">
          <cell r="A394">
            <v>26782</v>
          </cell>
          <cell r="B394">
            <v>6782</v>
          </cell>
          <cell r="C394">
            <v>2</v>
          </cell>
          <cell r="D394" t="str">
            <v>Egypt</v>
          </cell>
          <cell r="E394" t="str">
            <v>Cucumber</v>
          </cell>
          <cell r="H394" t="str">
            <v>Cucumber</v>
          </cell>
          <cell r="I394">
            <v>58</v>
          </cell>
          <cell r="J394">
            <v>62</v>
          </cell>
          <cell r="L394">
            <v>0.95</v>
          </cell>
          <cell r="N394">
            <v>13</v>
          </cell>
        </row>
        <row r="395">
          <cell r="A395">
            <v>26784</v>
          </cell>
          <cell r="B395">
            <v>6784</v>
          </cell>
          <cell r="C395">
            <v>2</v>
          </cell>
          <cell r="D395" t="str">
            <v>Egypt</v>
          </cell>
          <cell r="E395" t="str">
            <v>Cucumber, pickled</v>
          </cell>
          <cell r="H395" t="str">
            <v>Cucumber</v>
          </cell>
          <cell r="I395">
            <v>58</v>
          </cell>
          <cell r="J395">
            <v>62</v>
          </cell>
          <cell r="L395">
            <v>1</v>
          </cell>
          <cell r="N395">
            <v>13</v>
          </cell>
        </row>
        <row r="396">
          <cell r="A396">
            <v>27161</v>
          </cell>
          <cell r="B396">
            <v>7161</v>
          </cell>
          <cell r="C396">
            <v>2</v>
          </cell>
          <cell r="D396" t="str">
            <v>Egypt</v>
          </cell>
          <cell r="E396" t="str">
            <v>Pumpkin</v>
          </cell>
          <cell r="H396" t="str">
            <v>Pumpkin</v>
          </cell>
          <cell r="I396">
            <v>58</v>
          </cell>
          <cell r="J396">
            <v>62</v>
          </cell>
          <cell r="L396">
            <v>0.75</v>
          </cell>
          <cell r="N396">
            <v>13</v>
          </cell>
        </row>
        <row r="397">
          <cell r="A397">
            <v>26472</v>
          </cell>
          <cell r="B397">
            <v>6472</v>
          </cell>
          <cell r="C397">
            <v>2</v>
          </cell>
          <cell r="D397" t="str">
            <v>Egypt</v>
          </cell>
          <cell r="E397" t="str">
            <v>Turnip, pickled</v>
          </cell>
          <cell r="H397" t="str">
            <v>Turnip</v>
          </cell>
          <cell r="I397">
            <v>25</v>
          </cell>
          <cell r="J397">
            <v>27</v>
          </cell>
          <cell r="L397">
            <v>1</v>
          </cell>
          <cell r="N397">
            <v>14</v>
          </cell>
        </row>
        <row r="398">
          <cell r="A398">
            <v>26646</v>
          </cell>
          <cell r="B398">
            <v>6646</v>
          </cell>
          <cell r="C398">
            <v>2</v>
          </cell>
          <cell r="D398" t="str">
            <v>Egypt</v>
          </cell>
          <cell r="E398" t="str">
            <v>Artichoke</v>
          </cell>
          <cell r="H398" t="str">
            <v>Artichoke</v>
          </cell>
          <cell r="I398">
            <v>58</v>
          </cell>
          <cell r="J398">
            <v>62</v>
          </cell>
          <cell r="L398">
            <v>0.2</v>
          </cell>
          <cell r="N398">
            <v>14</v>
          </cell>
        </row>
        <row r="399">
          <cell r="A399">
            <v>26717</v>
          </cell>
          <cell r="B399">
            <v>6717</v>
          </cell>
          <cell r="C399">
            <v>2</v>
          </cell>
          <cell r="D399" t="str">
            <v>Egypt</v>
          </cell>
          <cell r="E399" t="str">
            <v>Cabbage, cooked</v>
          </cell>
          <cell r="H399" t="str">
            <v>Cabbage</v>
          </cell>
          <cell r="I399">
            <v>58</v>
          </cell>
          <cell r="J399">
            <v>62</v>
          </cell>
          <cell r="L399">
            <v>1</v>
          </cell>
          <cell r="N399">
            <v>14</v>
          </cell>
        </row>
        <row r="400">
          <cell r="A400">
            <v>26723</v>
          </cell>
          <cell r="B400">
            <v>6723</v>
          </cell>
          <cell r="C400">
            <v>2</v>
          </cell>
          <cell r="D400" t="str">
            <v>Egypt</v>
          </cell>
          <cell r="E400" t="str">
            <v>Cabbage, pickled</v>
          </cell>
          <cell r="H400" t="str">
            <v>Cabbage</v>
          </cell>
          <cell r="I400">
            <v>58</v>
          </cell>
          <cell r="J400">
            <v>62</v>
          </cell>
          <cell r="L400">
            <v>1</v>
          </cell>
          <cell r="N400">
            <v>14</v>
          </cell>
        </row>
        <row r="401">
          <cell r="A401">
            <v>26763</v>
          </cell>
          <cell r="B401">
            <v>6763</v>
          </cell>
          <cell r="C401">
            <v>2</v>
          </cell>
          <cell r="D401" t="str">
            <v>Egypt</v>
          </cell>
          <cell r="E401" t="str">
            <v>Chard</v>
          </cell>
          <cell r="H401" t="str">
            <v>Chard</v>
          </cell>
          <cell r="I401">
            <v>58</v>
          </cell>
          <cell r="J401">
            <v>61</v>
          </cell>
          <cell r="L401">
            <v>1</v>
          </cell>
          <cell r="N401">
            <v>15</v>
          </cell>
        </row>
        <row r="402">
          <cell r="A402">
            <v>27178</v>
          </cell>
          <cell r="B402">
            <v>7178</v>
          </cell>
          <cell r="C402">
            <v>2</v>
          </cell>
          <cell r="D402" t="str">
            <v>Egypt</v>
          </cell>
          <cell r="E402" t="str">
            <v>Radish, white, root and leaves, pickled</v>
          </cell>
          <cell r="H402" t="str">
            <v>Radish</v>
          </cell>
          <cell r="I402">
            <v>58</v>
          </cell>
          <cell r="J402">
            <v>62</v>
          </cell>
          <cell r="L402">
            <v>1</v>
          </cell>
          <cell r="N402">
            <v>15</v>
          </cell>
        </row>
        <row r="403">
          <cell r="A403">
            <v>26724</v>
          </cell>
          <cell r="B403">
            <v>6724</v>
          </cell>
          <cell r="C403">
            <v>2</v>
          </cell>
          <cell r="D403" t="str">
            <v>Egypt</v>
          </cell>
          <cell r="E403" t="str">
            <v>Cabbage, raw</v>
          </cell>
          <cell r="H403" t="str">
            <v>Cabbage</v>
          </cell>
          <cell r="I403">
            <v>58</v>
          </cell>
          <cell r="J403">
            <v>62</v>
          </cell>
          <cell r="L403">
            <v>0.84</v>
          </cell>
          <cell r="N403">
            <v>16</v>
          </cell>
        </row>
        <row r="404">
          <cell r="A404">
            <v>26774</v>
          </cell>
          <cell r="B404">
            <v>6774</v>
          </cell>
          <cell r="C404">
            <v>2</v>
          </cell>
          <cell r="D404" t="str">
            <v>Egypt</v>
          </cell>
          <cell r="E404" t="str">
            <v>Chicory</v>
          </cell>
          <cell r="H404" t="str">
            <v>Chicory</v>
          </cell>
          <cell r="I404">
            <v>58</v>
          </cell>
          <cell r="J404">
            <v>59</v>
          </cell>
          <cell r="L404">
            <v>0.9</v>
          </cell>
          <cell r="N404">
            <v>16</v>
          </cell>
        </row>
        <row r="405">
          <cell r="A405">
            <v>26776</v>
          </cell>
          <cell r="B405">
            <v>6776</v>
          </cell>
          <cell r="C405">
            <v>2</v>
          </cell>
          <cell r="D405" t="str">
            <v>Egypt</v>
          </cell>
          <cell r="E405" t="str">
            <v>Chicory, pickled</v>
          </cell>
          <cell r="H405" t="str">
            <v>Chicory</v>
          </cell>
          <cell r="I405">
            <v>58</v>
          </cell>
          <cell r="J405">
            <v>59</v>
          </cell>
          <cell r="L405">
            <v>1</v>
          </cell>
          <cell r="N405">
            <v>16</v>
          </cell>
        </row>
        <row r="406">
          <cell r="A406">
            <v>24646</v>
          </cell>
          <cell r="B406">
            <v>4646</v>
          </cell>
          <cell r="C406">
            <v>2</v>
          </cell>
          <cell r="D406" t="str">
            <v>Egypt</v>
          </cell>
          <cell r="E406" t="str">
            <v>Watermelon</v>
          </cell>
          <cell r="H406" t="str">
            <v>Watermelon</v>
          </cell>
          <cell r="I406">
            <v>63</v>
          </cell>
          <cell r="J406">
            <v>65</v>
          </cell>
          <cell r="L406">
            <v>0.67</v>
          </cell>
          <cell r="N406">
            <v>17</v>
          </cell>
        </row>
        <row r="407">
          <cell r="A407">
            <v>27179</v>
          </cell>
          <cell r="B407">
            <v>7179</v>
          </cell>
          <cell r="C407">
            <v>2</v>
          </cell>
          <cell r="D407" t="str">
            <v>Egypt</v>
          </cell>
          <cell r="E407" t="str">
            <v>Radish, white, root and leaves, raw</v>
          </cell>
          <cell r="H407" t="str">
            <v>Radish</v>
          </cell>
          <cell r="I407">
            <v>58</v>
          </cell>
          <cell r="J407">
            <v>62</v>
          </cell>
          <cell r="L407">
            <v>0.99</v>
          </cell>
          <cell r="N407">
            <v>17</v>
          </cell>
        </row>
        <row r="408">
          <cell r="A408">
            <v>26946</v>
          </cell>
          <cell r="B408">
            <v>6946</v>
          </cell>
          <cell r="C408">
            <v>2</v>
          </cell>
          <cell r="D408" t="str">
            <v>Egypt</v>
          </cell>
          <cell r="E408" t="str">
            <v>Leaf, fenugreek</v>
          </cell>
          <cell r="H408" t="str">
            <v>Leaf</v>
          </cell>
          <cell r="I408">
            <v>58</v>
          </cell>
          <cell r="J408">
            <v>61</v>
          </cell>
          <cell r="L408">
            <v>0.59</v>
          </cell>
          <cell r="N408">
            <v>18</v>
          </cell>
        </row>
        <row r="409">
          <cell r="A409">
            <v>27189</v>
          </cell>
          <cell r="B409">
            <v>7189</v>
          </cell>
          <cell r="C409">
            <v>2</v>
          </cell>
          <cell r="D409" t="str">
            <v>Egypt</v>
          </cell>
          <cell r="E409" t="str">
            <v>Spinach</v>
          </cell>
          <cell r="H409" t="str">
            <v>Spinach</v>
          </cell>
          <cell r="I409">
            <v>58</v>
          </cell>
          <cell r="J409">
            <v>61</v>
          </cell>
          <cell r="L409">
            <v>0.8</v>
          </cell>
          <cell r="N409">
            <v>18</v>
          </cell>
        </row>
        <row r="410">
          <cell r="A410">
            <v>27196</v>
          </cell>
          <cell r="B410">
            <v>7196</v>
          </cell>
          <cell r="C410">
            <v>2</v>
          </cell>
          <cell r="D410" t="str">
            <v>Egypt</v>
          </cell>
          <cell r="E410" t="str">
            <v>Spinach, pickled</v>
          </cell>
          <cell r="H410" t="str">
            <v>Spinach</v>
          </cell>
          <cell r="I410">
            <v>58</v>
          </cell>
          <cell r="J410">
            <v>61</v>
          </cell>
          <cell r="L410">
            <v>1</v>
          </cell>
          <cell r="N410">
            <v>18</v>
          </cell>
        </row>
        <row r="411">
          <cell r="A411">
            <v>27219</v>
          </cell>
          <cell r="B411">
            <v>7219</v>
          </cell>
          <cell r="C411">
            <v>2</v>
          </cell>
          <cell r="D411" t="str">
            <v>Egypt</v>
          </cell>
          <cell r="E411" t="str">
            <v>Squash, summer</v>
          </cell>
          <cell r="H411" t="str">
            <v>Squash</v>
          </cell>
          <cell r="I411">
            <v>58</v>
          </cell>
          <cell r="J411">
            <v>62</v>
          </cell>
          <cell r="L411">
            <v>0.83</v>
          </cell>
          <cell r="N411">
            <v>18</v>
          </cell>
        </row>
        <row r="412">
          <cell r="A412">
            <v>24454</v>
          </cell>
          <cell r="B412">
            <v>4454</v>
          </cell>
          <cell r="C412">
            <v>2</v>
          </cell>
          <cell r="D412" t="str">
            <v>Egypt</v>
          </cell>
          <cell r="E412" t="str">
            <v>Lime</v>
          </cell>
          <cell r="H412" t="str">
            <v>Lemon Or Lime</v>
          </cell>
          <cell r="I412">
            <v>74</v>
          </cell>
          <cell r="J412">
            <v>78</v>
          </cell>
          <cell r="L412">
            <v>0.64</v>
          </cell>
          <cell r="N412">
            <v>19</v>
          </cell>
        </row>
        <row r="413">
          <cell r="A413">
            <v>25719</v>
          </cell>
          <cell r="B413">
            <v>5719</v>
          </cell>
          <cell r="C413">
            <v>2</v>
          </cell>
          <cell r="D413" t="str">
            <v>Egypt</v>
          </cell>
          <cell r="E413" t="str">
            <v>Chicken, broth</v>
          </cell>
          <cell r="H413" t="str">
            <v>Chicken</v>
          </cell>
          <cell r="I413">
            <v>39</v>
          </cell>
          <cell r="J413">
            <v>44</v>
          </cell>
          <cell r="L413">
            <v>1</v>
          </cell>
          <cell r="N413">
            <v>19</v>
          </cell>
        </row>
        <row r="414">
          <cell r="A414">
            <v>26955</v>
          </cell>
          <cell r="B414">
            <v>6955</v>
          </cell>
          <cell r="C414">
            <v>2</v>
          </cell>
          <cell r="D414" t="str">
            <v>Egypt</v>
          </cell>
          <cell r="E414" t="str">
            <v>Leaf, grape</v>
          </cell>
          <cell r="H414" t="str">
            <v>Leaf</v>
          </cell>
          <cell r="I414">
            <v>58</v>
          </cell>
          <cell r="J414">
            <v>61</v>
          </cell>
          <cell r="L414">
            <v>0.76</v>
          </cell>
          <cell r="N414">
            <v>19</v>
          </cell>
        </row>
        <row r="415">
          <cell r="A415">
            <v>27137</v>
          </cell>
          <cell r="B415">
            <v>7137</v>
          </cell>
          <cell r="C415">
            <v>2</v>
          </cell>
          <cell r="D415" t="str">
            <v>Egypt</v>
          </cell>
          <cell r="E415" t="str">
            <v>Pepper, green, sweet</v>
          </cell>
          <cell r="H415" t="str">
            <v>Pepper</v>
          </cell>
          <cell r="I415">
            <v>58</v>
          </cell>
          <cell r="J415">
            <v>62</v>
          </cell>
          <cell r="L415">
            <v>0.83</v>
          </cell>
          <cell r="N415">
            <v>19</v>
          </cell>
        </row>
        <row r="416">
          <cell r="A416">
            <v>27138</v>
          </cell>
          <cell r="B416">
            <v>7138</v>
          </cell>
          <cell r="C416">
            <v>2</v>
          </cell>
          <cell r="D416" t="str">
            <v>Egypt</v>
          </cell>
          <cell r="E416" t="str">
            <v>Pepper, green, sweet, pickled</v>
          </cell>
          <cell r="H416" t="str">
            <v>Pepper</v>
          </cell>
          <cell r="I416">
            <v>58</v>
          </cell>
          <cell r="J416">
            <v>62</v>
          </cell>
          <cell r="L416">
            <v>1</v>
          </cell>
          <cell r="N416">
            <v>19</v>
          </cell>
        </row>
        <row r="417">
          <cell r="A417">
            <v>24514</v>
          </cell>
          <cell r="B417">
            <v>4514</v>
          </cell>
          <cell r="C417">
            <v>2</v>
          </cell>
          <cell r="D417" t="str">
            <v>Egypt</v>
          </cell>
          <cell r="E417" t="str">
            <v>Muskmelon</v>
          </cell>
          <cell r="H417" t="str">
            <v>Muskmelon</v>
          </cell>
          <cell r="I417">
            <v>63</v>
          </cell>
          <cell r="J417">
            <v>64</v>
          </cell>
          <cell r="L417">
            <v>0.62</v>
          </cell>
          <cell r="N417">
            <v>20</v>
          </cell>
        </row>
        <row r="418">
          <cell r="A418">
            <v>27003</v>
          </cell>
          <cell r="B418">
            <v>7003</v>
          </cell>
          <cell r="C418">
            <v>2</v>
          </cell>
          <cell r="D418" t="str">
            <v>Egypt</v>
          </cell>
          <cell r="E418" t="str">
            <v>Leaf, purslane</v>
          </cell>
          <cell r="H418" t="str">
            <v>Leaf</v>
          </cell>
          <cell r="I418">
            <v>58</v>
          </cell>
          <cell r="J418">
            <v>61</v>
          </cell>
          <cell r="L418">
            <v>0.76</v>
          </cell>
          <cell r="N418">
            <v>20</v>
          </cell>
        </row>
        <row r="419">
          <cell r="A419">
            <v>27109</v>
          </cell>
          <cell r="B419">
            <v>7109</v>
          </cell>
          <cell r="C419">
            <v>2</v>
          </cell>
          <cell r="D419" t="str">
            <v>Egypt</v>
          </cell>
          <cell r="E419" t="str">
            <v>Onion, green</v>
          </cell>
          <cell r="H419" t="str">
            <v>Onion</v>
          </cell>
          <cell r="I419">
            <v>58</v>
          </cell>
          <cell r="J419">
            <v>62</v>
          </cell>
          <cell r="L419">
            <v>0.89</v>
          </cell>
          <cell r="N419">
            <v>20</v>
          </cell>
        </row>
        <row r="420">
          <cell r="A420">
            <v>27230</v>
          </cell>
          <cell r="B420">
            <v>7230</v>
          </cell>
          <cell r="C420">
            <v>2</v>
          </cell>
          <cell r="D420" t="str">
            <v>Egypt</v>
          </cell>
          <cell r="E420" t="str">
            <v>Tomato</v>
          </cell>
          <cell r="H420" t="str">
            <v>Tomato</v>
          </cell>
          <cell r="I420">
            <v>63</v>
          </cell>
          <cell r="J420">
            <v>65</v>
          </cell>
          <cell r="L420">
            <v>0.95</v>
          </cell>
          <cell r="N420">
            <v>20</v>
          </cell>
        </row>
        <row r="421">
          <cell r="A421">
            <v>27241</v>
          </cell>
          <cell r="B421">
            <v>7241</v>
          </cell>
          <cell r="C421">
            <v>2</v>
          </cell>
          <cell r="D421" t="str">
            <v>Egypt</v>
          </cell>
          <cell r="E421" t="str">
            <v>Tomato, pickled</v>
          </cell>
          <cell r="H421" t="str">
            <v>Tomato</v>
          </cell>
          <cell r="I421">
            <v>63</v>
          </cell>
          <cell r="J421">
            <v>65</v>
          </cell>
          <cell r="L421">
            <v>1</v>
          </cell>
          <cell r="N421">
            <v>20</v>
          </cell>
        </row>
        <row r="422">
          <cell r="A422">
            <v>24452</v>
          </cell>
          <cell r="B422">
            <v>4452</v>
          </cell>
          <cell r="C422">
            <v>2</v>
          </cell>
          <cell r="D422" t="str">
            <v>Egypt</v>
          </cell>
          <cell r="E422" t="str">
            <v>Lemon, sweet</v>
          </cell>
          <cell r="H422" t="str">
            <v>Lemon Or Lime</v>
          </cell>
          <cell r="I422">
            <v>74</v>
          </cell>
          <cell r="J422">
            <v>78</v>
          </cell>
          <cell r="L422">
            <v>0.64</v>
          </cell>
          <cell r="N422">
            <v>21</v>
          </cell>
        </row>
        <row r="423">
          <cell r="A423">
            <v>24592</v>
          </cell>
          <cell r="B423">
            <v>4592</v>
          </cell>
          <cell r="C423">
            <v>2</v>
          </cell>
          <cell r="D423" t="str">
            <v>Egypt</v>
          </cell>
          <cell r="E423" t="str">
            <v>Prickly pear</v>
          </cell>
          <cell r="H423" t="str">
            <v>Prickly Pear</v>
          </cell>
          <cell r="I423">
            <v>63</v>
          </cell>
          <cell r="J423">
            <v>65</v>
          </cell>
          <cell r="L423">
            <v>0.85</v>
          </cell>
          <cell r="N423">
            <v>21</v>
          </cell>
        </row>
        <row r="424">
          <cell r="A424">
            <v>25186</v>
          </cell>
          <cell r="B424">
            <v>5186</v>
          </cell>
          <cell r="C424">
            <v>2</v>
          </cell>
          <cell r="D424" t="str">
            <v>Egypt</v>
          </cell>
          <cell r="E424" t="str">
            <v>Mint leaf, raw</v>
          </cell>
          <cell r="H424" t="str">
            <v>Mint</v>
          </cell>
          <cell r="I424">
            <v>74</v>
          </cell>
          <cell r="J424">
            <v>76</v>
          </cell>
          <cell r="L424">
            <v>0.45</v>
          </cell>
          <cell r="N424">
            <v>21</v>
          </cell>
        </row>
        <row r="425">
          <cell r="A425">
            <v>25801</v>
          </cell>
          <cell r="B425">
            <v>5801</v>
          </cell>
          <cell r="C425">
            <v>2</v>
          </cell>
          <cell r="D425" t="str">
            <v>Egypt</v>
          </cell>
          <cell r="E425" t="str">
            <v>Duck, broth</v>
          </cell>
          <cell r="H425" t="str">
            <v>Duck</v>
          </cell>
          <cell r="I425">
            <v>39</v>
          </cell>
          <cell r="J425">
            <v>43</v>
          </cell>
          <cell r="L425">
            <v>1</v>
          </cell>
          <cell r="N425">
            <v>21</v>
          </cell>
        </row>
        <row r="426">
          <cell r="A426">
            <v>25854</v>
          </cell>
          <cell r="B426">
            <v>5854</v>
          </cell>
          <cell r="C426">
            <v>2</v>
          </cell>
          <cell r="D426" t="str">
            <v>Egypt</v>
          </cell>
          <cell r="E426" t="str">
            <v>Goose, broth</v>
          </cell>
          <cell r="H426" t="str">
            <v>Goose</v>
          </cell>
          <cell r="I426">
            <v>39</v>
          </cell>
          <cell r="J426">
            <v>43</v>
          </cell>
          <cell r="L426">
            <v>1</v>
          </cell>
          <cell r="N426">
            <v>21</v>
          </cell>
        </row>
        <row r="427">
          <cell r="A427">
            <v>25870</v>
          </cell>
          <cell r="B427">
            <v>5870</v>
          </cell>
          <cell r="C427">
            <v>2</v>
          </cell>
          <cell r="D427" t="str">
            <v>Egypt</v>
          </cell>
          <cell r="E427" t="str">
            <v>Joint, broth</v>
          </cell>
          <cell r="H427" t="str">
            <v>Broth</v>
          </cell>
          <cell r="I427">
            <v>39</v>
          </cell>
          <cell r="J427">
            <v>40</v>
          </cell>
          <cell r="L427">
            <v>1</v>
          </cell>
          <cell r="N427">
            <v>21</v>
          </cell>
        </row>
        <row r="428">
          <cell r="A428">
            <v>25873</v>
          </cell>
          <cell r="B428">
            <v>5873</v>
          </cell>
          <cell r="C428">
            <v>2</v>
          </cell>
          <cell r="D428" t="str">
            <v>Egypt</v>
          </cell>
          <cell r="E428" t="str">
            <v>Lamb, broth</v>
          </cell>
          <cell r="H428" t="str">
            <v>Lamb</v>
          </cell>
          <cell r="I428">
            <v>39</v>
          </cell>
          <cell r="J428">
            <v>41</v>
          </cell>
          <cell r="L428">
            <v>1</v>
          </cell>
          <cell r="N428">
            <v>21</v>
          </cell>
        </row>
        <row r="429">
          <cell r="A429">
            <v>26032</v>
          </cell>
          <cell r="B429">
            <v>6032</v>
          </cell>
          <cell r="C429">
            <v>2</v>
          </cell>
          <cell r="D429" t="str">
            <v>Egypt</v>
          </cell>
          <cell r="E429" t="str">
            <v>Rabbit, broth</v>
          </cell>
          <cell r="H429" t="str">
            <v>Rabbit</v>
          </cell>
          <cell r="I429">
            <v>39</v>
          </cell>
          <cell r="J429">
            <v>43</v>
          </cell>
          <cell r="L429">
            <v>1</v>
          </cell>
          <cell r="N429">
            <v>21</v>
          </cell>
        </row>
        <row r="430">
          <cell r="A430">
            <v>26054</v>
          </cell>
          <cell r="B430">
            <v>6054</v>
          </cell>
          <cell r="C430">
            <v>2</v>
          </cell>
          <cell r="D430" t="str">
            <v>Egypt</v>
          </cell>
          <cell r="E430" t="str">
            <v>Stomach, broth</v>
          </cell>
          <cell r="H430" t="str">
            <v>Stomach</v>
          </cell>
          <cell r="I430">
            <v>39</v>
          </cell>
          <cell r="J430">
            <v>45</v>
          </cell>
          <cell r="L430">
            <v>1</v>
          </cell>
          <cell r="N430">
            <v>21</v>
          </cell>
        </row>
        <row r="431">
          <cell r="A431">
            <v>26665</v>
          </cell>
          <cell r="B431">
            <v>6665</v>
          </cell>
          <cell r="C431">
            <v>2</v>
          </cell>
          <cell r="D431" t="str">
            <v>Egypt</v>
          </cell>
          <cell r="E431" t="str">
            <v>Bean, broad, immature</v>
          </cell>
          <cell r="H431" t="str">
            <v>Broad Bean</v>
          </cell>
          <cell r="I431">
            <v>58</v>
          </cell>
          <cell r="J431">
            <v>62</v>
          </cell>
          <cell r="L431">
            <v>0.94</v>
          </cell>
          <cell r="N431">
            <v>22</v>
          </cell>
        </row>
        <row r="432">
          <cell r="A432">
            <v>25214</v>
          </cell>
          <cell r="B432">
            <v>5214</v>
          </cell>
          <cell r="C432">
            <v>2</v>
          </cell>
          <cell r="D432" t="str">
            <v>Egypt</v>
          </cell>
          <cell r="E432" t="str">
            <v>Pepper, red, hot</v>
          </cell>
          <cell r="H432" t="str">
            <v>Pepper</v>
          </cell>
          <cell r="I432">
            <v>74</v>
          </cell>
          <cell r="J432">
            <v>75</v>
          </cell>
          <cell r="L432">
            <v>0.82</v>
          </cell>
          <cell r="N432">
            <v>23</v>
          </cell>
        </row>
        <row r="433">
          <cell r="A433">
            <v>25215</v>
          </cell>
          <cell r="B433">
            <v>5215</v>
          </cell>
          <cell r="C433">
            <v>2</v>
          </cell>
          <cell r="D433" t="str">
            <v>Egypt</v>
          </cell>
          <cell r="E433" t="str">
            <v>Pepper, red, hot, pickled</v>
          </cell>
          <cell r="H433" t="str">
            <v>Pepper</v>
          </cell>
          <cell r="I433">
            <v>74</v>
          </cell>
          <cell r="J433">
            <v>75</v>
          </cell>
          <cell r="L433">
            <v>1</v>
          </cell>
          <cell r="N433">
            <v>23</v>
          </cell>
        </row>
        <row r="434">
          <cell r="A434">
            <v>24310</v>
          </cell>
          <cell r="B434">
            <v>4310</v>
          </cell>
          <cell r="C434">
            <v>2</v>
          </cell>
          <cell r="D434" t="str">
            <v>Egypt</v>
          </cell>
          <cell r="E434" t="str">
            <v>Cantaloupe</v>
          </cell>
          <cell r="H434" t="str">
            <v>Melon</v>
          </cell>
          <cell r="I434">
            <v>63</v>
          </cell>
          <cell r="J434">
            <v>64</v>
          </cell>
          <cell r="L434">
            <v>0.62</v>
          </cell>
          <cell r="N434">
            <v>25</v>
          </cell>
        </row>
        <row r="435">
          <cell r="A435">
            <v>25202</v>
          </cell>
          <cell r="B435">
            <v>5202</v>
          </cell>
          <cell r="C435">
            <v>2</v>
          </cell>
          <cell r="D435" t="str">
            <v>Egypt</v>
          </cell>
          <cell r="E435" t="str">
            <v>Parsley leaf, raw</v>
          </cell>
          <cell r="H435" t="str">
            <v>Parsley</v>
          </cell>
          <cell r="I435">
            <v>74</v>
          </cell>
          <cell r="J435">
            <v>76</v>
          </cell>
          <cell r="L435">
            <v>0.95</v>
          </cell>
          <cell r="N435">
            <v>25</v>
          </cell>
        </row>
        <row r="436">
          <cell r="A436">
            <v>25205</v>
          </cell>
          <cell r="B436">
            <v>5205</v>
          </cell>
          <cell r="C436">
            <v>2</v>
          </cell>
          <cell r="D436" t="str">
            <v>Egypt</v>
          </cell>
          <cell r="E436" t="str">
            <v>Parsley leaf, pickled</v>
          </cell>
          <cell r="H436" t="str">
            <v>Parsley</v>
          </cell>
          <cell r="I436">
            <v>74</v>
          </cell>
          <cell r="J436">
            <v>76</v>
          </cell>
          <cell r="L436">
            <v>1</v>
          </cell>
          <cell r="N436">
            <v>25</v>
          </cell>
        </row>
        <row r="437">
          <cell r="A437">
            <v>26792</v>
          </cell>
          <cell r="B437">
            <v>6792</v>
          </cell>
          <cell r="C437">
            <v>2</v>
          </cell>
          <cell r="D437" t="str">
            <v>Egypt</v>
          </cell>
          <cell r="E437" t="str">
            <v>Eggplant, black or white</v>
          </cell>
          <cell r="H437" t="str">
            <v>Eggplant</v>
          </cell>
          <cell r="I437">
            <v>58</v>
          </cell>
          <cell r="J437">
            <v>62</v>
          </cell>
          <cell r="L437">
            <v>0.81</v>
          </cell>
          <cell r="N437">
            <v>27</v>
          </cell>
        </row>
        <row r="438">
          <cell r="A438">
            <v>26793</v>
          </cell>
          <cell r="B438">
            <v>6793</v>
          </cell>
          <cell r="C438">
            <v>2</v>
          </cell>
          <cell r="D438" t="str">
            <v>Egypt</v>
          </cell>
          <cell r="E438" t="str">
            <v>Eggplant, black, pickled</v>
          </cell>
          <cell r="H438" t="str">
            <v>Eggplant</v>
          </cell>
          <cell r="I438">
            <v>58</v>
          </cell>
          <cell r="J438">
            <v>62</v>
          </cell>
          <cell r="L438">
            <v>1</v>
          </cell>
          <cell r="N438">
            <v>27</v>
          </cell>
        </row>
        <row r="439">
          <cell r="A439">
            <v>26469</v>
          </cell>
          <cell r="B439">
            <v>6469</v>
          </cell>
          <cell r="C439">
            <v>2</v>
          </cell>
          <cell r="D439" t="str">
            <v>Egypt</v>
          </cell>
          <cell r="E439" t="str">
            <v>Turnip</v>
          </cell>
          <cell r="H439" t="str">
            <v>Turnip</v>
          </cell>
          <cell r="I439">
            <v>25</v>
          </cell>
          <cell r="J439">
            <v>27</v>
          </cell>
          <cell r="L439">
            <v>0.84</v>
          </cell>
          <cell r="N439">
            <v>28</v>
          </cell>
        </row>
        <row r="440">
          <cell r="A440">
            <v>24456</v>
          </cell>
          <cell r="B440">
            <v>4456</v>
          </cell>
          <cell r="C440">
            <v>2</v>
          </cell>
          <cell r="D440" t="str">
            <v>Egypt</v>
          </cell>
          <cell r="E440" t="str">
            <v>Lime, juice</v>
          </cell>
          <cell r="H440" t="str">
            <v>Lemon Or Lime</v>
          </cell>
          <cell r="I440">
            <v>74</v>
          </cell>
          <cell r="J440">
            <v>78</v>
          </cell>
          <cell r="L440">
            <v>1</v>
          </cell>
          <cell r="N440">
            <v>29</v>
          </cell>
        </row>
        <row r="441">
          <cell r="A441">
            <v>25261</v>
          </cell>
          <cell r="B441">
            <v>5261</v>
          </cell>
          <cell r="C441">
            <v>2</v>
          </cell>
          <cell r="D441" t="str">
            <v>Egypt</v>
          </cell>
          <cell r="E441" t="str">
            <v>Vinegar</v>
          </cell>
          <cell r="H441" t="str">
            <v>Vinegar</v>
          </cell>
          <cell r="I441">
            <v>74</v>
          </cell>
          <cell r="J441">
            <v>77</v>
          </cell>
          <cell r="L441">
            <v>1</v>
          </cell>
          <cell r="N441">
            <v>29</v>
          </cell>
        </row>
        <row r="442">
          <cell r="A442">
            <v>27068</v>
          </cell>
          <cell r="B442">
            <v>7068</v>
          </cell>
          <cell r="C442">
            <v>2</v>
          </cell>
          <cell r="D442" t="str">
            <v>Egypt</v>
          </cell>
          <cell r="E442" t="str">
            <v>Leaf, mallow</v>
          </cell>
          <cell r="H442" t="str">
            <v>Leaf</v>
          </cell>
          <cell r="I442">
            <v>58</v>
          </cell>
          <cell r="J442">
            <v>61</v>
          </cell>
          <cell r="L442">
            <v>0.76</v>
          </cell>
          <cell r="N442">
            <v>29</v>
          </cell>
        </row>
        <row r="443">
          <cell r="A443">
            <v>24586</v>
          </cell>
          <cell r="B443">
            <v>4586</v>
          </cell>
          <cell r="C443">
            <v>2</v>
          </cell>
          <cell r="D443" t="str">
            <v>Egypt</v>
          </cell>
          <cell r="E443" t="str">
            <v>Pomegranate</v>
          </cell>
          <cell r="H443" t="str">
            <v>Pomegranate</v>
          </cell>
          <cell r="I443">
            <v>63</v>
          </cell>
          <cell r="J443">
            <v>65</v>
          </cell>
          <cell r="L443">
            <v>0.68</v>
          </cell>
          <cell r="N443">
            <v>30</v>
          </cell>
        </row>
        <row r="444">
          <cell r="A444">
            <v>27090</v>
          </cell>
          <cell r="B444">
            <v>7090</v>
          </cell>
          <cell r="C444">
            <v>2</v>
          </cell>
          <cell r="D444" t="str">
            <v>Egypt</v>
          </cell>
          <cell r="E444" t="str">
            <v>Okra</v>
          </cell>
          <cell r="H444" t="str">
            <v>Okra</v>
          </cell>
          <cell r="I444">
            <v>58</v>
          </cell>
          <cell r="J444">
            <v>62</v>
          </cell>
          <cell r="L444">
            <v>0.85</v>
          </cell>
          <cell r="N444">
            <v>30</v>
          </cell>
        </row>
        <row r="445">
          <cell r="A445">
            <v>25365</v>
          </cell>
          <cell r="B445">
            <v>5365</v>
          </cell>
          <cell r="C445">
            <v>2</v>
          </cell>
          <cell r="D445" t="str">
            <v>Egypt</v>
          </cell>
          <cell r="E445" t="str">
            <v>Bean, runner, immature</v>
          </cell>
          <cell r="H445" t="str">
            <v>Runner Bean</v>
          </cell>
          <cell r="I445">
            <v>32</v>
          </cell>
          <cell r="J445">
            <v>34</v>
          </cell>
          <cell r="L445">
            <v>1</v>
          </cell>
          <cell r="N445">
            <v>31</v>
          </cell>
        </row>
        <row r="446">
          <cell r="A446">
            <v>24272</v>
          </cell>
          <cell r="B446">
            <v>4272</v>
          </cell>
          <cell r="C446">
            <v>2</v>
          </cell>
          <cell r="D446" t="str">
            <v>Egypt</v>
          </cell>
          <cell r="E446" t="str">
            <v>Apricot</v>
          </cell>
          <cell r="H446" t="str">
            <v>Apricot</v>
          </cell>
          <cell r="I446">
            <v>63</v>
          </cell>
          <cell r="J446">
            <v>64</v>
          </cell>
          <cell r="L446">
            <v>0.9</v>
          </cell>
          <cell r="N446">
            <v>32</v>
          </cell>
        </row>
        <row r="447">
          <cell r="A447">
            <v>24471</v>
          </cell>
          <cell r="B447">
            <v>4471</v>
          </cell>
          <cell r="C447">
            <v>2</v>
          </cell>
          <cell r="D447" t="str">
            <v>Egypt</v>
          </cell>
          <cell r="E447" t="str">
            <v>Mandarin orange</v>
          </cell>
          <cell r="H447" t="str">
            <v>Mandarin</v>
          </cell>
          <cell r="I447">
            <v>63</v>
          </cell>
          <cell r="J447">
            <v>64</v>
          </cell>
          <cell r="L447">
            <v>0.69</v>
          </cell>
          <cell r="N447">
            <v>32</v>
          </cell>
        </row>
        <row r="448">
          <cell r="A448">
            <v>26673</v>
          </cell>
          <cell r="B448">
            <v>6673</v>
          </cell>
          <cell r="C448">
            <v>2</v>
          </cell>
          <cell r="D448" t="str">
            <v>Egypt</v>
          </cell>
          <cell r="E448" t="str">
            <v>Bean, green snap</v>
          </cell>
          <cell r="H448" t="str">
            <v>Green Bean</v>
          </cell>
          <cell r="I448">
            <v>58</v>
          </cell>
          <cell r="J448">
            <v>62</v>
          </cell>
          <cell r="L448">
            <v>1</v>
          </cell>
          <cell r="N448">
            <v>32</v>
          </cell>
        </row>
        <row r="449">
          <cell r="A449">
            <v>26953</v>
          </cell>
          <cell r="B449">
            <v>6953</v>
          </cell>
          <cell r="C449">
            <v>2</v>
          </cell>
          <cell r="D449" t="str">
            <v>Egypt</v>
          </cell>
          <cell r="E449" t="str">
            <v>Leaf, garden rocket</v>
          </cell>
          <cell r="H449" t="str">
            <v>Leaf</v>
          </cell>
          <cell r="I449">
            <v>58</v>
          </cell>
          <cell r="J449">
            <v>61</v>
          </cell>
          <cell r="L449">
            <v>1</v>
          </cell>
          <cell r="N449">
            <v>32</v>
          </cell>
        </row>
        <row r="450">
          <cell r="A450">
            <v>26967</v>
          </cell>
          <cell r="B450">
            <v>6967</v>
          </cell>
          <cell r="C450">
            <v>2</v>
          </cell>
          <cell r="D450" t="str">
            <v>Egypt</v>
          </cell>
          <cell r="E450" t="str">
            <v>Leaf, jew's mallow</v>
          </cell>
          <cell r="H450" t="str">
            <v>Leaf</v>
          </cell>
          <cell r="I450">
            <v>58</v>
          </cell>
          <cell r="J450">
            <v>61</v>
          </cell>
          <cell r="L450">
            <v>0.76</v>
          </cell>
          <cell r="N450">
            <v>33</v>
          </cell>
        </row>
        <row r="451">
          <cell r="A451">
            <v>24519</v>
          </cell>
          <cell r="B451">
            <v>4519</v>
          </cell>
          <cell r="C451">
            <v>2</v>
          </cell>
          <cell r="D451" t="str">
            <v>Egypt</v>
          </cell>
          <cell r="E451" t="str">
            <v>Orange</v>
          </cell>
          <cell r="H451" t="str">
            <v>Orange</v>
          </cell>
          <cell r="I451">
            <v>63</v>
          </cell>
          <cell r="J451">
            <v>64</v>
          </cell>
          <cell r="L451">
            <v>0.69</v>
          </cell>
          <cell r="N451">
            <v>34</v>
          </cell>
        </row>
        <row r="452">
          <cell r="A452">
            <v>27047</v>
          </cell>
          <cell r="B452">
            <v>7047</v>
          </cell>
          <cell r="C452">
            <v>2</v>
          </cell>
          <cell r="D452" t="str">
            <v>Egypt</v>
          </cell>
          <cell r="E452" t="str">
            <v>Leaf, watercress</v>
          </cell>
          <cell r="H452" t="str">
            <v>Leaf</v>
          </cell>
          <cell r="I452">
            <v>58</v>
          </cell>
          <cell r="J452">
            <v>61</v>
          </cell>
          <cell r="L452">
            <v>0.75</v>
          </cell>
          <cell r="N452">
            <v>34</v>
          </cell>
        </row>
        <row r="453">
          <cell r="A453">
            <v>26214</v>
          </cell>
          <cell r="B453">
            <v>6214</v>
          </cell>
          <cell r="C453">
            <v>2</v>
          </cell>
          <cell r="D453" t="str">
            <v>Egypt</v>
          </cell>
          <cell r="E453" t="str">
            <v>Milk, cow, skimmed</v>
          </cell>
          <cell r="H453" t="str">
            <v>Milk</v>
          </cell>
          <cell r="I453">
            <v>52</v>
          </cell>
          <cell r="J453">
            <v>53</v>
          </cell>
          <cell r="L453">
            <v>1</v>
          </cell>
          <cell r="N453">
            <v>35</v>
          </cell>
        </row>
        <row r="454">
          <cell r="A454">
            <v>24569</v>
          </cell>
          <cell r="B454">
            <v>4569</v>
          </cell>
          <cell r="C454">
            <v>2</v>
          </cell>
          <cell r="D454" t="str">
            <v>Egypt</v>
          </cell>
          <cell r="E454" t="str">
            <v>Pineapple, juice</v>
          </cell>
          <cell r="H454" t="str">
            <v>Pineapple</v>
          </cell>
          <cell r="I454">
            <v>63</v>
          </cell>
          <cell r="J454">
            <v>64</v>
          </cell>
          <cell r="L454">
            <v>1</v>
          </cell>
          <cell r="N454">
            <v>37</v>
          </cell>
        </row>
        <row r="455">
          <cell r="A455">
            <v>24573</v>
          </cell>
          <cell r="B455">
            <v>4573</v>
          </cell>
          <cell r="C455">
            <v>2</v>
          </cell>
          <cell r="D455" t="str">
            <v>Egypt</v>
          </cell>
          <cell r="E455" t="str">
            <v>Pineapple, raw</v>
          </cell>
          <cell r="H455" t="str">
            <v>Pineapple</v>
          </cell>
          <cell r="I455">
            <v>63</v>
          </cell>
          <cell r="J455">
            <v>64</v>
          </cell>
          <cell r="L455">
            <v>0.57999999999999996</v>
          </cell>
          <cell r="N455">
            <v>37</v>
          </cell>
        </row>
        <row r="456">
          <cell r="A456">
            <v>25156</v>
          </cell>
          <cell r="B456">
            <v>5156</v>
          </cell>
          <cell r="C456">
            <v>2</v>
          </cell>
          <cell r="D456" t="str">
            <v>Egypt</v>
          </cell>
          <cell r="E456" t="str">
            <v>Garlic, raw</v>
          </cell>
          <cell r="H456" t="str">
            <v>Garlic</v>
          </cell>
          <cell r="I456">
            <v>74</v>
          </cell>
          <cell r="J456">
            <v>76</v>
          </cell>
          <cell r="L456">
            <v>0.87</v>
          </cell>
          <cell r="N456">
            <v>37</v>
          </cell>
        </row>
        <row r="457">
          <cell r="A457">
            <v>25160</v>
          </cell>
          <cell r="B457">
            <v>5160</v>
          </cell>
          <cell r="C457">
            <v>2</v>
          </cell>
          <cell r="D457" t="str">
            <v>Egypt</v>
          </cell>
          <cell r="E457" t="str">
            <v>Garlic, pickled</v>
          </cell>
          <cell r="H457" t="str">
            <v>Garlic</v>
          </cell>
          <cell r="I457">
            <v>74</v>
          </cell>
          <cell r="J457">
            <v>76</v>
          </cell>
          <cell r="L457">
            <v>1</v>
          </cell>
          <cell r="N457">
            <v>37</v>
          </cell>
        </row>
        <row r="458">
          <cell r="A458">
            <v>26356</v>
          </cell>
          <cell r="B458">
            <v>6356</v>
          </cell>
          <cell r="C458">
            <v>2</v>
          </cell>
          <cell r="D458" t="str">
            <v>Egypt</v>
          </cell>
          <cell r="E458" t="str">
            <v>Beet, root</v>
          </cell>
          <cell r="H458" t="str">
            <v>Beetroot</v>
          </cell>
          <cell r="I458">
            <v>25</v>
          </cell>
          <cell r="J458">
            <v>26</v>
          </cell>
          <cell r="L458">
            <v>0.84</v>
          </cell>
          <cell r="N458">
            <v>37</v>
          </cell>
        </row>
        <row r="459">
          <cell r="A459">
            <v>27128</v>
          </cell>
          <cell r="B459">
            <v>7128</v>
          </cell>
          <cell r="C459">
            <v>2</v>
          </cell>
          <cell r="D459" t="str">
            <v>Egypt</v>
          </cell>
          <cell r="E459" t="str">
            <v>Pea, garden</v>
          </cell>
          <cell r="H459" t="str">
            <v>Pea</v>
          </cell>
          <cell r="I459">
            <v>58</v>
          </cell>
          <cell r="J459">
            <v>62</v>
          </cell>
          <cell r="L459">
            <v>0.53</v>
          </cell>
          <cell r="N459">
            <v>37</v>
          </cell>
        </row>
        <row r="460">
          <cell r="A460">
            <v>24576</v>
          </cell>
          <cell r="B460">
            <v>4576</v>
          </cell>
          <cell r="C460">
            <v>2</v>
          </cell>
          <cell r="D460" t="str">
            <v>Egypt</v>
          </cell>
          <cell r="E460" t="str">
            <v>Plum</v>
          </cell>
          <cell r="H460" t="str">
            <v>Plum</v>
          </cell>
          <cell r="I460">
            <v>63</v>
          </cell>
          <cell r="J460">
            <v>64</v>
          </cell>
          <cell r="L460">
            <v>0.65</v>
          </cell>
          <cell r="N460">
            <v>38</v>
          </cell>
        </row>
        <row r="461">
          <cell r="A461">
            <v>24472</v>
          </cell>
          <cell r="B461">
            <v>4472</v>
          </cell>
          <cell r="C461">
            <v>2</v>
          </cell>
          <cell r="D461" t="str">
            <v>Egypt</v>
          </cell>
          <cell r="E461" t="str">
            <v>Mango</v>
          </cell>
          <cell r="H461" t="str">
            <v>Mango</v>
          </cell>
          <cell r="I461">
            <v>63</v>
          </cell>
          <cell r="J461">
            <v>64</v>
          </cell>
          <cell r="L461">
            <v>0.7</v>
          </cell>
          <cell r="N461">
            <v>39</v>
          </cell>
        </row>
        <row r="462">
          <cell r="A462">
            <v>24545</v>
          </cell>
          <cell r="B462">
            <v>4545</v>
          </cell>
          <cell r="C462">
            <v>2</v>
          </cell>
          <cell r="D462" t="str">
            <v>Egypt</v>
          </cell>
          <cell r="E462" t="str">
            <v>Peach</v>
          </cell>
          <cell r="H462" t="str">
            <v>Peach</v>
          </cell>
          <cell r="I462">
            <v>63</v>
          </cell>
          <cell r="J462">
            <v>64</v>
          </cell>
          <cell r="L462">
            <v>0.85</v>
          </cell>
          <cell r="N462">
            <v>39</v>
          </cell>
        </row>
        <row r="463">
          <cell r="A463">
            <v>26740</v>
          </cell>
          <cell r="B463">
            <v>6740</v>
          </cell>
          <cell r="C463">
            <v>2</v>
          </cell>
          <cell r="D463" t="str">
            <v>Egypt</v>
          </cell>
          <cell r="E463" t="str">
            <v>Carrot, orange or red</v>
          </cell>
          <cell r="H463" t="str">
            <v>Carrot</v>
          </cell>
          <cell r="I463">
            <v>58</v>
          </cell>
          <cell r="J463">
            <v>60</v>
          </cell>
          <cell r="L463">
            <v>0.86</v>
          </cell>
          <cell r="N463">
            <v>39</v>
          </cell>
        </row>
        <row r="464">
          <cell r="A464">
            <v>26741</v>
          </cell>
          <cell r="B464">
            <v>6741</v>
          </cell>
          <cell r="C464">
            <v>2</v>
          </cell>
          <cell r="D464" t="str">
            <v>Egypt</v>
          </cell>
          <cell r="E464" t="str">
            <v>Carrot, orange, pickled</v>
          </cell>
          <cell r="H464" t="str">
            <v>Carrot</v>
          </cell>
          <cell r="I464">
            <v>58</v>
          </cell>
          <cell r="J464">
            <v>60</v>
          </cell>
          <cell r="L464">
            <v>1</v>
          </cell>
          <cell r="N464">
            <v>39</v>
          </cell>
        </row>
        <row r="465">
          <cell r="A465">
            <v>27105</v>
          </cell>
          <cell r="B465">
            <v>7105</v>
          </cell>
          <cell r="C465">
            <v>2</v>
          </cell>
          <cell r="D465" t="str">
            <v>Egypt</v>
          </cell>
          <cell r="E465" t="str">
            <v>Onion</v>
          </cell>
          <cell r="H465" t="str">
            <v>Onion</v>
          </cell>
          <cell r="I465">
            <v>58</v>
          </cell>
          <cell r="J465">
            <v>62</v>
          </cell>
          <cell r="L465">
            <v>0.89</v>
          </cell>
          <cell r="N465">
            <v>40</v>
          </cell>
        </row>
        <row r="466">
          <cell r="A466">
            <v>27111</v>
          </cell>
          <cell r="B466">
            <v>7111</v>
          </cell>
          <cell r="C466">
            <v>2</v>
          </cell>
          <cell r="D466" t="str">
            <v>Egypt</v>
          </cell>
          <cell r="E466" t="str">
            <v>Onion, pickled</v>
          </cell>
          <cell r="H466" t="str">
            <v>Onion</v>
          </cell>
          <cell r="I466">
            <v>58</v>
          </cell>
          <cell r="J466">
            <v>62</v>
          </cell>
          <cell r="L466">
            <v>1</v>
          </cell>
          <cell r="N466">
            <v>40</v>
          </cell>
        </row>
        <row r="467">
          <cell r="A467">
            <v>23650</v>
          </cell>
          <cell r="B467">
            <v>3650</v>
          </cell>
          <cell r="C467">
            <v>2</v>
          </cell>
          <cell r="D467" t="str">
            <v>Egypt</v>
          </cell>
          <cell r="E467" t="str">
            <v>Carbonated drink, non-alcoholic, ginger ale</v>
          </cell>
          <cell r="H467" t="str">
            <v>Carbonated Beverage</v>
          </cell>
          <cell r="I467">
            <v>80</v>
          </cell>
          <cell r="J467">
            <v>82</v>
          </cell>
          <cell r="L467">
            <v>1</v>
          </cell>
          <cell r="N467">
            <v>41</v>
          </cell>
        </row>
        <row r="468">
          <cell r="A468">
            <v>23652</v>
          </cell>
          <cell r="B468">
            <v>3652</v>
          </cell>
          <cell r="C468">
            <v>2</v>
          </cell>
          <cell r="D468" t="str">
            <v>Egypt</v>
          </cell>
          <cell r="E468" t="str">
            <v>Beverage, carbonated, non-alcoholic, coke</v>
          </cell>
          <cell r="H468" t="str">
            <v>Carbonated Beverage</v>
          </cell>
          <cell r="I468">
            <v>80</v>
          </cell>
          <cell r="J468">
            <v>82</v>
          </cell>
          <cell r="L468">
            <v>1</v>
          </cell>
          <cell r="N468">
            <v>41</v>
          </cell>
        </row>
        <row r="469">
          <cell r="A469">
            <v>23654</v>
          </cell>
          <cell r="B469">
            <v>3654</v>
          </cell>
          <cell r="C469">
            <v>2</v>
          </cell>
          <cell r="D469" t="str">
            <v>Egypt</v>
          </cell>
          <cell r="E469" t="str">
            <v>Beverage, carbonated, non-alcoholic, pepsi</v>
          </cell>
          <cell r="H469" t="str">
            <v>Carbonated Beverage</v>
          </cell>
          <cell r="I469">
            <v>80</v>
          </cell>
          <cell r="J469">
            <v>82</v>
          </cell>
          <cell r="L469">
            <v>1</v>
          </cell>
          <cell r="N469">
            <v>41</v>
          </cell>
        </row>
        <row r="470">
          <cell r="A470">
            <v>25173</v>
          </cell>
          <cell r="B470">
            <v>5173</v>
          </cell>
          <cell r="C470">
            <v>2</v>
          </cell>
          <cell r="D470" t="str">
            <v>Egypt</v>
          </cell>
          <cell r="E470" t="str">
            <v>Green onion leaf, dried</v>
          </cell>
          <cell r="H470" t="str">
            <v>Dried leaf</v>
          </cell>
          <cell r="I470">
            <v>74</v>
          </cell>
          <cell r="J470">
            <v>76</v>
          </cell>
          <cell r="L470">
            <v>1</v>
          </cell>
          <cell r="N470">
            <v>41</v>
          </cell>
        </row>
        <row r="471">
          <cell r="A471">
            <v>24273</v>
          </cell>
          <cell r="B471">
            <v>4273</v>
          </cell>
          <cell r="C471">
            <v>2</v>
          </cell>
          <cell r="D471" t="str">
            <v>Egypt</v>
          </cell>
          <cell r="E471" t="str">
            <v>Apricot, juice</v>
          </cell>
          <cell r="H471" t="str">
            <v>Apricot</v>
          </cell>
          <cell r="I471">
            <v>63</v>
          </cell>
          <cell r="J471">
            <v>64</v>
          </cell>
          <cell r="L471">
            <v>1</v>
          </cell>
          <cell r="N471">
            <v>42</v>
          </cell>
        </row>
        <row r="472">
          <cell r="A472">
            <v>26587</v>
          </cell>
          <cell r="B472">
            <v>6587</v>
          </cell>
          <cell r="C472">
            <v>2</v>
          </cell>
          <cell r="D472" t="str">
            <v>Egypt</v>
          </cell>
          <cell r="E472" t="str">
            <v>Wheat, stewed, beleelah</v>
          </cell>
          <cell r="H472" t="str">
            <v>Wheat</v>
          </cell>
          <cell r="I472">
            <v>70</v>
          </cell>
          <cell r="J472">
            <v>73</v>
          </cell>
          <cell r="L472">
            <v>1</v>
          </cell>
          <cell r="N472">
            <v>44</v>
          </cell>
        </row>
        <row r="473">
          <cell r="A473">
            <v>24228</v>
          </cell>
          <cell r="B473">
            <v>4228</v>
          </cell>
          <cell r="C473">
            <v>2</v>
          </cell>
          <cell r="D473" t="str">
            <v>Egypt</v>
          </cell>
          <cell r="E473" t="str">
            <v>Shrimp or prawn</v>
          </cell>
          <cell r="H473" t="str">
            <v>Shrimp Or Prawn</v>
          </cell>
          <cell r="I473">
            <v>46</v>
          </cell>
          <cell r="J473">
            <v>48</v>
          </cell>
          <cell r="L473">
            <v>1</v>
          </cell>
          <cell r="N473">
            <v>46</v>
          </cell>
        </row>
        <row r="474">
          <cell r="A474">
            <v>24400</v>
          </cell>
          <cell r="B474">
            <v>4400</v>
          </cell>
          <cell r="C474">
            <v>2</v>
          </cell>
          <cell r="D474" t="str">
            <v>Egypt</v>
          </cell>
          <cell r="E474" t="str">
            <v>Guava</v>
          </cell>
          <cell r="H474" t="str">
            <v>Guava</v>
          </cell>
          <cell r="I474">
            <v>63</v>
          </cell>
          <cell r="J474">
            <v>65</v>
          </cell>
          <cell r="L474">
            <v>0.78</v>
          </cell>
          <cell r="N474">
            <v>47</v>
          </cell>
        </row>
        <row r="475">
          <cell r="A475">
            <v>24523</v>
          </cell>
          <cell r="B475">
            <v>4523</v>
          </cell>
          <cell r="C475">
            <v>2</v>
          </cell>
          <cell r="D475" t="str">
            <v>Egypt</v>
          </cell>
          <cell r="E475" t="str">
            <v>Orange, juice</v>
          </cell>
          <cell r="H475" t="str">
            <v>Orange</v>
          </cell>
          <cell r="I475">
            <v>63</v>
          </cell>
          <cell r="J475">
            <v>64</v>
          </cell>
          <cell r="L475">
            <v>1</v>
          </cell>
          <cell r="N475">
            <v>47</v>
          </cell>
        </row>
        <row r="476">
          <cell r="A476">
            <v>23720</v>
          </cell>
          <cell r="B476">
            <v>3720</v>
          </cell>
          <cell r="C476">
            <v>2</v>
          </cell>
          <cell r="D476" t="str">
            <v>Egypt</v>
          </cell>
          <cell r="E476" t="str">
            <v>Egg, white</v>
          </cell>
          <cell r="H476" t="str">
            <v>Egg</v>
          </cell>
          <cell r="I476">
            <v>51</v>
          </cell>
          <cell r="J476">
            <v>51</v>
          </cell>
          <cell r="L476">
            <v>0.6</v>
          </cell>
          <cell r="N476">
            <v>50</v>
          </cell>
        </row>
        <row r="477">
          <cell r="A477">
            <v>24513</v>
          </cell>
          <cell r="B477">
            <v>4513</v>
          </cell>
          <cell r="C477">
            <v>2</v>
          </cell>
          <cell r="D477" t="str">
            <v>Egypt</v>
          </cell>
          <cell r="E477" t="str">
            <v>Mulberry</v>
          </cell>
          <cell r="H477" t="str">
            <v>Mulberry</v>
          </cell>
          <cell r="I477">
            <v>63</v>
          </cell>
          <cell r="J477">
            <v>65</v>
          </cell>
          <cell r="L477">
            <v>0.95</v>
          </cell>
          <cell r="N477">
            <v>50</v>
          </cell>
        </row>
        <row r="478">
          <cell r="A478">
            <v>24607</v>
          </cell>
          <cell r="B478">
            <v>4607</v>
          </cell>
          <cell r="C478">
            <v>2</v>
          </cell>
          <cell r="D478" t="str">
            <v>Egypt</v>
          </cell>
          <cell r="E478" t="str">
            <v>Raspberry</v>
          </cell>
          <cell r="H478" t="str">
            <v>Raspberry</v>
          </cell>
          <cell r="I478">
            <v>63</v>
          </cell>
          <cell r="J478">
            <v>65</v>
          </cell>
          <cell r="L478">
            <v>1</v>
          </cell>
          <cell r="N478">
            <v>50</v>
          </cell>
        </row>
        <row r="479">
          <cell r="A479">
            <v>24551</v>
          </cell>
          <cell r="B479">
            <v>4551</v>
          </cell>
          <cell r="C479">
            <v>2</v>
          </cell>
          <cell r="D479" t="str">
            <v>Egypt</v>
          </cell>
          <cell r="E479" t="str">
            <v>Pear</v>
          </cell>
          <cell r="H479" t="str">
            <v>Pear</v>
          </cell>
          <cell r="I479">
            <v>63</v>
          </cell>
          <cell r="J479">
            <v>65</v>
          </cell>
          <cell r="L479">
            <v>0.85</v>
          </cell>
          <cell r="N479">
            <v>51</v>
          </cell>
        </row>
        <row r="480">
          <cell r="A480">
            <v>26201</v>
          </cell>
          <cell r="B480">
            <v>6201</v>
          </cell>
          <cell r="C480">
            <v>2</v>
          </cell>
          <cell r="D480" t="str">
            <v>Egypt</v>
          </cell>
          <cell r="E480" t="str">
            <v>Milk, cow, half cream</v>
          </cell>
          <cell r="H480" t="str">
            <v>Milk</v>
          </cell>
          <cell r="I480">
            <v>52</v>
          </cell>
          <cell r="J480">
            <v>53</v>
          </cell>
          <cell r="L480">
            <v>1</v>
          </cell>
          <cell r="N480">
            <v>51</v>
          </cell>
        </row>
        <row r="481">
          <cell r="A481">
            <v>24257</v>
          </cell>
          <cell r="B481">
            <v>4257</v>
          </cell>
          <cell r="C481">
            <v>2</v>
          </cell>
          <cell r="D481" t="str">
            <v>Egypt</v>
          </cell>
          <cell r="E481" t="str">
            <v>Apple</v>
          </cell>
          <cell r="H481" t="str">
            <v>Apple</v>
          </cell>
          <cell r="I481">
            <v>63</v>
          </cell>
          <cell r="J481">
            <v>65</v>
          </cell>
          <cell r="L481">
            <v>0.9</v>
          </cell>
          <cell r="N481">
            <v>52</v>
          </cell>
        </row>
        <row r="482">
          <cell r="A482">
            <v>24473</v>
          </cell>
          <cell r="B482">
            <v>4473</v>
          </cell>
          <cell r="C482">
            <v>2</v>
          </cell>
          <cell r="D482" t="str">
            <v>Egypt</v>
          </cell>
          <cell r="E482" t="str">
            <v>Mango, juice</v>
          </cell>
          <cell r="H482" t="str">
            <v>Mango</v>
          </cell>
          <cell r="I482">
            <v>63</v>
          </cell>
          <cell r="J482">
            <v>64</v>
          </cell>
          <cell r="L482">
            <v>1</v>
          </cell>
          <cell r="N482">
            <v>54</v>
          </cell>
        </row>
        <row r="483">
          <cell r="A483">
            <v>24391</v>
          </cell>
          <cell r="B483">
            <v>4391</v>
          </cell>
          <cell r="C483">
            <v>2</v>
          </cell>
          <cell r="D483" t="str">
            <v>Egypt</v>
          </cell>
          <cell r="E483" t="str">
            <v>Grapes</v>
          </cell>
          <cell r="H483" t="str">
            <v>Grapes</v>
          </cell>
          <cell r="I483">
            <v>63</v>
          </cell>
          <cell r="J483">
            <v>65</v>
          </cell>
          <cell r="L483">
            <v>0.95</v>
          </cell>
          <cell r="N483">
            <v>55</v>
          </cell>
        </row>
        <row r="484">
          <cell r="A484">
            <v>26025</v>
          </cell>
          <cell r="B484">
            <v>6025</v>
          </cell>
          <cell r="C484">
            <v>2</v>
          </cell>
          <cell r="D484" t="str">
            <v>Egypt</v>
          </cell>
          <cell r="E484" t="str">
            <v>Poultry, stomach</v>
          </cell>
          <cell r="H484" t="str">
            <v>Poultry</v>
          </cell>
          <cell r="I484">
            <v>39</v>
          </cell>
          <cell r="J484">
            <v>45</v>
          </cell>
          <cell r="L484">
            <v>1</v>
          </cell>
          <cell r="N484">
            <v>56</v>
          </cell>
        </row>
        <row r="485">
          <cell r="A485">
            <v>24280</v>
          </cell>
          <cell r="B485">
            <v>4280</v>
          </cell>
          <cell r="C485">
            <v>2</v>
          </cell>
          <cell r="D485" t="str">
            <v>Egypt</v>
          </cell>
          <cell r="E485" t="str">
            <v>Banana</v>
          </cell>
          <cell r="H485" t="str">
            <v>Banana</v>
          </cell>
          <cell r="I485">
            <v>63</v>
          </cell>
          <cell r="J485">
            <v>64</v>
          </cell>
          <cell r="L485">
            <v>0.69</v>
          </cell>
          <cell r="N485">
            <v>60</v>
          </cell>
        </row>
        <row r="486">
          <cell r="A486">
            <v>26564</v>
          </cell>
          <cell r="B486">
            <v>6564</v>
          </cell>
          <cell r="C486">
            <v>2</v>
          </cell>
          <cell r="D486" t="str">
            <v>Egypt</v>
          </cell>
          <cell r="E486" t="str">
            <v>Sugar cane, juice</v>
          </cell>
          <cell r="H486" t="str">
            <v>Sugar Cane</v>
          </cell>
          <cell r="I486">
            <v>70</v>
          </cell>
          <cell r="J486">
            <v>71</v>
          </cell>
          <cell r="L486">
            <v>1</v>
          </cell>
          <cell r="N486">
            <v>60</v>
          </cell>
        </row>
        <row r="487">
          <cell r="A487">
            <v>26224</v>
          </cell>
          <cell r="B487">
            <v>6224</v>
          </cell>
          <cell r="C487">
            <v>2</v>
          </cell>
          <cell r="D487" t="str">
            <v>Egypt</v>
          </cell>
          <cell r="E487" t="str">
            <v>Milk, goat</v>
          </cell>
          <cell r="H487" t="str">
            <v>Milk</v>
          </cell>
          <cell r="I487">
            <v>52</v>
          </cell>
          <cell r="J487">
            <v>53</v>
          </cell>
          <cell r="L487">
            <v>1</v>
          </cell>
          <cell r="N487">
            <v>69</v>
          </cell>
        </row>
        <row r="488">
          <cell r="A488">
            <v>25068</v>
          </cell>
          <cell r="B488">
            <v>5068</v>
          </cell>
          <cell r="C488">
            <v>2</v>
          </cell>
          <cell r="D488" t="str">
            <v>Egypt</v>
          </cell>
          <cell r="E488" t="str">
            <v>Banana flavour</v>
          </cell>
          <cell r="H488" t="str">
            <v>Banana Flavour</v>
          </cell>
          <cell r="I488">
            <v>74</v>
          </cell>
          <cell r="J488">
            <v>78</v>
          </cell>
          <cell r="L488">
            <v>1</v>
          </cell>
          <cell r="N488">
            <v>70</v>
          </cell>
        </row>
        <row r="489">
          <cell r="A489">
            <v>25222</v>
          </cell>
          <cell r="B489">
            <v>5222</v>
          </cell>
          <cell r="C489">
            <v>2</v>
          </cell>
          <cell r="D489" t="str">
            <v>Egypt</v>
          </cell>
          <cell r="E489" t="str">
            <v>Rose water</v>
          </cell>
          <cell r="H489" t="str">
            <v>Rose Water</v>
          </cell>
          <cell r="I489">
            <v>74</v>
          </cell>
          <cell r="J489">
            <v>78</v>
          </cell>
          <cell r="L489">
            <v>1</v>
          </cell>
          <cell r="N489">
            <v>70</v>
          </cell>
        </row>
        <row r="490">
          <cell r="A490">
            <v>25260</v>
          </cell>
          <cell r="B490">
            <v>5260</v>
          </cell>
          <cell r="C490">
            <v>2</v>
          </cell>
          <cell r="D490" t="str">
            <v>Egypt</v>
          </cell>
          <cell r="E490" t="str">
            <v>Vanilla extract</v>
          </cell>
          <cell r="H490" t="str">
            <v>Vanilla</v>
          </cell>
          <cell r="I490">
            <v>74</v>
          </cell>
          <cell r="J490">
            <v>75</v>
          </cell>
          <cell r="L490">
            <v>1</v>
          </cell>
          <cell r="N490">
            <v>70</v>
          </cell>
        </row>
        <row r="491">
          <cell r="A491">
            <v>25888</v>
          </cell>
          <cell r="B491">
            <v>5888</v>
          </cell>
          <cell r="C491">
            <v>2</v>
          </cell>
          <cell r="D491" t="str">
            <v>Egypt</v>
          </cell>
          <cell r="E491" t="str">
            <v>Lamb, head meat</v>
          </cell>
          <cell r="H491" t="str">
            <v>Lamb</v>
          </cell>
          <cell r="I491">
            <v>39</v>
          </cell>
          <cell r="J491">
            <v>45</v>
          </cell>
          <cell r="L491">
            <v>1</v>
          </cell>
          <cell r="N491">
            <v>73</v>
          </cell>
        </row>
        <row r="492">
          <cell r="A492">
            <v>26557</v>
          </cell>
          <cell r="B492">
            <v>6557</v>
          </cell>
          <cell r="C492">
            <v>2</v>
          </cell>
          <cell r="D492" t="str">
            <v>Egypt</v>
          </cell>
          <cell r="E492" t="str">
            <v>Popsicles</v>
          </cell>
          <cell r="H492" t="str">
            <v>Popsicles</v>
          </cell>
          <cell r="I492">
            <v>70</v>
          </cell>
          <cell r="J492">
            <v>73</v>
          </cell>
          <cell r="L492">
            <v>1</v>
          </cell>
          <cell r="N492">
            <v>74</v>
          </cell>
        </row>
        <row r="493">
          <cell r="A493">
            <v>26450</v>
          </cell>
          <cell r="B493">
            <v>6450</v>
          </cell>
          <cell r="C493">
            <v>2</v>
          </cell>
          <cell r="D493" t="str">
            <v>Egypt</v>
          </cell>
          <cell r="E493" t="str">
            <v>Taro</v>
          </cell>
          <cell r="H493" t="str">
            <v>Taro</v>
          </cell>
          <cell r="I493">
            <v>25</v>
          </cell>
          <cell r="J493">
            <v>30</v>
          </cell>
          <cell r="L493">
            <v>0.84</v>
          </cell>
          <cell r="N493">
            <v>75</v>
          </cell>
        </row>
        <row r="494">
          <cell r="A494">
            <v>25943</v>
          </cell>
          <cell r="B494">
            <v>5943</v>
          </cell>
          <cell r="C494">
            <v>2</v>
          </cell>
          <cell r="D494" t="str">
            <v>Egypt</v>
          </cell>
          <cell r="E494" t="str">
            <v>Pigeon</v>
          </cell>
          <cell r="H494" t="str">
            <v>Pigeon</v>
          </cell>
          <cell r="I494">
            <v>39</v>
          </cell>
          <cell r="J494">
            <v>43</v>
          </cell>
          <cell r="L494">
            <v>0.67</v>
          </cell>
          <cell r="N494">
            <v>80</v>
          </cell>
        </row>
        <row r="495">
          <cell r="A495">
            <v>25951</v>
          </cell>
          <cell r="B495">
            <v>5951</v>
          </cell>
          <cell r="C495">
            <v>2</v>
          </cell>
          <cell r="D495" t="str">
            <v>Egypt</v>
          </cell>
          <cell r="E495" t="str">
            <v>Pigeon like bird, yamam</v>
          </cell>
          <cell r="H495" t="str">
            <v>Pigeon</v>
          </cell>
          <cell r="I495">
            <v>39</v>
          </cell>
          <cell r="J495">
            <v>43</v>
          </cell>
          <cell r="L495">
            <v>0.67</v>
          </cell>
          <cell r="N495">
            <v>80</v>
          </cell>
        </row>
        <row r="496">
          <cell r="A496">
            <v>25926</v>
          </cell>
          <cell r="B496">
            <v>5926</v>
          </cell>
          <cell r="C496">
            <v>2</v>
          </cell>
          <cell r="D496" t="str">
            <v>Egypt</v>
          </cell>
          <cell r="E496" t="str">
            <v>Lung</v>
          </cell>
          <cell r="H496" t="str">
            <v>Lung</v>
          </cell>
          <cell r="I496">
            <v>39</v>
          </cell>
          <cell r="J496">
            <v>45</v>
          </cell>
          <cell r="L496">
            <v>1</v>
          </cell>
          <cell r="N496">
            <v>83</v>
          </cell>
        </row>
        <row r="497">
          <cell r="A497">
            <v>26053</v>
          </cell>
          <cell r="B497">
            <v>6053</v>
          </cell>
          <cell r="C497">
            <v>2</v>
          </cell>
          <cell r="D497" t="str">
            <v>Egypt</v>
          </cell>
          <cell r="E497" t="str">
            <v>Stomach</v>
          </cell>
          <cell r="H497" t="str">
            <v>Stomach</v>
          </cell>
          <cell r="I497">
            <v>39</v>
          </cell>
          <cell r="J497">
            <v>45</v>
          </cell>
          <cell r="L497">
            <v>1</v>
          </cell>
          <cell r="N497">
            <v>83</v>
          </cell>
        </row>
        <row r="498">
          <cell r="A498">
            <v>26412</v>
          </cell>
          <cell r="B498">
            <v>6412</v>
          </cell>
          <cell r="C498">
            <v>2</v>
          </cell>
          <cell r="D498" t="str">
            <v>Egypt</v>
          </cell>
          <cell r="E498" t="str">
            <v>Potato, white</v>
          </cell>
          <cell r="H498" t="str">
            <v>Potato</v>
          </cell>
          <cell r="I498">
            <v>25</v>
          </cell>
          <cell r="J498">
            <v>30</v>
          </cell>
          <cell r="L498">
            <v>0.84</v>
          </cell>
          <cell r="N498">
            <v>83</v>
          </cell>
        </row>
        <row r="499">
          <cell r="A499">
            <v>26414</v>
          </cell>
          <cell r="B499">
            <v>6414</v>
          </cell>
          <cell r="C499">
            <v>2</v>
          </cell>
          <cell r="D499" t="str">
            <v>Egypt</v>
          </cell>
          <cell r="E499" t="str">
            <v>Potato, white, pickled</v>
          </cell>
          <cell r="H499" t="str">
            <v>Potato</v>
          </cell>
          <cell r="I499">
            <v>25</v>
          </cell>
          <cell r="J499">
            <v>30</v>
          </cell>
          <cell r="L499">
            <v>1</v>
          </cell>
          <cell r="N499">
            <v>83</v>
          </cell>
        </row>
        <row r="500">
          <cell r="A500">
            <v>26431</v>
          </cell>
          <cell r="B500">
            <v>6431</v>
          </cell>
          <cell r="C500">
            <v>2</v>
          </cell>
          <cell r="D500" t="str">
            <v>Egypt</v>
          </cell>
          <cell r="E500" t="str">
            <v>Sweet potato, orange</v>
          </cell>
          <cell r="H500" t="str">
            <v>Sweet Potato</v>
          </cell>
          <cell r="I500">
            <v>25</v>
          </cell>
          <cell r="J500">
            <v>31</v>
          </cell>
          <cell r="L500">
            <v>1</v>
          </cell>
          <cell r="N500">
            <v>83</v>
          </cell>
        </row>
        <row r="501">
          <cell r="A501">
            <v>24357</v>
          </cell>
          <cell r="B501">
            <v>4357</v>
          </cell>
          <cell r="C501">
            <v>2</v>
          </cell>
          <cell r="D501" t="str">
            <v>Egypt</v>
          </cell>
          <cell r="E501" t="str">
            <v>Date, black, red or yellow</v>
          </cell>
          <cell r="H501" t="str">
            <v>Date</v>
          </cell>
          <cell r="I501">
            <v>63</v>
          </cell>
          <cell r="J501">
            <v>65</v>
          </cell>
          <cell r="L501">
            <v>0.83</v>
          </cell>
          <cell r="N501">
            <v>84</v>
          </cell>
        </row>
        <row r="502">
          <cell r="A502">
            <v>26200</v>
          </cell>
          <cell r="B502">
            <v>6200</v>
          </cell>
          <cell r="C502">
            <v>2</v>
          </cell>
          <cell r="D502" t="str">
            <v>Egypt</v>
          </cell>
          <cell r="E502" t="str">
            <v>Milk, cow, full cream</v>
          </cell>
          <cell r="H502" t="str">
            <v>Milk</v>
          </cell>
          <cell r="I502">
            <v>52</v>
          </cell>
          <cell r="J502">
            <v>53</v>
          </cell>
          <cell r="L502">
            <v>1</v>
          </cell>
          <cell r="N502">
            <v>84</v>
          </cell>
        </row>
        <row r="503">
          <cell r="A503">
            <v>27101</v>
          </cell>
          <cell r="B503">
            <v>7101</v>
          </cell>
          <cell r="C503">
            <v>2</v>
          </cell>
          <cell r="D503" t="str">
            <v>Egypt</v>
          </cell>
          <cell r="E503" t="str">
            <v>Olive, black</v>
          </cell>
          <cell r="H503" t="str">
            <v>Olive</v>
          </cell>
          <cell r="I503">
            <v>58</v>
          </cell>
          <cell r="J503">
            <v>62</v>
          </cell>
          <cell r="L503">
            <v>0.5</v>
          </cell>
          <cell r="N503">
            <v>92</v>
          </cell>
        </row>
        <row r="504">
          <cell r="A504">
            <v>25722</v>
          </cell>
          <cell r="B504">
            <v>5722</v>
          </cell>
          <cell r="C504">
            <v>2</v>
          </cell>
          <cell r="D504" t="str">
            <v>Egypt</v>
          </cell>
          <cell r="E504" t="str">
            <v>Chicken, intestine</v>
          </cell>
          <cell r="H504" t="str">
            <v>Chicken</v>
          </cell>
          <cell r="I504">
            <v>39</v>
          </cell>
          <cell r="J504">
            <v>45</v>
          </cell>
          <cell r="L504">
            <v>1</v>
          </cell>
          <cell r="N504">
            <v>94</v>
          </cell>
        </row>
        <row r="505">
          <cell r="A505">
            <v>25869</v>
          </cell>
          <cell r="B505">
            <v>5869</v>
          </cell>
          <cell r="C505">
            <v>2</v>
          </cell>
          <cell r="D505" t="str">
            <v>Egypt</v>
          </cell>
          <cell r="E505" t="str">
            <v>Intestine</v>
          </cell>
          <cell r="H505" t="str">
            <v>Intestine</v>
          </cell>
          <cell r="I505">
            <v>39</v>
          </cell>
          <cell r="J505">
            <v>45</v>
          </cell>
          <cell r="L505">
            <v>1</v>
          </cell>
          <cell r="N505">
            <v>94</v>
          </cell>
        </row>
        <row r="506">
          <cell r="A506">
            <v>25871</v>
          </cell>
          <cell r="B506">
            <v>5871</v>
          </cell>
          <cell r="C506">
            <v>2</v>
          </cell>
          <cell r="D506" t="str">
            <v>Egypt</v>
          </cell>
          <cell r="E506" t="str">
            <v>Kidney</v>
          </cell>
          <cell r="H506" t="str">
            <v>Kidney</v>
          </cell>
          <cell r="I506">
            <v>39</v>
          </cell>
          <cell r="J506">
            <v>45</v>
          </cell>
          <cell r="L506">
            <v>0.84</v>
          </cell>
          <cell r="N506">
            <v>94</v>
          </cell>
        </row>
        <row r="507">
          <cell r="A507">
            <v>24052</v>
          </cell>
          <cell r="B507">
            <v>4052</v>
          </cell>
          <cell r="C507">
            <v>2</v>
          </cell>
          <cell r="D507" t="str">
            <v>Egypt</v>
          </cell>
          <cell r="E507" t="str">
            <v>Fish, salmon</v>
          </cell>
          <cell r="H507" t="str">
            <v>Salmon</v>
          </cell>
          <cell r="I507">
            <v>46</v>
          </cell>
          <cell r="J507">
            <v>47</v>
          </cell>
          <cell r="L507">
            <v>0.61</v>
          </cell>
          <cell r="N507">
            <v>96</v>
          </cell>
        </row>
        <row r="508">
          <cell r="A508">
            <v>26178</v>
          </cell>
          <cell r="B508">
            <v>6178</v>
          </cell>
          <cell r="C508">
            <v>2</v>
          </cell>
          <cell r="D508" t="str">
            <v>Egypt</v>
          </cell>
          <cell r="E508" t="str">
            <v>Milk, buffalo, full cream</v>
          </cell>
          <cell r="H508" t="str">
            <v>Milk</v>
          </cell>
          <cell r="I508">
            <v>52</v>
          </cell>
          <cell r="J508">
            <v>53</v>
          </cell>
          <cell r="L508">
            <v>1</v>
          </cell>
          <cell r="N508">
            <v>97</v>
          </cell>
        </row>
        <row r="509">
          <cell r="A509">
            <v>27102</v>
          </cell>
          <cell r="B509">
            <v>7102</v>
          </cell>
          <cell r="C509">
            <v>2</v>
          </cell>
          <cell r="D509" t="str">
            <v>Egypt</v>
          </cell>
          <cell r="E509" t="str">
            <v>Olive, green</v>
          </cell>
          <cell r="H509" t="str">
            <v>Olive</v>
          </cell>
          <cell r="I509">
            <v>58</v>
          </cell>
          <cell r="J509">
            <v>62</v>
          </cell>
          <cell r="L509">
            <v>0.5</v>
          </cell>
          <cell r="N509">
            <v>97</v>
          </cell>
        </row>
        <row r="510">
          <cell r="A510">
            <v>26059</v>
          </cell>
          <cell r="B510">
            <v>6059</v>
          </cell>
          <cell r="C510">
            <v>2</v>
          </cell>
          <cell r="D510" t="str">
            <v>Egypt</v>
          </cell>
          <cell r="E510" t="str">
            <v>Turkey, cock</v>
          </cell>
          <cell r="H510" t="str">
            <v>Turkey</v>
          </cell>
          <cell r="I510">
            <v>39</v>
          </cell>
          <cell r="J510">
            <v>43</v>
          </cell>
          <cell r="L510">
            <v>0.67</v>
          </cell>
          <cell r="N510">
            <v>98</v>
          </cell>
        </row>
        <row r="511">
          <cell r="A511">
            <v>25865</v>
          </cell>
          <cell r="B511">
            <v>5865</v>
          </cell>
          <cell r="C511">
            <v>2</v>
          </cell>
          <cell r="D511" t="str">
            <v>Egypt</v>
          </cell>
          <cell r="E511" t="str">
            <v>Heart</v>
          </cell>
          <cell r="H511" t="str">
            <v>Heart</v>
          </cell>
          <cell r="I511">
            <v>39</v>
          </cell>
          <cell r="J511">
            <v>45</v>
          </cell>
          <cell r="L511">
            <v>1</v>
          </cell>
          <cell r="N511">
            <v>100</v>
          </cell>
        </row>
        <row r="512">
          <cell r="A512">
            <v>25251</v>
          </cell>
          <cell r="B512">
            <v>5251</v>
          </cell>
          <cell r="C512">
            <v>2</v>
          </cell>
          <cell r="D512" t="str">
            <v>Egypt</v>
          </cell>
          <cell r="E512" t="str">
            <v>Tomato ketchup</v>
          </cell>
          <cell r="H512" t="str">
            <v>Tomato</v>
          </cell>
          <cell r="I512">
            <v>74</v>
          </cell>
          <cell r="J512">
            <v>77</v>
          </cell>
          <cell r="L512">
            <v>1</v>
          </cell>
          <cell r="N512">
            <v>101</v>
          </cell>
        </row>
        <row r="513">
          <cell r="A513">
            <v>23949</v>
          </cell>
          <cell r="B513">
            <v>3949</v>
          </cell>
          <cell r="C513">
            <v>2</v>
          </cell>
          <cell r="D513" t="str">
            <v>Egypt</v>
          </cell>
          <cell r="E513" t="str">
            <v>Fish, high fat</v>
          </cell>
          <cell r="H513" t="str">
            <v>Fatty Fish</v>
          </cell>
          <cell r="I513">
            <v>46</v>
          </cell>
          <cell r="J513">
            <v>47</v>
          </cell>
          <cell r="L513">
            <v>0.61</v>
          </cell>
          <cell r="N513">
            <v>103</v>
          </cell>
        </row>
        <row r="514">
          <cell r="A514">
            <v>23950</v>
          </cell>
          <cell r="B514">
            <v>3950</v>
          </cell>
          <cell r="C514">
            <v>2</v>
          </cell>
          <cell r="D514" t="str">
            <v>Egypt</v>
          </cell>
          <cell r="E514" t="str">
            <v>Fish, high fat, salted</v>
          </cell>
          <cell r="H514" t="str">
            <v>Fatty Fish</v>
          </cell>
          <cell r="I514">
            <v>46</v>
          </cell>
          <cell r="J514">
            <v>47</v>
          </cell>
          <cell r="L514">
            <v>1</v>
          </cell>
          <cell r="N514">
            <v>103</v>
          </cell>
        </row>
        <row r="515">
          <cell r="A515">
            <v>26030</v>
          </cell>
          <cell r="B515">
            <v>6030</v>
          </cell>
          <cell r="C515">
            <v>2</v>
          </cell>
          <cell r="D515" t="str">
            <v>Egypt</v>
          </cell>
          <cell r="E515" t="str">
            <v>Rabbit</v>
          </cell>
          <cell r="H515" t="str">
            <v>Rabbit</v>
          </cell>
          <cell r="I515">
            <v>39</v>
          </cell>
          <cell r="J515">
            <v>43</v>
          </cell>
          <cell r="L515">
            <v>0.76</v>
          </cell>
          <cell r="N515">
            <v>105</v>
          </cell>
        </row>
        <row r="516">
          <cell r="A516">
            <v>26588</v>
          </cell>
          <cell r="B516">
            <v>6588</v>
          </cell>
          <cell r="C516">
            <v>2</v>
          </cell>
          <cell r="D516" t="str">
            <v>Egypt</v>
          </cell>
          <cell r="E516" t="str">
            <v>Yeast, cake</v>
          </cell>
          <cell r="H516" t="str">
            <v>Yeast</v>
          </cell>
          <cell r="I516">
            <v>70</v>
          </cell>
          <cell r="J516">
            <v>73</v>
          </cell>
          <cell r="L516">
            <v>1</v>
          </cell>
          <cell r="N516">
            <v>105</v>
          </cell>
        </row>
        <row r="517">
          <cell r="A517">
            <v>26161</v>
          </cell>
          <cell r="B517">
            <v>6161</v>
          </cell>
          <cell r="C517">
            <v>2</v>
          </cell>
          <cell r="D517" t="str">
            <v>Egypt</v>
          </cell>
          <cell r="E517" t="str">
            <v>Cheese, skimmed</v>
          </cell>
          <cell r="H517" t="str">
            <v>Cheese</v>
          </cell>
          <cell r="I517">
            <v>52</v>
          </cell>
          <cell r="J517">
            <v>55</v>
          </cell>
          <cell r="L517">
            <v>1</v>
          </cell>
          <cell r="N517">
            <v>108</v>
          </cell>
        </row>
        <row r="518">
          <cell r="A518">
            <v>26047</v>
          </cell>
          <cell r="B518">
            <v>6047</v>
          </cell>
          <cell r="C518">
            <v>2</v>
          </cell>
          <cell r="D518" t="str">
            <v>Egypt</v>
          </cell>
          <cell r="E518" t="str">
            <v>Spleen</v>
          </cell>
          <cell r="H518" t="str">
            <v>Spleen</v>
          </cell>
          <cell r="I518">
            <v>39</v>
          </cell>
          <cell r="J518">
            <v>45</v>
          </cell>
          <cell r="L518">
            <v>1</v>
          </cell>
          <cell r="N518">
            <v>110</v>
          </cell>
        </row>
        <row r="519">
          <cell r="A519">
            <v>26024</v>
          </cell>
          <cell r="B519">
            <v>6024</v>
          </cell>
          <cell r="C519">
            <v>2</v>
          </cell>
          <cell r="D519" t="str">
            <v>Egypt</v>
          </cell>
          <cell r="E519" t="str">
            <v>Poultry, liver</v>
          </cell>
          <cell r="H519" t="str">
            <v>Poultry</v>
          </cell>
          <cell r="I519">
            <v>39</v>
          </cell>
          <cell r="J519">
            <v>45</v>
          </cell>
          <cell r="L519">
            <v>1</v>
          </cell>
          <cell r="N519">
            <v>116</v>
          </cell>
        </row>
        <row r="520">
          <cell r="A520">
            <v>26236</v>
          </cell>
          <cell r="B520">
            <v>6236</v>
          </cell>
          <cell r="C520">
            <v>2</v>
          </cell>
          <cell r="D520" t="str">
            <v>Egypt</v>
          </cell>
          <cell r="E520" t="str">
            <v>Yogurt</v>
          </cell>
          <cell r="H520" t="str">
            <v>Yogurt</v>
          </cell>
          <cell r="I520">
            <v>52</v>
          </cell>
          <cell r="J520">
            <v>57</v>
          </cell>
          <cell r="L520">
            <v>1</v>
          </cell>
          <cell r="N520">
            <v>117</v>
          </cell>
        </row>
        <row r="521">
          <cell r="A521">
            <v>25923</v>
          </cell>
          <cell r="B521">
            <v>5923</v>
          </cell>
          <cell r="C521">
            <v>2</v>
          </cell>
          <cell r="D521" t="str">
            <v>Egypt</v>
          </cell>
          <cell r="E521" t="str">
            <v>Liver</v>
          </cell>
          <cell r="H521" t="str">
            <v>Liver</v>
          </cell>
          <cell r="I521">
            <v>39</v>
          </cell>
          <cell r="J521">
            <v>45</v>
          </cell>
          <cell r="L521">
            <v>1</v>
          </cell>
          <cell r="N521">
            <v>119</v>
          </cell>
        </row>
        <row r="522">
          <cell r="A522">
            <v>25723</v>
          </cell>
          <cell r="B522">
            <v>5723</v>
          </cell>
          <cell r="C522">
            <v>2</v>
          </cell>
          <cell r="D522" t="str">
            <v>Egypt</v>
          </cell>
          <cell r="E522" t="str">
            <v>Chicken, leg</v>
          </cell>
          <cell r="H522" t="str">
            <v>Chicken</v>
          </cell>
          <cell r="I522">
            <v>39</v>
          </cell>
          <cell r="J522">
            <v>44</v>
          </cell>
          <cell r="L522">
            <v>0.57999999999999996</v>
          </cell>
          <cell r="N522">
            <v>120</v>
          </cell>
        </row>
        <row r="523">
          <cell r="A523">
            <v>24402</v>
          </cell>
          <cell r="B523">
            <v>4402</v>
          </cell>
          <cell r="C523">
            <v>2</v>
          </cell>
          <cell r="D523" t="str">
            <v>Egypt</v>
          </cell>
          <cell r="E523" t="str">
            <v>Guava, juice</v>
          </cell>
          <cell r="H523" t="str">
            <v>Guava</v>
          </cell>
          <cell r="I523">
            <v>63</v>
          </cell>
          <cell r="J523">
            <v>65</v>
          </cell>
          <cell r="L523">
            <v>1</v>
          </cell>
          <cell r="N523">
            <v>124</v>
          </cell>
        </row>
        <row r="524">
          <cell r="A524">
            <v>26159</v>
          </cell>
          <cell r="B524">
            <v>6159</v>
          </cell>
          <cell r="C524">
            <v>2</v>
          </cell>
          <cell r="D524" t="str">
            <v>Egypt</v>
          </cell>
          <cell r="E524" t="str">
            <v>Cheese, seasoned, skim milk, mish</v>
          </cell>
          <cell r="H524" t="str">
            <v>Cheese</v>
          </cell>
          <cell r="I524">
            <v>52</v>
          </cell>
          <cell r="J524">
            <v>55</v>
          </cell>
          <cell r="L524">
            <v>1</v>
          </cell>
          <cell r="N524">
            <v>125</v>
          </cell>
        </row>
        <row r="525">
          <cell r="A525">
            <v>26072</v>
          </cell>
          <cell r="B525">
            <v>6072</v>
          </cell>
          <cell r="C525">
            <v>2</v>
          </cell>
          <cell r="D525" t="str">
            <v>Egypt</v>
          </cell>
          <cell r="E525" t="str">
            <v>Veal</v>
          </cell>
          <cell r="H525" t="str">
            <v>Veal</v>
          </cell>
          <cell r="I525">
            <v>39</v>
          </cell>
          <cell r="J525">
            <v>41</v>
          </cell>
          <cell r="L525">
            <v>0.69</v>
          </cell>
          <cell r="N525">
            <v>129</v>
          </cell>
        </row>
        <row r="526">
          <cell r="A526">
            <v>25717</v>
          </cell>
          <cell r="B526">
            <v>5717</v>
          </cell>
          <cell r="C526">
            <v>2</v>
          </cell>
          <cell r="D526" t="str">
            <v>Egypt</v>
          </cell>
          <cell r="E526" t="str">
            <v>Chicken</v>
          </cell>
          <cell r="H526" t="str">
            <v>Chicken</v>
          </cell>
          <cell r="I526">
            <v>39</v>
          </cell>
          <cell r="J526">
            <v>44</v>
          </cell>
          <cell r="L526">
            <v>0.67</v>
          </cell>
          <cell r="N526">
            <v>134</v>
          </cell>
        </row>
        <row r="527">
          <cell r="A527">
            <v>23733</v>
          </cell>
          <cell r="B527">
            <v>3733</v>
          </cell>
          <cell r="C527">
            <v>2</v>
          </cell>
          <cell r="D527" t="str">
            <v>Egypt</v>
          </cell>
          <cell r="E527" t="str">
            <v>Egg, chicken, whole, local</v>
          </cell>
          <cell r="H527" t="str">
            <v>Egg</v>
          </cell>
          <cell r="I527">
            <v>51</v>
          </cell>
          <cell r="J527">
            <v>51</v>
          </cell>
          <cell r="L527">
            <v>0.9</v>
          </cell>
          <cell r="N527">
            <v>138</v>
          </cell>
        </row>
        <row r="528">
          <cell r="A528">
            <v>23759</v>
          </cell>
          <cell r="B528">
            <v>3759</v>
          </cell>
          <cell r="C528">
            <v>2</v>
          </cell>
          <cell r="D528" t="str">
            <v>Egypt</v>
          </cell>
          <cell r="E528" t="str">
            <v>Egg, whole, imported</v>
          </cell>
          <cell r="H528" t="str">
            <v>Egg</v>
          </cell>
          <cell r="I528">
            <v>51</v>
          </cell>
          <cell r="J528">
            <v>51</v>
          </cell>
          <cell r="L528">
            <v>0.9</v>
          </cell>
          <cell r="N528">
            <v>138</v>
          </cell>
        </row>
        <row r="529">
          <cell r="A529">
            <v>25853</v>
          </cell>
          <cell r="B529">
            <v>5853</v>
          </cell>
          <cell r="C529">
            <v>2</v>
          </cell>
          <cell r="D529" t="str">
            <v>Egypt</v>
          </cell>
          <cell r="E529" t="str">
            <v>Goose</v>
          </cell>
          <cell r="H529" t="str">
            <v>Goose</v>
          </cell>
          <cell r="I529">
            <v>39</v>
          </cell>
          <cell r="J529">
            <v>43</v>
          </cell>
          <cell r="L529">
            <v>0.67</v>
          </cell>
          <cell r="N529">
            <v>145</v>
          </cell>
        </row>
        <row r="530">
          <cell r="A530">
            <v>27096</v>
          </cell>
          <cell r="B530">
            <v>7096</v>
          </cell>
          <cell r="C530">
            <v>2</v>
          </cell>
          <cell r="D530" t="str">
            <v>Egypt</v>
          </cell>
          <cell r="E530" t="str">
            <v>Okra, dried</v>
          </cell>
          <cell r="H530" t="str">
            <v>Okra</v>
          </cell>
          <cell r="I530">
            <v>58</v>
          </cell>
          <cell r="J530">
            <v>62</v>
          </cell>
          <cell r="L530">
            <v>1</v>
          </cell>
          <cell r="N530">
            <v>147</v>
          </cell>
        </row>
        <row r="531">
          <cell r="A531">
            <v>25872</v>
          </cell>
          <cell r="B531">
            <v>5872</v>
          </cell>
          <cell r="C531">
            <v>2</v>
          </cell>
          <cell r="D531" t="str">
            <v>Egypt</v>
          </cell>
          <cell r="E531" t="str">
            <v>Lamb</v>
          </cell>
          <cell r="H531" t="str">
            <v>Lamb</v>
          </cell>
          <cell r="I531">
            <v>39</v>
          </cell>
          <cell r="J531">
            <v>41</v>
          </cell>
          <cell r="L531">
            <v>0.78</v>
          </cell>
          <cell r="N531">
            <v>148</v>
          </cell>
        </row>
        <row r="532">
          <cell r="A532">
            <v>24080</v>
          </cell>
          <cell r="B532">
            <v>4080</v>
          </cell>
          <cell r="C532">
            <v>2</v>
          </cell>
          <cell r="D532" t="str">
            <v>Egypt</v>
          </cell>
          <cell r="E532" t="str">
            <v>Fish, sardines, canned in tomato sauce</v>
          </cell>
          <cell r="H532" t="str">
            <v>Sardines</v>
          </cell>
          <cell r="I532">
            <v>46</v>
          </cell>
          <cell r="J532">
            <v>47</v>
          </cell>
          <cell r="L532">
            <v>1</v>
          </cell>
          <cell r="N532">
            <v>152</v>
          </cell>
        </row>
        <row r="533">
          <cell r="A533">
            <v>25709</v>
          </cell>
          <cell r="B533">
            <v>5709</v>
          </cell>
          <cell r="C533">
            <v>2</v>
          </cell>
          <cell r="D533" t="str">
            <v>Egypt</v>
          </cell>
          <cell r="E533" t="str">
            <v>Brain</v>
          </cell>
          <cell r="H533" t="str">
            <v>Brain</v>
          </cell>
          <cell r="I533">
            <v>39</v>
          </cell>
          <cell r="J533">
            <v>45</v>
          </cell>
          <cell r="L533">
            <v>0.98</v>
          </cell>
          <cell r="N533">
            <v>160</v>
          </cell>
        </row>
        <row r="534">
          <cell r="A534">
            <v>25188</v>
          </cell>
          <cell r="B534">
            <v>5188</v>
          </cell>
          <cell r="C534">
            <v>2</v>
          </cell>
          <cell r="D534" t="str">
            <v>Egypt</v>
          </cell>
          <cell r="E534" t="str">
            <v>Mustard</v>
          </cell>
          <cell r="H534" t="str">
            <v>Mustard</v>
          </cell>
          <cell r="I534">
            <v>74</v>
          </cell>
          <cell r="J534">
            <v>75</v>
          </cell>
          <cell r="L534">
            <v>1</v>
          </cell>
          <cell r="N534">
            <v>162</v>
          </cell>
        </row>
        <row r="535">
          <cell r="A535">
            <v>23738</v>
          </cell>
          <cell r="B535">
            <v>3738</v>
          </cell>
          <cell r="C535">
            <v>2</v>
          </cell>
          <cell r="D535" t="str">
            <v>Egypt</v>
          </cell>
          <cell r="E535" t="str">
            <v>Egg, duck, whole</v>
          </cell>
          <cell r="H535" t="str">
            <v>Egg</v>
          </cell>
          <cell r="I535">
            <v>51</v>
          </cell>
          <cell r="J535">
            <v>51</v>
          </cell>
          <cell r="L535">
            <v>0.9</v>
          </cell>
          <cell r="N535">
            <v>163</v>
          </cell>
        </row>
        <row r="536">
          <cell r="A536">
            <v>23966</v>
          </cell>
          <cell r="B536">
            <v>3966</v>
          </cell>
          <cell r="C536">
            <v>2</v>
          </cell>
          <cell r="D536" t="str">
            <v>Egypt</v>
          </cell>
          <cell r="E536" t="str">
            <v>Fish, low fat</v>
          </cell>
          <cell r="H536" t="str">
            <v>Low Fat Fish</v>
          </cell>
          <cell r="I536">
            <v>46</v>
          </cell>
          <cell r="J536">
            <v>47</v>
          </cell>
          <cell r="L536">
            <v>0.61</v>
          </cell>
          <cell r="N536">
            <v>176</v>
          </cell>
        </row>
        <row r="537">
          <cell r="A537">
            <v>26056</v>
          </cell>
          <cell r="B537">
            <v>6056</v>
          </cell>
          <cell r="C537">
            <v>2</v>
          </cell>
          <cell r="D537" t="str">
            <v>Egypt</v>
          </cell>
          <cell r="E537" t="str">
            <v>Tongue</v>
          </cell>
          <cell r="H537" t="str">
            <v>Tongue</v>
          </cell>
          <cell r="I537">
            <v>39</v>
          </cell>
          <cell r="J537">
            <v>45</v>
          </cell>
          <cell r="L537">
            <v>1</v>
          </cell>
          <cell r="N537">
            <v>188</v>
          </cell>
        </row>
        <row r="538">
          <cell r="A538">
            <v>24068</v>
          </cell>
          <cell r="B538">
            <v>4068</v>
          </cell>
          <cell r="C538">
            <v>2</v>
          </cell>
          <cell r="D538" t="str">
            <v>Egypt</v>
          </cell>
          <cell r="E538" t="str">
            <v>Fish, salmon, salted</v>
          </cell>
          <cell r="H538" t="str">
            <v>Salmon</v>
          </cell>
          <cell r="I538">
            <v>46</v>
          </cell>
          <cell r="J538">
            <v>47</v>
          </cell>
          <cell r="L538">
            <v>1</v>
          </cell>
          <cell r="N538">
            <v>197</v>
          </cell>
        </row>
        <row r="539">
          <cell r="A539">
            <v>23644</v>
          </cell>
          <cell r="B539">
            <v>3644</v>
          </cell>
          <cell r="C539">
            <v>2</v>
          </cell>
          <cell r="D539" t="str">
            <v>Egypt</v>
          </cell>
          <cell r="E539" t="str">
            <v>Beverage, sahlab</v>
          </cell>
          <cell r="H539" t="str">
            <v>Beverage</v>
          </cell>
          <cell r="I539">
            <v>80</v>
          </cell>
          <cell r="J539">
            <v>81</v>
          </cell>
          <cell r="L539">
            <v>1</v>
          </cell>
          <cell r="N539">
            <v>199</v>
          </cell>
        </row>
        <row r="540">
          <cell r="A540">
            <v>24057</v>
          </cell>
          <cell r="B540">
            <v>4057</v>
          </cell>
          <cell r="C540">
            <v>2</v>
          </cell>
          <cell r="D540" t="str">
            <v>Egypt</v>
          </cell>
          <cell r="E540" t="str">
            <v>Fish, salmon, canned</v>
          </cell>
          <cell r="H540" t="str">
            <v>Salmon</v>
          </cell>
          <cell r="I540">
            <v>46</v>
          </cell>
          <cell r="J540">
            <v>47</v>
          </cell>
          <cell r="L540">
            <v>0.85</v>
          </cell>
          <cell r="N540">
            <v>199</v>
          </cell>
        </row>
        <row r="541">
          <cell r="A541">
            <v>25178</v>
          </cell>
          <cell r="B541">
            <v>5178</v>
          </cell>
          <cell r="C541">
            <v>2</v>
          </cell>
          <cell r="D541" t="str">
            <v>Egypt</v>
          </cell>
          <cell r="E541" t="str">
            <v>Leek, dried</v>
          </cell>
          <cell r="H541" t="str">
            <v>Leek</v>
          </cell>
          <cell r="I541">
            <v>74</v>
          </cell>
          <cell r="J541">
            <v>76</v>
          </cell>
          <cell r="L541">
            <v>1</v>
          </cell>
          <cell r="N541">
            <v>202</v>
          </cell>
        </row>
        <row r="542">
          <cell r="A542">
            <v>25799</v>
          </cell>
          <cell r="B542">
            <v>5799</v>
          </cell>
          <cell r="C542">
            <v>2</v>
          </cell>
          <cell r="D542" t="str">
            <v>Egypt</v>
          </cell>
          <cell r="E542" t="str">
            <v>Duck</v>
          </cell>
          <cell r="H542" t="str">
            <v>Duck</v>
          </cell>
          <cell r="I542">
            <v>39</v>
          </cell>
          <cell r="J542">
            <v>43</v>
          </cell>
          <cell r="L542">
            <v>0.84</v>
          </cell>
          <cell r="N542">
            <v>202</v>
          </cell>
        </row>
        <row r="543">
          <cell r="A543">
            <v>26165</v>
          </cell>
          <cell r="B543">
            <v>6165</v>
          </cell>
          <cell r="C543">
            <v>2</v>
          </cell>
          <cell r="D543" t="str">
            <v>Egypt</v>
          </cell>
          <cell r="E543" t="str">
            <v>Cheese, white, half cream</v>
          </cell>
          <cell r="H543" t="str">
            <v>Cheese</v>
          </cell>
          <cell r="I543">
            <v>52</v>
          </cell>
          <cell r="J543">
            <v>55</v>
          </cell>
          <cell r="L543">
            <v>1</v>
          </cell>
          <cell r="N543">
            <v>208</v>
          </cell>
        </row>
        <row r="544">
          <cell r="A544">
            <v>26551</v>
          </cell>
          <cell r="B544">
            <v>6551</v>
          </cell>
          <cell r="C544">
            <v>2</v>
          </cell>
          <cell r="D544" t="str">
            <v>Egypt</v>
          </cell>
          <cell r="E544" t="str">
            <v>Molasses stick</v>
          </cell>
          <cell r="H544" t="str">
            <v>Molasses Stick</v>
          </cell>
          <cell r="I544">
            <v>70</v>
          </cell>
          <cell r="J544">
            <v>71</v>
          </cell>
          <cell r="L544">
            <v>1</v>
          </cell>
          <cell r="N544">
            <v>209</v>
          </cell>
        </row>
        <row r="545">
          <cell r="A545">
            <v>26552</v>
          </cell>
          <cell r="B545">
            <v>6552</v>
          </cell>
          <cell r="C545">
            <v>2</v>
          </cell>
          <cell r="D545" t="str">
            <v>Egypt</v>
          </cell>
          <cell r="E545" t="str">
            <v>Molasses, cane sugar</v>
          </cell>
          <cell r="H545" t="str">
            <v>Molasses</v>
          </cell>
          <cell r="I545">
            <v>70</v>
          </cell>
          <cell r="J545">
            <v>71</v>
          </cell>
          <cell r="L545">
            <v>1</v>
          </cell>
          <cell r="N545">
            <v>209</v>
          </cell>
        </row>
        <row r="546">
          <cell r="A546">
            <v>53702</v>
          </cell>
          <cell r="B546">
            <v>3702</v>
          </cell>
          <cell r="C546">
            <v>5</v>
          </cell>
          <cell r="D546" t="str">
            <v>Indonesia</v>
          </cell>
          <cell r="E546" t="str">
            <v>Toddy, coconut palm, unfermented</v>
          </cell>
          <cell r="H546" t="str">
            <v>Beverage</v>
          </cell>
          <cell r="I546">
            <v>80</v>
          </cell>
          <cell r="J546">
            <v>81</v>
          </cell>
          <cell r="L546">
            <v>1</v>
          </cell>
          <cell r="N546">
            <v>35</v>
          </cell>
        </row>
        <row r="547">
          <cell r="A547">
            <v>25656</v>
          </cell>
          <cell r="B547">
            <v>5656</v>
          </cell>
          <cell r="C547">
            <v>2</v>
          </cell>
          <cell r="D547" t="str">
            <v>Egypt</v>
          </cell>
          <cell r="E547" t="str">
            <v>Beef, medium fat</v>
          </cell>
          <cell r="H547" t="str">
            <v>Beef</v>
          </cell>
          <cell r="I547">
            <v>39</v>
          </cell>
          <cell r="J547">
            <v>41</v>
          </cell>
          <cell r="L547">
            <v>0.69</v>
          </cell>
          <cell r="N547">
            <v>213</v>
          </cell>
        </row>
        <row r="548">
          <cell r="A548">
            <v>25713</v>
          </cell>
          <cell r="B548">
            <v>5713</v>
          </cell>
          <cell r="C548">
            <v>2</v>
          </cell>
          <cell r="D548" t="str">
            <v>Egypt</v>
          </cell>
          <cell r="E548" t="str">
            <v>Camel</v>
          </cell>
          <cell r="H548" t="str">
            <v>Camel</v>
          </cell>
          <cell r="I548">
            <v>39</v>
          </cell>
          <cell r="J548">
            <v>41</v>
          </cell>
          <cell r="L548">
            <v>1</v>
          </cell>
          <cell r="N548">
            <v>215</v>
          </cell>
        </row>
        <row r="549">
          <cell r="A549">
            <v>25149</v>
          </cell>
          <cell r="B549">
            <v>5149</v>
          </cell>
          <cell r="C549">
            <v>2</v>
          </cell>
          <cell r="D549" t="str">
            <v>Egypt</v>
          </cell>
          <cell r="E549" t="str">
            <v>False sesame leaf, powdered</v>
          </cell>
          <cell r="H549" t="str">
            <v>False Sesame</v>
          </cell>
          <cell r="I549">
            <v>74</v>
          </cell>
          <cell r="J549">
            <v>76</v>
          </cell>
          <cell r="L549">
            <v>1</v>
          </cell>
          <cell r="N549">
            <v>221</v>
          </cell>
        </row>
        <row r="550">
          <cell r="A550">
            <v>25155</v>
          </cell>
          <cell r="B550">
            <v>5155</v>
          </cell>
          <cell r="C550">
            <v>2</v>
          </cell>
          <cell r="D550" t="str">
            <v>Egypt</v>
          </cell>
          <cell r="E550" t="str">
            <v>Foetid cassia leaf, dried</v>
          </cell>
          <cell r="H550" t="str">
            <v>Foetid Cassia</v>
          </cell>
          <cell r="I550">
            <v>74</v>
          </cell>
          <cell r="J550">
            <v>76</v>
          </cell>
          <cell r="L550">
            <v>1</v>
          </cell>
          <cell r="N550">
            <v>221</v>
          </cell>
        </row>
        <row r="551">
          <cell r="A551">
            <v>24701</v>
          </cell>
          <cell r="B551">
            <v>4701</v>
          </cell>
          <cell r="C551">
            <v>2</v>
          </cell>
          <cell r="D551" t="str">
            <v>Egypt</v>
          </cell>
          <cell r="E551" t="str">
            <v>Bread, wheat, steamed, mafrouka</v>
          </cell>
          <cell r="H551" t="str">
            <v>Bread</v>
          </cell>
          <cell r="I551">
            <v>1</v>
          </cell>
          <cell r="J551">
            <v>22</v>
          </cell>
          <cell r="L551">
            <v>1</v>
          </cell>
          <cell r="N551">
            <v>237</v>
          </cell>
        </row>
        <row r="552">
          <cell r="A552">
            <v>25076</v>
          </cell>
          <cell r="B552">
            <v>5076</v>
          </cell>
          <cell r="C552">
            <v>2</v>
          </cell>
          <cell r="D552" t="str">
            <v>Egypt</v>
          </cell>
          <cell r="E552" t="str">
            <v>Bouillon cubes, beef</v>
          </cell>
          <cell r="H552" t="str">
            <v>Bouillon</v>
          </cell>
          <cell r="I552">
            <v>74</v>
          </cell>
          <cell r="J552">
            <v>78</v>
          </cell>
          <cell r="L552">
            <v>1</v>
          </cell>
          <cell r="N552">
            <v>238</v>
          </cell>
        </row>
        <row r="553">
          <cell r="A553">
            <v>25077</v>
          </cell>
          <cell r="B553">
            <v>5077</v>
          </cell>
          <cell r="C553">
            <v>2</v>
          </cell>
          <cell r="D553" t="str">
            <v>Egypt</v>
          </cell>
          <cell r="E553" t="str">
            <v>Bouillon cubes, chicken</v>
          </cell>
          <cell r="H553" t="str">
            <v>Bouillon</v>
          </cell>
          <cell r="I553">
            <v>74</v>
          </cell>
          <cell r="J553">
            <v>78</v>
          </cell>
          <cell r="L553">
            <v>1</v>
          </cell>
          <cell r="N553">
            <v>238</v>
          </cell>
        </row>
        <row r="554">
          <cell r="A554">
            <v>24356</v>
          </cell>
          <cell r="B554">
            <v>4356</v>
          </cell>
          <cell r="C554">
            <v>2</v>
          </cell>
          <cell r="D554" t="str">
            <v>Egypt</v>
          </cell>
          <cell r="E554" t="str">
            <v>Date, black or red, dried</v>
          </cell>
          <cell r="H554" t="str">
            <v>Date</v>
          </cell>
          <cell r="I554">
            <v>63</v>
          </cell>
          <cell r="J554">
            <v>65</v>
          </cell>
          <cell r="L554">
            <v>0.88</v>
          </cell>
          <cell r="N554">
            <v>240</v>
          </cell>
        </row>
        <row r="555">
          <cell r="A555">
            <v>24688</v>
          </cell>
          <cell r="B555">
            <v>4688</v>
          </cell>
          <cell r="C555">
            <v>2</v>
          </cell>
          <cell r="D555" t="str">
            <v>Egypt</v>
          </cell>
          <cell r="E555" t="str">
            <v>Bread, rural, wheat:corn 2:1</v>
          </cell>
          <cell r="H555" t="str">
            <v>Bread</v>
          </cell>
          <cell r="I555">
            <v>1</v>
          </cell>
          <cell r="J555">
            <v>22</v>
          </cell>
          <cell r="L555">
            <v>1</v>
          </cell>
          <cell r="N555">
            <v>248</v>
          </cell>
        </row>
        <row r="556">
          <cell r="A556">
            <v>24691</v>
          </cell>
          <cell r="B556">
            <v>4691</v>
          </cell>
          <cell r="C556">
            <v>2</v>
          </cell>
          <cell r="D556" t="str">
            <v>Egypt</v>
          </cell>
          <cell r="E556" t="str">
            <v>Bread, rural, wheat:corn 4:1</v>
          </cell>
          <cell r="H556" t="str">
            <v>Bread</v>
          </cell>
          <cell r="I556">
            <v>1</v>
          </cell>
          <cell r="J556">
            <v>22</v>
          </cell>
          <cell r="L556">
            <v>1</v>
          </cell>
          <cell r="N556">
            <v>248</v>
          </cell>
        </row>
        <row r="557">
          <cell r="A557">
            <v>26160</v>
          </cell>
          <cell r="B557">
            <v>6160</v>
          </cell>
          <cell r="C557">
            <v>2</v>
          </cell>
          <cell r="D557" t="str">
            <v>Egypt</v>
          </cell>
          <cell r="E557" t="str">
            <v>Cheese, seasoned, whole milk, mish</v>
          </cell>
          <cell r="H557" t="str">
            <v>Cheese</v>
          </cell>
          <cell r="I557">
            <v>52</v>
          </cell>
          <cell r="J557">
            <v>55</v>
          </cell>
          <cell r="L557">
            <v>1</v>
          </cell>
          <cell r="N557">
            <v>248</v>
          </cell>
        </row>
        <row r="558">
          <cell r="A558">
            <v>24689</v>
          </cell>
          <cell r="B558">
            <v>4689</v>
          </cell>
          <cell r="C558">
            <v>2</v>
          </cell>
          <cell r="D558" t="str">
            <v>Egypt</v>
          </cell>
          <cell r="E558" t="str">
            <v>Bread, rural, wheat:corn 3:1</v>
          </cell>
          <cell r="H558" t="str">
            <v>Bread</v>
          </cell>
          <cell r="I558">
            <v>1</v>
          </cell>
          <cell r="J558">
            <v>22</v>
          </cell>
          <cell r="L558">
            <v>1</v>
          </cell>
          <cell r="N558">
            <v>249</v>
          </cell>
        </row>
        <row r="559">
          <cell r="A559">
            <v>24690</v>
          </cell>
          <cell r="B559">
            <v>4690</v>
          </cell>
          <cell r="C559">
            <v>2</v>
          </cell>
          <cell r="D559" t="str">
            <v>Egypt</v>
          </cell>
          <cell r="E559" t="str">
            <v>Bread, rural, wheat:corn 3:2</v>
          </cell>
          <cell r="H559" t="str">
            <v>Bread</v>
          </cell>
          <cell r="I559">
            <v>1</v>
          </cell>
          <cell r="J559">
            <v>22</v>
          </cell>
          <cell r="L559">
            <v>1</v>
          </cell>
          <cell r="N559">
            <v>249</v>
          </cell>
        </row>
        <row r="560">
          <cell r="A560">
            <v>24686</v>
          </cell>
          <cell r="B560">
            <v>4686</v>
          </cell>
          <cell r="C560">
            <v>2</v>
          </cell>
          <cell r="D560" t="str">
            <v>Egypt</v>
          </cell>
          <cell r="E560" t="str">
            <v>Bread, rural, wheat:corn 1:1</v>
          </cell>
          <cell r="H560" t="str">
            <v>Bread</v>
          </cell>
          <cell r="I560">
            <v>1</v>
          </cell>
          <cell r="J560">
            <v>22</v>
          </cell>
          <cell r="L560">
            <v>1</v>
          </cell>
          <cell r="N560">
            <v>251</v>
          </cell>
        </row>
        <row r="561">
          <cell r="A561">
            <v>24692</v>
          </cell>
          <cell r="B561">
            <v>4692</v>
          </cell>
          <cell r="C561">
            <v>2</v>
          </cell>
          <cell r="D561" t="str">
            <v>Egypt</v>
          </cell>
          <cell r="E561" t="str">
            <v>Bread, rural, wheat:corn 7:1</v>
          </cell>
          <cell r="H561" t="str">
            <v>Bread</v>
          </cell>
          <cell r="I561">
            <v>1</v>
          </cell>
          <cell r="J561">
            <v>22</v>
          </cell>
          <cell r="L561">
            <v>1</v>
          </cell>
          <cell r="N561">
            <v>251</v>
          </cell>
        </row>
        <row r="562">
          <cell r="A562">
            <v>24687</v>
          </cell>
          <cell r="B562">
            <v>4687</v>
          </cell>
          <cell r="C562">
            <v>2</v>
          </cell>
          <cell r="D562" t="str">
            <v>Egypt</v>
          </cell>
          <cell r="E562" t="str">
            <v>Bread, rural, wheat:corn 1:2</v>
          </cell>
          <cell r="H562" t="str">
            <v>Bread</v>
          </cell>
          <cell r="I562">
            <v>1</v>
          </cell>
          <cell r="J562">
            <v>22</v>
          </cell>
          <cell r="L562">
            <v>1</v>
          </cell>
          <cell r="N562">
            <v>254</v>
          </cell>
        </row>
        <row r="563">
          <cell r="A563">
            <v>25125</v>
          </cell>
          <cell r="B563">
            <v>5125</v>
          </cell>
          <cell r="C563">
            <v>2</v>
          </cell>
          <cell r="D563" t="str">
            <v>Egypt</v>
          </cell>
          <cell r="E563" t="str">
            <v>Clove</v>
          </cell>
          <cell r="H563" t="str">
            <v>Clove</v>
          </cell>
          <cell r="I563">
            <v>74</v>
          </cell>
          <cell r="J563">
            <v>75</v>
          </cell>
          <cell r="L563">
            <v>1</v>
          </cell>
          <cell r="N563">
            <v>261</v>
          </cell>
        </row>
        <row r="564">
          <cell r="A564">
            <v>25195</v>
          </cell>
          <cell r="B564">
            <v>5195</v>
          </cell>
          <cell r="C564">
            <v>2</v>
          </cell>
          <cell r="D564" t="str">
            <v>Egypt</v>
          </cell>
          <cell r="E564" t="str">
            <v>Nutmeg</v>
          </cell>
          <cell r="H564" t="str">
            <v>Nutmeg</v>
          </cell>
          <cell r="I564">
            <v>74</v>
          </cell>
          <cell r="J564">
            <v>75</v>
          </cell>
          <cell r="L564">
            <v>0.85</v>
          </cell>
          <cell r="N564">
            <v>261</v>
          </cell>
        </row>
        <row r="565">
          <cell r="A565">
            <v>25585</v>
          </cell>
          <cell r="B565">
            <v>5585</v>
          </cell>
          <cell r="C565">
            <v>2</v>
          </cell>
          <cell r="D565" t="str">
            <v>Egypt</v>
          </cell>
          <cell r="E565" t="str">
            <v>Watermelon, seeds</v>
          </cell>
          <cell r="H565" t="str">
            <v>Watermelon</v>
          </cell>
          <cell r="I565">
            <v>32</v>
          </cell>
          <cell r="J565">
            <v>38</v>
          </cell>
          <cell r="L565">
            <v>1</v>
          </cell>
          <cell r="N565">
            <v>261</v>
          </cell>
        </row>
        <row r="566">
          <cell r="A566">
            <v>26584</v>
          </cell>
          <cell r="B566">
            <v>6584</v>
          </cell>
          <cell r="C566">
            <v>2</v>
          </cell>
          <cell r="D566" t="str">
            <v>Egypt</v>
          </cell>
          <cell r="E566" t="str">
            <v>Syrup</v>
          </cell>
          <cell r="H566" t="str">
            <v>Syrup</v>
          </cell>
          <cell r="I566">
            <v>70</v>
          </cell>
          <cell r="J566">
            <v>71</v>
          </cell>
          <cell r="L566">
            <v>1</v>
          </cell>
          <cell r="N566">
            <v>263</v>
          </cell>
        </row>
        <row r="567">
          <cell r="A567">
            <v>25464</v>
          </cell>
          <cell r="B567">
            <v>5464</v>
          </cell>
          <cell r="C567">
            <v>2</v>
          </cell>
          <cell r="D567" t="str">
            <v>Egypt</v>
          </cell>
          <cell r="E567" t="str">
            <v>Hazelnut</v>
          </cell>
          <cell r="H567" t="str">
            <v>Hazelnut</v>
          </cell>
          <cell r="I567">
            <v>32</v>
          </cell>
          <cell r="J567">
            <v>37</v>
          </cell>
          <cell r="L567">
            <v>1</v>
          </cell>
          <cell r="N567">
            <v>270</v>
          </cell>
        </row>
        <row r="568">
          <cell r="A568">
            <v>25175</v>
          </cell>
          <cell r="B568">
            <v>5175</v>
          </cell>
          <cell r="C568">
            <v>2</v>
          </cell>
          <cell r="D568" t="str">
            <v>Egypt</v>
          </cell>
          <cell r="E568" t="str">
            <v>Jam</v>
          </cell>
          <cell r="H568" t="str">
            <v>Jam</v>
          </cell>
          <cell r="I568">
            <v>74</v>
          </cell>
          <cell r="J568">
            <v>77</v>
          </cell>
          <cell r="L568">
            <v>1</v>
          </cell>
          <cell r="N568">
            <v>271</v>
          </cell>
        </row>
        <row r="569">
          <cell r="A569">
            <v>24670</v>
          </cell>
          <cell r="B569">
            <v>4670</v>
          </cell>
          <cell r="C569">
            <v>2</v>
          </cell>
          <cell r="D569" t="str">
            <v>Egypt</v>
          </cell>
          <cell r="E569" t="str">
            <v>Bread, french with sesame</v>
          </cell>
          <cell r="H569" t="str">
            <v>Bread</v>
          </cell>
          <cell r="I569">
            <v>1</v>
          </cell>
          <cell r="J569">
            <v>22</v>
          </cell>
          <cell r="L569">
            <v>1</v>
          </cell>
          <cell r="N569">
            <v>274</v>
          </cell>
        </row>
        <row r="570">
          <cell r="A570">
            <v>24671</v>
          </cell>
          <cell r="B570">
            <v>4671</v>
          </cell>
          <cell r="C570">
            <v>2</v>
          </cell>
          <cell r="D570" t="str">
            <v>Egypt</v>
          </cell>
          <cell r="E570" t="str">
            <v>Bread, french, 70% extraction</v>
          </cell>
          <cell r="H570" t="str">
            <v>Bread</v>
          </cell>
          <cell r="I570">
            <v>1</v>
          </cell>
          <cell r="J570">
            <v>22</v>
          </cell>
          <cell r="L570">
            <v>1</v>
          </cell>
          <cell r="N570">
            <v>274</v>
          </cell>
        </row>
        <row r="571">
          <cell r="A571">
            <v>24708</v>
          </cell>
          <cell r="B571">
            <v>4708</v>
          </cell>
          <cell r="C571">
            <v>2</v>
          </cell>
          <cell r="D571" t="str">
            <v>Egypt</v>
          </cell>
          <cell r="E571" t="str">
            <v>Bread, white, arabic, 70% extraction</v>
          </cell>
          <cell r="H571" t="str">
            <v>Bread</v>
          </cell>
          <cell r="I571">
            <v>1</v>
          </cell>
          <cell r="J571">
            <v>22</v>
          </cell>
          <cell r="L571">
            <v>1</v>
          </cell>
          <cell r="N571">
            <v>274</v>
          </cell>
        </row>
        <row r="572">
          <cell r="A572">
            <v>24717</v>
          </cell>
          <cell r="B572">
            <v>4717</v>
          </cell>
          <cell r="C572">
            <v>2</v>
          </cell>
          <cell r="D572" t="str">
            <v>Egypt</v>
          </cell>
          <cell r="E572" t="str">
            <v>Breas, bun</v>
          </cell>
          <cell r="H572" t="str">
            <v>Bread</v>
          </cell>
          <cell r="I572">
            <v>1</v>
          </cell>
          <cell r="J572">
            <v>22</v>
          </cell>
          <cell r="L572">
            <v>1</v>
          </cell>
          <cell r="N572">
            <v>274</v>
          </cell>
        </row>
        <row r="573">
          <cell r="A573">
            <v>25248</v>
          </cell>
          <cell r="B573">
            <v>5248</v>
          </cell>
          <cell r="C573">
            <v>2</v>
          </cell>
          <cell r="D573" t="str">
            <v>Egypt</v>
          </cell>
          <cell r="E573" t="str">
            <v>Thyme leaf, raw</v>
          </cell>
          <cell r="H573" t="str">
            <v>Thyme</v>
          </cell>
          <cell r="I573">
            <v>74</v>
          </cell>
          <cell r="J573">
            <v>76</v>
          </cell>
          <cell r="L573">
            <v>0.45</v>
          </cell>
          <cell r="N573">
            <v>276</v>
          </cell>
        </row>
        <row r="574">
          <cell r="A574">
            <v>23721</v>
          </cell>
          <cell r="B574">
            <v>3721</v>
          </cell>
          <cell r="C574">
            <v>2</v>
          </cell>
          <cell r="D574" t="str">
            <v>Egypt</v>
          </cell>
          <cell r="E574" t="str">
            <v>Egg, yolk</v>
          </cell>
          <cell r="H574" t="str">
            <v>Egg</v>
          </cell>
          <cell r="I574">
            <v>51</v>
          </cell>
          <cell r="J574">
            <v>51</v>
          </cell>
          <cell r="L574">
            <v>0.3</v>
          </cell>
          <cell r="N574">
            <v>278</v>
          </cell>
        </row>
        <row r="575">
          <cell r="A575">
            <v>24372</v>
          </cell>
          <cell r="B575">
            <v>4372</v>
          </cell>
          <cell r="C575">
            <v>2</v>
          </cell>
          <cell r="D575" t="str">
            <v>Egypt</v>
          </cell>
          <cell r="E575" t="str">
            <v>Fig, dried</v>
          </cell>
          <cell r="H575" t="str">
            <v>Fig</v>
          </cell>
          <cell r="I575">
            <v>63</v>
          </cell>
          <cell r="J575">
            <v>65</v>
          </cell>
          <cell r="L575">
            <v>0.99</v>
          </cell>
          <cell r="N575">
            <v>300</v>
          </cell>
        </row>
        <row r="576">
          <cell r="A576">
            <v>24600</v>
          </cell>
          <cell r="B576">
            <v>4600</v>
          </cell>
          <cell r="C576">
            <v>2</v>
          </cell>
          <cell r="D576" t="str">
            <v>Egypt</v>
          </cell>
          <cell r="E576" t="str">
            <v>Raisin</v>
          </cell>
          <cell r="H576" t="str">
            <v>Raisin</v>
          </cell>
          <cell r="I576">
            <v>63</v>
          </cell>
          <cell r="J576">
            <v>65</v>
          </cell>
          <cell r="L576">
            <v>1</v>
          </cell>
          <cell r="N576">
            <v>300</v>
          </cell>
        </row>
        <row r="577">
          <cell r="A577">
            <v>24720</v>
          </cell>
          <cell r="B577">
            <v>4720</v>
          </cell>
          <cell r="C577">
            <v>2</v>
          </cell>
          <cell r="D577" t="str">
            <v>Egypt</v>
          </cell>
          <cell r="E577" t="str">
            <v>Bread, chapati with maize flour</v>
          </cell>
          <cell r="H577" t="str">
            <v>Bread</v>
          </cell>
          <cell r="I577">
            <v>1</v>
          </cell>
          <cell r="J577">
            <v>22</v>
          </cell>
          <cell r="L577">
            <v>1</v>
          </cell>
          <cell r="N577">
            <v>300</v>
          </cell>
        </row>
        <row r="578">
          <cell r="A578">
            <v>26541</v>
          </cell>
          <cell r="B578">
            <v>6541</v>
          </cell>
          <cell r="C578">
            <v>2</v>
          </cell>
          <cell r="D578" t="str">
            <v>Egypt</v>
          </cell>
          <cell r="E578" t="str">
            <v>Honey</v>
          </cell>
          <cell r="H578" t="str">
            <v>Honey</v>
          </cell>
          <cell r="I578">
            <v>70</v>
          </cell>
          <cell r="J578">
            <v>72</v>
          </cell>
          <cell r="L578">
            <v>1</v>
          </cell>
          <cell r="N578">
            <v>304</v>
          </cell>
        </row>
        <row r="579">
          <cell r="A579">
            <v>26553</v>
          </cell>
          <cell r="B579">
            <v>6553</v>
          </cell>
          <cell r="C579">
            <v>2</v>
          </cell>
          <cell r="D579" t="str">
            <v>Egypt</v>
          </cell>
          <cell r="E579" t="str">
            <v>Molasses, date</v>
          </cell>
          <cell r="H579" t="str">
            <v>Molasses</v>
          </cell>
          <cell r="I579">
            <v>70</v>
          </cell>
          <cell r="J579">
            <v>71</v>
          </cell>
          <cell r="L579">
            <v>1</v>
          </cell>
          <cell r="N579">
            <v>305</v>
          </cell>
        </row>
        <row r="580">
          <cell r="A580">
            <v>25420</v>
          </cell>
          <cell r="B580">
            <v>5420</v>
          </cell>
          <cell r="C580">
            <v>2</v>
          </cell>
          <cell r="D580" t="str">
            <v>Egypt</v>
          </cell>
          <cell r="E580" t="str">
            <v>Cowpea</v>
          </cell>
          <cell r="H580" t="str">
            <v>Cowpea</v>
          </cell>
          <cell r="I580">
            <v>32</v>
          </cell>
          <cell r="J580">
            <v>34</v>
          </cell>
          <cell r="L580">
            <v>1</v>
          </cell>
          <cell r="N580">
            <v>306</v>
          </cell>
        </row>
        <row r="581">
          <cell r="A581">
            <v>26580</v>
          </cell>
          <cell r="B581">
            <v>6580</v>
          </cell>
          <cell r="C581">
            <v>2</v>
          </cell>
          <cell r="D581" t="str">
            <v>Egypt</v>
          </cell>
          <cell r="E581" t="str">
            <v>Sugared, baked wheat dough, konafa</v>
          </cell>
          <cell r="H581" t="str">
            <v>Sugared</v>
          </cell>
          <cell r="I581">
            <v>70</v>
          </cell>
          <cell r="J581">
            <v>73</v>
          </cell>
          <cell r="L581">
            <v>1</v>
          </cell>
          <cell r="N581">
            <v>306</v>
          </cell>
        </row>
        <row r="582">
          <cell r="A582">
            <v>25474</v>
          </cell>
          <cell r="B582">
            <v>5474</v>
          </cell>
          <cell r="C582">
            <v>2</v>
          </cell>
          <cell r="D582" t="str">
            <v>Egypt</v>
          </cell>
          <cell r="E582" t="str">
            <v>Lentil, peeled</v>
          </cell>
          <cell r="H582" t="str">
            <v>Lentil</v>
          </cell>
          <cell r="I582">
            <v>32</v>
          </cell>
          <cell r="J582">
            <v>35</v>
          </cell>
          <cell r="L582">
            <v>1</v>
          </cell>
          <cell r="N582">
            <v>311</v>
          </cell>
        </row>
        <row r="583">
          <cell r="A583">
            <v>25475</v>
          </cell>
          <cell r="B583">
            <v>5475</v>
          </cell>
          <cell r="C583">
            <v>2</v>
          </cell>
          <cell r="D583" t="str">
            <v>Egypt</v>
          </cell>
          <cell r="E583" t="str">
            <v>Lentil, whole</v>
          </cell>
          <cell r="H583" t="str">
            <v>Lentil</v>
          </cell>
          <cell r="I583">
            <v>32</v>
          </cell>
          <cell r="J583">
            <v>35</v>
          </cell>
          <cell r="L583">
            <v>1</v>
          </cell>
          <cell r="N583">
            <v>311</v>
          </cell>
        </row>
        <row r="584">
          <cell r="A584">
            <v>26581</v>
          </cell>
          <cell r="B584">
            <v>6581</v>
          </cell>
          <cell r="C584">
            <v>2</v>
          </cell>
          <cell r="D584" t="str">
            <v>Egypt</v>
          </cell>
          <cell r="E584" t="str">
            <v>Sweet fruit or nut bread, fried, kataif</v>
          </cell>
          <cell r="H584" t="str">
            <v>Sweet Fruit Or Nut Bread</v>
          </cell>
          <cell r="I584">
            <v>70</v>
          </cell>
          <cell r="J584">
            <v>73</v>
          </cell>
          <cell r="L584">
            <v>1</v>
          </cell>
          <cell r="N584">
            <v>312</v>
          </cell>
        </row>
        <row r="585">
          <cell r="A585">
            <v>26579</v>
          </cell>
          <cell r="B585">
            <v>6579</v>
          </cell>
          <cell r="C585">
            <v>2</v>
          </cell>
          <cell r="D585" t="str">
            <v>Egypt</v>
          </cell>
          <cell r="E585" t="str">
            <v>Sugared wheat fritters, mishabek</v>
          </cell>
          <cell r="H585" t="str">
            <v>Sugared Wheat Fritters</v>
          </cell>
          <cell r="I585">
            <v>70</v>
          </cell>
          <cell r="J585">
            <v>73</v>
          </cell>
          <cell r="L585">
            <v>1</v>
          </cell>
          <cell r="N585">
            <v>315</v>
          </cell>
        </row>
        <row r="586">
          <cell r="A586">
            <v>26666</v>
          </cell>
          <cell r="B586">
            <v>6666</v>
          </cell>
          <cell r="C586">
            <v>2</v>
          </cell>
          <cell r="D586" t="str">
            <v>Egypt</v>
          </cell>
          <cell r="E586" t="str">
            <v>Bean, broad, mature</v>
          </cell>
          <cell r="H586" t="str">
            <v>Fava Bean</v>
          </cell>
          <cell r="I586">
            <v>58</v>
          </cell>
          <cell r="J586">
            <v>62</v>
          </cell>
          <cell r="L586">
            <v>0.94</v>
          </cell>
          <cell r="N586">
            <v>319</v>
          </cell>
        </row>
        <row r="587">
          <cell r="A587">
            <v>26216</v>
          </cell>
          <cell r="B587">
            <v>6216</v>
          </cell>
          <cell r="C587">
            <v>2</v>
          </cell>
          <cell r="D587" t="str">
            <v>Egypt</v>
          </cell>
          <cell r="E587" t="str">
            <v>Milk, cow, sweetened, condensed</v>
          </cell>
          <cell r="H587" t="str">
            <v>Milk</v>
          </cell>
          <cell r="I587">
            <v>52</v>
          </cell>
          <cell r="J587">
            <v>54</v>
          </cell>
          <cell r="L587">
            <v>1</v>
          </cell>
          <cell r="N587">
            <v>320</v>
          </cell>
        </row>
        <row r="588">
          <cell r="A588">
            <v>26164</v>
          </cell>
          <cell r="B588">
            <v>6164</v>
          </cell>
          <cell r="C588">
            <v>2</v>
          </cell>
          <cell r="D588" t="str">
            <v>Egypt</v>
          </cell>
          <cell r="E588" t="str">
            <v>Cheese, white, full cream</v>
          </cell>
          <cell r="H588" t="str">
            <v>Cheese</v>
          </cell>
          <cell r="I588">
            <v>52</v>
          </cell>
          <cell r="J588">
            <v>55</v>
          </cell>
          <cell r="L588">
            <v>1</v>
          </cell>
          <cell r="N588">
            <v>321</v>
          </cell>
        </row>
        <row r="589">
          <cell r="A589">
            <v>25085</v>
          </cell>
          <cell r="B589">
            <v>5085</v>
          </cell>
          <cell r="C589">
            <v>2</v>
          </cell>
          <cell r="D589" t="str">
            <v>Egypt</v>
          </cell>
          <cell r="E589" t="str">
            <v>Cardamom, seeds</v>
          </cell>
          <cell r="H589" t="str">
            <v>Cardamom</v>
          </cell>
          <cell r="I589">
            <v>74</v>
          </cell>
          <cell r="J589">
            <v>75</v>
          </cell>
          <cell r="L589">
            <v>1</v>
          </cell>
          <cell r="N589">
            <v>325</v>
          </cell>
        </row>
        <row r="590">
          <cell r="A590">
            <v>25129</v>
          </cell>
          <cell r="B590">
            <v>5129</v>
          </cell>
          <cell r="C590">
            <v>2</v>
          </cell>
          <cell r="D590" t="str">
            <v>Egypt</v>
          </cell>
          <cell r="E590" t="str">
            <v>Coriander leaf, raw</v>
          </cell>
          <cell r="H590" t="str">
            <v>Coriander</v>
          </cell>
          <cell r="I590">
            <v>74</v>
          </cell>
          <cell r="J590">
            <v>76</v>
          </cell>
          <cell r="L590">
            <v>0.7</v>
          </cell>
          <cell r="N590">
            <v>325</v>
          </cell>
        </row>
        <row r="591">
          <cell r="A591">
            <v>25140</v>
          </cell>
          <cell r="B591">
            <v>5140</v>
          </cell>
          <cell r="C591">
            <v>2</v>
          </cell>
          <cell r="D591" t="str">
            <v>Egypt</v>
          </cell>
          <cell r="E591" t="str">
            <v>Cumin, seeds</v>
          </cell>
          <cell r="H591" t="str">
            <v>Cumin</v>
          </cell>
          <cell r="I591">
            <v>74</v>
          </cell>
          <cell r="J591">
            <v>75</v>
          </cell>
          <cell r="L591">
            <v>1</v>
          </cell>
          <cell r="N591">
            <v>325</v>
          </cell>
        </row>
        <row r="592">
          <cell r="A592">
            <v>25154</v>
          </cell>
          <cell r="B592">
            <v>5154</v>
          </cell>
          <cell r="C592">
            <v>2</v>
          </cell>
          <cell r="D592" t="str">
            <v>Egypt</v>
          </cell>
          <cell r="E592" t="str">
            <v>Fenugreek, leaf, dried</v>
          </cell>
          <cell r="H592" t="str">
            <v>Fenugreek</v>
          </cell>
          <cell r="I592">
            <v>74</v>
          </cell>
          <cell r="J592">
            <v>76</v>
          </cell>
          <cell r="L592">
            <v>1</v>
          </cell>
          <cell r="N592">
            <v>325</v>
          </cell>
        </row>
        <row r="593">
          <cell r="A593">
            <v>25208</v>
          </cell>
          <cell r="B593">
            <v>5208</v>
          </cell>
          <cell r="C593">
            <v>2</v>
          </cell>
          <cell r="D593" t="str">
            <v>Egypt</v>
          </cell>
          <cell r="E593" t="str">
            <v>Pepper, black</v>
          </cell>
          <cell r="H593" t="str">
            <v>Pepper</v>
          </cell>
          <cell r="I593">
            <v>74</v>
          </cell>
          <cell r="J593">
            <v>75</v>
          </cell>
          <cell r="L593">
            <v>1</v>
          </cell>
          <cell r="N593">
            <v>325</v>
          </cell>
        </row>
        <row r="594">
          <cell r="A594">
            <v>25242</v>
          </cell>
          <cell r="B594">
            <v>5242</v>
          </cell>
          <cell r="C594">
            <v>2</v>
          </cell>
          <cell r="D594" t="str">
            <v>Egypt</v>
          </cell>
          <cell r="E594" t="str">
            <v>Spice mixture, dokka</v>
          </cell>
          <cell r="H594" t="str">
            <v>Spices</v>
          </cell>
          <cell r="I594">
            <v>74</v>
          </cell>
          <cell r="J594">
            <v>75</v>
          </cell>
          <cell r="L594">
            <v>1</v>
          </cell>
          <cell r="N594">
            <v>325</v>
          </cell>
        </row>
        <row r="595">
          <cell r="A595">
            <v>25448</v>
          </cell>
          <cell r="B595">
            <v>5448</v>
          </cell>
          <cell r="C595">
            <v>2</v>
          </cell>
          <cell r="D595" t="str">
            <v>Egypt</v>
          </cell>
          <cell r="E595" t="str">
            <v>Felafel</v>
          </cell>
          <cell r="H595" t="str">
            <v>Felafel</v>
          </cell>
          <cell r="I595">
            <v>32</v>
          </cell>
          <cell r="J595">
            <v>34</v>
          </cell>
          <cell r="L595">
            <v>1</v>
          </cell>
          <cell r="N595">
            <v>329</v>
          </cell>
        </row>
        <row r="596">
          <cell r="A596">
            <v>24969</v>
          </cell>
          <cell r="B596">
            <v>4969</v>
          </cell>
          <cell r="C596">
            <v>2</v>
          </cell>
          <cell r="D596" t="str">
            <v>Egypt</v>
          </cell>
          <cell r="E596" t="str">
            <v>Sorghum</v>
          </cell>
          <cell r="H596" t="str">
            <v>Sorghum</v>
          </cell>
          <cell r="I596">
            <v>1</v>
          </cell>
          <cell r="J596">
            <v>16</v>
          </cell>
          <cell r="L596">
            <v>1</v>
          </cell>
          <cell r="N596">
            <v>332</v>
          </cell>
        </row>
        <row r="597">
          <cell r="A597">
            <v>25319</v>
          </cell>
          <cell r="B597">
            <v>5319</v>
          </cell>
          <cell r="C597">
            <v>2</v>
          </cell>
          <cell r="D597" t="str">
            <v>Egypt</v>
          </cell>
          <cell r="E597" t="str">
            <v>Bean, kidney</v>
          </cell>
          <cell r="H597" t="str">
            <v>Kidney Bean</v>
          </cell>
          <cell r="I597">
            <v>32</v>
          </cell>
          <cell r="J597">
            <v>34</v>
          </cell>
          <cell r="L597">
            <v>1</v>
          </cell>
          <cell r="N597">
            <v>335</v>
          </cell>
        </row>
        <row r="598">
          <cell r="A598">
            <v>25504</v>
          </cell>
          <cell r="B598">
            <v>5504</v>
          </cell>
          <cell r="C598">
            <v>2</v>
          </cell>
          <cell r="D598" t="str">
            <v>Egypt</v>
          </cell>
          <cell r="E598" t="str">
            <v>Pea, dry</v>
          </cell>
          <cell r="H598" t="str">
            <v>Pea</v>
          </cell>
          <cell r="I598">
            <v>32</v>
          </cell>
          <cell r="J598">
            <v>34</v>
          </cell>
          <cell r="L598">
            <v>1</v>
          </cell>
          <cell r="N598">
            <v>335</v>
          </cell>
        </row>
        <row r="599">
          <cell r="A599">
            <v>24718</v>
          </cell>
          <cell r="B599">
            <v>4718</v>
          </cell>
          <cell r="C599">
            <v>2</v>
          </cell>
          <cell r="D599" t="str">
            <v>Egypt</v>
          </cell>
          <cell r="E599" t="str">
            <v>Wheat, bulgur, whole or ground</v>
          </cell>
          <cell r="H599" t="str">
            <v>Wheat</v>
          </cell>
          <cell r="I599">
            <v>1</v>
          </cell>
          <cell r="J599">
            <v>20</v>
          </cell>
          <cell r="L599">
            <v>1</v>
          </cell>
          <cell r="N599">
            <v>339</v>
          </cell>
        </row>
        <row r="600">
          <cell r="A600">
            <v>25507</v>
          </cell>
          <cell r="B600">
            <v>5507</v>
          </cell>
          <cell r="C600">
            <v>2</v>
          </cell>
          <cell r="D600" t="str">
            <v>Egypt</v>
          </cell>
          <cell r="E600" t="str">
            <v>Peanut</v>
          </cell>
          <cell r="H600" t="str">
            <v>Groundnut</v>
          </cell>
          <cell r="I600">
            <v>32</v>
          </cell>
          <cell r="J600">
            <v>37</v>
          </cell>
          <cell r="L600">
            <v>0.73</v>
          </cell>
          <cell r="N600">
            <v>340</v>
          </cell>
        </row>
        <row r="601">
          <cell r="A601">
            <v>25023</v>
          </cell>
          <cell r="B601">
            <v>5023</v>
          </cell>
          <cell r="C601">
            <v>2</v>
          </cell>
          <cell r="D601" t="str">
            <v>Egypt</v>
          </cell>
          <cell r="E601" t="str">
            <v>Wheat, flour, 85% extraction</v>
          </cell>
          <cell r="H601" t="str">
            <v>Wheat</v>
          </cell>
          <cell r="I601">
            <v>1</v>
          </cell>
          <cell r="J601">
            <v>21</v>
          </cell>
          <cell r="L601">
            <v>1</v>
          </cell>
          <cell r="N601">
            <v>352</v>
          </cell>
        </row>
        <row r="602">
          <cell r="A602">
            <v>24656</v>
          </cell>
          <cell r="B602">
            <v>4656</v>
          </cell>
          <cell r="C602">
            <v>2</v>
          </cell>
          <cell r="D602" t="str">
            <v>Egypt</v>
          </cell>
          <cell r="E602" t="str">
            <v>Barley</v>
          </cell>
          <cell r="H602" t="str">
            <v>Barley</v>
          </cell>
          <cell r="I602">
            <v>1</v>
          </cell>
          <cell r="J602">
            <v>3</v>
          </cell>
          <cell r="L602">
            <v>1</v>
          </cell>
          <cell r="N602">
            <v>354</v>
          </cell>
        </row>
        <row r="603">
          <cell r="A603">
            <v>23662</v>
          </cell>
          <cell r="B603">
            <v>3662</v>
          </cell>
          <cell r="C603">
            <v>2</v>
          </cell>
          <cell r="D603" t="str">
            <v>Egypt</v>
          </cell>
          <cell r="E603" t="str">
            <v>Cocoa and sugar mix, powder</v>
          </cell>
          <cell r="H603" t="str">
            <v>Beverage</v>
          </cell>
          <cell r="I603">
            <v>80</v>
          </cell>
          <cell r="J603">
            <v>81</v>
          </cell>
          <cell r="L603">
            <v>1</v>
          </cell>
          <cell r="N603">
            <v>356</v>
          </cell>
        </row>
        <row r="604">
          <cell r="A604">
            <v>24665</v>
          </cell>
          <cell r="B604">
            <v>4665</v>
          </cell>
          <cell r="C604">
            <v>2</v>
          </cell>
          <cell r="D604" t="str">
            <v>Egypt</v>
          </cell>
          <cell r="E604" t="str">
            <v>Bread, baladi, 85% extraction</v>
          </cell>
          <cell r="H604" t="str">
            <v>Bread</v>
          </cell>
          <cell r="I604">
            <v>1</v>
          </cell>
          <cell r="J604">
            <v>22</v>
          </cell>
          <cell r="L604">
            <v>1</v>
          </cell>
          <cell r="N604">
            <v>357</v>
          </cell>
        </row>
        <row r="605">
          <cell r="A605">
            <v>24871</v>
          </cell>
          <cell r="B605">
            <v>4871</v>
          </cell>
          <cell r="C605">
            <v>2</v>
          </cell>
          <cell r="D605" t="str">
            <v>Egypt</v>
          </cell>
          <cell r="E605" t="str">
            <v>Rice</v>
          </cell>
          <cell r="H605" t="str">
            <v>Rice</v>
          </cell>
          <cell r="I605">
            <v>1</v>
          </cell>
          <cell r="J605">
            <v>13</v>
          </cell>
          <cell r="L605">
            <v>1</v>
          </cell>
          <cell r="N605">
            <v>361</v>
          </cell>
        </row>
        <row r="606">
          <cell r="A606">
            <v>24721</v>
          </cell>
          <cell r="B606">
            <v>4721</v>
          </cell>
          <cell r="C606">
            <v>2</v>
          </cell>
          <cell r="D606" t="str">
            <v>Egypt</v>
          </cell>
          <cell r="E606" t="str">
            <v>Corn flour, 96% extraction</v>
          </cell>
          <cell r="H606" t="str">
            <v>Maize</v>
          </cell>
          <cell r="I606">
            <v>1</v>
          </cell>
          <cell r="J606">
            <v>21</v>
          </cell>
          <cell r="L606">
            <v>1</v>
          </cell>
          <cell r="N606">
            <v>362</v>
          </cell>
        </row>
        <row r="607">
          <cell r="A607">
            <v>24795</v>
          </cell>
          <cell r="B607">
            <v>4795</v>
          </cell>
          <cell r="C607">
            <v>2</v>
          </cell>
          <cell r="D607" t="str">
            <v>Egypt</v>
          </cell>
          <cell r="E607" t="str">
            <v>Maize, white, dried</v>
          </cell>
          <cell r="H607" t="str">
            <v>Maize</v>
          </cell>
          <cell r="I607">
            <v>1</v>
          </cell>
          <cell r="J607">
            <v>9</v>
          </cell>
          <cell r="L607">
            <v>1</v>
          </cell>
          <cell r="N607">
            <v>362</v>
          </cell>
        </row>
        <row r="608">
          <cell r="A608">
            <v>24808</v>
          </cell>
          <cell r="B608">
            <v>4808</v>
          </cell>
          <cell r="C608">
            <v>2</v>
          </cell>
          <cell r="D608" t="str">
            <v>Egypt</v>
          </cell>
          <cell r="E608" t="str">
            <v>Maize, yellow, dried</v>
          </cell>
          <cell r="H608" t="str">
            <v>Maize</v>
          </cell>
          <cell r="I608">
            <v>1</v>
          </cell>
          <cell r="J608">
            <v>9</v>
          </cell>
          <cell r="L608">
            <v>1</v>
          </cell>
          <cell r="N608">
            <v>362</v>
          </cell>
        </row>
        <row r="609">
          <cell r="A609">
            <v>24866</v>
          </cell>
          <cell r="B609">
            <v>4866</v>
          </cell>
          <cell r="C609">
            <v>2</v>
          </cell>
          <cell r="D609" t="str">
            <v>Egypt</v>
          </cell>
          <cell r="E609" t="str">
            <v>Maize, popcorn</v>
          </cell>
          <cell r="H609" t="str">
            <v>Maize</v>
          </cell>
          <cell r="I609">
            <v>1</v>
          </cell>
          <cell r="J609">
            <v>9</v>
          </cell>
          <cell r="L609">
            <v>1</v>
          </cell>
          <cell r="N609">
            <v>362</v>
          </cell>
        </row>
        <row r="610">
          <cell r="A610">
            <v>24847</v>
          </cell>
          <cell r="B610">
            <v>4847</v>
          </cell>
          <cell r="C610">
            <v>2</v>
          </cell>
          <cell r="D610" t="str">
            <v>Egypt</v>
          </cell>
          <cell r="E610" t="str">
            <v>Noodles, chinese</v>
          </cell>
          <cell r="H610" t="str">
            <v>Noodles</v>
          </cell>
          <cell r="I610">
            <v>1</v>
          </cell>
          <cell r="J610">
            <v>24</v>
          </cell>
          <cell r="L610">
            <v>1</v>
          </cell>
          <cell r="N610">
            <v>364</v>
          </cell>
        </row>
        <row r="611">
          <cell r="A611">
            <v>24964</v>
          </cell>
          <cell r="B611">
            <v>4964</v>
          </cell>
          <cell r="C611">
            <v>2</v>
          </cell>
          <cell r="D611" t="str">
            <v>Egypt</v>
          </cell>
          <cell r="E611" t="str">
            <v>Semolina</v>
          </cell>
          <cell r="H611" t="str">
            <v>Semolina</v>
          </cell>
          <cell r="I611">
            <v>1</v>
          </cell>
          <cell r="J611">
            <v>15</v>
          </cell>
          <cell r="L611">
            <v>1</v>
          </cell>
          <cell r="N611">
            <v>364</v>
          </cell>
        </row>
        <row r="612">
          <cell r="A612">
            <v>25022</v>
          </cell>
          <cell r="B612">
            <v>5022</v>
          </cell>
          <cell r="C612">
            <v>2</v>
          </cell>
          <cell r="D612" t="str">
            <v>Egypt</v>
          </cell>
          <cell r="E612" t="str">
            <v>Wheat, flour, 70% extraction</v>
          </cell>
          <cell r="H612" t="str">
            <v>Wheat</v>
          </cell>
          <cell r="I612">
            <v>1</v>
          </cell>
          <cell r="J612">
            <v>21</v>
          </cell>
          <cell r="L612">
            <v>1</v>
          </cell>
          <cell r="N612">
            <v>364</v>
          </cell>
        </row>
        <row r="613">
          <cell r="A613">
            <v>26194</v>
          </cell>
          <cell r="B613">
            <v>6194</v>
          </cell>
          <cell r="C613">
            <v>2</v>
          </cell>
          <cell r="D613" t="str">
            <v>Egypt</v>
          </cell>
          <cell r="E613" t="str">
            <v>Milk, cow, powdered, skimmed</v>
          </cell>
          <cell r="H613" t="str">
            <v>Milk</v>
          </cell>
          <cell r="I613">
            <v>52</v>
          </cell>
          <cell r="J613">
            <v>95</v>
          </cell>
          <cell r="L613">
            <v>1</v>
          </cell>
          <cell r="N613">
            <v>368</v>
          </cell>
        </row>
        <row r="614">
          <cell r="A614">
            <v>24742</v>
          </cell>
          <cell r="B614">
            <v>4742</v>
          </cell>
          <cell r="C614">
            <v>2</v>
          </cell>
          <cell r="D614" t="str">
            <v>Egypt</v>
          </cell>
          <cell r="E614" t="str">
            <v>Macaroni</v>
          </cell>
          <cell r="H614" t="str">
            <v>Macaroni</v>
          </cell>
          <cell r="I614">
            <v>1</v>
          </cell>
          <cell r="J614">
            <v>23</v>
          </cell>
          <cell r="L614">
            <v>1</v>
          </cell>
          <cell r="N614">
            <v>371</v>
          </cell>
        </row>
        <row r="615">
          <cell r="A615">
            <v>26170</v>
          </cell>
          <cell r="B615">
            <v>6170</v>
          </cell>
          <cell r="C615">
            <v>2</v>
          </cell>
          <cell r="D615" t="str">
            <v>Egypt</v>
          </cell>
          <cell r="E615" t="str">
            <v>Cream, 40% fat</v>
          </cell>
          <cell r="H615" t="str">
            <v>Cream</v>
          </cell>
          <cell r="I615">
            <v>52</v>
          </cell>
          <cell r="J615">
            <v>56</v>
          </cell>
          <cell r="L615">
            <v>1</v>
          </cell>
          <cell r="N615">
            <v>380</v>
          </cell>
        </row>
        <row r="616">
          <cell r="A616">
            <v>24881</v>
          </cell>
          <cell r="B616">
            <v>4881</v>
          </cell>
          <cell r="C616">
            <v>2</v>
          </cell>
          <cell r="D616" t="str">
            <v>Egypt</v>
          </cell>
          <cell r="E616" t="str">
            <v>Rice, starch</v>
          </cell>
          <cell r="H616" t="str">
            <v>Rice</v>
          </cell>
          <cell r="I616">
            <v>1</v>
          </cell>
          <cell r="J616">
            <v>13</v>
          </cell>
          <cell r="L616">
            <v>1</v>
          </cell>
          <cell r="N616">
            <v>381</v>
          </cell>
        </row>
        <row r="617">
          <cell r="A617">
            <v>25657</v>
          </cell>
          <cell r="B617">
            <v>5657</v>
          </cell>
          <cell r="C617">
            <v>2</v>
          </cell>
          <cell r="D617" t="str">
            <v>Egypt</v>
          </cell>
          <cell r="E617" t="str">
            <v>Beef, medium fat, canned</v>
          </cell>
          <cell r="H617" t="str">
            <v>Beef</v>
          </cell>
          <cell r="I617">
            <v>39</v>
          </cell>
          <cell r="J617">
            <v>41</v>
          </cell>
          <cell r="L617">
            <v>1</v>
          </cell>
          <cell r="N617">
            <v>381</v>
          </cell>
        </row>
        <row r="618">
          <cell r="A618">
            <v>26502</v>
          </cell>
          <cell r="B618">
            <v>6502</v>
          </cell>
          <cell r="C618">
            <v>2</v>
          </cell>
          <cell r="D618" t="str">
            <v>Egypt</v>
          </cell>
          <cell r="E618" t="str">
            <v>Candy</v>
          </cell>
          <cell r="H618" t="str">
            <v>Candy</v>
          </cell>
          <cell r="I618">
            <v>70</v>
          </cell>
          <cell r="J618">
            <v>73</v>
          </cell>
          <cell r="L618">
            <v>1</v>
          </cell>
          <cell r="N618">
            <v>387</v>
          </cell>
        </row>
        <row r="619">
          <cell r="A619">
            <v>26559</v>
          </cell>
          <cell r="B619">
            <v>6559</v>
          </cell>
          <cell r="C619">
            <v>2</v>
          </cell>
          <cell r="D619" t="str">
            <v>Egypt</v>
          </cell>
          <cell r="E619" t="str">
            <v>Sugar</v>
          </cell>
          <cell r="H619" t="str">
            <v>Sugar</v>
          </cell>
          <cell r="I619">
            <v>70</v>
          </cell>
          <cell r="J619">
            <v>71</v>
          </cell>
          <cell r="L619">
            <v>1</v>
          </cell>
          <cell r="N619">
            <v>387</v>
          </cell>
        </row>
        <row r="620">
          <cell r="A620">
            <v>25002</v>
          </cell>
          <cell r="B620">
            <v>5002</v>
          </cell>
          <cell r="C620">
            <v>2</v>
          </cell>
          <cell r="D620" t="str">
            <v>Egypt</v>
          </cell>
          <cell r="E620" t="str">
            <v>Bread, sweet, basbousa</v>
          </cell>
          <cell r="H620" t="str">
            <v>Bread</v>
          </cell>
          <cell r="I620">
            <v>1</v>
          </cell>
          <cell r="J620">
            <v>22</v>
          </cell>
          <cell r="L620">
            <v>1</v>
          </cell>
          <cell r="N620">
            <v>391</v>
          </cell>
        </row>
        <row r="621">
          <cell r="A621">
            <v>27066</v>
          </cell>
          <cell r="B621">
            <v>7066</v>
          </cell>
          <cell r="C621">
            <v>2</v>
          </cell>
          <cell r="D621" t="str">
            <v>Egypt</v>
          </cell>
          <cell r="E621" t="str">
            <v>Lupine</v>
          </cell>
          <cell r="H621" t="str">
            <v>Lupine</v>
          </cell>
          <cell r="I621">
            <v>58</v>
          </cell>
          <cell r="J621">
            <v>62</v>
          </cell>
          <cell r="L621">
            <v>0.94</v>
          </cell>
          <cell r="N621">
            <v>402</v>
          </cell>
        </row>
        <row r="622">
          <cell r="A622">
            <v>26154</v>
          </cell>
          <cell r="B622">
            <v>6154</v>
          </cell>
          <cell r="C622">
            <v>2</v>
          </cell>
          <cell r="D622" t="str">
            <v>Egypt</v>
          </cell>
          <cell r="E622" t="str">
            <v>Cheese, processed, hard</v>
          </cell>
          <cell r="H622" t="str">
            <v>Cheese</v>
          </cell>
          <cell r="I622">
            <v>52</v>
          </cell>
          <cell r="J622">
            <v>55</v>
          </cell>
          <cell r="L622">
            <v>1</v>
          </cell>
          <cell r="N622">
            <v>403</v>
          </cell>
        </row>
        <row r="623">
          <cell r="A623">
            <v>24669</v>
          </cell>
          <cell r="B623">
            <v>4669</v>
          </cell>
          <cell r="C623">
            <v>2</v>
          </cell>
          <cell r="D623" t="str">
            <v>Egypt</v>
          </cell>
          <cell r="E623" t="str">
            <v>Bread, crispy french or crumbs</v>
          </cell>
          <cell r="H623" t="str">
            <v>Bread</v>
          </cell>
          <cell r="I623">
            <v>1</v>
          </cell>
          <cell r="J623">
            <v>22</v>
          </cell>
          <cell r="L623">
            <v>1</v>
          </cell>
          <cell r="N623">
            <v>411</v>
          </cell>
        </row>
        <row r="624">
          <cell r="A624">
            <v>25542</v>
          </cell>
          <cell r="B624">
            <v>5542</v>
          </cell>
          <cell r="C624">
            <v>2</v>
          </cell>
          <cell r="D624" t="str">
            <v>Egypt</v>
          </cell>
          <cell r="E624" t="str">
            <v>Seeds, brown pep, sudan</v>
          </cell>
          <cell r="H624" t="str">
            <v>Brown Pep Seed</v>
          </cell>
          <cell r="I624">
            <v>32</v>
          </cell>
          <cell r="J624">
            <v>38</v>
          </cell>
          <cell r="L624">
            <v>1</v>
          </cell>
          <cell r="N624">
            <v>425</v>
          </cell>
        </row>
        <row r="625">
          <cell r="A625">
            <v>25412</v>
          </cell>
          <cell r="B625">
            <v>5412</v>
          </cell>
          <cell r="C625">
            <v>2</v>
          </cell>
          <cell r="D625" t="str">
            <v>Egypt</v>
          </cell>
          <cell r="E625" t="str">
            <v>Chickpea, white, for cooking</v>
          </cell>
          <cell r="H625" t="str">
            <v>Chickpea</v>
          </cell>
          <cell r="I625">
            <v>32</v>
          </cell>
          <cell r="J625">
            <v>34</v>
          </cell>
          <cell r="L625">
            <v>1</v>
          </cell>
          <cell r="N625">
            <v>431</v>
          </cell>
        </row>
        <row r="626">
          <cell r="A626">
            <v>25413</v>
          </cell>
          <cell r="B626">
            <v>5413</v>
          </cell>
          <cell r="C626">
            <v>2</v>
          </cell>
          <cell r="D626" t="str">
            <v>Egypt</v>
          </cell>
          <cell r="E626" t="str">
            <v>Chickpea, yellow</v>
          </cell>
          <cell r="H626" t="str">
            <v>Chickpea</v>
          </cell>
          <cell r="I626">
            <v>32</v>
          </cell>
          <cell r="J626">
            <v>34</v>
          </cell>
          <cell r="L626">
            <v>1</v>
          </cell>
          <cell r="N626">
            <v>431</v>
          </cell>
        </row>
        <row r="627">
          <cell r="A627">
            <v>26539</v>
          </cell>
          <cell r="B627">
            <v>6539</v>
          </cell>
          <cell r="C627">
            <v>2</v>
          </cell>
          <cell r="D627" t="str">
            <v>Egypt</v>
          </cell>
          <cell r="E627" t="str">
            <v>Halawa tehinia, sesame cake</v>
          </cell>
          <cell r="H627" t="str">
            <v>Halawa Tehinia</v>
          </cell>
          <cell r="I627">
            <v>70</v>
          </cell>
          <cell r="J627">
            <v>73</v>
          </cell>
          <cell r="L627">
            <v>1</v>
          </cell>
          <cell r="N627">
            <v>434</v>
          </cell>
        </row>
        <row r="628">
          <cell r="A628">
            <v>26193</v>
          </cell>
          <cell r="B628">
            <v>6193</v>
          </cell>
          <cell r="C628">
            <v>2</v>
          </cell>
          <cell r="D628" t="str">
            <v>Egypt</v>
          </cell>
          <cell r="E628" t="str">
            <v>Milk, cow, powdered, half cream</v>
          </cell>
          <cell r="H628" t="str">
            <v>Milk</v>
          </cell>
          <cell r="I628">
            <v>52</v>
          </cell>
          <cell r="J628">
            <v>95</v>
          </cell>
          <cell r="L628">
            <v>1</v>
          </cell>
          <cell r="N628">
            <v>436</v>
          </cell>
        </row>
        <row r="629">
          <cell r="A629">
            <v>25005</v>
          </cell>
          <cell r="B629">
            <v>5005</v>
          </cell>
          <cell r="C629">
            <v>2</v>
          </cell>
          <cell r="D629" t="str">
            <v>Egypt</v>
          </cell>
          <cell r="E629" t="str">
            <v>Bread, sweet, karate</v>
          </cell>
          <cell r="H629" t="str">
            <v>Bread</v>
          </cell>
          <cell r="I629">
            <v>1</v>
          </cell>
          <cell r="J629">
            <v>22</v>
          </cell>
          <cell r="L629">
            <v>1</v>
          </cell>
          <cell r="N629">
            <v>438</v>
          </cell>
        </row>
        <row r="630">
          <cell r="A630">
            <v>25003</v>
          </cell>
          <cell r="B630">
            <v>5003</v>
          </cell>
          <cell r="C630">
            <v>2</v>
          </cell>
          <cell r="D630" t="str">
            <v>Egypt</v>
          </cell>
          <cell r="E630" t="str">
            <v>Bread, sweet, besisa</v>
          </cell>
          <cell r="H630" t="str">
            <v>Bread</v>
          </cell>
          <cell r="I630">
            <v>1</v>
          </cell>
          <cell r="J630">
            <v>22</v>
          </cell>
          <cell r="L630">
            <v>1</v>
          </cell>
          <cell r="N630">
            <v>455</v>
          </cell>
        </row>
        <row r="631">
          <cell r="A631">
            <v>25004</v>
          </cell>
          <cell r="B631">
            <v>5004</v>
          </cell>
          <cell r="C631">
            <v>2</v>
          </cell>
          <cell r="D631" t="str">
            <v>Egypt</v>
          </cell>
          <cell r="E631" t="str">
            <v>Bread, sweet, fetir</v>
          </cell>
          <cell r="H631" t="str">
            <v>Bread</v>
          </cell>
          <cell r="I631">
            <v>1</v>
          </cell>
          <cell r="J631">
            <v>22</v>
          </cell>
          <cell r="L631">
            <v>1</v>
          </cell>
          <cell r="N631">
            <v>456</v>
          </cell>
        </row>
        <row r="632">
          <cell r="A632">
            <v>26510</v>
          </cell>
          <cell r="B632">
            <v>6510</v>
          </cell>
          <cell r="C632">
            <v>2</v>
          </cell>
          <cell r="D632" t="str">
            <v>Egypt</v>
          </cell>
          <cell r="E632" t="str">
            <v>Chocolate, plain</v>
          </cell>
          <cell r="H632" t="str">
            <v>Chocolate</v>
          </cell>
          <cell r="I632">
            <v>70</v>
          </cell>
          <cell r="J632">
            <v>73</v>
          </cell>
          <cell r="L632">
            <v>1</v>
          </cell>
          <cell r="N632">
            <v>477</v>
          </cell>
        </row>
        <row r="633">
          <cell r="A633">
            <v>26516</v>
          </cell>
          <cell r="B633">
            <v>6516</v>
          </cell>
          <cell r="C633">
            <v>2</v>
          </cell>
          <cell r="D633" t="str">
            <v>Egypt</v>
          </cell>
          <cell r="E633" t="str">
            <v>Cookies, assorted, ready made</v>
          </cell>
          <cell r="H633" t="str">
            <v>Cookies</v>
          </cell>
          <cell r="I633">
            <v>70</v>
          </cell>
          <cell r="J633">
            <v>73</v>
          </cell>
          <cell r="L633">
            <v>1</v>
          </cell>
          <cell r="N633">
            <v>478</v>
          </cell>
        </row>
        <row r="634">
          <cell r="A634">
            <v>26192</v>
          </cell>
          <cell r="B634">
            <v>6192</v>
          </cell>
          <cell r="C634">
            <v>2</v>
          </cell>
          <cell r="D634" t="str">
            <v>Egypt</v>
          </cell>
          <cell r="E634" t="str">
            <v>Milk, cow, powdered, full cream</v>
          </cell>
          <cell r="H634" t="str">
            <v>Milk</v>
          </cell>
          <cell r="I634">
            <v>52</v>
          </cell>
          <cell r="J634">
            <v>95</v>
          </cell>
          <cell r="L634">
            <v>1</v>
          </cell>
          <cell r="N634">
            <v>504</v>
          </cell>
        </row>
        <row r="635">
          <cell r="A635">
            <v>24696</v>
          </cell>
          <cell r="B635">
            <v>4696</v>
          </cell>
          <cell r="C635">
            <v>2</v>
          </cell>
          <cell r="D635" t="str">
            <v>Egypt</v>
          </cell>
          <cell r="E635" t="str">
            <v>Bread, unleavened, fetir meshated</v>
          </cell>
          <cell r="H635" t="str">
            <v>Bread</v>
          </cell>
          <cell r="I635">
            <v>1</v>
          </cell>
          <cell r="J635">
            <v>22</v>
          </cell>
          <cell r="L635">
            <v>1</v>
          </cell>
          <cell r="N635">
            <v>512</v>
          </cell>
        </row>
        <row r="636">
          <cell r="A636">
            <v>26507</v>
          </cell>
          <cell r="B636">
            <v>6507</v>
          </cell>
          <cell r="C636">
            <v>2</v>
          </cell>
          <cell r="D636" t="str">
            <v>Egypt</v>
          </cell>
          <cell r="E636" t="str">
            <v>Chickpea sweets</v>
          </cell>
          <cell r="H636" t="str">
            <v>Chickpea Sweets</v>
          </cell>
          <cell r="I636">
            <v>70</v>
          </cell>
          <cell r="J636">
            <v>73</v>
          </cell>
          <cell r="L636">
            <v>1</v>
          </cell>
          <cell r="N636">
            <v>525</v>
          </cell>
        </row>
        <row r="637">
          <cell r="A637">
            <v>26550</v>
          </cell>
          <cell r="B637">
            <v>6550</v>
          </cell>
          <cell r="C637">
            <v>2</v>
          </cell>
          <cell r="D637" t="str">
            <v>Egypt</v>
          </cell>
          <cell r="E637" t="str">
            <v>Malban sweets</v>
          </cell>
          <cell r="H637" t="str">
            <v>Malban Sweets</v>
          </cell>
          <cell r="I637">
            <v>70</v>
          </cell>
          <cell r="J637">
            <v>73</v>
          </cell>
          <cell r="L637">
            <v>1</v>
          </cell>
          <cell r="N637">
            <v>525</v>
          </cell>
        </row>
        <row r="638">
          <cell r="A638">
            <v>26554</v>
          </cell>
          <cell r="B638">
            <v>6554</v>
          </cell>
          <cell r="C638">
            <v>2</v>
          </cell>
          <cell r="D638" t="str">
            <v>Egypt</v>
          </cell>
          <cell r="E638" t="str">
            <v>Peanut sweets</v>
          </cell>
          <cell r="H638" t="str">
            <v>Peanut Sweets</v>
          </cell>
          <cell r="I638">
            <v>70</v>
          </cell>
          <cell r="J638">
            <v>73</v>
          </cell>
          <cell r="L638">
            <v>1</v>
          </cell>
          <cell r="N638">
            <v>525</v>
          </cell>
        </row>
        <row r="639">
          <cell r="A639">
            <v>26555</v>
          </cell>
          <cell r="B639">
            <v>6555</v>
          </cell>
          <cell r="C639">
            <v>2</v>
          </cell>
          <cell r="D639" t="str">
            <v>Egypt</v>
          </cell>
          <cell r="E639" t="str">
            <v>Plain mouled sweets</v>
          </cell>
          <cell r="H639" t="str">
            <v>Plain Mouled Sweets</v>
          </cell>
          <cell r="I639">
            <v>70</v>
          </cell>
          <cell r="J639">
            <v>73</v>
          </cell>
          <cell r="L639">
            <v>1</v>
          </cell>
          <cell r="N639">
            <v>525</v>
          </cell>
        </row>
        <row r="640">
          <cell r="A640">
            <v>26558</v>
          </cell>
          <cell r="B640">
            <v>6558</v>
          </cell>
          <cell r="C640">
            <v>2</v>
          </cell>
          <cell r="D640" t="str">
            <v>Egypt</v>
          </cell>
          <cell r="E640" t="str">
            <v>Sesame sweets</v>
          </cell>
          <cell r="H640" t="str">
            <v>Sesame Sweets</v>
          </cell>
          <cell r="I640">
            <v>70</v>
          </cell>
          <cell r="J640">
            <v>73</v>
          </cell>
          <cell r="L640">
            <v>1</v>
          </cell>
          <cell r="N640">
            <v>525</v>
          </cell>
        </row>
        <row r="641">
          <cell r="A641">
            <v>25547</v>
          </cell>
          <cell r="B641">
            <v>5547</v>
          </cell>
          <cell r="C641">
            <v>2</v>
          </cell>
          <cell r="D641" t="str">
            <v>Egypt</v>
          </cell>
          <cell r="E641" t="str">
            <v>Sesame, seed</v>
          </cell>
          <cell r="H641" t="str">
            <v>Sesame</v>
          </cell>
          <cell r="I641">
            <v>32</v>
          </cell>
          <cell r="J641">
            <v>38</v>
          </cell>
          <cell r="L641">
            <v>1</v>
          </cell>
          <cell r="N641">
            <v>573</v>
          </cell>
        </row>
        <row r="642">
          <cell r="A642">
            <v>25548</v>
          </cell>
          <cell r="B642">
            <v>5548</v>
          </cell>
          <cell r="C642">
            <v>2</v>
          </cell>
          <cell r="D642" t="str">
            <v>Egypt</v>
          </cell>
          <cell r="E642" t="str">
            <v>Sesame seed, paste, tehinah</v>
          </cell>
          <cell r="H642" t="str">
            <v>Sesame</v>
          </cell>
          <cell r="I642">
            <v>32</v>
          </cell>
          <cell r="J642">
            <v>38</v>
          </cell>
          <cell r="L642">
            <v>1</v>
          </cell>
          <cell r="N642">
            <v>588</v>
          </cell>
        </row>
        <row r="643">
          <cell r="A643">
            <v>26039</v>
          </cell>
          <cell r="B643">
            <v>6039</v>
          </cell>
          <cell r="C643">
            <v>2</v>
          </cell>
          <cell r="D643" t="str">
            <v>Egypt</v>
          </cell>
          <cell r="E643" t="str">
            <v>Sausage</v>
          </cell>
          <cell r="H643" t="str">
            <v>Sausage</v>
          </cell>
          <cell r="I643">
            <v>39</v>
          </cell>
          <cell r="J643">
            <v>40</v>
          </cell>
          <cell r="L643">
            <v>1</v>
          </cell>
          <cell r="N643">
            <v>618</v>
          </cell>
        </row>
        <row r="644">
          <cell r="A644">
            <v>26586</v>
          </cell>
          <cell r="B644">
            <v>6586</v>
          </cell>
          <cell r="C644">
            <v>2</v>
          </cell>
          <cell r="D644" t="str">
            <v>Egypt</v>
          </cell>
          <cell r="E644" t="str">
            <v>Toffee</v>
          </cell>
          <cell r="H644" t="str">
            <v>Toffee</v>
          </cell>
          <cell r="I644">
            <v>70</v>
          </cell>
          <cell r="J644">
            <v>73</v>
          </cell>
          <cell r="L644">
            <v>1</v>
          </cell>
          <cell r="N644">
            <v>658</v>
          </cell>
        </row>
        <row r="645">
          <cell r="A645">
            <v>26247</v>
          </cell>
          <cell r="B645">
            <v>6247</v>
          </cell>
          <cell r="C645">
            <v>2</v>
          </cell>
          <cell r="D645" t="str">
            <v>Egypt</v>
          </cell>
          <cell r="E645" t="str">
            <v>Butter, buffalo or cow</v>
          </cell>
          <cell r="H645" t="str">
            <v>Butter</v>
          </cell>
          <cell r="I645">
            <v>67</v>
          </cell>
          <cell r="J645">
            <v>69</v>
          </cell>
          <cell r="L645">
            <v>1</v>
          </cell>
          <cell r="N645">
            <v>701</v>
          </cell>
        </row>
        <row r="646">
          <cell r="A646">
            <v>26245</v>
          </cell>
          <cell r="B646">
            <v>6245</v>
          </cell>
          <cell r="C646">
            <v>2</v>
          </cell>
          <cell r="D646" t="str">
            <v>Egypt</v>
          </cell>
          <cell r="E646" t="str">
            <v>Ghee</v>
          </cell>
          <cell r="H646" t="str">
            <v>Ghee</v>
          </cell>
          <cell r="I646">
            <v>67</v>
          </cell>
          <cell r="J646">
            <v>69</v>
          </cell>
          <cell r="L646">
            <v>1</v>
          </cell>
          <cell r="N646">
            <v>876</v>
          </cell>
        </row>
        <row r="647">
          <cell r="A647">
            <v>26264</v>
          </cell>
          <cell r="B647">
            <v>6264</v>
          </cell>
          <cell r="C647">
            <v>2</v>
          </cell>
          <cell r="D647" t="str">
            <v>Egypt</v>
          </cell>
          <cell r="E647" t="str">
            <v>Oil, corn</v>
          </cell>
          <cell r="H647" t="str">
            <v>Oil</v>
          </cell>
          <cell r="I647">
            <v>67</v>
          </cell>
          <cell r="J647">
            <v>68</v>
          </cell>
          <cell r="L647">
            <v>1</v>
          </cell>
          <cell r="N647">
            <v>884</v>
          </cell>
        </row>
        <row r="648">
          <cell r="A648">
            <v>26266</v>
          </cell>
          <cell r="B648">
            <v>6266</v>
          </cell>
          <cell r="C648">
            <v>2</v>
          </cell>
          <cell r="D648" t="str">
            <v>Egypt</v>
          </cell>
          <cell r="E648" t="str">
            <v>Oil, cottonseed</v>
          </cell>
          <cell r="H648" t="str">
            <v>Oil</v>
          </cell>
          <cell r="I648">
            <v>67</v>
          </cell>
          <cell r="J648">
            <v>68</v>
          </cell>
          <cell r="L648">
            <v>1</v>
          </cell>
          <cell r="N648">
            <v>884</v>
          </cell>
        </row>
        <row r="649">
          <cell r="A649">
            <v>26323</v>
          </cell>
          <cell r="B649">
            <v>6323</v>
          </cell>
          <cell r="C649">
            <v>2</v>
          </cell>
          <cell r="D649" t="str">
            <v>Egypt</v>
          </cell>
          <cell r="E649" t="str">
            <v>Oil, olive</v>
          </cell>
          <cell r="H649" t="str">
            <v>Oil</v>
          </cell>
          <cell r="I649">
            <v>67</v>
          </cell>
          <cell r="J649">
            <v>68</v>
          </cell>
          <cell r="L649">
            <v>1</v>
          </cell>
          <cell r="N649">
            <v>884</v>
          </cell>
        </row>
        <row r="650">
          <cell r="A650">
            <v>26344</v>
          </cell>
          <cell r="B650">
            <v>6344</v>
          </cell>
          <cell r="C650">
            <v>2</v>
          </cell>
          <cell r="D650" t="str">
            <v>Egypt</v>
          </cell>
          <cell r="E650" t="str">
            <v>Fat, vegetable, hydrogenated</v>
          </cell>
          <cell r="H650" t="str">
            <v>Fat</v>
          </cell>
          <cell r="I650">
            <v>67</v>
          </cell>
          <cell r="J650">
            <v>69</v>
          </cell>
          <cell r="L650">
            <v>1</v>
          </cell>
          <cell r="N650">
            <v>884</v>
          </cell>
        </row>
        <row r="651">
          <cell r="A651">
            <v>26293</v>
          </cell>
          <cell r="B651">
            <v>6293</v>
          </cell>
          <cell r="C651">
            <v>2</v>
          </cell>
          <cell r="D651" t="str">
            <v>Egypt</v>
          </cell>
          <cell r="E651" t="str">
            <v>Fat, mixed, animal and hydrogenated vegetable oil</v>
          </cell>
          <cell r="H651" t="str">
            <v>Fat</v>
          </cell>
          <cell r="I651">
            <v>67</v>
          </cell>
          <cell r="J651">
            <v>69</v>
          </cell>
          <cell r="L651">
            <v>1</v>
          </cell>
          <cell r="N651">
            <v>893</v>
          </cell>
        </row>
        <row r="652">
          <cell r="A652">
            <v>26257</v>
          </cell>
          <cell r="B652">
            <v>6257</v>
          </cell>
          <cell r="C652">
            <v>2</v>
          </cell>
          <cell r="D652" t="str">
            <v>Egypt</v>
          </cell>
          <cell r="E652" t="str">
            <v>Fat, chicken or poultry</v>
          </cell>
          <cell r="H652" t="str">
            <v>Fat</v>
          </cell>
          <cell r="I652">
            <v>67</v>
          </cell>
          <cell r="J652">
            <v>69</v>
          </cell>
          <cell r="L652">
            <v>1</v>
          </cell>
          <cell r="N652">
            <v>900</v>
          </cell>
        </row>
        <row r="653">
          <cell r="A653">
            <v>26242</v>
          </cell>
          <cell r="B653">
            <v>6242</v>
          </cell>
          <cell r="C653">
            <v>2</v>
          </cell>
          <cell r="D653" t="str">
            <v>Egypt</v>
          </cell>
          <cell r="E653" t="str">
            <v>Fat, beef</v>
          </cell>
          <cell r="H653" t="str">
            <v>Fat</v>
          </cell>
          <cell r="I653">
            <v>67</v>
          </cell>
          <cell r="J653">
            <v>69</v>
          </cell>
          <cell r="L653">
            <v>1</v>
          </cell>
          <cell r="N653">
            <v>902</v>
          </cell>
        </row>
        <row r="654">
          <cell r="A654">
            <v>26283</v>
          </cell>
          <cell r="B654">
            <v>6283</v>
          </cell>
          <cell r="C654">
            <v>2</v>
          </cell>
          <cell r="D654" t="str">
            <v>Egypt</v>
          </cell>
          <cell r="E654" t="str">
            <v>Fat, lamb, tallow</v>
          </cell>
          <cell r="H654" t="str">
            <v>Fat</v>
          </cell>
          <cell r="I654">
            <v>67</v>
          </cell>
          <cell r="J654">
            <v>69</v>
          </cell>
          <cell r="L654">
            <v>1</v>
          </cell>
          <cell r="N654">
            <v>902</v>
          </cell>
        </row>
        <row r="655">
          <cell r="A655">
            <v>33706</v>
          </cell>
          <cell r="B655">
            <v>3706</v>
          </cell>
          <cell r="C655">
            <v>3</v>
          </cell>
          <cell r="D655" t="str">
            <v>Generic CotD</v>
          </cell>
          <cell r="E655" t="str">
            <v>Breast milk</v>
          </cell>
          <cell r="H655" t="str">
            <v>Breast Milk</v>
          </cell>
          <cell r="I655">
            <v>94</v>
          </cell>
          <cell r="J655">
            <v>94</v>
          </cell>
          <cell r="L655">
            <v>1</v>
          </cell>
          <cell r="N655">
            <v>65</v>
          </cell>
        </row>
        <row r="656">
          <cell r="A656">
            <v>46905</v>
          </cell>
          <cell r="B656">
            <v>6905</v>
          </cell>
          <cell r="C656">
            <v>4</v>
          </cell>
          <cell r="D656" t="str">
            <v>India</v>
          </cell>
          <cell r="E656" t="str">
            <v>Leaf, chickpea</v>
          </cell>
          <cell r="H656" t="str">
            <v>Leaf</v>
          </cell>
          <cell r="I656">
            <v>58</v>
          </cell>
          <cell r="J656">
            <v>61</v>
          </cell>
          <cell r="L656">
            <v>0.76</v>
          </cell>
          <cell r="N656">
            <v>15</v>
          </cell>
        </row>
        <row r="657">
          <cell r="A657">
            <v>46695</v>
          </cell>
          <cell r="B657">
            <v>6695</v>
          </cell>
          <cell r="C657">
            <v>4</v>
          </cell>
          <cell r="D657" t="str">
            <v>India</v>
          </cell>
          <cell r="E657" t="str">
            <v>Gourd, bitter</v>
          </cell>
          <cell r="H657" t="str">
            <v>Gourd</v>
          </cell>
          <cell r="I657">
            <v>58</v>
          </cell>
          <cell r="J657">
            <v>62</v>
          </cell>
          <cell r="L657">
            <v>0.95</v>
          </cell>
          <cell r="N657">
            <v>20</v>
          </cell>
        </row>
        <row r="658">
          <cell r="A658">
            <v>46824</v>
          </cell>
          <cell r="B658">
            <v>6824</v>
          </cell>
          <cell r="C658">
            <v>4</v>
          </cell>
          <cell r="D658" t="str">
            <v>India</v>
          </cell>
          <cell r="E658" t="str">
            <v>Gourd, bottle</v>
          </cell>
          <cell r="H658" t="str">
            <v>Gourd</v>
          </cell>
          <cell r="I658">
            <v>58</v>
          </cell>
          <cell r="J658">
            <v>62</v>
          </cell>
          <cell r="L658">
            <v>0.87</v>
          </cell>
          <cell r="N658">
            <v>20</v>
          </cell>
        </row>
        <row r="659">
          <cell r="A659">
            <v>46831</v>
          </cell>
          <cell r="B659">
            <v>6831</v>
          </cell>
          <cell r="C659">
            <v>4</v>
          </cell>
          <cell r="D659" t="str">
            <v>India</v>
          </cell>
          <cell r="E659" t="str">
            <v>Gourd, ridge</v>
          </cell>
          <cell r="H659" t="str">
            <v>Gourd</v>
          </cell>
          <cell r="I659">
            <v>58</v>
          </cell>
          <cell r="J659">
            <v>62</v>
          </cell>
          <cell r="L659">
            <v>0.82</v>
          </cell>
          <cell r="N659">
            <v>20</v>
          </cell>
        </row>
        <row r="660">
          <cell r="A660">
            <v>46833</v>
          </cell>
          <cell r="B660">
            <v>6833</v>
          </cell>
          <cell r="C660">
            <v>4</v>
          </cell>
          <cell r="D660" t="str">
            <v>India</v>
          </cell>
          <cell r="E660" t="str">
            <v>Gourd, snake</v>
          </cell>
          <cell r="H660" t="str">
            <v>Gourd</v>
          </cell>
          <cell r="I660">
            <v>58</v>
          </cell>
          <cell r="J660">
            <v>62</v>
          </cell>
          <cell r="L660">
            <v>0.98</v>
          </cell>
          <cell r="N660">
            <v>20</v>
          </cell>
        </row>
        <row r="661">
          <cell r="A661">
            <v>46932</v>
          </cell>
          <cell r="B661">
            <v>6932</v>
          </cell>
          <cell r="C661">
            <v>4</v>
          </cell>
          <cell r="D661" t="str">
            <v>India</v>
          </cell>
          <cell r="E661" t="str">
            <v>Leaf, dock, raw</v>
          </cell>
          <cell r="H661" t="str">
            <v>Leaf</v>
          </cell>
          <cell r="I661">
            <v>58</v>
          </cell>
          <cell r="J661">
            <v>61</v>
          </cell>
          <cell r="L661">
            <v>1</v>
          </cell>
          <cell r="N661">
            <v>20</v>
          </cell>
        </row>
        <row r="662">
          <cell r="A662">
            <v>46963</v>
          </cell>
          <cell r="B662">
            <v>6963</v>
          </cell>
          <cell r="C662">
            <v>4</v>
          </cell>
          <cell r="D662" t="str">
            <v>India</v>
          </cell>
          <cell r="E662" t="str">
            <v>Leaf, hibiscus</v>
          </cell>
          <cell r="H662" t="str">
            <v>Leaf</v>
          </cell>
          <cell r="I662">
            <v>58</v>
          </cell>
          <cell r="J662">
            <v>61</v>
          </cell>
          <cell r="L662">
            <v>0.76</v>
          </cell>
          <cell r="N662">
            <v>20</v>
          </cell>
        </row>
        <row r="663">
          <cell r="A663">
            <v>47051</v>
          </cell>
          <cell r="B663">
            <v>7051</v>
          </cell>
          <cell r="C663">
            <v>4</v>
          </cell>
          <cell r="D663" t="str">
            <v>India</v>
          </cell>
          <cell r="E663" t="str">
            <v>Leafy vegetables, other</v>
          </cell>
          <cell r="H663" t="str">
            <v>Leaf</v>
          </cell>
          <cell r="I663">
            <v>58</v>
          </cell>
          <cell r="J663">
            <v>61</v>
          </cell>
          <cell r="L663">
            <v>0.76</v>
          </cell>
          <cell r="N663">
            <v>20</v>
          </cell>
        </row>
        <row r="664">
          <cell r="A664">
            <v>47160</v>
          </cell>
          <cell r="B664">
            <v>7160</v>
          </cell>
          <cell r="C664">
            <v>4</v>
          </cell>
          <cell r="D664" t="str">
            <v>India</v>
          </cell>
          <cell r="E664" t="str">
            <v>Pumpkin</v>
          </cell>
          <cell r="H664" t="str">
            <v>Pumpkin</v>
          </cell>
          <cell r="I664">
            <v>58</v>
          </cell>
          <cell r="J664">
            <v>60</v>
          </cell>
          <cell r="L664">
            <v>0.75</v>
          </cell>
          <cell r="N664">
            <v>20</v>
          </cell>
        </row>
        <row r="665">
          <cell r="A665">
            <v>47107</v>
          </cell>
          <cell r="B665">
            <v>7107</v>
          </cell>
          <cell r="C665">
            <v>4</v>
          </cell>
          <cell r="D665" t="str">
            <v>India</v>
          </cell>
          <cell r="E665" t="str">
            <v>Onion, with stalks</v>
          </cell>
          <cell r="H665" t="str">
            <v>Onion</v>
          </cell>
          <cell r="I665">
            <v>58</v>
          </cell>
          <cell r="J665">
            <v>62</v>
          </cell>
          <cell r="L665">
            <v>0.95</v>
          </cell>
          <cell r="N665">
            <v>21</v>
          </cell>
        </row>
        <row r="666">
          <cell r="A666">
            <v>47237</v>
          </cell>
          <cell r="B666">
            <v>7237</v>
          </cell>
          <cell r="C666">
            <v>4</v>
          </cell>
          <cell r="D666" t="str">
            <v>India</v>
          </cell>
          <cell r="E666" t="str">
            <v>Tomato, green</v>
          </cell>
          <cell r="H666" t="str">
            <v>Tomato</v>
          </cell>
          <cell r="I666">
            <v>63</v>
          </cell>
          <cell r="J666">
            <v>65</v>
          </cell>
          <cell r="L666">
            <v>0.98</v>
          </cell>
          <cell r="N666">
            <v>21</v>
          </cell>
        </row>
        <row r="667">
          <cell r="A667">
            <v>47249</v>
          </cell>
          <cell r="B667">
            <v>7249</v>
          </cell>
          <cell r="C667">
            <v>4</v>
          </cell>
          <cell r="D667" t="str">
            <v>India</v>
          </cell>
          <cell r="E667" t="str">
            <v>Tomato, ripe</v>
          </cell>
          <cell r="H667" t="str">
            <v>Tomato</v>
          </cell>
          <cell r="I667">
            <v>63</v>
          </cell>
          <cell r="J667">
            <v>65</v>
          </cell>
          <cell r="L667">
            <v>0.95</v>
          </cell>
          <cell r="N667">
            <v>21</v>
          </cell>
        </row>
        <row r="668">
          <cell r="A668">
            <v>45088</v>
          </cell>
          <cell r="B668">
            <v>5088</v>
          </cell>
          <cell r="C668">
            <v>4</v>
          </cell>
          <cell r="D668" t="str">
            <v>India</v>
          </cell>
          <cell r="E668" t="str">
            <v>Chilli, green, raw</v>
          </cell>
          <cell r="H668" t="str">
            <v>Chilli</v>
          </cell>
          <cell r="I668">
            <v>74</v>
          </cell>
          <cell r="J668">
            <v>75</v>
          </cell>
          <cell r="L668">
            <v>0.82</v>
          </cell>
          <cell r="N668">
            <v>22</v>
          </cell>
        </row>
        <row r="669">
          <cell r="A669">
            <v>46888</v>
          </cell>
          <cell r="B669">
            <v>6888</v>
          </cell>
          <cell r="C669">
            <v>4</v>
          </cell>
          <cell r="D669" t="str">
            <v>India</v>
          </cell>
          <cell r="E669" t="str">
            <v>Leaf, betel</v>
          </cell>
          <cell r="H669" t="str">
            <v>Leaf</v>
          </cell>
          <cell r="I669">
            <v>58</v>
          </cell>
          <cell r="J669">
            <v>61</v>
          </cell>
          <cell r="L669">
            <v>0.76</v>
          </cell>
          <cell r="N669">
            <v>23</v>
          </cell>
        </row>
        <row r="670">
          <cell r="A670">
            <v>47192</v>
          </cell>
          <cell r="B670">
            <v>7192</v>
          </cell>
          <cell r="C670">
            <v>4</v>
          </cell>
          <cell r="D670" t="str">
            <v>India</v>
          </cell>
          <cell r="E670" t="str">
            <v>Spinach, cooked</v>
          </cell>
          <cell r="H670" t="str">
            <v>Spinach</v>
          </cell>
          <cell r="I670">
            <v>58</v>
          </cell>
          <cell r="J670">
            <v>61</v>
          </cell>
          <cell r="L670">
            <v>1</v>
          </cell>
          <cell r="N670">
            <v>23</v>
          </cell>
        </row>
        <row r="671">
          <cell r="A671">
            <v>47193</v>
          </cell>
          <cell r="B671">
            <v>7193</v>
          </cell>
          <cell r="C671">
            <v>4</v>
          </cell>
          <cell r="D671" t="str">
            <v>India</v>
          </cell>
          <cell r="E671" t="str">
            <v>Spinach, raw</v>
          </cell>
          <cell r="H671" t="str">
            <v>Spinach</v>
          </cell>
          <cell r="I671">
            <v>58</v>
          </cell>
          <cell r="J671">
            <v>61</v>
          </cell>
          <cell r="L671">
            <v>0.8</v>
          </cell>
          <cell r="N671">
            <v>23</v>
          </cell>
        </row>
        <row r="672">
          <cell r="A672">
            <v>46576</v>
          </cell>
          <cell r="B672">
            <v>6576</v>
          </cell>
          <cell r="C672">
            <v>4</v>
          </cell>
          <cell r="D672" t="str">
            <v>India</v>
          </cell>
          <cell r="E672" t="str">
            <v>Sugarcane</v>
          </cell>
          <cell r="H672" t="str">
            <v>Sugarcane</v>
          </cell>
          <cell r="I672">
            <v>70</v>
          </cell>
          <cell r="J672">
            <v>71</v>
          </cell>
          <cell r="L672">
            <v>1</v>
          </cell>
          <cell r="N672">
            <v>26</v>
          </cell>
        </row>
        <row r="673">
          <cell r="A673">
            <v>46791</v>
          </cell>
          <cell r="B673">
            <v>6791</v>
          </cell>
          <cell r="C673">
            <v>4</v>
          </cell>
          <cell r="D673" t="str">
            <v>India</v>
          </cell>
          <cell r="E673" t="str">
            <v>Eggplant</v>
          </cell>
          <cell r="H673" t="str">
            <v>Eggplant</v>
          </cell>
          <cell r="I673">
            <v>58</v>
          </cell>
          <cell r="J673">
            <v>62</v>
          </cell>
          <cell r="L673">
            <v>0.81</v>
          </cell>
          <cell r="N673">
            <v>28</v>
          </cell>
        </row>
        <row r="674">
          <cell r="A674">
            <v>44447</v>
          </cell>
          <cell r="B674">
            <v>4447</v>
          </cell>
          <cell r="C674">
            <v>4</v>
          </cell>
          <cell r="D674" t="str">
            <v>India</v>
          </cell>
          <cell r="E674" t="str">
            <v>Lemon or lime</v>
          </cell>
          <cell r="H674" t="str">
            <v>Lemon Or Lime</v>
          </cell>
          <cell r="I674">
            <v>74</v>
          </cell>
          <cell r="J674">
            <v>78</v>
          </cell>
          <cell r="L674">
            <v>0.64</v>
          </cell>
          <cell r="N674">
            <v>29</v>
          </cell>
        </row>
        <row r="675">
          <cell r="A675">
            <v>44647</v>
          </cell>
          <cell r="B675">
            <v>4647</v>
          </cell>
          <cell r="C675">
            <v>4</v>
          </cell>
          <cell r="D675" t="str">
            <v>India</v>
          </cell>
          <cell r="E675" t="str">
            <v>Watermelon</v>
          </cell>
          <cell r="H675" t="str">
            <v>Watermelon</v>
          </cell>
          <cell r="I675">
            <v>63</v>
          </cell>
          <cell r="J675">
            <v>65</v>
          </cell>
          <cell r="L675">
            <v>0.67</v>
          </cell>
          <cell r="N675">
            <v>32</v>
          </cell>
        </row>
        <row r="676">
          <cell r="A676">
            <v>44509</v>
          </cell>
          <cell r="B676">
            <v>4509</v>
          </cell>
          <cell r="C676">
            <v>4</v>
          </cell>
          <cell r="D676" t="str">
            <v>India</v>
          </cell>
          <cell r="E676" t="str">
            <v>Melon, musk, other fruits</v>
          </cell>
          <cell r="H676" t="str">
            <v>Melon</v>
          </cell>
          <cell r="I676">
            <v>63</v>
          </cell>
          <cell r="J676">
            <v>64</v>
          </cell>
          <cell r="L676">
            <v>0.62</v>
          </cell>
          <cell r="N676">
            <v>35</v>
          </cell>
        </row>
        <row r="677">
          <cell r="A677">
            <v>46112</v>
          </cell>
          <cell r="B677">
            <v>6112</v>
          </cell>
          <cell r="C677">
            <v>4</v>
          </cell>
          <cell r="D677" t="str">
            <v>India</v>
          </cell>
          <cell r="E677" t="str">
            <v>Buttermilk</v>
          </cell>
          <cell r="H677" t="str">
            <v>Buttermilk</v>
          </cell>
          <cell r="I677">
            <v>52</v>
          </cell>
          <cell r="J677">
            <v>53</v>
          </cell>
          <cell r="L677">
            <v>1</v>
          </cell>
          <cell r="N677">
            <v>35</v>
          </cell>
        </row>
        <row r="678">
          <cell r="A678">
            <v>46388</v>
          </cell>
          <cell r="B678">
            <v>6388</v>
          </cell>
          <cell r="C678">
            <v>4</v>
          </cell>
          <cell r="D678" t="str">
            <v>India</v>
          </cell>
          <cell r="E678" t="str">
            <v>Horseradish</v>
          </cell>
          <cell r="H678" t="str">
            <v>Horseradish</v>
          </cell>
          <cell r="I678">
            <v>25</v>
          </cell>
          <cell r="J678">
            <v>27</v>
          </cell>
          <cell r="L678">
            <v>0.84</v>
          </cell>
          <cell r="N678">
            <v>35</v>
          </cell>
        </row>
        <row r="679">
          <cell r="A679">
            <v>46670</v>
          </cell>
          <cell r="B679">
            <v>6670</v>
          </cell>
          <cell r="C679">
            <v>4</v>
          </cell>
          <cell r="D679" t="str">
            <v>India</v>
          </cell>
          <cell r="E679" t="str">
            <v>Bean, french</v>
          </cell>
          <cell r="H679" t="str">
            <v>Green Bean</v>
          </cell>
          <cell r="I679">
            <v>58</v>
          </cell>
          <cell r="J679">
            <v>62</v>
          </cell>
          <cell r="L679">
            <v>0.83</v>
          </cell>
          <cell r="N679">
            <v>35</v>
          </cell>
        </row>
        <row r="680">
          <cell r="A680">
            <v>46914</v>
          </cell>
          <cell r="B680">
            <v>6914</v>
          </cell>
          <cell r="C680">
            <v>4</v>
          </cell>
          <cell r="D680" t="str">
            <v>India</v>
          </cell>
          <cell r="E680" t="str">
            <v>Leaf, cowpea</v>
          </cell>
          <cell r="H680" t="str">
            <v>Leaf</v>
          </cell>
          <cell r="I680">
            <v>58</v>
          </cell>
          <cell r="J680">
            <v>61</v>
          </cell>
          <cell r="L680">
            <v>0.8</v>
          </cell>
          <cell r="N680">
            <v>37</v>
          </cell>
        </row>
        <row r="681">
          <cell r="A681">
            <v>46947</v>
          </cell>
          <cell r="B681">
            <v>6947</v>
          </cell>
          <cell r="C681">
            <v>4</v>
          </cell>
          <cell r="D681" t="str">
            <v>India</v>
          </cell>
          <cell r="E681" t="str">
            <v>Leaf, fenugreek</v>
          </cell>
          <cell r="H681" t="str">
            <v>Leaf</v>
          </cell>
          <cell r="I681">
            <v>58</v>
          </cell>
          <cell r="J681">
            <v>61</v>
          </cell>
          <cell r="L681">
            <v>0.59</v>
          </cell>
          <cell r="N681">
            <v>37</v>
          </cell>
        </row>
        <row r="682">
          <cell r="A682">
            <v>45299</v>
          </cell>
          <cell r="B682">
            <v>5299</v>
          </cell>
          <cell r="C682">
            <v>4</v>
          </cell>
          <cell r="D682" t="str">
            <v>India</v>
          </cell>
          <cell r="E682" t="str">
            <v>Bean, cluster</v>
          </cell>
          <cell r="H682" t="str">
            <v>Cluster Bean</v>
          </cell>
          <cell r="I682">
            <v>32</v>
          </cell>
          <cell r="J682">
            <v>34</v>
          </cell>
          <cell r="L682">
            <v>1</v>
          </cell>
          <cell r="N682">
            <v>42</v>
          </cell>
        </row>
        <row r="683">
          <cell r="A683">
            <v>47115</v>
          </cell>
          <cell r="B683">
            <v>7115</v>
          </cell>
          <cell r="C683">
            <v>4</v>
          </cell>
          <cell r="D683" t="str">
            <v>India</v>
          </cell>
          <cell r="E683" t="str">
            <v>Onion</v>
          </cell>
          <cell r="H683" t="str">
            <v>Onion</v>
          </cell>
          <cell r="I683">
            <v>58</v>
          </cell>
          <cell r="J683">
            <v>62</v>
          </cell>
          <cell r="L683">
            <v>0.89</v>
          </cell>
          <cell r="N683">
            <v>44</v>
          </cell>
        </row>
        <row r="684">
          <cell r="A684">
            <v>44520</v>
          </cell>
          <cell r="B684">
            <v>4520</v>
          </cell>
          <cell r="C684">
            <v>4</v>
          </cell>
          <cell r="D684" t="str">
            <v>India</v>
          </cell>
          <cell r="E684" t="str">
            <v>Orange</v>
          </cell>
          <cell r="H684" t="str">
            <v>Orange</v>
          </cell>
          <cell r="I684">
            <v>63</v>
          </cell>
          <cell r="J684">
            <v>64</v>
          </cell>
          <cell r="L684">
            <v>0.69</v>
          </cell>
          <cell r="N684">
            <v>47</v>
          </cell>
        </row>
        <row r="685">
          <cell r="A685">
            <v>43688</v>
          </cell>
          <cell r="B685">
            <v>3688</v>
          </cell>
          <cell r="C685">
            <v>4</v>
          </cell>
          <cell r="D685" t="str">
            <v>India</v>
          </cell>
          <cell r="E685" t="str">
            <v>Beverage, palm sap, fermented</v>
          </cell>
          <cell r="H685" t="str">
            <v>Beverage</v>
          </cell>
          <cell r="I685">
            <v>80</v>
          </cell>
          <cell r="J685">
            <v>83</v>
          </cell>
          <cell r="L685">
            <v>1</v>
          </cell>
          <cell r="N685">
            <v>52</v>
          </cell>
        </row>
        <row r="686">
          <cell r="A686">
            <v>43689</v>
          </cell>
          <cell r="B686">
            <v>3689</v>
          </cell>
          <cell r="C686">
            <v>4</v>
          </cell>
          <cell r="D686" t="str">
            <v>India</v>
          </cell>
          <cell r="E686" t="str">
            <v>Beverage, palm sap, sweet</v>
          </cell>
          <cell r="H686" t="str">
            <v>Beverage</v>
          </cell>
          <cell r="I686">
            <v>80</v>
          </cell>
          <cell r="J686">
            <v>81</v>
          </cell>
          <cell r="L686">
            <v>1</v>
          </cell>
          <cell r="N686">
            <v>52</v>
          </cell>
        </row>
        <row r="687">
          <cell r="A687">
            <v>46577</v>
          </cell>
          <cell r="B687">
            <v>6577</v>
          </cell>
          <cell r="C687">
            <v>4</v>
          </cell>
          <cell r="D687" t="str">
            <v>India</v>
          </cell>
          <cell r="E687" t="str">
            <v>Sugarcane, juice</v>
          </cell>
          <cell r="H687" t="str">
            <v>Sugarcane</v>
          </cell>
          <cell r="I687">
            <v>70</v>
          </cell>
          <cell r="J687">
            <v>71</v>
          </cell>
          <cell r="L687">
            <v>1</v>
          </cell>
          <cell r="N687">
            <v>56</v>
          </cell>
        </row>
        <row r="688">
          <cell r="A688">
            <v>44259</v>
          </cell>
          <cell r="B688">
            <v>4259</v>
          </cell>
          <cell r="C688">
            <v>4</v>
          </cell>
          <cell r="D688" t="str">
            <v>India</v>
          </cell>
          <cell r="E688" t="str">
            <v>Apple</v>
          </cell>
          <cell r="H688" t="str">
            <v>Apple</v>
          </cell>
          <cell r="I688">
            <v>63</v>
          </cell>
          <cell r="J688">
            <v>65</v>
          </cell>
          <cell r="L688">
            <v>0.9</v>
          </cell>
          <cell r="N688">
            <v>59</v>
          </cell>
        </row>
        <row r="689">
          <cell r="A689">
            <v>44396</v>
          </cell>
          <cell r="B689">
            <v>4396</v>
          </cell>
          <cell r="C689">
            <v>4</v>
          </cell>
          <cell r="D689" t="str">
            <v>India</v>
          </cell>
          <cell r="E689" t="str">
            <v>Grapes, pale green</v>
          </cell>
          <cell r="H689" t="str">
            <v>Grapes</v>
          </cell>
          <cell r="I689">
            <v>63</v>
          </cell>
          <cell r="J689">
            <v>65</v>
          </cell>
          <cell r="L689">
            <v>0.95</v>
          </cell>
          <cell r="N689">
            <v>59</v>
          </cell>
        </row>
        <row r="690">
          <cell r="A690">
            <v>44584</v>
          </cell>
          <cell r="B690">
            <v>4584</v>
          </cell>
          <cell r="C690">
            <v>4</v>
          </cell>
          <cell r="D690" t="str">
            <v>India</v>
          </cell>
          <cell r="E690" t="str">
            <v>Plums</v>
          </cell>
          <cell r="H690" t="str">
            <v>Plums</v>
          </cell>
          <cell r="I690">
            <v>63</v>
          </cell>
          <cell r="J690">
            <v>64</v>
          </cell>
          <cell r="L690">
            <v>0.65</v>
          </cell>
          <cell r="N690">
            <v>59</v>
          </cell>
        </row>
        <row r="691">
          <cell r="A691">
            <v>45304</v>
          </cell>
          <cell r="B691">
            <v>5304</v>
          </cell>
          <cell r="C691">
            <v>4</v>
          </cell>
          <cell r="D691" t="str">
            <v>India</v>
          </cell>
          <cell r="E691" t="str">
            <v>Bean, field</v>
          </cell>
          <cell r="H691" t="str">
            <v>Field Bean</v>
          </cell>
          <cell r="I691">
            <v>32</v>
          </cell>
          <cell r="J691">
            <v>34</v>
          </cell>
          <cell r="L691">
            <v>1</v>
          </cell>
          <cell r="N691">
            <v>59</v>
          </cell>
        </row>
        <row r="692">
          <cell r="A692">
            <v>46175</v>
          </cell>
          <cell r="B692">
            <v>6175</v>
          </cell>
          <cell r="C692">
            <v>4</v>
          </cell>
          <cell r="D692" t="str">
            <v>India</v>
          </cell>
          <cell r="E692" t="str">
            <v>Milk, curds</v>
          </cell>
          <cell r="H692" t="str">
            <v>Milk</v>
          </cell>
          <cell r="I692">
            <v>52</v>
          </cell>
          <cell r="J692">
            <v>57</v>
          </cell>
          <cell r="L692">
            <v>1</v>
          </cell>
          <cell r="N692">
            <v>60</v>
          </cell>
        </row>
        <row r="693">
          <cell r="A693">
            <v>44493</v>
          </cell>
          <cell r="B693">
            <v>4493</v>
          </cell>
          <cell r="C693">
            <v>4</v>
          </cell>
          <cell r="D693" t="str">
            <v>India</v>
          </cell>
          <cell r="E693" t="str">
            <v>Mango, ripe</v>
          </cell>
          <cell r="H693" t="str">
            <v>Mango</v>
          </cell>
          <cell r="I693">
            <v>63</v>
          </cell>
          <cell r="J693">
            <v>64</v>
          </cell>
          <cell r="L693">
            <v>0.7</v>
          </cell>
          <cell r="N693">
            <v>65</v>
          </cell>
        </row>
        <row r="694">
          <cell r="A694">
            <v>47069</v>
          </cell>
          <cell r="B694">
            <v>7069</v>
          </cell>
          <cell r="C694">
            <v>4</v>
          </cell>
          <cell r="D694" t="str">
            <v>India</v>
          </cell>
          <cell r="E694" t="str">
            <v>Mango, green</v>
          </cell>
          <cell r="H694" t="str">
            <v>Green Mango</v>
          </cell>
          <cell r="I694">
            <v>58</v>
          </cell>
          <cell r="J694">
            <v>62</v>
          </cell>
          <cell r="L694">
            <v>0.7</v>
          </cell>
          <cell r="N694">
            <v>65</v>
          </cell>
        </row>
        <row r="695">
          <cell r="A695">
            <v>45167</v>
          </cell>
          <cell r="B695">
            <v>5167</v>
          </cell>
          <cell r="C695">
            <v>4</v>
          </cell>
          <cell r="D695" t="str">
            <v>India</v>
          </cell>
          <cell r="E695" t="str">
            <v>Ginger root, raw</v>
          </cell>
          <cell r="H695" t="str">
            <v>Ginger</v>
          </cell>
          <cell r="I695">
            <v>74</v>
          </cell>
          <cell r="J695">
            <v>75</v>
          </cell>
          <cell r="L695">
            <v>0.89</v>
          </cell>
          <cell r="N695">
            <v>66</v>
          </cell>
        </row>
        <row r="696">
          <cell r="A696">
            <v>45132</v>
          </cell>
          <cell r="B696">
            <v>5132</v>
          </cell>
          <cell r="C696">
            <v>4</v>
          </cell>
          <cell r="D696" t="str">
            <v>India</v>
          </cell>
          <cell r="E696" t="str">
            <v>Coriander leaf, powder</v>
          </cell>
          <cell r="H696" t="str">
            <v>Coriander</v>
          </cell>
          <cell r="I696">
            <v>74</v>
          </cell>
          <cell r="J696">
            <v>75</v>
          </cell>
          <cell r="L696">
            <v>1</v>
          </cell>
          <cell r="N696">
            <v>69</v>
          </cell>
        </row>
        <row r="697">
          <cell r="A697">
            <v>46562</v>
          </cell>
          <cell r="B697">
            <v>6562</v>
          </cell>
          <cell r="C697">
            <v>4</v>
          </cell>
          <cell r="D697" t="str">
            <v>India</v>
          </cell>
          <cell r="E697" t="str">
            <v>Sugar apple</v>
          </cell>
          <cell r="H697" t="str">
            <v>Sugar Apple</v>
          </cell>
          <cell r="I697">
            <v>70</v>
          </cell>
          <cell r="J697">
            <v>71</v>
          </cell>
          <cell r="L697">
            <v>1</v>
          </cell>
          <cell r="N697">
            <v>79</v>
          </cell>
        </row>
        <row r="698">
          <cell r="A698">
            <v>43799</v>
          </cell>
          <cell r="B698">
            <v>3799</v>
          </cell>
          <cell r="C698">
            <v>4</v>
          </cell>
          <cell r="D698" t="str">
            <v>India</v>
          </cell>
          <cell r="E698" t="str">
            <v>Fish</v>
          </cell>
          <cell r="H698" t="str">
            <v>Fish</v>
          </cell>
          <cell r="I698">
            <v>46</v>
          </cell>
          <cell r="J698">
            <v>47</v>
          </cell>
          <cell r="L698">
            <v>0.67</v>
          </cell>
          <cell r="N698">
            <v>84</v>
          </cell>
        </row>
        <row r="699">
          <cell r="A699">
            <v>45157</v>
          </cell>
          <cell r="B699">
            <v>5157</v>
          </cell>
          <cell r="C699">
            <v>4</v>
          </cell>
          <cell r="D699" t="str">
            <v>India</v>
          </cell>
          <cell r="E699" t="str">
            <v>Garlic, raw</v>
          </cell>
          <cell r="H699" t="str">
            <v>Garlic</v>
          </cell>
          <cell r="I699">
            <v>74</v>
          </cell>
          <cell r="J699">
            <v>76</v>
          </cell>
          <cell r="L699">
            <v>0.87</v>
          </cell>
          <cell r="N699">
            <v>88</v>
          </cell>
        </row>
        <row r="700">
          <cell r="A700">
            <v>44288</v>
          </cell>
          <cell r="B700">
            <v>4288</v>
          </cell>
          <cell r="C700">
            <v>4</v>
          </cell>
          <cell r="D700" t="str">
            <v>India</v>
          </cell>
          <cell r="E700" t="str">
            <v>Banana, ripe</v>
          </cell>
          <cell r="H700" t="str">
            <v>Banana</v>
          </cell>
          <cell r="I700">
            <v>63</v>
          </cell>
          <cell r="J700">
            <v>64</v>
          </cell>
          <cell r="L700">
            <v>0.69</v>
          </cell>
          <cell r="N700">
            <v>92</v>
          </cell>
        </row>
        <row r="701">
          <cell r="A701">
            <v>46395</v>
          </cell>
          <cell r="B701">
            <v>6395</v>
          </cell>
          <cell r="C701">
            <v>4</v>
          </cell>
          <cell r="D701" t="str">
            <v>India</v>
          </cell>
          <cell r="E701" t="str">
            <v>Potato</v>
          </cell>
          <cell r="H701" t="str">
            <v>Potato</v>
          </cell>
          <cell r="I701">
            <v>25</v>
          </cell>
          <cell r="J701">
            <v>30</v>
          </cell>
          <cell r="L701">
            <v>0.84</v>
          </cell>
          <cell r="N701">
            <v>93</v>
          </cell>
        </row>
        <row r="702">
          <cell r="A702">
            <v>46176</v>
          </cell>
          <cell r="B702">
            <v>6176</v>
          </cell>
          <cell r="C702">
            <v>4</v>
          </cell>
          <cell r="D702" t="str">
            <v>India</v>
          </cell>
          <cell r="E702" t="str">
            <v>Milk, buffalo</v>
          </cell>
          <cell r="H702" t="str">
            <v>Milk</v>
          </cell>
          <cell r="I702">
            <v>52</v>
          </cell>
          <cell r="J702">
            <v>53</v>
          </cell>
          <cell r="L702">
            <v>1</v>
          </cell>
          <cell r="N702">
            <v>99</v>
          </cell>
        </row>
        <row r="703">
          <cell r="A703">
            <v>44784</v>
          </cell>
          <cell r="B703">
            <v>4784</v>
          </cell>
          <cell r="C703">
            <v>4</v>
          </cell>
          <cell r="D703" t="str">
            <v>India</v>
          </cell>
          <cell r="E703" t="str">
            <v>Maize, green</v>
          </cell>
          <cell r="H703" t="str">
            <v>Maize</v>
          </cell>
          <cell r="I703">
            <v>1</v>
          </cell>
          <cell r="J703">
            <v>9</v>
          </cell>
          <cell r="L703">
            <v>1</v>
          </cell>
          <cell r="N703">
            <v>108</v>
          </cell>
        </row>
        <row r="704">
          <cell r="A704">
            <v>44981</v>
          </cell>
          <cell r="B704">
            <v>4981</v>
          </cell>
          <cell r="C704">
            <v>4</v>
          </cell>
          <cell r="D704" t="str">
            <v>India</v>
          </cell>
          <cell r="E704" t="str">
            <v>Sorghum, green</v>
          </cell>
          <cell r="H704" t="str">
            <v>Sorghum</v>
          </cell>
          <cell r="I704">
            <v>1</v>
          </cell>
          <cell r="J704">
            <v>16</v>
          </cell>
          <cell r="L704">
            <v>1</v>
          </cell>
          <cell r="N704">
            <v>108</v>
          </cell>
        </row>
        <row r="705">
          <cell r="A705">
            <v>45523</v>
          </cell>
          <cell r="B705">
            <v>5523</v>
          </cell>
          <cell r="C705">
            <v>4</v>
          </cell>
          <cell r="D705" t="str">
            <v>India</v>
          </cell>
          <cell r="E705" t="str">
            <v>Pigeon pea</v>
          </cell>
          <cell r="H705" t="str">
            <v>Pigeon Pea</v>
          </cell>
          <cell r="I705">
            <v>32</v>
          </cell>
          <cell r="J705">
            <v>34</v>
          </cell>
          <cell r="L705">
            <v>1</v>
          </cell>
          <cell r="N705">
            <v>110</v>
          </cell>
        </row>
        <row r="706">
          <cell r="A706">
            <v>45366</v>
          </cell>
          <cell r="B706">
            <v>5366</v>
          </cell>
          <cell r="C706">
            <v>4</v>
          </cell>
          <cell r="D706" t="str">
            <v>India</v>
          </cell>
          <cell r="E706" t="str">
            <v>Bean, scarlet runner</v>
          </cell>
          <cell r="H706" t="str">
            <v>Scarlet Runner</v>
          </cell>
          <cell r="I706">
            <v>32</v>
          </cell>
          <cell r="J706">
            <v>34</v>
          </cell>
          <cell r="L706">
            <v>1</v>
          </cell>
          <cell r="N706">
            <v>111</v>
          </cell>
        </row>
        <row r="707">
          <cell r="A707">
            <v>45410</v>
          </cell>
          <cell r="B707">
            <v>5410</v>
          </cell>
          <cell r="C707">
            <v>4</v>
          </cell>
          <cell r="D707" t="str">
            <v>India</v>
          </cell>
          <cell r="E707" t="str">
            <v>Chickpea, green</v>
          </cell>
          <cell r="H707" t="str">
            <v>Chickpea</v>
          </cell>
          <cell r="I707">
            <v>32</v>
          </cell>
          <cell r="J707">
            <v>34</v>
          </cell>
          <cell r="L707">
            <v>1</v>
          </cell>
          <cell r="N707">
            <v>111</v>
          </cell>
        </row>
        <row r="708">
          <cell r="A708">
            <v>45339</v>
          </cell>
          <cell r="B708">
            <v>5339</v>
          </cell>
          <cell r="C708">
            <v>4</v>
          </cell>
          <cell r="D708" t="str">
            <v>India</v>
          </cell>
          <cell r="E708" t="str">
            <v>Bean, mung</v>
          </cell>
          <cell r="H708" t="str">
            <v>Mung Bean</v>
          </cell>
          <cell r="I708">
            <v>32</v>
          </cell>
          <cell r="J708">
            <v>34</v>
          </cell>
          <cell r="L708">
            <v>1</v>
          </cell>
          <cell r="N708">
            <v>116</v>
          </cell>
        </row>
        <row r="709">
          <cell r="A709">
            <v>45421</v>
          </cell>
          <cell r="B709">
            <v>5421</v>
          </cell>
          <cell r="C709">
            <v>4</v>
          </cell>
          <cell r="D709" t="str">
            <v>India</v>
          </cell>
          <cell r="E709" t="str">
            <v>Cowpea</v>
          </cell>
          <cell r="H709" t="str">
            <v>Cowpea</v>
          </cell>
          <cell r="I709">
            <v>32</v>
          </cell>
          <cell r="J709">
            <v>34</v>
          </cell>
          <cell r="L709">
            <v>1</v>
          </cell>
          <cell r="N709">
            <v>116</v>
          </cell>
        </row>
        <row r="710">
          <cell r="A710">
            <v>45472</v>
          </cell>
          <cell r="B710">
            <v>5472</v>
          </cell>
          <cell r="C710">
            <v>4</v>
          </cell>
          <cell r="D710" t="str">
            <v>India</v>
          </cell>
          <cell r="E710" t="str">
            <v>Lentil</v>
          </cell>
          <cell r="H710" t="str">
            <v>Lentil</v>
          </cell>
          <cell r="I710">
            <v>32</v>
          </cell>
          <cell r="J710">
            <v>35</v>
          </cell>
          <cell r="L710">
            <v>1</v>
          </cell>
          <cell r="N710">
            <v>116</v>
          </cell>
        </row>
        <row r="711">
          <cell r="A711">
            <v>45837</v>
          </cell>
          <cell r="B711">
            <v>5837</v>
          </cell>
          <cell r="C711">
            <v>4</v>
          </cell>
          <cell r="D711" t="str">
            <v>India</v>
          </cell>
          <cell r="E711" t="str">
            <v>Goat</v>
          </cell>
          <cell r="H711" t="str">
            <v>Goat</v>
          </cell>
          <cell r="I711">
            <v>39</v>
          </cell>
          <cell r="J711">
            <v>41</v>
          </cell>
          <cell r="L711">
            <v>0.69</v>
          </cell>
          <cell r="N711">
            <v>116</v>
          </cell>
        </row>
        <row r="712">
          <cell r="A712">
            <v>45311</v>
          </cell>
          <cell r="B712">
            <v>5311</v>
          </cell>
          <cell r="C712">
            <v>4</v>
          </cell>
          <cell r="D712" t="str">
            <v>India</v>
          </cell>
          <cell r="E712" t="str">
            <v>Bean, horse</v>
          </cell>
          <cell r="H712" t="str">
            <v>Fava Bean</v>
          </cell>
          <cell r="I712">
            <v>32</v>
          </cell>
          <cell r="J712">
            <v>34</v>
          </cell>
          <cell r="L712">
            <v>1</v>
          </cell>
          <cell r="N712">
            <v>127</v>
          </cell>
        </row>
        <row r="713">
          <cell r="A713">
            <v>45320</v>
          </cell>
          <cell r="B713">
            <v>5320</v>
          </cell>
          <cell r="C713">
            <v>4</v>
          </cell>
          <cell r="D713" t="str">
            <v>India</v>
          </cell>
          <cell r="E713" t="str">
            <v>Bean, kidney</v>
          </cell>
          <cell r="H713" t="str">
            <v>Kidney Bean</v>
          </cell>
          <cell r="I713">
            <v>32</v>
          </cell>
          <cell r="J713">
            <v>34</v>
          </cell>
          <cell r="L713">
            <v>1</v>
          </cell>
          <cell r="N713">
            <v>127</v>
          </cell>
        </row>
        <row r="714">
          <cell r="A714">
            <v>45592</v>
          </cell>
          <cell r="B714">
            <v>5592</v>
          </cell>
          <cell r="C714">
            <v>4</v>
          </cell>
          <cell r="D714" t="str">
            <v>India</v>
          </cell>
          <cell r="E714" t="str">
            <v>Beef</v>
          </cell>
          <cell r="H714" t="str">
            <v>Beef</v>
          </cell>
          <cell r="I714">
            <v>39</v>
          </cell>
          <cell r="J714">
            <v>41</v>
          </cell>
          <cell r="L714">
            <v>0.69</v>
          </cell>
          <cell r="N714">
            <v>132</v>
          </cell>
        </row>
        <row r="715">
          <cell r="A715">
            <v>46023</v>
          </cell>
          <cell r="B715">
            <v>6023</v>
          </cell>
          <cell r="C715">
            <v>4</v>
          </cell>
          <cell r="D715" t="str">
            <v>India</v>
          </cell>
          <cell r="E715" t="str">
            <v>Poultry</v>
          </cell>
          <cell r="H715" t="str">
            <v>Poultry</v>
          </cell>
          <cell r="I715">
            <v>39</v>
          </cell>
          <cell r="J715">
            <v>44</v>
          </cell>
          <cell r="L715">
            <v>0.67</v>
          </cell>
          <cell r="N715">
            <v>146</v>
          </cell>
        </row>
        <row r="716">
          <cell r="A716">
            <v>43719</v>
          </cell>
          <cell r="B716">
            <v>3719</v>
          </cell>
          <cell r="C716">
            <v>4</v>
          </cell>
          <cell r="D716" t="str">
            <v>India</v>
          </cell>
          <cell r="E716" t="str">
            <v>Egg</v>
          </cell>
          <cell r="H716" t="str">
            <v>Egg</v>
          </cell>
          <cell r="I716">
            <v>51</v>
          </cell>
          <cell r="J716">
            <v>51</v>
          </cell>
          <cell r="L716">
            <v>0.9</v>
          </cell>
          <cell r="N716">
            <v>155</v>
          </cell>
        </row>
        <row r="717">
          <cell r="A717">
            <v>45408</v>
          </cell>
          <cell r="B717">
            <v>5408</v>
          </cell>
          <cell r="C717">
            <v>4</v>
          </cell>
          <cell r="D717" t="str">
            <v>India</v>
          </cell>
          <cell r="E717" t="str">
            <v>Chickpea</v>
          </cell>
          <cell r="H717" t="str">
            <v>Chickpea</v>
          </cell>
          <cell r="I717">
            <v>32</v>
          </cell>
          <cell r="J717">
            <v>34</v>
          </cell>
          <cell r="L717">
            <v>1</v>
          </cell>
          <cell r="N717">
            <v>164</v>
          </cell>
        </row>
        <row r="718">
          <cell r="A718">
            <v>45952</v>
          </cell>
          <cell r="B718">
            <v>5952</v>
          </cell>
          <cell r="C718">
            <v>4</v>
          </cell>
          <cell r="D718" t="str">
            <v>India</v>
          </cell>
          <cell r="E718" t="str">
            <v>Pork</v>
          </cell>
          <cell r="H718" t="str">
            <v>Pork</v>
          </cell>
          <cell r="I718">
            <v>39</v>
          </cell>
          <cell r="J718">
            <v>44</v>
          </cell>
          <cell r="L718">
            <v>0.69</v>
          </cell>
          <cell r="N718">
            <v>191</v>
          </cell>
        </row>
        <row r="719">
          <cell r="A719">
            <v>46578</v>
          </cell>
          <cell r="B719">
            <v>6578</v>
          </cell>
          <cell r="C719">
            <v>4</v>
          </cell>
          <cell r="D719" t="str">
            <v>India</v>
          </cell>
          <cell r="E719" t="str">
            <v>Sugarcane, syrup</v>
          </cell>
          <cell r="H719" t="str">
            <v>Sugarcane</v>
          </cell>
          <cell r="I719">
            <v>70</v>
          </cell>
          <cell r="J719">
            <v>71</v>
          </cell>
          <cell r="L719">
            <v>1</v>
          </cell>
          <cell r="N719">
            <v>233</v>
          </cell>
        </row>
        <row r="720">
          <cell r="A720">
            <v>44917</v>
          </cell>
          <cell r="B720">
            <v>4917</v>
          </cell>
          <cell r="C720">
            <v>4</v>
          </cell>
          <cell r="D720" t="str">
            <v>India</v>
          </cell>
          <cell r="E720" t="str">
            <v>Rice, paddy</v>
          </cell>
          <cell r="H720" t="str">
            <v>Rice</v>
          </cell>
          <cell r="I720">
            <v>1</v>
          </cell>
          <cell r="J720">
            <v>13</v>
          </cell>
          <cell r="L720">
            <v>1</v>
          </cell>
          <cell r="N720">
            <v>260</v>
          </cell>
        </row>
        <row r="721">
          <cell r="A721">
            <v>44633</v>
          </cell>
          <cell r="B721">
            <v>4633</v>
          </cell>
          <cell r="C721">
            <v>4</v>
          </cell>
          <cell r="D721" t="str">
            <v>India</v>
          </cell>
          <cell r="E721" t="str">
            <v>Tamarind</v>
          </cell>
          <cell r="H721" t="str">
            <v>Tamarind</v>
          </cell>
          <cell r="I721">
            <v>63</v>
          </cell>
          <cell r="J721">
            <v>65</v>
          </cell>
          <cell r="L721">
            <v>0.44</v>
          </cell>
          <cell r="N721">
            <v>270</v>
          </cell>
        </row>
        <row r="722">
          <cell r="A722">
            <v>44706</v>
          </cell>
          <cell r="B722">
            <v>4706</v>
          </cell>
          <cell r="C722">
            <v>4</v>
          </cell>
          <cell r="D722" t="str">
            <v>India</v>
          </cell>
          <cell r="E722" t="str">
            <v>Bread, white</v>
          </cell>
          <cell r="H722" t="str">
            <v>Bread</v>
          </cell>
          <cell r="I722">
            <v>1</v>
          </cell>
          <cell r="J722">
            <v>22</v>
          </cell>
          <cell r="L722">
            <v>1</v>
          </cell>
          <cell r="N722">
            <v>274</v>
          </cell>
        </row>
        <row r="723">
          <cell r="A723">
            <v>45141</v>
          </cell>
          <cell r="B723">
            <v>5141</v>
          </cell>
          <cell r="C723">
            <v>4</v>
          </cell>
          <cell r="D723" t="str">
            <v>India</v>
          </cell>
          <cell r="E723" t="str">
            <v>Cumin, seeds</v>
          </cell>
          <cell r="H723" t="str">
            <v>Cumin</v>
          </cell>
          <cell r="I723">
            <v>74</v>
          </cell>
          <cell r="J723">
            <v>75</v>
          </cell>
          <cell r="L723">
            <v>1</v>
          </cell>
          <cell r="N723">
            <v>294</v>
          </cell>
        </row>
        <row r="724">
          <cell r="A724">
            <v>45104</v>
          </cell>
          <cell r="B724">
            <v>5104</v>
          </cell>
          <cell r="C724">
            <v>4</v>
          </cell>
          <cell r="D724" t="str">
            <v>India</v>
          </cell>
          <cell r="E724" t="str">
            <v>Chilli powder, red</v>
          </cell>
          <cell r="H724" t="str">
            <v>Chilli</v>
          </cell>
          <cell r="I724">
            <v>74</v>
          </cell>
          <cell r="J724">
            <v>75</v>
          </cell>
          <cell r="L724">
            <v>1</v>
          </cell>
          <cell r="N724">
            <v>318</v>
          </cell>
        </row>
        <row r="725">
          <cell r="A725">
            <v>45246</v>
          </cell>
          <cell r="B725">
            <v>5246</v>
          </cell>
          <cell r="C725">
            <v>4</v>
          </cell>
          <cell r="D725" t="str">
            <v>India</v>
          </cell>
          <cell r="E725" t="str">
            <v>Spices, mixed</v>
          </cell>
          <cell r="H725" t="str">
            <v>Spices</v>
          </cell>
          <cell r="I725">
            <v>74</v>
          </cell>
          <cell r="J725">
            <v>75</v>
          </cell>
          <cell r="L725">
            <v>1</v>
          </cell>
          <cell r="N725">
            <v>325</v>
          </cell>
        </row>
        <row r="726">
          <cell r="A726">
            <v>44826</v>
          </cell>
          <cell r="B726">
            <v>4826</v>
          </cell>
          <cell r="C726">
            <v>4</v>
          </cell>
          <cell r="D726" t="str">
            <v>India</v>
          </cell>
          <cell r="E726" t="str">
            <v>Millet, finger, grain or flour</v>
          </cell>
          <cell r="H726" t="str">
            <v>Millet</v>
          </cell>
          <cell r="I726">
            <v>1</v>
          </cell>
          <cell r="J726">
            <v>10</v>
          </cell>
          <cell r="L726">
            <v>1</v>
          </cell>
          <cell r="N726">
            <v>328</v>
          </cell>
        </row>
        <row r="727">
          <cell r="A727">
            <v>44979</v>
          </cell>
          <cell r="B727">
            <v>4979</v>
          </cell>
          <cell r="C727">
            <v>4</v>
          </cell>
          <cell r="D727" t="str">
            <v>India</v>
          </cell>
          <cell r="E727" t="str">
            <v>Sorghum, grain or flour, hyv</v>
          </cell>
          <cell r="H727" t="str">
            <v>Sorghum</v>
          </cell>
          <cell r="I727">
            <v>1</v>
          </cell>
          <cell r="J727">
            <v>16</v>
          </cell>
          <cell r="L727">
            <v>1</v>
          </cell>
          <cell r="N727">
            <v>332</v>
          </cell>
        </row>
        <row r="728">
          <cell r="A728">
            <v>44980</v>
          </cell>
          <cell r="B728">
            <v>4980</v>
          </cell>
          <cell r="C728">
            <v>4</v>
          </cell>
          <cell r="D728" t="str">
            <v>India</v>
          </cell>
          <cell r="E728" t="str">
            <v>Sorghum, grain or flour, local</v>
          </cell>
          <cell r="H728" t="str">
            <v>Sorghum</v>
          </cell>
          <cell r="I728">
            <v>1</v>
          </cell>
          <cell r="J728">
            <v>16</v>
          </cell>
          <cell r="L728">
            <v>1</v>
          </cell>
          <cell r="N728">
            <v>332</v>
          </cell>
        </row>
        <row r="729">
          <cell r="A729">
            <v>44875</v>
          </cell>
          <cell r="B729">
            <v>4875</v>
          </cell>
          <cell r="C729">
            <v>4</v>
          </cell>
          <cell r="D729" t="str">
            <v>India</v>
          </cell>
          <cell r="E729" t="str">
            <v>Rice, flaked</v>
          </cell>
          <cell r="H729" t="str">
            <v>Rice</v>
          </cell>
          <cell r="I729">
            <v>1</v>
          </cell>
          <cell r="J729">
            <v>13</v>
          </cell>
          <cell r="L729">
            <v>1</v>
          </cell>
          <cell r="N729">
            <v>336</v>
          </cell>
        </row>
        <row r="730">
          <cell r="A730">
            <v>45045</v>
          </cell>
          <cell r="B730">
            <v>5045</v>
          </cell>
          <cell r="C730">
            <v>4</v>
          </cell>
          <cell r="D730" t="str">
            <v>India</v>
          </cell>
          <cell r="E730" t="str">
            <v>Wheat, flour, local or hyv</v>
          </cell>
          <cell r="H730" t="str">
            <v>Wheat</v>
          </cell>
          <cell r="I730">
            <v>1</v>
          </cell>
          <cell r="J730">
            <v>21</v>
          </cell>
          <cell r="L730">
            <v>1</v>
          </cell>
          <cell r="N730">
            <v>339</v>
          </cell>
        </row>
        <row r="731">
          <cell r="A731">
            <v>45053</v>
          </cell>
          <cell r="B731">
            <v>5053</v>
          </cell>
          <cell r="C731">
            <v>4</v>
          </cell>
          <cell r="D731" t="str">
            <v>India</v>
          </cell>
          <cell r="E731" t="str">
            <v>Wheat, hyv</v>
          </cell>
          <cell r="H731" t="str">
            <v>Wheat</v>
          </cell>
          <cell r="I731">
            <v>1</v>
          </cell>
          <cell r="J731">
            <v>20</v>
          </cell>
          <cell r="L731">
            <v>1</v>
          </cell>
          <cell r="N731">
            <v>339</v>
          </cell>
        </row>
        <row r="732">
          <cell r="A732">
            <v>45056</v>
          </cell>
          <cell r="B732">
            <v>5056</v>
          </cell>
          <cell r="C732">
            <v>4</v>
          </cell>
          <cell r="D732" t="str">
            <v>India</v>
          </cell>
          <cell r="E732" t="str">
            <v>Wheat, local</v>
          </cell>
          <cell r="H732" t="str">
            <v>Wheat</v>
          </cell>
          <cell r="I732">
            <v>1</v>
          </cell>
          <cell r="J732">
            <v>20</v>
          </cell>
          <cell r="L732">
            <v>1</v>
          </cell>
          <cell r="N732">
            <v>339</v>
          </cell>
        </row>
        <row r="733">
          <cell r="A733">
            <v>45046</v>
          </cell>
          <cell r="B733">
            <v>5046</v>
          </cell>
          <cell r="C733">
            <v>4</v>
          </cell>
          <cell r="D733" t="str">
            <v>India</v>
          </cell>
          <cell r="E733" t="str">
            <v>Wheat, flour, maida</v>
          </cell>
          <cell r="H733" t="str">
            <v>Wheat</v>
          </cell>
          <cell r="I733">
            <v>1</v>
          </cell>
          <cell r="J733">
            <v>21</v>
          </cell>
          <cell r="L733">
            <v>1</v>
          </cell>
          <cell r="N733">
            <v>349</v>
          </cell>
        </row>
        <row r="734">
          <cell r="A734">
            <v>45348</v>
          </cell>
          <cell r="B734">
            <v>5348</v>
          </cell>
          <cell r="C734">
            <v>4</v>
          </cell>
          <cell r="D734" t="str">
            <v>India</v>
          </cell>
          <cell r="E734" t="str">
            <v>Bean, mungo, mashed or flour</v>
          </cell>
          <cell r="H734" t="str">
            <v>Mungo Bean</v>
          </cell>
          <cell r="I734">
            <v>32</v>
          </cell>
          <cell r="J734">
            <v>34</v>
          </cell>
          <cell r="L734">
            <v>1</v>
          </cell>
          <cell r="N734">
            <v>352</v>
          </cell>
        </row>
        <row r="735">
          <cell r="A735">
            <v>45527</v>
          </cell>
          <cell r="B735">
            <v>5527</v>
          </cell>
          <cell r="C735">
            <v>4</v>
          </cell>
          <cell r="D735" t="str">
            <v>India</v>
          </cell>
          <cell r="E735" t="str">
            <v>Pigeon pea, mashed or flour</v>
          </cell>
          <cell r="H735" t="str">
            <v>Pigeon Pea</v>
          </cell>
          <cell r="I735">
            <v>32</v>
          </cell>
          <cell r="J735">
            <v>34</v>
          </cell>
          <cell r="L735">
            <v>1</v>
          </cell>
          <cell r="N735">
            <v>352</v>
          </cell>
        </row>
        <row r="736">
          <cell r="A736">
            <v>44833</v>
          </cell>
          <cell r="B736">
            <v>4833</v>
          </cell>
          <cell r="C736">
            <v>4</v>
          </cell>
          <cell r="D736" t="str">
            <v>India</v>
          </cell>
          <cell r="E736" t="str">
            <v>Millet, pearl, flour, local</v>
          </cell>
          <cell r="H736" t="str">
            <v>Millet</v>
          </cell>
          <cell r="I736">
            <v>1</v>
          </cell>
          <cell r="J736">
            <v>21</v>
          </cell>
          <cell r="L736">
            <v>1</v>
          </cell>
          <cell r="N736">
            <v>361</v>
          </cell>
        </row>
        <row r="737">
          <cell r="A737">
            <v>44834</v>
          </cell>
          <cell r="B737">
            <v>4834</v>
          </cell>
          <cell r="C737">
            <v>4</v>
          </cell>
          <cell r="D737" t="str">
            <v>India</v>
          </cell>
          <cell r="E737" t="str">
            <v>Millet, pearl, hyv</v>
          </cell>
          <cell r="H737" t="str">
            <v>Millet</v>
          </cell>
          <cell r="I737">
            <v>1</v>
          </cell>
          <cell r="J737">
            <v>10</v>
          </cell>
          <cell r="L737">
            <v>1</v>
          </cell>
          <cell r="N737">
            <v>361</v>
          </cell>
        </row>
        <row r="738">
          <cell r="A738">
            <v>44835</v>
          </cell>
          <cell r="B738">
            <v>4835</v>
          </cell>
          <cell r="C738">
            <v>4</v>
          </cell>
          <cell r="D738" t="str">
            <v>India</v>
          </cell>
          <cell r="E738" t="str">
            <v>Millet, pearl, local</v>
          </cell>
          <cell r="H738" t="str">
            <v>Millet</v>
          </cell>
          <cell r="I738">
            <v>1</v>
          </cell>
          <cell r="J738">
            <v>10</v>
          </cell>
          <cell r="L738">
            <v>1</v>
          </cell>
          <cell r="N738">
            <v>361</v>
          </cell>
        </row>
        <row r="739">
          <cell r="A739">
            <v>44782</v>
          </cell>
          <cell r="B739">
            <v>4782</v>
          </cell>
          <cell r="C739">
            <v>4</v>
          </cell>
          <cell r="D739" t="str">
            <v>India</v>
          </cell>
          <cell r="E739" t="str">
            <v>Maize, grain or flour, hyv</v>
          </cell>
          <cell r="H739" t="str">
            <v>Maize</v>
          </cell>
          <cell r="I739">
            <v>1</v>
          </cell>
          <cell r="J739">
            <v>9</v>
          </cell>
          <cell r="L739">
            <v>1</v>
          </cell>
          <cell r="N739">
            <v>362</v>
          </cell>
        </row>
        <row r="740">
          <cell r="A740">
            <v>44783</v>
          </cell>
          <cell r="B740">
            <v>4783</v>
          </cell>
          <cell r="C740">
            <v>4</v>
          </cell>
          <cell r="D740" t="str">
            <v>India</v>
          </cell>
          <cell r="E740" t="str">
            <v>Maize, grain or flour, local</v>
          </cell>
          <cell r="H740" t="str">
            <v>Maize</v>
          </cell>
          <cell r="I740">
            <v>1</v>
          </cell>
          <cell r="J740">
            <v>9</v>
          </cell>
          <cell r="L740">
            <v>1</v>
          </cell>
          <cell r="N740">
            <v>362</v>
          </cell>
        </row>
        <row r="741">
          <cell r="A741">
            <v>46497</v>
          </cell>
          <cell r="B741">
            <v>6497</v>
          </cell>
          <cell r="C741">
            <v>4</v>
          </cell>
          <cell r="D741" t="str">
            <v>India</v>
          </cell>
          <cell r="E741" t="str">
            <v>Bean cake, fried</v>
          </cell>
          <cell r="H741" t="str">
            <v>Cake</v>
          </cell>
          <cell r="I741">
            <v>70</v>
          </cell>
          <cell r="J741">
            <v>73</v>
          </cell>
          <cell r="L741">
            <v>1</v>
          </cell>
          <cell r="N741">
            <v>362</v>
          </cell>
        </row>
        <row r="742">
          <cell r="A742">
            <v>44913</v>
          </cell>
          <cell r="B742">
            <v>4913</v>
          </cell>
          <cell r="C742">
            <v>4</v>
          </cell>
          <cell r="D742" t="str">
            <v>India</v>
          </cell>
          <cell r="E742" t="str">
            <v>Rice, grain or flour</v>
          </cell>
          <cell r="H742" t="str">
            <v>Rice</v>
          </cell>
          <cell r="I742">
            <v>1</v>
          </cell>
          <cell r="J742">
            <v>13</v>
          </cell>
          <cell r="L742">
            <v>1</v>
          </cell>
          <cell r="N742">
            <v>364</v>
          </cell>
        </row>
        <row r="743">
          <cell r="A743">
            <v>45344</v>
          </cell>
          <cell r="B743">
            <v>5344</v>
          </cell>
          <cell r="C743">
            <v>4</v>
          </cell>
          <cell r="D743" t="str">
            <v>India</v>
          </cell>
          <cell r="E743" t="str">
            <v>Bean, mung, mashed or flour</v>
          </cell>
          <cell r="H743" t="str">
            <v>Mung Bean</v>
          </cell>
          <cell r="I743">
            <v>32</v>
          </cell>
          <cell r="J743">
            <v>34</v>
          </cell>
          <cell r="L743">
            <v>1</v>
          </cell>
          <cell r="N743">
            <v>371</v>
          </cell>
        </row>
        <row r="744">
          <cell r="A744">
            <v>45433</v>
          </cell>
          <cell r="B744">
            <v>5433</v>
          </cell>
          <cell r="C744">
            <v>4</v>
          </cell>
          <cell r="D744" t="str">
            <v>India</v>
          </cell>
          <cell r="E744" t="str">
            <v>Cowpea, mashed</v>
          </cell>
          <cell r="H744" t="str">
            <v>Cowpea</v>
          </cell>
          <cell r="I744">
            <v>32</v>
          </cell>
          <cell r="J744">
            <v>34</v>
          </cell>
          <cell r="L744">
            <v>1</v>
          </cell>
          <cell r="N744">
            <v>371</v>
          </cell>
        </row>
        <row r="745">
          <cell r="A745">
            <v>46566</v>
          </cell>
          <cell r="B745">
            <v>6566</v>
          </cell>
          <cell r="C745">
            <v>4</v>
          </cell>
          <cell r="D745" t="str">
            <v>India</v>
          </cell>
          <cell r="E745" t="str">
            <v>Sugar, brown</v>
          </cell>
          <cell r="H745" t="str">
            <v>Sugar</v>
          </cell>
          <cell r="I745">
            <v>70</v>
          </cell>
          <cell r="J745">
            <v>71</v>
          </cell>
          <cell r="L745">
            <v>1</v>
          </cell>
          <cell r="N745">
            <v>376</v>
          </cell>
        </row>
        <row r="746">
          <cell r="A746">
            <v>46422</v>
          </cell>
          <cell r="B746">
            <v>6422</v>
          </cell>
          <cell r="C746">
            <v>4</v>
          </cell>
          <cell r="D746" t="str">
            <v>India</v>
          </cell>
          <cell r="E746" t="str">
            <v>Sago palm, starch</v>
          </cell>
          <cell r="H746" t="str">
            <v>Sago Palm</v>
          </cell>
          <cell r="I746">
            <v>25</v>
          </cell>
          <cell r="J746">
            <v>27</v>
          </cell>
          <cell r="L746">
            <v>1</v>
          </cell>
          <cell r="N746">
            <v>381</v>
          </cell>
        </row>
        <row r="747">
          <cell r="A747">
            <v>46583</v>
          </cell>
          <cell r="B747">
            <v>6583</v>
          </cell>
          <cell r="C747">
            <v>4</v>
          </cell>
          <cell r="D747" t="str">
            <v>India</v>
          </cell>
          <cell r="E747" t="str">
            <v>Sweets</v>
          </cell>
          <cell r="H747" t="str">
            <v>Sweets</v>
          </cell>
          <cell r="I747">
            <v>70</v>
          </cell>
          <cell r="J747">
            <v>73</v>
          </cell>
          <cell r="L747">
            <v>1</v>
          </cell>
          <cell r="N747">
            <v>387</v>
          </cell>
        </row>
        <row r="748">
          <cell r="A748">
            <v>45017</v>
          </cell>
          <cell r="B748">
            <v>5017</v>
          </cell>
          <cell r="C748">
            <v>4</v>
          </cell>
          <cell r="D748" t="str">
            <v>India</v>
          </cell>
          <cell r="E748" t="str">
            <v>Vermicelli</v>
          </cell>
          <cell r="H748" t="str">
            <v>Vermicelli</v>
          </cell>
          <cell r="I748">
            <v>1</v>
          </cell>
          <cell r="J748">
            <v>24</v>
          </cell>
          <cell r="L748">
            <v>1</v>
          </cell>
          <cell r="N748">
            <v>395</v>
          </cell>
        </row>
        <row r="749">
          <cell r="A749">
            <v>46499</v>
          </cell>
          <cell r="B749">
            <v>6499</v>
          </cell>
          <cell r="C749">
            <v>4</v>
          </cell>
          <cell r="D749" t="str">
            <v>India</v>
          </cell>
          <cell r="E749" t="str">
            <v>Biscuits, salty</v>
          </cell>
          <cell r="H749" t="str">
            <v>Biscuit</v>
          </cell>
          <cell r="I749">
            <v>70</v>
          </cell>
          <cell r="J749">
            <v>73</v>
          </cell>
          <cell r="L749">
            <v>1</v>
          </cell>
          <cell r="N749">
            <v>434</v>
          </cell>
        </row>
        <row r="750">
          <cell r="A750">
            <v>46515</v>
          </cell>
          <cell r="B750">
            <v>6515</v>
          </cell>
          <cell r="C750">
            <v>4</v>
          </cell>
          <cell r="D750" t="str">
            <v>India</v>
          </cell>
          <cell r="E750" t="str">
            <v>Cookies</v>
          </cell>
          <cell r="H750" t="str">
            <v>Cookies</v>
          </cell>
          <cell r="I750">
            <v>70</v>
          </cell>
          <cell r="J750">
            <v>73</v>
          </cell>
          <cell r="L750">
            <v>1</v>
          </cell>
          <cell r="N750">
            <v>478</v>
          </cell>
        </row>
        <row r="751">
          <cell r="A751">
            <v>45541</v>
          </cell>
          <cell r="B751">
            <v>5541</v>
          </cell>
          <cell r="C751">
            <v>4</v>
          </cell>
          <cell r="D751" t="str">
            <v>India</v>
          </cell>
          <cell r="E751" t="str">
            <v>Safflower, seeds</v>
          </cell>
          <cell r="H751" t="str">
            <v>Safflower</v>
          </cell>
          <cell r="I751">
            <v>32</v>
          </cell>
          <cell r="J751">
            <v>38</v>
          </cell>
          <cell r="L751">
            <v>0.54</v>
          </cell>
          <cell r="N751">
            <v>480</v>
          </cell>
        </row>
        <row r="752">
          <cell r="A752">
            <v>45411</v>
          </cell>
          <cell r="B752">
            <v>5411</v>
          </cell>
          <cell r="C752">
            <v>4</v>
          </cell>
          <cell r="D752" t="str">
            <v>India</v>
          </cell>
          <cell r="E752" t="str">
            <v>Chickpea, mashed or flour</v>
          </cell>
          <cell r="H752" t="str">
            <v>Chickpea</v>
          </cell>
          <cell r="I752">
            <v>32</v>
          </cell>
          <cell r="J752">
            <v>34</v>
          </cell>
          <cell r="L752">
            <v>1</v>
          </cell>
          <cell r="N752">
            <v>525</v>
          </cell>
        </row>
        <row r="753">
          <cell r="A753">
            <v>45484</v>
          </cell>
          <cell r="B753">
            <v>5484</v>
          </cell>
          <cell r="C753">
            <v>4</v>
          </cell>
          <cell r="D753" t="str">
            <v>India</v>
          </cell>
          <cell r="E753" t="str">
            <v>Linseed</v>
          </cell>
          <cell r="H753" t="str">
            <v>Linseed</v>
          </cell>
          <cell r="I753">
            <v>32</v>
          </cell>
          <cell r="J753">
            <v>38</v>
          </cell>
          <cell r="L753">
            <v>1</v>
          </cell>
          <cell r="N753">
            <v>530</v>
          </cell>
        </row>
        <row r="754">
          <cell r="A754">
            <v>45189</v>
          </cell>
          <cell r="B754">
            <v>5189</v>
          </cell>
          <cell r="C754">
            <v>4</v>
          </cell>
          <cell r="D754" t="str">
            <v>India</v>
          </cell>
          <cell r="E754" t="str">
            <v>Mustard, seeds</v>
          </cell>
          <cell r="H754" t="str">
            <v>Mustard</v>
          </cell>
          <cell r="I754">
            <v>74</v>
          </cell>
          <cell r="J754">
            <v>75</v>
          </cell>
          <cell r="L754">
            <v>1</v>
          </cell>
          <cell r="N754">
            <v>541</v>
          </cell>
        </row>
        <row r="755">
          <cell r="A755">
            <v>45221</v>
          </cell>
          <cell r="B755">
            <v>5221</v>
          </cell>
          <cell r="C755">
            <v>4</v>
          </cell>
          <cell r="D755" t="str">
            <v>India</v>
          </cell>
          <cell r="E755" t="str">
            <v>Poppy, seeds</v>
          </cell>
          <cell r="H755" t="str">
            <v>Poppy</v>
          </cell>
          <cell r="I755">
            <v>74</v>
          </cell>
          <cell r="J755">
            <v>75</v>
          </cell>
          <cell r="L755">
            <v>1</v>
          </cell>
          <cell r="N755">
            <v>541</v>
          </cell>
        </row>
        <row r="756">
          <cell r="A756">
            <v>45508</v>
          </cell>
          <cell r="B756">
            <v>5508</v>
          </cell>
          <cell r="C756">
            <v>4</v>
          </cell>
          <cell r="D756" t="str">
            <v>India</v>
          </cell>
          <cell r="E756" t="str">
            <v>Peanut</v>
          </cell>
          <cell r="H756" t="str">
            <v>Groundnut</v>
          </cell>
          <cell r="I756">
            <v>32</v>
          </cell>
          <cell r="J756">
            <v>37</v>
          </cell>
          <cell r="L756">
            <v>0.73</v>
          </cell>
          <cell r="N756">
            <v>567</v>
          </cell>
        </row>
        <row r="757">
          <cell r="A757">
            <v>45563</v>
          </cell>
          <cell r="B757">
            <v>5563</v>
          </cell>
          <cell r="C757">
            <v>4</v>
          </cell>
          <cell r="D757" t="str">
            <v>India</v>
          </cell>
          <cell r="E757" t="str">
            <v>Sunflower, seeds</v>
          </cell>
          <cell r="H757" t="str">
            <v>Sunflower</v>
          </cell>
          <cell r="I757">
            <v>32</v>
          </cell>
          <cell r="J757">
            <v>38</v>
          </cell>
          <cell r="L757">
            <v>0.54</v>
          </cell>
          <cell r="N757">
            <v>588</v>
          </cell>
        </row>
        <row r="758">
          <cell r="A758">
            <v>54323</v>
          </cell>
          <cell r="B758">
            <v>4323</v>
          </cell>
          <cell r="C758">
            <v>5</v>
          </cell>
          <cell r="D758" t="str">
            <v>Indonesia</v>
          </cell>
          <cell r="E758" t="str">
            <v>Coconut, dregs</v>
          </cell>
          <cell r="H758" t="str">
            <v>Coconut</v>
          </cell>
          <cell r="I758">
            <v>63</v>
          </cell>
          <cell r="J758">
            <v>65</v>
          </cell>
          <cell r="L758">
            <v>0.78</v>
          </cell>
          <cell r="N758">
            <v>35</v>
          </cell>
        </row>
        <row r="759">
          <cell r="A759">
            <v>46256</v>
          </cell>
          <cell r="B759">
            <v>6256</v>
          </cell>
          <cell r="C759">
            <v>4</v>
          </cell>
          <cell r="D759" t="str">
            <v>India</v>
          </cell>
          <cell r="E759" t="str">
            <v>Oil, castor</v>
          </cell>
          <cell r="H759" t="str">
            <v>Oil</v>
          </cell>
          <cell r="I759">
            <v>67</v>
          </cell>
          <cell r="J759">
            <v>68</v>
          </cell>
          <cell r="L759">
            <v>1</v>
          </cell>
          <cell r="N759">
            <v>884</v>
          </cell>
        </row>
        <row r="760">
          <cell r="A760">
            <v>46282</v>
          </cell>
          <cell r="B760">
            <v>6282</v>
          </cell>
          <cell r="C760">
            <v>4</v>
          </cell>
          <cell r="D760" t="str">
            <v>India</v>
          </cell>
          <cell r="E760" t="str">
            <v>Oil, hydrogenated</v>
          </cell>
          <cell r="H760" t="str">
            <v>Oil</v>
          </cell>
          <cell r="I760">
            <v>67</v>
          </cell>
          <cell r="J760">
            <v>68</v>
          </cell>
          <cell r="L760">
            <v>1</v>
          </cell>
          <cell r="N760">
            <v>884</v>
          </cell>
        </row>
        <row r="761">
          <cell r="A761">
            <v>46286</v>
          </cell>
          <cell r="B761">
            <v>6286</v>
          </cell>
          <cell r="C761">
            <v>4</v>
          </cell>
          <cell r="D761" t="str">
            <v>India</v>
          </cell>
          <cell r="E761" t="str">
            <v>Oil, linseed</v>
          </cell>
          <cell r="H761" t="str">
            <v>Oil</v>
          </cell>
          <cell r="I761">
            <v>67</v>
          </cell>
          <cell r="J761">
            <v>68</v>
          </cell>
          <cell r="L761">
            <v>1</v>
          </cell>
          <cell r="N761">
            <v>884</v>
          </cell>
        </row>
        <row r="762">
          <cell r="A762">
            <v>46329</v>
          </cell>
          <cell r="B762">
            <v>6329</v>
          </cell>
          <cell r="C762">
            <v>4</v>
          </cell>
          <cell r="D762" t="str">
            <v>India</v>
          </cell>
          <cell r="E762" t="str">
            <v>Oil, peanut</v>
          </cell>
          <cell r="H762" t="str">
            <v>Oil</v>
          </cell>
          <cell r="I762">
            <v>67</v>
          </cell>
          <cell r="J762">
            <v>68</v>
          </cell>
          <cell r="L762">
            <v>1</v>
          </cell>
          <cell r="N762">
            <v>884</v>
          </cell>
        </row>
        <row r="763">
          <cell r="A763">
            <v>46334</v>
          </cell>
          <cell r="B763">
            <v>6334</v>
          </cell>
          <cell r="C763">
            <v>4</v>
          </cell>
          <cell r="D763" t="str">
            <v>India</v>
          </cell>
          <cell r="E763" t="str">
            <v>Oil, safflower</v>
          </cell>
          <cell r="H763" t="str">
            <v>Oil</v>
          </cell>
          <cell r="I763">
            <v>67</v>
          </cell>
          <cell r="J763">
            <v>68</v>
          </cell>
          <cell r="L763">
            <v>1</v>
          </cell>
          <cell r="N763">
            <v>884</v>
          </cell>
        </row>
        <row r="764">
          <cell r="A764">
            <v>46336</v>
          </cell>
          <cell r="B764">
            <v>6336</v>
          </cell>
          <cell r="C764">
            <v>4</v>
          </cell>
          <cell r="D764" t="str">
            <v>India</v>
          </cell>
          <cell r="E764" t="str">
            <v>Oil, sesame</v>
          </cell>
          <cell r="H764" t="str">
            <v>Oil</v>
          </cell>
          <cell r="I764">
            <v>67</v>
          </cell>
          <cell r="J764">
            <v>68</v>
          </cell>
          <cell r="L764">
            <v>1</v>
          </cell>
          <cell r="N764">
            <v>884</v>
          </cell>
        </row>
        <row r="765">
          <cell r="A765">
            <v>46341</v>
          </cell>
          <cell r="B765">
            <v>6341</v>
          </cell>
          <cell r="C765">
            <v>4</v>
          </cell>
          <cell r="D765" t="str">
            <v>India</v>
          </cell>
          <cell r="E765" t="str">
            <v>Oil, soybean</v>
          </cell>
          <cell r="H765" t="str">
            <v>Oil</v>
          </cell>
          <cell r="I765">
            <v>67</v>
          </cell>
          <cell r="J765">
            <v>68</v>
          </cell>
          <cell r="L765">
            <v>1</v>
          </cell>
          <cell r="N765">
            <v>884</v>
          </cell>
        </row>
        <row r="766">
          <cell r="A766">
            <v>55059</v>
          </cell>
          <cell r="B766">
            <v>5059</v>
          </cell>
          <cell r="C766">
            <v>5</v>
          </cell>
          <cell r="D766" t="str">
            <v>Indonesia</v>
          </cell>
          <cell r="E766" t="str">
            <v>Agar jelly</v>
          </cell>
          <cell r="H766" t="str">
            <v>Agar</v>
          </cell>
          <cell r="I766">
            <v>74</v>
          </cell>
          <cell r="J766">
            <v>77</v>
          </cell>
          <cell r="L766">
            <v>1</v>
          </cell>
          <cell r="N766">
            <v>0</v>
          </cell>
        </row>
        <row r="767">
          <cell r="A767">
            <v>53673</v>
          </cell>
          <cell r="B767">
            <v>3673</v>
          </cell>
          <cell r="C767">
            <v>5</v>
          </cell>
          <cell r="D767" t="str">
            <v>Indonesia</v>
          </cell>
          <cell r="E767" t="str">
            <v>Beverage, herbal, traditional</v>
          </cell>
          <cell r="H767" t="str">
            <v>Beverage</v>
          </cell>
          <cell r="I767">
            <v>80</v>
          </cell>
          <cell r="J767">
            <v>81</v>
          </cell>
          <cell r="L767">
            <v>1</v>
          </cell>
          <cell r="N767">
            <v>1</v>
          </cell>
        </row>
        <row r="768">
          <cell r="A768">
            <v>55164</v>
          </cell>
          <cell r="B768">
            <v>5164</v>
          </cell>
          <cell r="C768">
            <v>5</v>
          </cell>
          <cell r="D768" t="str">
            <v>Indonesia</v>
          </cell>
          <cell r="E768" t="str">
            <v>Gelatin from cincau</v>
          </cell>
          <cell r="H768" t="str">
            <v>Cincau Gelatin</v>
          </cell>
          <cell r="I768">
            <v>74</v>
          </cell>
          <cell r="J768">
            <v>77</v>
          </cell>
          <cell r="L768">
            <v>1</v>
          </cell>
          <cell r="N768">
            <v>1</v>
          </cell>
        </row>
        <row r="769">
          <cell r="A769">
            <v>55731</v>
          </cell>
          <cell r="B769">
            <v>5731</v>
          </cell>
          <cell r="C769">
            <v>5</v>
          </cell>
          <cell r="D769" t="str">
            <v>Indonesia</v>
          </cell>
          <cell r="E769" t="str">
            <v>Chicken, broth</v>
          </cell>
          <cell r="H769" t="str">
            <v>Chicken</v>
          </cell>
          <cell r="I769">
            <v>39</v>
          </cell>
          <cell r="J769">
            <v>44</v>
          </cell>
          <cell r="L769">
            <v>1</v>
          </cell>
          <cell r="N769">
            <v>8</v>
          </cell>
        </row>
        <row r="770">
          <cell r="A770">
            <v>54337</v>
          </cell>
          <cell r="B770">
            <v>4337</v>
          </cell>
          <cell r="C770">
            <v>5</v>
          </cell>
          <cell r="D770" t="str">
            <v>Indonesia</v>
          </cell>
          <cell r="E770" t="str">
            <v>Coconut, immature, meat</v>
          </cell>
          <cell r="H770" t="str">
            <v>Coconut</v>
          </cell>
          <cell r="I770">
            <v>63</v>
          </cell>
          <cell r="J770">
            <v>65</v>
          </cell>
          <cell r="L770">
            <v>0.78</v>
          </cell>
          <cell r="N770">
            <v>70</v>
          </cell>
        </row>
        <row r="771">
          <cell r="A771">
            <v>56654</v>
          </cell>
          <cell r="B771">
            <v>6654</v>
          </cell>
          <cell r="C771">
            <v>5</v>
          </cell>
          <cell r="D771" t="str">
            <v>Indonesia</v>
          </cell>
          <cell r="E771" t="str">
            <v>Asparagus, white, raw</v>
          </cell>
          <cell r="H771" t="str">
            <v>Asparagus</v>
          </cell>
          <cell r="I771">
            <v>58</v>
          </cell>
          <cell r="J771">
            <v>62</v>
          </cell>
          <cell r="L771">
            <v>0.95</v>
          </cell>
          <cell r="N771">
            <v>13</v>
          </cell>
        </row>
        <row r="772">
          <cell r="A772">
            <v>56658</v>
          </cell>
          <cell r="B772">
            <v>6658</v>
          </cell>
          <cell r="C772">
            <v>5</v>
          </cell>
          <cell r="D772" t="str">
            <v>Indonesia</v>
          </cell>
          <cell r="E772" t="str">
            <v>Bamboo shoot, raw</v>
          </cell>
          <cell r="H772" t="str">
            <v>Bamboo Shoot</v>
          </cell>
          <cell r="I772">
            <v>58</v>
          </cell>
          <cell r="J772">
            <v>62</v>
          </cell>
          <cell r="L772">
            <v>1</v>
          </cell>
          <cell r="N772">
            <v>13</v>
          </cell>
        </row>
        <row r="773">
          <cell r="A773">
            <v>56759</v>
          </cell>
          <cell r="B773">
            <v>6759</v>
          </cell>
          <cell r="C773">
            <v>5</v>
          </cell>
          <cell r="D773" t="str">
            <v>Indonesia</v>
          </cell>
          <cell r="E773" t="str">
            <v>Celery</v>
          </cell>
          <cell r="H773" t="str">
            <v>Celery</v>
          </cell>
          <cell r="I773">
            <v>58</v>
          </cell>
          <cell r="J773">
            <v>62</v>
          </cell>
          <cell r="L773">
            <v>0.9</v>
          </cell>
          <cell r="N773">
            <v>13</v>
          </cell>
        </row>
        <row r="774">
          <cell r="A774">
            <v>56787</v>
          </cell>
          <cell r="B774">
            <v>6787</v>
          </cell>
          <cell r="C774">
            <v>5</v>
          </cell>
          <cell r="D774" t="str">
            <v>Indonesia</v>
          </cell>
          <cell r="E774" t="str">
            <v>Cucumber, raw</v>
          </cell>
          <cell r="H774" t="str">
            <v>Cucumber</v>
          </cell>
          <cell r="I774">
            <v>58</v>
          </cell>
          <cell r="J774">
            <v>62</v>
          </cell>
          <cell r="L774">
            <v>0.95</v>
          </cell>
          <cell r="N774">
            <v>13</v>
          </cell>
        </row>
        <row r="775">
          <cell r="A775">
            <v>57062</v>
          </cell>
          <cell r="B775">
            <v>7062</v>
          </cell>
          <cell r="C775">
            <v>5</v>
          </cell>
          <cell r="D775" t="str">
            <v>Indonesia</v>
          </cell>
          <cell r="E775" t="str">
            <v>Lettuce, raw</v>
          </cell>
          <cell r="H775" t="str">
            <v>Lettuce</v>
          </cell>
          <cell r="I775">
            <v>58</v>
          </cell>
          <cell r="J775">
            <v>62</v>
          </cell>
          <cell r="L775">
            <v>0.7</v>
          </cell>
          <cell r="N775">
            <v>13</v>
          </cell>
        </row>
        <row r="776">
          <cell r="A776">
            <v>57173</v>
          </cell>
          <cell r="B776">
            <v>7173</v>
          </cell>
          <cell r="C776">
            <v>5</v>
          </cell>
          <cell r="D776" t="str">
            <v>Indonesia</v>
          </cell>
          <cell r="E776" t="str">
            <v>Radish, chinese, raw</v>
          </cell>
          <cell r="H776" t="str">
            <v>Radish</v>
          </cell>
          <cell r="I776">
            <v>58</v>
          </cell>
          <cell r="J776">
            <v>62</v>
          </cell>
          <cell r="L776">
            <v>0.99</v>
          </cell>
          <cell r="N776">
            <v>13</v>
          </cell>
        </row>
        <row r="777">
          <cell r="A777">
            <v>56716</v>
          </cell>
          <cell r="B777">
            <v>6716</v>
          </cell>
          <cell r="C777">
            <v>5</v>
          </cell>
          <cell r="D777" t="str">
            <v>Indonesia</v>
          </cell>
          <cell r="E777" t="str">
            <v>Cabbage, chinese, raw</v>
          </cell>
          <cell r="H777" t="str">
            <v>Cabbage</v>
          </cell>
          <cell r="I777">
            <v>58</v>
          </cell>
          <cell r="J777">
            <v>61</v>
          </cell>
          <cell r="L777">
            <v>0.84</v>
          </cell>
          <cell r="N777">
            <v>15</v>
          </cell>
        </row>
        <row r="778">
          <cell r="A778">
            <v>56881</v>
          </cell>
          <cell r="B778">
            <v>6881</v>
          </cell>
          <cell r="C778">
            <v>5</v>
          </cell>
          <cell r="D778" t="str">
            <v>Indonesia</v>
          </cell>
          <cell r="E778" t="str">
            <v>Leaf, bean, hyacinth or field</v>
          </cell>
          <cell r="H778" t="str">
            <v>Leaf</v>
          </cell>
          <cell r="I778">
            <v>58</v>
          </cell>
          <cell r="J778">
            <v>61</v>
          </cell>
          <cell r="L778">
            <v>0.76</v>
          </cell>
          <cell r="N778">
            <v>15</v>
          </cell>
        </row>
        <row r="779">
          <cell r="A779">
            <v>56882</v>
          </cell>
          <cell r="B779">
            <v>6882</v>
          </cell>
          <cell r="C779">
            <v>5</v>
          </cell>
          <cell r="D779" t="str">
            <v>Indonesia</v>
          </cell>
          <cell r="E779" t="str">
            <v>Leaf, bean, winged, raw</v>
          </cell>
          <cell r="H779" t="str">
            <v>Leaf</v>
          </cell>
          <cell r="I779">
            <v>58</v>
          </cell>
          <cell r="J779">
            <v>61</v>
          </cell>
          <cell r="L779">
            <v>0.76</v>
          </cell>
          <cell r="N779">
            <v>15</v>
          </cell>
        </row>
        <row r="780">
          <cell r="A780">
            <v>56923</v>
          </cell>
          <cell r="B780">
            <v>6923</v>
          </cell>
          <cell r="C780">
            <v>5</v>
          </cell>
          <cell r="D780" t="str">
            <v>Indonesia</v>
          </cell>
          <cell r="E780" t="str">
            <v>Leaf, cup, raw</v>
          </cell>
          <cell r="H780" t="str">
            <v>Leaf</v>
          </cell>
          <cell r="I780">
            <v>58</v>
          </cell>
          <cell r="J780">
            <v>61</v>
          </cell>
          <cell r="L780">
            <v>0.76</v>
          </cell>
          <cell r="N780">
            <v>15</v>
          </cell>
        </row>
        <row r="781">
          <cell r="A781">
            <v>56957</v>
          </cell>
          <cell r="B781">
            <v>6957</v>
          </cell>
          <cell r="C781">
            <v>5</v>
          </cell>
          <cell r="D781" t="str">
            <v>Indonesia</v>
          </cell>
          <cell r="E781" t="str">
            <v>Leaf, greens, mustard</v>
          </cell>
          <cell r="H781" t="str">
            <v>Leaf</v>
          </cell>
          <cell r="I781">
            <v>58</v>
          </cell>
          <cell r="J781">
            <v>61</v>
          </cell>
          <cell r="L781">
            <v>0.76</v>
          </cell>
          <cell r="N781">
            <v>15</v>
          </cell>
        </row>
        <row r="782">
          <cell r="A782">
            <v>56962</v>
          </cell>
          <cell r="B782">
            <v>6962</v>
          </cell>
          <cell r="C782">
            <v>5</v>
          </cell>
          <cell r="D782" t="str">
            <v>Indonesia</v>
          </cell>
          <cell r="E782" t="str">
            <v>Leaf, gundho</v>
          </cell>
          <cell r="H782" t="str">
            <v>Leaf</v>
          </cell>
          <cell r="I782">
            <v>58</v>
          </cell>
          <cell r="J782">
            <v>61</v>
          </cell>
          <cell r="L782">
            <v>0.76</v>
          </cell>
          <cell r="N782">
            <v>15</v>
          </cell>
        </row>
        <row r="783">
          <cell r="A783">
            <v>56979</v>
          </cell>
          <cell r="B783">
            <v>6979</v>
          </cell>
          <cell r="C783">
            <v>5</v>
          </cell>
          <cell r="D783" t="str">
            <v>Indonesia</v>
          </cell>
          <cell r="E783" t="str">
            <v>Leaf, lettuce like</v>
          </cell>
          <cell r="H783" t="str">
            <v>Leaf</v>
          </cell>
          <cell r="I783">
            <v>58</v>
          </cell>
          <cell r="J783">
            <v>61</v>
          </cell>
          <cell r="L783">
            <v>0.7</v>
          </cell>
          <cell r="N783">
            <v>15</v>
          </cell>
        </row>
        <row r="784">
          <cell r="A784">
            <v>57014</v>
          </cell>
          <cell r="B784">
            <v>7014</v>
          </cell>
          <cell r="C784">
            <v>5</v>
          </cell>
          <cell r="D784" t="str">
            <v>Indonesia</v>
          </cell>
          <cell r="E784" t="str">
            <v>Leaf, shrub, tlepok</v>
          </cell>
          <cell r="H784" t="str">
            <v>Leaf</v>
          </cell>
          <cell r="I784">
            <v>58</v>
          </cell>
          <cell r="J784">
            <v>61</v>
          </cell>
          <cell r="L784">
            <v>0.76</v>
          </cell>
          <cell r="N784">
            <v>15</v>
          </cell>
        </row>
        <row r="785">
          <cell r="A785">
            <v>57017</v>
          </cell>
          <cell r="B785">
            <v>7017</v>
          </cell>
          <cell r="C785">
            <v>5</v>
          </cell>
          <cell r="D785" t="str">
            <v>Indonesia</v>
          </cell>
          <cell r="E785" t="str">
            <v>Leaf, squash, chayote, raw</v>
          </cell>
          <cell r="H785" t="str">
            <v>Leaf</v>
          </cell>
          <cell r="I785">
            <v>58</v>
          </cell>
          <cell r="J785">
            <v>61</v>
          </cell>
          <cell r="L785">
            <v>0.56000000000000005</v>
          </cell>
          <cell r="N785">
            <v>15</v>
          </cell>
        </row>
        <row r="786">
          <cell r="A786">
            <v>57019</v>
          </cell>
          <cell r="B786">
            <v>7019</v>
          </cell>
          <cell r="C786">
            <v>5</v>
          </cell>
          <cell r="D786" t="str">
            <v>Indonesia</v>
          </cell>
          <cell r="E786" t="str">
            <v>Leaf, squash, summer, crookneck, raw</v>
          </cell>
          <cell r="H786" t="str">
            <v>Leaf</v>
          </cell>
          <cell r="I786">
            <v>58</v>
          </cell>
          <cell r="J786">
            <v>61</v>
          </cell>
          <cell r="L786">
            <v>0.56000000000000005</v>
          </cell>
          <cell r="N786">
            <v>15</v>
          </cell>
        </row>
        <row r="787">
          <cell r="A787">
            <v>57021</v>
          </cell>
          <cell r="B787">
            <v>7021</v>
          </cell>
          <cell r="C787">
            <v>5</v>
          </cell>
          <cell r="D787" t="str">
            <v>Indonesia</v>
          </cell>
          <cell r="E787" t="str">
            <v>Leaf, sweet potato</v>
          </cell>
          <cell r="H787" t="str">
            <v>Leaf</v>
          </cell>
          <cell r="I787">
            <v>58</v>
          </cell>
          <cell r="J787">
            <v>61</v>
          </cell>
          <cell r="L787">
            <v>0.9</v>
          </cell>
          <cell r="N787">
            <v>15</v>
          </cell>
        </row>
        <row r="788">
          <cell r="A788">
            <v>57228</v>
          </cell>
          <cell r="B788">
            <v>7228</v>
          </cell>
          <cell r="C788">
            <v>5</v>
          </cell>
          <cell r="D788" t="str">
            <v>Indonesia</v>
          </cell>
          <cell r="E788" t="str">
            <v>Taro, stalk, raw</v>
          </cell>
          <cell r="H788" t="str">
            <v>Taro</v>
          </cell>
          <cell r="I788">
            <v>58</v>
          </cell>
          <cell r="J788">
            <v>61</v>
          </cell>
          <cell r="L788">
            <v>0.6</v>
          </cell>
          <cell r="N788">
            <v>15</v>
          </cell>
        </row>
        <row r="789">
          <cell r="A789">
            <v>57257</v>
          </cell>
          <cell r="B789">
            <v>7257</v>
          </cell>
          <cell r="C789">
            <v>5</v>
          </cell>
          <cell r="D789" t="str">
            <v>Indonesia</v>
          </cell>
          <cell r="E789" t="str">
            <v>Water convolvulus, raw</v>
          </cell>
          <cell r="H789" t="str">
            <v>Water Convolvulus</v>
          </cell>
          <cell r="I789">
            <v>58</v>
          </cell>
          <cell r="J789">
            <v>61</v>
          </cell>
          <cell r="L789">
            <v>0.75</v>
          </cell>
          <cell r="N789">
            <v>15</v>
          </cell>
        </row>
        <row r="790">
          <cell r="A790">
            <v>54343</v>
          </cell>
          <cell r="B790">
            <v>4343</v>
          </cell>
          <cell r="C790">
            <v>5</v>
          </cell>
          <cell r="D790" t="str">
            <v>Indonesia</v>
          </cell>
          <cell r="E790" t="str">
            <v>Coconut, milk, plus coconut water</v>
          </cell>
          <cell r="H790" t="str">
            <v>Coconut</v>
          </cell>
          <cell r="I790">
            <v>63</v>
          </cell>
          <cell r="J790">
            <v>65</v>
          </cell>
          <cell r="L790">
            <v>0.78</v>
          </cell>
          <cell r="N790">
            <v>106</v>
          </cell>
        </row>
        <row r="791">
          <cell r="A791">
            <v>56655</v>
          </cell>
          <cell r="B791">
            <v>6655</v>
          </cell>
          <cell r="C791">
            <v>5</v>
          </cell>
          <cell r="D791" t="str">
            <v>Indonesia</v>
          </cell>
          <cell r="E791" t="str">
            <v>Gourd, bitter, white or ulo, raw</v>
          </cell>
          <cell r="H791" t="str">
            <v>Gourd</v>
          </cell>
          <cell r="I791">
            <v>58</v>
          </cell>
          <cell r="J791">
            <v>62</v>
          </cell>
          <cell r="L791">
            <v>0.95</v>
          </cell>
          <cell r="N791">
            <v>20</v>
          </cell>
        </row>
        <row r="792">
          <cell r="A792">
            <v>56823</v>
          </cell>
          <cell r="B792">
            <v>6823</v>
          </cell>
          <cell r="C792">
            <v>5</v>
          </cell>
          <cell r="D792" t="str">
            <v>Indonesia</v>
          </cell>
          <cell r="E792" t="str">
            <v>Gourd, bonnet</v>
          </cell>
          <cell r="H792" t="str">
            <v>Gourd</v>
          </cell>
          <cell r="I792">
            <v>58</v>
          </cell>
          <cell r="J792">
            <v>62</v>
          </cell>
          <cell r="L792">
            <v>0.86</v>
          </cell>
          <cell r="N792">
            <v>20</v>
          </cell>
        </row>
        <row r="793">
          <cell r="A793">
            <v>56826</v>
          </cell>
          <cell r="B793">
            <v>6826</v>
          </cell>
          <cell r="C793">
            <v>5</v>
          </cell>
          <cell r="D793" t="str">
            <v>Indonesia</v>
          </cell>
          <cell r="E793" t="str">
            <v>Gourd, calabash, raw</v>
          </cell>
          <cell r="H793" t="str">
            <v>Gourd</v>
          </cell>
          <cell r="I793">
            <v>58</v>
          </cell>
          <cell r="J793">
            <v>62</v>
          </cell>
          <cell r="L793">
            <v>0.86</v>
          </cell>
          <cell r="N793">
            <v>20</v>
          </cell>
        </row>
        <row r="794">
          <cell r="A794">
            <v>56838</v>
          </cell>
          <cell r="B794">
            <v>6838</v>
          </cell>
          <cell r="C794">
            <v>5</v>
          </cell>
          <cell r="D794" t="str">
            <v>Indonesia</v>
          </cell>
          <cell r="E794" t="str">
            <v>Gourd, towel, raw</v>
          </cell>
          <cell r="H794" t="str">
            <v>Gourd</v>
          </cell>
          <cell r="I794">
            <v>58</v>
          </cell>
          <cell r="J794">
            <v>62</v>
          </cell>
          <cell r="L794">
            <v>0.86</v>
          </cell>
          <cell r="N794">
            <v>20</v>
          </cell>
        </row>
        <row r="795">
          <cell r="A795">
            <v>56839</v>
          </cell>
          <cell r="B795">
            <v>6839</v>
          </cell>
          <cell r="C795">
            <v>5</v>
          </cell>
          <cell r="D795" t="str">
            <v>Indonesia</v>
          </cell>
          <cell r="E795" t="str">
            <v>Gourd, wax</v>
          </cell>
          <cell r="H795" t="str">
            <v>Gourd</v>
          </cell>
          <cell r="I795">
            <v>58</v>
          </cell>
          <cell r="J795">
            <v>62</v>
          </cell>
          <cell r="L795">
            <v>0.87</v>
          </cell>
          <cell r="N795">
            <v>20</v>
          </cell>
        </row>
        <row r="796">
          <cell r="A796">
            <v>56913</v>
          </cell>
          <cell r="B796">
            <v>6913</v>
          </cell>
          <cell r="C796">
            <v>5</v>
          </cell>
          <cell r="D796" t="str">
            <v>Indonesia</v>
          </cell>
          <cell r="E796" t="str">
            <v>Leaf, cosmos</v>
          </cell>
          <cell r="H796" t="str">
            <v>Leaf</v>
          </cell>
          <cell r="I796">
            <v>58</v>
          </cell>
          <cell r="J796">
            <v>61</v>
          </cell>
          <cell r="L796">
            <v>0.76</v>
          </cell>
          <cell r="N796">
            <v>20</v>
          </cell>
        </row>
        <row r="797">
          <cell r="A797">
            <v>56994</v>
          </cell>
          <cell r="B797">
            <v>6994</v>
          </cell>
          <cell r="C797">
            <v>5</v>
          </cell>
          <cell r="D797" t="str">
            <v>Indonesia</v>
          </cell>
          <cell r="E797" t="str">
            <v>Leaf, pluchea, raw</v>
          </cell>
          <cell r="H797" t="str">
            <v>Leaf</v>
          </cell>
          <cell r="I797">
            <v>58</v>
          </cell>
          <cell r="J797">
            <v>61</v>
          </cell>
          <cell r="L797">
            <v>0.76</v>
          </cell>
          <cell r="N797">
            <v>20</v>
          </cell>
        </row>
        <row r="798">
          <cell r="A798">
            <v>57015</v>
          </cell>
          <cell r="B798">
            <v>7015</v>
          </cell>
          <cell r="C798">
            <v>5</v>
          </cell>
          <cell r="D798" t="str">
            <v>Indonesia</v>
          </cell>
          <cell r="E798" t="str">
            <v>Leaf, singgrang</v>
          </cell>
          <cell r="H798" t="str">
            <v>Leaf</v>
          </cell>
          <cell r="I798">
            <v>58</v>
          </cell>
          <cell r="J798">
            <v>61</v>
          </cell>
          <cell r="L798">
            <v>0.76</v>
          </cell>
          <cell r="N798">
            <v>20</v>
          </cell>
        </row>
        <row r="799">
          <cell r="A799">
            <v>57168</v>
          </cell>
          <cell r="B799">
            <v>7168</v>
          </cell>
          <cell r="C799">
            <v>5</v>
          </cell>
          <cell r="D799" t="str">
            <v>Indonesia</v>
          </cell>
          <cell r="E799" t="str">
            <v>Pumpkin, raw or cooked</v>
          </cell>
          <cell r="H799" t="str">
            <v>Pumpkin</v>
          </cell>
          <cell r="I799">
            <v>58</v>
          </cell>
          <cell r="J799">
            <v>60</v>
          </cell>
          <cell r="L799">
            <v>0.75</v>
          </cell>
          <cell r="N799">
            <v>20</v>
          </cell>
        </row>
        <row r="800">
          <cell r="A800">
            <v>57207</v>
          </cell>
          <cell r="B800">
            <v>7207</v>
          </cell>
          <cell r="C800">
            <v>5</v>
          </cell>
          <cell r="D800" t="str">
            <v>Indonesia</v>
          </cell>
          <cell r="E800" t="str">
            <v>Squash, chayote, raw</v>
          </cell>
          <cell r="H800" t="str">
            <v>Squash</v>
          </cell>
          <cell r="I800">
            <v>58</v>
          </cell>
          <cell r="J800">
            <v>62</v>
          </cell>
          <cell r="L800">
            <v>0.75</v>
          </cell>
          <cell r="N800">
            <v>20</v>
          </cell>
        </row>
        <row r="801">
          <cell r="A801">
            <v>56661</v>
          </cell>
          <cell r="B801">
            <v>6661</v>
          </cell>
          <cell r="C801">
            <v>5</v>
          </cell>
          <cell r="D801" t="str">
            <v>Indonesia</v>
          </cell>
          <cell r="E801" t="str">
            <v>Banana flower heart</v>
          </cell>
          <cell r="H801" t="str">
            <v>Banana Flower</v>
          </cell>
          <cell r="I801">
            <v>58</v>
          </cell>
          <cell r="J801">
            <v>62</v>
          </cell>
          <cell r="L801">
            <v>1</v>
          </cell>
          <cell r="N801">
            <v>21</v>
          </cell>
        </row>
        <row r="802">
          <cell r="A802">
            <v>56807</v>
          </cell>
          <cell r="B802">
            <v>6807</v>
          </cell>
          <cell r="C802">
            <v>5</v>
          </cell>
          <cell r="D802" t="str">
            <v>Indonesia</v>
          </cell>
          <cell r="E802" t="str">
            <v>Flower, sesbania, raw</v>
          </cell>
          <cell r="H802" t="str">
            <v>Flower</v>
          </cell>
          <cell r="I802">
            <v>58</v>
          </cell>
          <cell r="J802">
            <v>62</v>
          </cell>
          <cell r="L802">
            <v>1</v>
          </cell>
          <cell r="N802">
            <v>21</v>
          </cell>
        </row>
        <row r="803">
          <cell r="A803">
            <v>56808</v>
          </cell>
          <cell r="B803">
            <v>6808</v>
          </cell>
          <cell r="C803">
            <v>5</v>
          </cell>
          <cell r="D803" t="str">
            <v>Indonesia</v>
          </cell>
          <cell r="E803" t="str">
            <v>Flower, shallot</v>
          </cell>
          <cell r="H803" t="str">
            <v>Flower</v>
          </cell>
          <cell r="I803">
            <v>58</v>
          </cell>
          <cell r="J803">
            <v>62</v>
          </cell>
          <cell r="L803">
            <v>1</v>
          </cell>
          <cell r="N803">
            <v>21</v>
          </cell>
        </row>
        <row r="804">
          <cell r="A804">
            <v>56809</v>
          </cell>
          <cell r="B804">
            <v>6809</v>
          </cell>
          <cell r="C804">
            <v>5</v>
          </cell>
          <cell r="D804" t="str">
            <v>Indonesia</v>
          </cell>
          <cell r="E804" t="str">
            <v>Flower, small pink, krandan</v>
          </cell>
          <cell r="H804" t="str">
            <v>Flower</v>
          </cell>
          <cell r="I804">
            <v>58</v>
          </cell>
          <cell r="J804">
            <v>62</v>
          </cell>
          <cell r="L804">
            <v>1</v>
          </cell>
          <cell r="N804">
            <v>21</v>
          </cell>
        </row>
        <row r="805">
          <cell r="A805">
            <v>56964</v>
          </cell>
          <cell r="B805">
            <v>6964</v>
          </cell>
          <cell r="C805">
            <v>5</v>
          </cell>
          <cell r="D805" t="str">
            <v>Indonesia</v>
          </cell>
          <cell r="E805" t="str">
            <v>Leaf, hoary basil, raw</v>
          </cell>
          <cell r="H805" t="str">
            <v>Leaf</v>
          </cell>
          <cell r="I805">
            <v>58</v>
          </cell>
          <cell r="J805">
            <v>62</v>
          </cell>
          <cell r="L805">
            <v>0.76</v>
          </cell>
          <cell r="N805">
            <v>21</v>
          </cell>
        </row>
        <row r="806">
          <cell r="A806">
            <v>56990</v>
          </cell>
          <cell r="B806">
            <v>6990</v>
          </cell>
          <cell r="C806">
            <v>5</v>
          </cell>
          <cell r="D806" t="str">
            <v>Indonesia</v>
          </cell>
          <cell r="E806" t="str">
            <v>Leaf, onion, bawang or loncang</v>
          </cell>
          <cell r="H806" t="str">
            <v>Leaf</v>
          </cell>
          <cell r="I806">
            <v>58</v>
          </cell>
          <cell r="J806">
            <v>62</v>
          </cell>
          <cell r="L806">
            <v>0.89</v>
          </cell>
          <cell r="N806">
            <v>21</v>
          </cell>
        </row>
        <row r="807">
          <cell r="A807">
            <v>57013</v>
          </cell>
          <cell r="B807">
            <v>7013</v>
          </cell>
          <cell r="C807">
            <v>5</v>
          </cell>
          <cell r="D807" t="str">
            <v>Indonesia</v>
          </cell>
          <cell r="E807" t="str">
            <v>Leaf, shallot</v>
          </cell>
          <cell r="H807" t="str">
            <v>Leaf</v>
          </cell>
          <cell r="I807">
            <v>58</v>
          </cell>
          <cell r="J807">
            <v>62</v>
          </cell>
          <cell r="L807">
            <v>0.76</v>
          </cell>
          <cell r="N807">
            <v>21</v>
          </cell>
        </row>
        <row r="808">
          <cell r="A808">
            <v>57044</v>
          </cell>
          <cell r="B808">
            <v>7044</v>
          </cell>
          <cell r="C808">
            <v>5</v>
          </cell>
          <cell r="D808" t="str">
            <v>Indonesia</v>
          </cell>
          <cell r="E808" t="str">
            <v>Leaf, velvet</v>
          </cell>
          <cell r="H808" t="str">
            <v>Leaf</v>
          </cell>
          <cell r="I808">
            <v>58</v>
          </cell>
          <cell r="J808">
            <v>62</v>
          </cell>
          <cell r="L808">
            <v>0.76</v>
          </cell>
          <cell r="N808">
            <v>21</v>
          </cell>
        </row>
        <row r="809">
          <cell r="A809">
            <v>57250</v>
          </cell>
          <cell r="B809">
            <v>7250</v>
          </cell>
          <cell r="C809">
            <v>5</v>
          </cell>
          <cell r="D809" t="str">
            <v>Indonesia</v>
          </cell>
          <cell r="E809" t="str">
            <v>Tomato, ripe</v>
          </cell>
          <cell r="H809" t="str">
            <v>Tomato</v>
          </cell>
          <cell r="I809">
            <v>63</v>
          </cell>
          <cell r="J809">
            <v>65</v>
          </cell>
          <cell r="L809">
            <v>0.95</v>
          </cell>
          <cell r="N809">
            <v>21</v>
          </cell>
        </row>
        <row r="810">
          <cell r="A810">
            <v>56729</v>
          </cell>
          <cell r="B810">
            <v>6729</v>
          </cell>
          <cell r="C810">
            <v>5</v>
          </cell>
          <cell r="D810" t="str">
            <v>Indonesia</v>
          </cell>
          <cell r="E810" t="str">
            <v>Cabbage, red or white, raw</v>
          </cell>
          <cell r="H810" t="str">
            <v>Cabbage</v>
          </cell>
          <cell r="I810">
            <v>58</v>
          </cell>
          <cell r="J810">
            <v>62</v>
          </cell>
          <cell r="L810">
            <v>0.84</v>
          </cell>
          <cell r="N810">
            <v>22</v>
          </cell>
        </row>
        <row r="811">
          <cell r="A811">
            <v>57123</v>
          </cell>
          <cell r="B811">
            <v>7123</v>
          </cell>
          <cell r="C811">
            <v>5</v>
          </cell>
          <cell r="D811" t="str">
            <v>Indonesia</v>
          </cell>
          <cell r="E811" t="str">
            <v>Papaya, unripe, raw</v>
          </cell>
          <cell r="H811" t="str">
            <v>Papaya</v>
          </cell>
          <cell r="I811">
            <v>58</v>
          </cell>
          <cell r="J811">
            <v>62</v>
          </cell>
          <cell r="L811">
            <v>0.69</v>
          </cell>
          <cell r="N811">
            <v>22</v>
          </cell>
        </row>
        <row r="812">
          <cell r="A812">
            <v>56757</v>
          </cell>
          <cell r="B812">
            <v>6757</v>
          </cell>
          <cell r="C812">
            <v>5</v>
          </cell>
          <cell r="D812" t="str">
            <v>Indonesia</v>
          </cell>
          <cell r="E812" t="str">
            <v>Cauliflower, raw</v>
          </cell>
          <cell r="H812" t="str">
            <v>Cauliflower</v>
          </cell>
          <cell r="I812">
            <v>58</v>
          </cell>
          <cell r="J812">
            <v>62</v>
          </cell>
          <cell r="L812">
            <v>0.45</v>
          </cell>
          <cell r="N812">
            <v>25</v>
          </cell>
        </row>
        <row r="813">
          <cell r="A813">
            <v>55115</v>
          </cell>
          <cell r="B813">
            <v>5115</v>
          </cell>
          <cell r="C813">
            <v>5</v>
          </cell>
          <cell r="D813" t="str">
            <v>Indonesia</v>
          </cell>
          <cell r="E813" t="str">
            <v>Chilli, red, raw</v>
          </cell>
          <cell r="H813" t="str">
            <v>Chilli</v>
          </cell>
          <cell r="I813">
            <v>74</v>
          </cell>
          <cell r="J813">
            <v>75</v>
          </cell>
          <cell r="L813">
            <v>0.82</v>
          </cell>
          <cell r="N813">
            <v>27</v>
          </cell>
        </row>
        <row r="814">
          <cell r="A814">
            <v>57071</v>
          </cell>
          <cell r="B814">
            <v>7071</v>
          </cell>
          <cell r="C814">
            <v>5</v>
          </cell>
          <cell r="D814" t="str">
            <v>Indonesia</v>
          </cell>
          <cell r="E814" t="str">
            <v>Mushroom, jew's ear, raw</v>
          </cell>
          <cell r="H814" t="str">
            <v>Mushroom</v>
          </cell>
          <cell r="I814">
            <v>58</v>
          </cell>
          <cell r="J814">
            <v>62</v>
          </cell>
          <cell r="L814">
            <v>1</v>
          </cell>
          <cell r="N814">
            <v>27</v>
          </cell>
        </row>
        <row r="815">
          <cell r="A815">
            <v>57073</v>
          </cell>
          <cell r="B815">
            <v>7073</v>
          </cell>
          <cell r="C815">
            <v>5</v>
          </cell>
          <cell r="D815" t="str">
            <v>Indonesia</v>
          </cell>
          <cell r="E815" t="str">
            <v>Mushroom, white or brown</v>
          </cell>
          <cell r="H815" t="str">
            <v>Mushroom</v>
          </cell>
          <cell r="I815">
            <v>58</v>
          </cell>
          <cell r="J815">
            <v>62</v>
          </cell>
          <cell r="L815">
            <v>1</v>
          </cell>
          <cell r="N815">
            <v>27</v>
          </cell>
        </row>
        <row r="816">
          <cell r="A816">
            <v>56796</v>
          </cell>
          <cell r="B816">
            <v>6796</v>
          </cell>
          <cell r="C816">
            <v>5</v>
          </cell>
          <cell r="D816" t="str">
            <v>Indonesia</v>
          </cell>
          <cell r="E816" t="str">
            <v>Eggplant, purple</v>
          </cell>
          <cell r="H816" t="str">
            <v>Eggplant</v>
          </cell>
          <cell r="I816">
            <v>58</v>
          </cell>
          <cell r="J816">
            <v>62</v>
          </cell>
          <cell r="L816">
            <v>0.81</v>
          </cell>
          <cell r="N816">
            <v>28</v>
          </cell>
        </row>
        <row r="817">
          <cell r="A817">
            <v>56800</v>
          </cell>
          <cell r="B817">
            <v>6800</v>
          </cell>
          <cell r="C817">
            <v>5</v>
          </cell>
          <cell r="D817" t="str">
            <v>Indonesia</v>
          </cell>
          <cell r="E817" t="str">
            <v>Eggplant, white, raw</v>
          </cell>
          <cell r="H817" t="str">
            <v>Eggplant</v>
          </cell>
          <cell r="I817">
            <v>58</v>
          </cell>
          <cell r="J817">
            <v>62</v>
          </cell>
          <cell r="L817">
            <v>0.81</v>
          </cell>
          <cell r="N817">
            <v>28</v>
          </cell>
        </row>
        <row r="818">
          <cell r="A818">
            <v>54455</v>
          </cell>
          <cell r="B818">
            <v>4455</v>
          </cell>
          <cell r="C818">
            <v>5</v>
          </cell>
          <cell r="D818" t="str">
            <v>Indonesia</v>
          </cell>
          <cell r="E818" t="str">
            <v>Lime</v>
          </cell>
          <cell r="H818" t="str">
            <v>Lemon Or Lime</v>
          </cell>
          <cell r="I818">
            <v>74</v>
          </cell>
          <cell r="J818">
            <v>78</v>
          </cell>
          <cell r="L818">
            <v>0.64</v>
          </cell>
          <cell r="N818">
            <v>29</v>
          </cell>
        </row>
        <row r="819">
          <cell r="A819">
            <v>54597</v>
          </cell>
          <cell r="B819">
            <v>4597</v>
          </cell>
          <cell r="C819">
            <v>5</v>
          </cell>
          <cell r="D819" t="str">
            <v>Indonesia</v>
          </cell>
          <cell r="E819" t="str">
            <v>Pummelo</v>
          </cell>
          <cell r="H819" t="str">
            <v>Pummelo</v>
          </cell>
          <cell r="I819">
            <v>63</v>
          </cell>
          <cell r="J819">
            <v>64</v>
          </cell>
          <cell r="L819">
            <v>0.77</v>
          </cell>
          <cell r="N819">
            <v>29</v>
          </cell>
        </row>
        <row r="820">
          <cell r="A820">
            <v>54382</v>
          </cell>
          <cell r="B820">
            <v>4382</v>
          </cell>
          <cell r="C820">
            <v>5</v>
          </cell>
          <cell r="D820" t="str">
            <v>Indonesia</v>
          </cell>
          <cell r="E820" t="str">
            <v>Fruit, cipleng or jeblokan</v>
          </cell>
          <cell r="H820" t="str">
            <v>Cipleng Or Jeblokan</v>
          </cell>
          <cell r="I820">
            <v>63</v>
          </cell>
          <cell r="J820">
            <v>65</v>
          </cell>
          <cell r="L820">
            <v>1</v>
          </cell>
          <cell r="N820">
            <v>30</v>
          </cell>
        </row>
        <row r="821">
          <cell r="A821">
            <v>54386</v>
          </cell>
          <cell r="B821">
            <v>4386</v>
          </cell>
          <cell r="C821">
            <v>5</v>
          </cell>
          <cell r="D821" t="str">
            <v>Indonesia</v>
          </cell>
          <cell r="E821" t="str">
            <v>Fruit, small green, cimplukan</v>
          </cell>
          <cell r="H821" t="str">
            <v>Small Green Fruit</v>
          </cell>
          <cell r="I821">
            <v>63</v>
          </cell>
          <cell r="J821">
            <v>65</v>
          </cell>
          <cell r="L821">
            <v>1</v>
          </cell>
          <cell r="N821">
            <v>30</v>
          </cell>
        </row>
        <row r="822">
          <cell r="A822">
            <v>54388</v>
          </cell>
          <cell r="B822">
            <v>4388</v>
          </cell>
          <cell r="C822">
            <v>5</v>
          </cell>
          <cell r="D822" t="str">
            <v>Indonesia</v>
          </cell>
          <cell r="E822" t="str">
            <v>Fruit, small red, talok or kersen</v>
          </cell>
          <cell r="H822" t="str">
            <v>Small Red Fruit</v>
          </cell>
          <cell r="I822">
            <v>63</v>
          </cell>
          <cell r="J822">
            <v>65</v>
          </cell>
          <cell r="L822">
            <v>1</v>
          </cell>
          <cell r="N822">
            <v>30</v>
          </cell>
        </row>
        <row r="823">
          <cell r="A823">
            <v>54398</v>
          </cell>
          <cell r="B823">
            <v>4398</v>
          </cell>
          <cell r="C823">
            <v>5</v>
          </cell>
          <cell r="D823" t="str">
            <v>Indonesia</v>
          </cell>
          <cell r="E823" t="str">
            <v>Grapes, wild</v>
          </cell>
          <cell r="H823" t="str">
            <v>Wild Grapes</v>
          </cell>
          <cell r="I823">
            <v>63</v>
          </cell>
          <cell r="J823">
            <v>65</v>
          </cell>
          <cell r="L823">
            <v>0.95</v>
          </cell>
          <cell r="N823">
            <v>30</v>
          </cell>
        </row>
        <row r="824">
          <cell r="A824">
            <v>54256</v>
          </cell>
          <cell r="B824">
            <v>4256</v>
          </cell>
          <cell r="C824">
            <v>5</v>
          </cell>
          <cell r="D824" t="str">
            <v>Indonesia</v>
          </cell>
          <cell r="E824" t="str">
            <v>Ambarella, ripe or unripe</v>
          </cell>
          <cell r="H824" t="str">
            <v>Ambarella</v>
          </cell>
          <cell r="I824">
            <v>63</v>
          </cell>
          <cell r="J824">
            <v>65</v>
          </cell>
          <cell r="L824">
            <v>0.65</v>
          </cell>
          <cell r="N824">
            <v>32</v>
          </cell>
        </row>
        <row r="825">
          <cell r="A825">
            <v>54313</v>
          </cell>
          <cell r="B825">
            <v>4313</v>
          </cell>
          <cell r="C825">
            <v>5</v>
          </cell>
          <cell r="D825" t="str">
            <v>Indonesia</v>
          </cell>
          <cell r="E825" t="str">
            <v>Carambola, sour finger</v>
          </cell>
          <cell r="H825" t="str">
            <v>Carambola</v>
          </cell>
          <cell r="I825">
            <v>63</v>
          </cell>
          <cell r="J825">
            <v>65</v>
          </cell>
          <cell r="L825">
            <v>1</v>
          </cell>
          <cell r="N825">
            <v>32</v>
          </cell>
        </row>
        <row r="826">
          <cell r="A826">
            <v>54627</v>
          </cell>
          <cell r="B826">
            <v>4627</v>
          </cell>
          <cell r="C826">
            <v>5</v>
          </cell>
          <cell r="D826" t="str">
            <v>Indonesia</v>
          </cell>
          <cell r="E826" t="str">
            <v>Star fruit</v>
          </cell>
          <cell r="H826" t="str">
            <v>Star Fruit</v>
          </cell>
          <cell r="I826">
            <v>63</v>
          </cell>
          <cell r="J826">
            <v>64</v>
          </cell>
          <cell r="L826">
            <v>1</v>
          </cell>
          <cell r="N826">
            <v>32</v>
          </cell>
        </row>
        <row r="827">
          <cell r="A827">
            <v>54651</v>
          </cell>
          <cell r="B827">
            <v>4651</v>
          </cell>
          <cell r="C827">
            <v>5</v>
          </cell>
          <cell r="D827" t="str">
            <v>Indonesia</v>
          </cell>
          <cell r="E827" t="str">
            <v>Watermelon, unripe</v>
          </cell>
          <cell r="H827" t="str">
            <v>Watermelon</v>
          </cell>
          <cell r="I827">
            <v>63</v>
          </cell>
          <cell r="J827">
            <v>65</v>
          </cell>
          <cell r="L827">
            <v>0.78</v>
          </cell>
          <cell r="N827">
            <v>32</v>
          </cell>
        </row>
        <row r="828">
          <cell r="A828">
            <v>55253</v>
          </cell>
          <cell r="B828">
            <v>5253</v>
          </cell>
          <cell r="C828">
            <v>5</v>
          </cell>
          <cell r="D828" t="str">
            <v>Indonesia</v>
          </cell>
          <cell r="E828" t="str">
            <v>Tomato sauce</v>
          </cell>
          <cell r="H828" t="str">
            <v>Tomato</v>
          </cell>
          <cell r="I828">
            <v>74</v>
          </cell>
          <cell r="J828">
            <v>77</v>
          </cell>
          <cell r="L828">
            <v>1</v>
          </cell>
          <cell r="N828">
            <v>32</v>
          </cell>
        </row>
        <row r="829">
          <cell r="A829">
            <v>53660</v>
          </cell>
          <cell r="B829">
            <v>3660</v>
          </cell>
          <cell r="C829">
            <v>5</v>
          </cell>
          <cell r="D829" t="str">
            <v>Indonesia</v>
          </cell>
          <cell r="E829" t="str">
            <v>Beverage, cincau</v>
          </cell>
          <cell r="H829" t="str">
            <v>Beverage</v>
          </cell>
          <cell r="I829">
            <v>80</v>
          </cell>
          <cell r="J829">
            <v>81</v>
          </cell>
          <cell r="L829">
            <v>1</v>
          </cell>
          <cell r="N829">
            <v>33</v>
          </cell>
        </row>
        <row r="830">
          <cell r="A830">
            <v>104336</v>
          </cell>
          <cell r="B830">
            <v>4336</v>
          </cell>
          <cell r="C830">
            <v>10</v>
          </cell>
          <cell r="D830" t="str">
            <v>West Africa</v>
          </cell>
          <cell r="E830" t="str">
            <v>Coconut, immature kernel</v>
          </cell>
          <cell r="F830" t="str">
            <v>Noix de coco, amande immature, fraîche, crue</v>
          </cell>
          <cell r="G830" t="str">
            <v>Cocos nucifera</v>
          </cell>
          <cell r="H830" t="str">
            <v>Coconut</v>
          </cell>
          <cell r="I830">
            <v>63</v>
          </cell>
          <cell r="J830">
            <v>65</v>
          </cell>
          <cell r="L830">
            <v>0.3</v>
          </cell>
          <cell r="N830">
            <v>162</v>
          </cell>
        </row>
        <row r="831">
          <cell r="A831">
            <v>54332</v>
          </cell>
          <cell r="B831">
            <v>4332</v>
          </cell>
          <cell r="C831">
            <v>5</v>
          </cell>
          <cell r="D831" t="str">
            <v>Indonesia</v>
          </cell>
          <cell r="E831" t="str">
            <v>Coconut, grated</v>
          </cell>
          <cell r="H831" t="str">
            <v>Coconut</v>
          </cell>
          <cell r="I831">
            <v>63</v>
          </cell>
          <cell r="J831">
            <v>65</v>
          </cell>
          <cell r="L831">
            <v>0.78</v>
          </cell>
          <cell r="N831">
            <v>177</v>
          </cell>
        </row>
        <row r="832">
          <cell r="A832">
            <v>55380</v>
          </cell>
          <cell r="B832">
            <v>5380</v>
          </cell>
          <cell r="C832">
            <v>5</v>
          </cell>
          <cell r="D832" t="str">
            <v>Indonesia</v>
          </cell>
          <cell r="E832" t="str">
            <v>Bean, winged, in the pod, immature</v>
          </cell>
          <cell r="H832" t="str">
            <v>Winged Bean</v>
          </cell>
          <cell r="I832">
            <v>32</v>
          </cell>
          <cell r="J832">
            <v>34</v>
          </cell>
          <cell r="L832">
            <v>1</v>
          </cell>
          <cell r="N832">
            <v>35</v>
          </cell>
        </row>
        <row r="833">
          <cell r="A833">
            <v>55506</v>
          </cell>
          <cell r="B833">
            <v>5506</v>
          </cell>
          <cell r="C833">
            <v>5</v>
          </cell>
          <cell r="D833" t="str">
            <v>Indonesia</v>
          </cell>
          <cell r="E833" t="str">
            <v>Pea, field, in the pod</v>
          </cell>
          <cell r="H833" t="str">
            <v>Pea</v>
          </cell>
          <cell r="I833">
            <v>32</v>
          </cell>
          <cell r="J833">
            <v>34</v>
          </cell>
          <cell r="L833">
            <v>1</v>
          </cell>
          <cell r="N833">
            <v>35</v>
          </cell>
        </row>
        <row r="834">
          <cell r="A834">
            <v>56212</v>
          </cell>
          <cell r="B834">
            <v>6212</v>
          </cell>
          <cell r="C834">
            <v>5</v>
          </cell>
          <cell r="D834" t="str">
            <v>Indonesia</v>
          </cell>
          <cell r="E834" t="str">
            <v>Milk, cow, skimmed</v>
          </cell>
          <cell r="H834" t="str">
            <v>Milk</v>
          </cell>
          <cell r="I834">
            <v>52</v>
          </cell>
          <cell r="J834">
            <v>52</v>
          </cell>
          <cell r="L834">
            <v>1</v>
          </cell>
          <cell r="N834">
            <v>35</v>
          </cell>
        </row>
        <row r="835">
          <cell r="A835">
            <v>56674</v>
          </cell>
          <cell r="B835">
            <v>6674</v>
          </cell>
          <cell r="C835">
            <v>5</v>
          </cell>
          <cell r="D835" t="str">
            <v>Indonesia</v>
          </cell>
          <cell r="E835" t="str">
            <v>Bean, green snap, raw</v>
          </cell>
          <cell r="H835" t="str">
            <v>Green Bean</v>
          </cell>
          <cell r="I835">
            <v>58</v>
          </cell>
          <cell r="J835">
            <v>62</v>
          </cell>
          <cell r="L835">
            <v>1</v>
          </cell>
          <cell r="N835">
            <v>35</v>
          </cell>
        </row>
        <row r="836">
          <cell r="A836">
            <v>56690</v>
          </cell>
          <cell r="B836">
            <v>6690</v>
          </cell>
          <cell r="C836">
            <v>5</v>
          </cell>
          <cell r="D836" t="str">
            <v>Indonesia</v>
          </cell>
          <cell r="E836" t="str">
            <v>Bean, yard long, immature</v>
          </cell>
          <cell r="H836" t="str">
            <v>Yard Long Bean</v>
          </cell>
          <cell r="I836">
            <v>58</v>
          </cell>
          <cell r="J836">
            <v>62</v>
          </cell>
          <cell r="L836">
            <v>0.83</v>
          </cell>
          <cell r="N836">
            <v>35</v>
          </cell>
        </row>
        <row r="837">
          <cell r="A837">
            <v>53703</v>
          </cell>
          <cell r="B837">
            <v>3703</v>
          </cell>
          <cell r="C837">
            <v>5</v>
          </cell>
          <cell r="D837" t="str">
            <v>Indonesia</v>
          </cell>
          <cell r="E837" t="str">
            <v>Toddy, sugar palm, unfermented</v>
          </cell>
          <cell r="H837" t="str">
            <v>Beverage</v>
          </cell>
          <cell r="I837">
            <v>80</v>
          </cell>
          <cell r="J837">
            <v>81</v>
          </cell>
          <cell r="L837">
            <v>1</v>
          </cell>
          <cell r="N837">
            <v>37</v>
          </cell>
        </row>
        <row r="838">
          <cell r="A838">
            <v>56865</v>
          </cell>
          <cell r="B838">
            <v>6865</v>
          </cell>
          <cell r="C838">
            <v>5</v>
          </cell>
          <cell r="D838" t="str">
            <v>Indonesia</v>
          </cell>
          <cell r="E838" t="str">
            <v>Leaf, amaranth, raw</v>
          </cell>
          <cell r="H838" t="str">
            <v>Leaf</v>
          </cell>
          <cell r="I838">
            <v>58</v>
          </cell>
          <cell r="J838">
            <v>61</v>
          </cell>
          <cell r="L838">
            <v>0.8</v>
          </cell>
          <cell r="N838">
            <v>37</v>
          </cell>
        </row>
        <row r="839">
          <cell r="A839">
            <v>56867</v>
          </cell>
          <cell r="B839">
            <v>6867</v>
          </cell>
          <cell r="C839">
            <v>5</v>
          </cell>
          <cell r="D839" t="str">
            <v>Indonesia</v>
          </cell>
          <cell r="E839" t="str">
            <v>Leaf, amaranth, red</v>
          </cell>
          <cell r="H839" t="str">
            <v>Leaf</v>
          </cell>
          <cell r="I839">
            <v>58</v>
          </cell>
          <cell r="J839">
            <v>61</v>
          </cell>
          <cell r="L839">
            <v>0.8</v>
          </cell>
          <cell r="N839">
            <v>37</v>
          </cell>
        </row>
        <row r="840">
          <cell r="A840">
            <v>56883</v>
          </cell>
          <cell r="B840">
            <v>6883</v>
          </cell>
          <cell r="C840">
            <v>5</v>
          </cell>
          <cell r="D840" t="str">
            <v>Indonesia</v>
          </cell>
          <cell r="E840" t="str">
            <v>Leaf, bean, yard long</v>
          </cell>
          <cell r="H840" t="str">
            <v>Leaf</v>
          </cell>
          <cell r="I840">
            <v>58</v>
          </cell>
          <cell r="J840">
            <v>61</v>
          </cell>
          <cell r="L840">
            <v>0.76</v>
          </cell>
          <cell r="N840">
            <v>37</v>
          </cell>
        </row>
        <row r="841">
          <cell r="A841">
            <v>56898</v>
          </cell>
          <cell r="B841">
            <v>6898</v>
          </cell>
          <cell r="C841">
            <v>5</v>
          </cell>
          <cell r="D841" t="str">
            <v>Indonesia</v>
          </cell>
          <cell r="E841" t="str">
            <v>Leaf, cashew nut, immature</v>
          </cell>
          <cell r="H841" t="str">
            <v>Leaf</v>
          </cell>
          <cell r="I841">
            <v>58</v>
          </cell>
          <cell r="J841">
            <v>61</v>
          </cell>
          <cell r="L841">
            <v>0.76</v>
          </cell>
          <cell r="N841">
            <v>37</v>
          </cell>
        </row>
        <row r="842">
          <cell r="A842">
            <v>56901</v>
          </cell>
          <cell r="B842">
            <v>6901</v>
          </cell>
          <cell r="C842">
            <v>5</v>
          </cell>
          <cell r="D842" t="str">
            <v>Indonesia</v>
          </cell>
          <cell r="E842" t="str">
            <v>Leaf, cassava, raw</v>
          </cell>
          <cell r="H842" t="str">
            <v>Leaf</v>
          </cell>
          <cell r="I842">
            <v>58</v>
          </cell>
          <cell r="J842">
            <v>61</v>
          </cell>
          <cell r="L842">
            <v>0.85</v>
          </cell>
          <cell r="N842">
            <v>37</v>
          </cell>
        </row>
        <row r="843">
          <cell r="A843">
            <v>56968</v>
          </cell>
          <cell r="B843">
            <v>6968</v>
          </cell>
          <cell r="C843">
            <v>5</v>
          </cell>
          <cell r="D843" t="str">
            <v>Indonesia</v>
          </cell>
          <cell r="E843" t="str">
            <v>Leaf, jointfir spinach, raw</v>
          </cell>
          <cell r="H843" t="str">
            <v>Leaf</v>
          </cell>
          <cell r="I843">
            <v>58</v>
          </cell>
          <cell r="J843">
            <v>61</v>
          </cell>
          <cell r="L843">
            <v>0.76</v>
          </cell>
          <cell r="N843">
            <v>37</v>
          </cell>
        </row>
        <row r="844">
          <cell r="A844">
            <v>57032</v>
          </cell>
          <cell r="B844">
            <v>7032</v>
          </cell>
          <cell r="C844">
            <v>5</v>
          </cell>
          <cell r="D844" t="str">
            <v>Indonesia</v>
          </cell>
          <cell r="E844" t="str">
            <v>Leaf, taro</v>
          </cell>
          <cell r="H844" t="str">
            <v>Leaf</v>
          </cell>
          <cell r="I844">
            <v>58</v>
          </cell>
          <cell r="J844">
            <v>61</v>
          </cell>
          <cell r="L844">
            <v>0.6</v>
          </cell>
          <cell r="N844">
            <v>37</v>
          </cell>
        </row>
        <row r="845">
          <cell r="A845">
            <v>57034</v>
          </cell>
          <cell r="B845">
            <v>7034</v>
          </cell>
          <cell r="C845">
            <v>5</v>
          </cell>
          <cell r="D845" t="str">
            <v>Indonesia</v>
          </cell>
          <cell r="E845" t="str">
            <v>Leaf, taro, lompong</v>
          </cell>
          <cell r="H845" t="str">
            <v>Leaf</v>
          </cell>
          <cell r="I845">
            <v>58</v>
          </cell>
          <cell r="J845">
            <v>61</v>
          </cell>
          <cell r="L845">
            <v>0.6</v>
          </cell>
          <cell r="N845">
            <v>37</v>
          </cell>
        </row>
        <row r="846">
          <cell r="A846">
            <v>57039</v>
          </cell>
          <cell r="B846">
            <v>7039</v>
          </cell>
          <cell r="C846">
            <v>5</v>
          </cell>
          <cell r="D846" t="str">
            <v>Indonesia</v>
          </cell>
          <cell r="E846" t="str">
            <v>Leaf, towel gourd, raw</v>
          </cell>
          <cell r="H846" t="str">
            <v>Leaf</v>
          </cell>
          <cell r="I846">
            <v>58</v>
          </cell>
          <cell r="J846">
            <v>61</v>
          </cell>
          <cell r="L846">
            <v>0.71</v>
          </cell>
          <cell r="N846">
            <v>37</v>
          </cell>
        </row>
        <row r="847">
          <cell r="A847">
            <v>57050</v>
          </cell>
          <cell r="B847">
            <v>7050</v>
          </cell>
          <cell r="C847">
            <v>5</v>
          </cell>
          <cell r="D847" t="str">
            <v>Indonesia</v>
          </cell>
          <cell r="E847" t="str">
            <v>Leaf, watercress, raw</v>
          </cell>
          <cell r="H847" t="str">
            <v>Leaf</v>
          </cell>
          <cell r="I847">
            <v>58</v>
          </cell>
          <cell r="J847">
            <v>61</v>
          </cell>
          <cell r="L847">
            <v>0.75</v>
          </cell>
          <cell r="N847">
            <v>37</v>
          </cell>
        </row>
        <row r="848">
          <cell r="A848">
            <v>54536</v>
          </cell>
          <cell r="B848">
            <v>4536</v>
          </cell>
          <cell r="C848">
            <v>5</v>
          </cell>
          <cell r="D848" t="str">
            <v>Indonesia</v>
          </cell>
          <cell r="E848" t="str">
            <v>Papaya</v>
          </cell>
          <cell r="H848" t="str">
            <v>Papaya</v>
          </cell>
          <cell r="I848">
            <v>63</v>
          </cell>
          <cell r="J848">
            <v>64</v>
          </cell>
          <cell r="L848">
            <v>0.69</v>
          </cell>
          <cell r="N848">
            <v>39</v>
          </cell>
        </row>
        <row r="849">
          <cell r="A849">
            <v>57156</v>
          </cell>
          <cell r="B849">
            <v>7156</v>
          </cell>
          <cell r="C849">
            <v>5</v>
          </cell>
          <cell r="D849" t="str">
            <v>Indonesia</v>
          </cell>
          <cell r="E849" t="str">
            <v>Plate brush fruit</v>
          </cell>
          <cell r="H849" t="str">
            <v>Plate Brush Fruit</v>
          </cell>
          <cell r="I849">
            <v>58</v>
          </cell>
          <cell r="J849">
            <v>62</v>
          </cell>
          <cell r="L849">
            <v>1</v>
          </cell>
          <cell r="N849">
            <v>40</v>
          </cell>
        </row>
        <row r="850">
          <cell r="A850">
            <v>53651</v>
          </cell>
          <cell r="B850">
            <v>3651</v>
          </cell>
          <cell r="C850">
            <v>5</v>
          </cell>
          <cell r="D850" t="str">
            <v>Indonesia</v>
          </cell>
          <cell r="E850" t="str">
            <v>Beverage, carbonated, non-alcoholic</v>
          </cell>
          <cell r="H850" t="str">
            <v>Carbonated Beverage</v>
          </cell>
          <cell r="I850">
            <v>80</v>
          </cell>
          <cell r="J850">
            <v>82</v>
          </cell>
          <cell r="L850">
            <v>1</v>
          </cell>
          <cell r="N850">
            <v>41</v>
          </cell>
        </row>
        <row r="851">
          <cell r="A851">
            <v>53677</v>
          </cell>
          <cell r="B851">
            <v>3677</v>
          </cell>
          <cell r="C851">
            <v>5</v>
          </cell>
          <cell r="D851" t="str">
            <v>Indonesia</v>
          </cell>
          <cell r="E851" t="str">
            <v>Lemonade</v>
          </cell>
          <cell r="H851" t="str">
            <v>Beverage</v>
          </cell>
          <cell r="I851">
            <v>80</v>
          </cell>
          <cell r="J851">
            <v>82</v>
          </cell>
          <cell r="L851">
            <v>1</v>
          </cell>
          <cell r="N851">
            <v>42</v>
          </cell>
        </row>
        <row r="852">
          <cell r="A852">
            <v>55371</v>
          </cell>
          <cell r="B852">
            <v>5371</v>
          </cell>
          <cell r="C852">
            <v>5</v>
          </cell>
          <cell r="D852" t="str">
            <v>Indonesia</v>
          </cell>
          <cell r="E852" t="str">
            <v>Bean, stink, immature</v>
          </cell>
          <cell r="H852" t="str">
            <v>Stink Bean</v>
          </cell>
          <cell r="I852">
            <v>32</v>
          </cell>
          <cell r="J852">
            <v>34</v>
          </cell>
          <cell r="L852">
            <v>1</v>
          </cell>
          <cell r="N852">
            <v>42</v>
          </cell>
        </row>
        <row r="853">
          <cell r="A853">
            <v>54389</v>
          </cell>
          <cell r="B853">
            <v>4389</v>
          </cell>
          <cell r="C853">
            <v>5</v>
          </cell>
          <cell r="D853" t="str">
            <v>Indonesia</v>
          </cell>
          <cell r="E853" t="str">
            <v>Fruit, sugar palm</v>
          </cell>
          <cell r="H853" t="str">
            <v>Sugar Palm</v>
          </cell>
          <cell r="I853">
            <v>63</v>
          </cell>
          <cell r="J853">
            <v>65</v>
          </cell>
          <cell r="L853">
            <v>1</v>
          </cell>
          <cell r="N853">
            <v>44</v>
          </cell>
        </row>
        <row r="854">
          <cell r="A854">
            <v>54416</v>
          </cell>
          <cell r="B854">
            <v>4416</v>
          </cell>
          <cell r="C854">
            <v>5</v>
          </cell>
          <cell r="D854" t="str">
            <v>Indonesia</v>
          </cell>
          <cell r="E854" t="str">
            <v>Jackfruit, unripe</v>
          </cell>
          <cell r="H854" t="str">
            <v>Jackfruit</v>
          </cell>
          <cell r="I854">
            <v>63</v>
          </cell>
          <cell r="J854">
            <v>64</v>
          </cell>
          <cell r="L854">
            <v>0.37</v>
          </cell>
          <cell r="N854">
            <v>44</v>
          </cell>
        </row>
        <row r="855">
          <cell r="A855">
            <v>56390</v>
          </cell>
          <cell r="B855">
            <v>6390</v>
          </cell>
          <cell r="C855">
            <v>5</v>
          </cell>
          <cell r="D855" t="str">
            <v>Indonesia</v>
          </cell>
          <cell r="E855" t="str">
            <v>Jicama</v>
          </cell>
          <cell r="H855" t="str">
            <v>Jicama</v>
          </cell>
          <cell r="I855">
            <v>25</v>
          </cell>
          <cell r="J855">
            <v>30</v>
          </cell>
          <cell r="L855">
            <v>0.84</v>
          </cell>
          <cell r="N855">
            <v>44</v>
          </cell>
        </row>
        <row r="856">
          <cell r="A856">
            <v>56468</v>
          </cell>
          <cell r="B856">
            <v>6468</v>
          </cell>
          <cell r="C856">
            <v>5</v>
          </cell>
          <cell r="D856" t="str">
            <v>Indonesia</v>
          </cell>
          <cell r="E856" t="str">
            <v>Tuber, bitter</v>
          </cell>
          <cell r="H856" t="str">
            <v>Bitter Tuber</v>
          </cell>
          <cell r="I856">
            <v>25</v>
          </cell>
          <cell r="J856">
            <v>30</v>
          </cell>
          <cell r="L856">
            <v>0.84</v>
          </cell>
          <cell r="N856">
            <v>44</v>
          </cell>
        </row>
        <row r="857">
          <cell r="A857">
            <v>57184</v>
          </cell>
          <cell r="B857">
            <v>7184</v>
          </cell>
          <cell r="C857">
            <v>5</v>
          </cell>
          <cell r="D857" t="str">
            <v>Indonesia</v>
          </cell>
          <cell r="E857" t="str">
            <v>Shallot</v>
          </cell>
          <cell r="H857" t="str">
            <v>Shallot</v>
          </cell>
          <cell r="I857">
            <v>58</v>
          </cell>
          <cell r="J857">
            <v>62</v>
          </cell>
          <cell r="L857">
            <v>0.89</v>
          </cell>
          <cell r="N857">
            <v>44</v>
          </cell>
        </row>
        <row r="858">
          <cell r="A858">
            <v>56746</v>
          </cell>
          <cell r="B858">
            <v>6746</v>
          </cell>
          <cell r="C858">
            <v>5</v>
          </cell>
          <cell r="D858" t="str">
            <v>Indonesia</v>
          </cell>
          <cell r="E858" t="str">
            <v>Carrot, raw</v>
          </cell>
          <cell r="H858" t="str">
            <v>Carrot</v>
          </cell>
          <cell r="I858">
            <v>58</v>
          </cell>
          <cell r="J858">
            <v>60</v>
          </cell>
          <cell r="L858">
            <v>0.86</v>
          </cell>
          <cell r="N858">
            <v>45</v>
          </cell>
        </row>
        <row r="859">
          <cell r="A859">
            <v>54421</v>
          </cell>
          <cell r="B859">
            <v>4421</v>
          </cell>
          <cell r="C859">
            <v>5</v>
          </cell>
          <cell r="D859" t="str">
            <v>Indonesia</v>
          </cell>
          <cell r="E859" t="str">
            <v>Jointfir spinach, fruit</v>
          </cell>
          <cell r="H859" t="str">
            <v>Jointfir Spinach</v>
          </cell>
          <cell r="I859">
            <v>63</v>
          </cell>
          <cell r="J859">
            <v>65</v>
          </cell>
          <cell r="L859">
            <v>0.9</v>
          </cell>
          <cell r="N859">
            <v>47</v>
          </cell>
        </row>
        <row r="860">
          <cell r="A860">
            <v>54529</v>
          </cell>
          <cell r="B860">
            <v>4529</v>
          </cell>
          <cell r="C860">
            <v>5</v>
          </cell>
          <cell r="D860" t="str">
            <v>Indonesia</v>
          </cell>
          <cell r="E860" t="str">
            <v>Orange, sweet</v>
          </cell>
          <cell r="H860" t="str">
            <v>Orange</v>
          </cell>
          <cell r="I860">
            <v>63</v>
          </cell>
          <cell r="J860">
            <v>64</v>
          </cell>
          <cell r="L860">
            <v>0.69</v>
          </cell>
          <cell r="N860">
            <v>47</v>
          </cell>
        </row>
        <row r="861">
          <cell r="A861">
            <v>54566</v>
          </cell>
          <cell r="B861">
            <v>4566</v>
          </cell>
          <cell r="C861">
            <v>5</v>
          </cell>
          <cell r="D861" t="str">
            <v>Indonesia</v>
          </cell>
          <cell r="E861" t="str">
            <v>Pineapple</v>
          </cell>
          <cell r="H861" t="str">
            <v>Pineapple</v>
          </cell>
          <cell r="I861">
            <v>63</v>
          </cell>
          <cell r="J861">
            <v>64</v>
          </cell>
          <cell r="L861">
            <v>0.57999999999999996</v>
          </cell>
          <cell r="N861">
            <v>49</v>
          </cell>
        </row>
        <row r="862">
          <cell r="A862">
            <v>54605</v>
          </cell>
          <cell r="B862">
            <v>4605</v>
          </cell>
          <cell r="C862">
            <v>5</v>
          </cell>
          <cell r="D862" t="str">
            <v>Indonesia</v>
          </cell>
          <cell r="E862" t="str">
            <v>Rambutan, average or from aceh</v>
          </cell>
          <cell r="H862" t="str">
            <v>Rambutan</v>
          </cell>
          <cell r="I862">
            <v>63</v>
          </cell>
          <cell r="J862">
            <v>65</v>
          </cell>
          <cell r="L862">
            <v>0.68</v>
          </cell>
          <cell r="N862">
            <v>49</v>
          </cell>
        </row>
        <row r="863">
          <cell r="A863">
            <v>53731</v>
          </cell>
          <cell r="B863">
            <v>3731</v>
          </cell>
          <cell r="C863">
            <v>5</v>
          </cell>
          <cell r="D863" t="str">
            <v>Indonesia</v>
          </cell>
          <cell r="E863" t="str">
            <v>Egg, chicken, white</v>
          </cell>
          <cell r="H863" t="str">
            <v>Egg</v>
          </cell>
          <cell r="I863">
            <v>51</v>
          </cell>
          <cell r="J863">
            <v>51</v>
          </cell>
          <cell r="L863">
            <v>0.6</v>
          </cell>
          <cell r="N863">
            <v>50</v>
          </cell>
        </row>
        <row r="864">
          <cell r="A864">
            <v>53737</v>
          </cell>
          <cell r="B864">
            <v>3737</v>
          </cell>
          <cell r="C864">
            <v>5</v>
          </cell>
          <cell r="D864" t="str">
            <v>Indonesia</v>
          </cell>
          <cell r="E864" t="str">
            <v>Egg, duck, white</v>
          </cell>
          <cell r="H864" t="str">
            <v>Egg</v>
          </cell>
          <cell r="I864">
            <v>51</v>
          </cell>
          <cell r="J864">
            <v>51</v>
          </cell>
          <cell r="L864">
            <v>0.6</v>
          </cell>
          <cell r="N864">
            <v>50</v>
          </cell>
        </row>
        <row r="865">
          <cell r="A865">
            <v>54316</v>
          </cell>
          <cell r="B865">
            <v>4316</v>
          </cell>
          <cell r="C865">
            <v>5</v>
          </cell>
          <cell r="D865" t="str">
            <v>Indonesia</v>
          </cell>
          <cell r="E865" t="str">
            <v>Cashew fruit</v>
          </cell>
          <cell r="H865" t="str">
            <v>Cashew Fruit</v>
          </cell>
          <cell r="I865">
            <v>63</v>
          </cell>
          <cell r="J865">
            <v>64</v>
          </cell>
          <cell r="L865">
            <v>0.79</v>
          </cell>
          <cell r="N865">
            <v>51</v>
          </cell>
        </row>
        <row r="866">
          <cell r="A866">
            <v>54401</v>
          </cell>
          <cell r="B866">
            <v>4401</v>
          </cell>
          <cell r="C866">
            <v>5</v>
          </cell>
          <cell r="D866" t="str">
            <v>Indonesia</v>
          </cell>
          <cell r="E866" t="str">
            <v>Guava</v>
          </cell>
          <cell r="H866" t="str">
            <v>Guava</v>
          </cell>
          <cell r="I866">
            <v>63</v>
          </cell>
          <cell r="J866">
            <v>64</v>
          </cell>
          <cell r="L866">
            <v>0.78</v>
          </cell>
          <cell r="N866">
            <v>51</v>
          </cell>
        </row>
        <row r="867">
          <cell r="A867">
            <v>54608</v>
          </cell>
          <cell r="B867">
            <v>4608</v>
          </cell>
          <cell r="C867">
            <v>5</v>
          </cell>
          <cell r="D867" t="str">
            <v>Indonesia</v>
          </cell>
          <cell r="E867" t="str">
            <v>Raspberry</v>
          </cell>
          <cell r="H867" t="str">
            <v>Raspberry</v>
          </cell>
          <cell r="I867">
            <v>63</v>
          </cell>
          <cell r="J867">
            <v>65</v>
          </cell>
          <cell r="L867">
            <v>1</v>
          </cell>
          <cell r="N867">
            <v>52</v>
          </cell>
        </row>
        <row r="868">
          <cell r="A868">
            <v>53784</v>
          </cell>
          <cell r="B868">
            <v>3784</v>
          </cell>
          <cell r="C868">
            <v>5</v>
          </cell>
          <cell r="D868" t="str">
            <v>Indonesia</v>
          </cell>
          <cell r="E868" t="str">
            <v>Crab, small</v>
          </cell>
          <cell r="H868" t="str">
            <v>Crab</v>
          </cell>
          <cell r="I868">
            <v>46</v>
          </cell>
          <cell r="J868">
            <v>48</v>
          </cell>
          <cell r="L868">
            <v>0.4</v>
          </cell>
          <cell r="N868">
            <v>53</v>
          </cell>
        </row>
        <row r="869">
          <cell r="A869">
            <v>53940</v>
          </cell>
          <cell r="B869">
            <v>3940</v>
          </cell>
          <cell r="C869">
            <v>5</v>
          </cell>
          <cell r="D869" t="str">
            <v>Indonesia</v>
          </cell>
          <cell r="E869" t="str">
            <v>Fish, herring</v>
          </cell>
          <cell r="H869" t="str">
            <v>Herring</v>
          </cell>
          <cell r="I869">
            <v>46</v>
          </cell>
          <cell r="J869">
            <v>47</v>
          </cell>
          <cell r="L869">
            <v>0.61</v>
          </cell>
          <cell r="N869">
            <v>53</v>
          </cell>
        </row>
        <row r="870">
          <cell r="A870">
            <v>54014</v>
          </cell>
          <cell r="B870">
            <v>4014</v>
          </cell>
          <cell r="C870">
            <v>5</v>
          </cell>
          <cell r="D870" t="str">
            <v>Indonesia</v>
          </cell>
          <cell r="E870" t="str">
            <v>Fish, pe</v>
          </cell>
          <cell r="H870" t="str">
            <v>Pe Fish</v>
          </cell>
          <cell r="I870">
            <v>46</v>
          </cell>
          <cell r="J870">
            <v>47</v>
          </cell>
          <cell r="L870">
            <v>0.61</v>
          </cell>
          <cell r="N870">
            <v>53</v>
          </cell>
        </row>
        <row r="871">
          <cell r="A871">
            <v>53837</v>
          </cell>
          <cell r="B871">
            <v>3837</v>
          </cell>
          <cell r="C871">
            <v>5</v>
          </cell>
          <cell r="D871" t="str">
            <v>Indonesia</v>
          </cell>
          <cell r="E871" t="str">
            <v>Fish, bedhek</v>
          </cell>
          <cell r="H871" t="str">
            <v>Bedhek</v>
          </cell>
          <cell r="I871">
            <v>46</v>
          </cell>
          <cell r="J871">
            <v>47</v>
          </cell>
          <cell r="L871">
            <v>0.61</v>
          </cell>
          <cell r="N871">
            <v>58</v>
          </cell>
        </row>
        <row r="872">
          <cell r="A872">
            <v>54380</v>
          </cell>
          <cell r="B872">
            <v>4380</v>
          </cell>
          <cell r="C872">
            <v>5</v>
          </cell>
          <cell r="D872" t="str">
            <v>Indonesia</v>
          </cell>
          <cell r="E872" t="str">
            <v>Beverage, fruit flavoured</v>
          </cell>
          <cell r="H872" t="str">
            <v>Beverage</v>
          </cell>
          <cell r="I872">
            <v>80</v>
          </cell>
          <cell r="J872">
            <v>81</v>
          </cell>
          <cell r="L872">
            <v>1</v>
          </cell>
          <cell r="N872">
            <v>58</v>
          </cell>
        </row>
        <row r="873">
          <cell r="A873">
            <v>54630</v>
          </cell>
          <cell r="B873">
            <v>4630</v>
          </cell>
          <cell r="C873">
            <v>5</v>
          </cell>
          <cell r="D873" t="str">
            <v>Indonesia</v>
          </cell>
          <cell r="E873" t="str">
            <v>Beverage, strawberry flavoured</v>
          </cell>
          <cell r="H873" t="str">
            <v>Beverage</v>
          </cell>
          <cell r="I873">
            <v>80</v>
          </cell>
          <cell r="J873">
            <v>81</v>
          </cell>
          <cell r="L873">
            <v>1</v>
          </cell>
          <cell r="N873">
            <v>58</v>
          </cell>
        </row>
        <row r="874">
          <cell r="A874">
            <v>54260</v>
          </cell>
          <cell r="B874">
            <v>4260</v>
          </cell>
          <cell r="C874">
            <v>5</v>
          </cell>
          <cell r="D874" t="str">
            <v>Indonesia</v>
          </cell>
          <cell r="E874" t="str">
            <v>Apple</v>
          </cell>
          <cell r="H874" t="str">
            <v>Apple</v>
          </cell>
          <cell r="I874">
            <v>63</v>
          </cell>
          <cell r="J874">
            <v>65</v>
          </cell>
          <cell r="L874">
            <v>0.9</v>
          </cell>
          <cell r="N874">
            <v>59</v>
          </cell>
        </row>
        <row r="875">
          <cell r="A875">
            <v>54383</v>
          </cell>
          <cell r="B875">
            <v>4383</v>
          </cell>
          <cell r="C875">
            <v>5</v>
          </cell>
          <cell r="D875" t="str">
            <v>Indonesia</v>
          </cell>
          <cell r="E875" t="str">
            <v>Fruit, kepel</v>
          </cell>
          <cell r="H875" t="str">
            <v>Kepel</v>
          </cell>
          <cell r="I875">
            <v>63</v>
          </cell>
          <cell r="J875">
            <v>65</v>
          </cell>
          <cell r="L875">
            <v>1</v>
          </cell>
          <cell r="N875">
            <v>59</v>
          </cell>
        </row>
        <row r="876">
          <cell r="A876">
            <v>54385</v>
          </cell>
          <cell r="B876">
            <v>4385</v>
          </cell>
          <cell r="C876">
            <v>5</v>
          </cell>
          <cell r="D876" t="str">
            <v>Indonesia</v>
          </cell>
          <cell r="E876" t="str">
            <v>Fruit, matoa</v>
          </cell>
          <cell r="H876" t="str">
            <v>Matoa</v>
          </cell>
          <cell r="I876">
            <v>63</v>
          </cell>
          <cell r="J876">
            <v>65</v>
          </cell>
          <cell r="L876">
            <v>1</v>
          </cell>
          <cell r="N876">
            <v>59</v>
          </cell>
        </row>
        <row r="877">
          <cell r="A877">
            <v>54387</v>
          </cell>
          <cell r="B877">
            <v>4387</v>
          </cell>
          <cell r="C877">
            <v>5</v>
          </cell>
          <cell r="D877" t="str">
            <v>Indonesia</v>
          </cell>
          <cell r="E877" t="str">
            <v>Fruit, small red, cerme</v>
          </cell>
          <cell r="H877" t="str">
            <v>Red Cerme</v>
          </cell>
          <cell r="I877">
            <v>63</v>
          </cell>
          <cell r="J877">
            <v>65</v>
          </cell>
          <cell r="L877">
            <v>1</v>
          </cell>
          <cell r="N877">
            <v>59</v>
          </cell>
        </row>
        <row r="878">
          <cell r="A878">
            <v>54442</v>
          </cell>
          <cell r="B878">
            <v>4442</v>
          </cell>
          <cell r="C878">
            <v>5</v>
          </cell>
          <cell r="D878" t="str">
            <v>Indonesia</v>
          </cell>
          <cell r="E878" t="str">
            <v>Langsat, duku or kokosan</v>
          </cell>
          <cell r="H878" t="str">
            <v>Langsat</v>
          </cell>
          <cell r="I878">
            <v>63</v>
          </cell>
          <cell r="J878">
            <v>65</v>
          </cell>
          <cell r="L878">
            <v>0.68</v>
          </cell>
          <cell r="N878">
            <v>59</v>
          </cell>
        </row>
        <row r="879">
          <cell r="A879">
            <v>54500</v>
          </cell>
          <cell r="B879">
            <v>4500</v>
          </cell>
          <cell r="C879">
            <v>5</v>
          </cell>
          <cell r="D879" t="str">
            <v>Indonesia</v>
          </cell>
          <cell r="E879" t="str">
            <v>Mangosteen</v>
          </cell>
          <cell r="H879" t="str">
            <v>Mangosteen</v>
          </cell>
          <cell r="I879">
            <v>63</v>
          </cell>
          <cell r="J879">
            <v>65</v>
          </cell>
          <cell r="L879">
            <v>0.68</v>
          </cell>
          <cell r="N879">
            <v>59</v>
          </cell>
        </row>
        <row r="880">
          <cell r="A880">
            <v>54578</v>
          </cell>
          <cell r="B880">
            <v>4578</v>
          </cell>
          <cell r="C880">
            <v>5</v>
          </cell>
          <cell r="D880" t="str">
            <v>Indonesia</v>
          </cell>
          <cell r="E880" t="str">
            <v>Plum, java</v>
          </cell>
          <cell r="H880" t="str">
            <v>Java Plum</v>
          </cell>
          <cell r="I880">
            <v>63</v>
          </cell>
          <cell r="J880">
            <v>64</v>
          </cell>
          <cell r="L880">
            <v>0.65</v>
          </cell>
          <cell r="N880">
            <v>59</v>
          </cell>
        </row>
        <row r="881">
          <cell r="A881">
            <v>54604</v>
          </cell>
          <cell r="B881">
            <v>4604</v>
          </cell>
          <cell r="C881">
            <v>5</v>
          </cell>
          <cell r="D881" t="str">
            <v>Indonesia</v>
          </cell>
          <cell r="E881" t="str">
            <v>Rambai</v>
          </cell>
          <cell r="H881" t="str">
            <v>Rambai</v>
          </cell>
          <cell r="I881">
            <v>63</v>
          </cell>
          <cell r="J881">
            <v>65</v>
          </cell>
          <cell r="L881">
            <v>0.68</v>
          </cell>
          <cell r="N881">
            <v>59</v>
          </cell>
        </row>
        <row r="882">
          <cell r="A882">
            <v>54614</v>
          </cell>
          <cell r="B882">
            <v>4614</v>
          </cell>
          <cell r="C882">
            <v>5</v>
          </cell>
          <cell r="D882" t="str">
            <v>Indonesia</v>
          </cell>
          <cell r="E882" t="str">
            <v>Sapodilla, sawo duren</v>
          </cell>
          <cell r="H882" t="str">
            <v>Sapodilla</v>
          </cell>
          <cell r="I882">
            <v>63</v>
          </cell>
          <cell r="J882">
            <v>64</v>
          </cell>
          <cell r="L882">
            <v>0.9</v>
          </cell>
          <cell r="N882">
            <v>59</v>
          </cell>
        </row>
        <row r="883">
          <cell r="A883">
            <v>54789</v>
          </cell>
          <cell r="B883">
            <v>4789</v>
          </cell>
          <cell r="C883">
            <v>5</v>
          </cell>
          <cell r="D883" t="str">
            <v>Indonesia</v>
          </cell>
          <cell r="E883" t="str">
            <v>Maize, on the cob, immature</v>
          </cell>
          <cell r="H883" t="str">
            <v>Maize</v>
          </cell>
          <cell r="I883">
            <v>1</v>
          </cell>
          <cell r="J883">
            <v>9</v>
          </cell>
          <cell r="L883">
            <v>0.47</v>
          </cell>
          <cell r="N883">
            <v>59</v>
          </cell>
        </row>
        <row r="884">
          <cell r="A884">
            <v>55318</v>
          </cell>
          <cell r="B884">
            <v>5318</v>
          </cell>
          <cell r="C884">
            <v>5</v>
          </cell>
          <cell r="D884" t="str">
            <v>Indonesia</v>
          </cell>
          <cell r="E884" t="str">
            <v>Bean, hyacinth or field, immature</v>
          </cell>
          <cell r="H884" t="str">
            <v>Hyacinth Bean</v>
          </cell>
          <cell r="I884">
            <v>32</v>
          </cell>
          <cell r="J884">
            <v>34</v>
          </cell>
          <cell r="L884">
            <v>1</v>
          </cell>
          <cell r="N884">
            <v>59</v>
          </cell>
        </row>
        <row r="885">
          <cell r="A885">
            <v>55236</v>
          </cell>
          <cell r="B885">
            <v>5236</v>
          </cell>
          <cell r="C885">
            <v>5</v>
          </cell>
          <cell r="D885" t="str">
            <v>Indonesia</v>
          </cell>
          <cell r="E885" t="str">
            <v>Soy sauce</v>
          </cell>
          <cell r="H885" t="str">
            <v>Soy Sauce</v>
          </cell>
          <cell r="I885">
            <v>74</v>
          </cell>
          <cell r="J885">
            <v>77</v>
          </cell>
          <cell r="L885">
            <v>1</v>
          </cell>
          <cell r="N885">
            <v>60</v>
          </cell>
        </row>
        <row r="886">
          <cell r="A886">
            <v>56965</v>
          </cell>
          <cell r="B886">
            <v>6965</v>
          </cell>
          <cell r="C886">
            <v>5</v>
          </cell>
          <cell r="D886" t="str">
            <v>Indonesia</v>
          </cell>
          <cell r="E886" t="str">
            <v>Leaf, horseradish tree, raw</v>
          </cell>
          <cell r="H886" t="str">
            <v>Leaf</v>
          </cell>
          <cell r="I886">
            <v>58</v>
          </cell>
          <cell r="J886">
            <v>61</v>
          </cell>
          <cell r="L886">
            <v>0.76</v>
          </cell>
          <cell r="N886">
            <v>60</v>
          </cell>
        </row>
        <row r="887">
          <cell r="A887">
            <v>56991</v>
          </cell>
          <cell r="B887">
            <v>6991</v>
          </cell>
          <cell r="C887">
            <v>5</v>
          </cell>
          <cell r="D887" t="str">
            <v>Indonesia</v>
          </cell>
          <cell r="E887" t="str">
            <v>Leaf, papaya</v>
          </cell>
          <cell r="H887" t="str">
            <v>Leaf</v>
          </cell>
          <cell r="I887">
            <v>58</v>
          </cell>
          <cell r="J887">
            <v>61</v>
          </cell>
          <cell r="L887">
            <v>0.76</v>
          </cell>
          <cell r="N887">
            <v>60</v>
          </cell>
        </row>
        <row r="888">
          <cell r="A888">
            <v>57027</v>
          </cell>
          <cell r="B888">
            <v>7027</v>
          </cell>
          <cell r="C888">
            <v>5</v>
          </cell>
          <cell r="D888" t="str">
            <v>Indonesia</v>
          </cell>
          <cell r="E888" t="str">
            <v>Leaf, sweet shoot, raw</v>
          </cell>
          <cell r="H888" t="str">
            <v>Leaf</v>
          </cell>
          <cell r="I888">
            <v>58</v>
          </cell>
          <cell r="J888">
            <v>61</v>
          </cell>
          <cell r="L888">
            <v>0.76</v>
          </cell>
          <cell r="N888">
            <v>60</v>
          </cell>
        </row>
        <row r="889">
          <cell r="A889">
            <v>55387</v>
          </cell>
          <cell r="B889">
            <v>5387</v>
          </cell>
          <cell r="C889">
            <v>5</v>
          </cell>
          <cell r="D889" t="str">
            <v>Indonesia</v>
          </cell>
          <cell r="E889" t="str">
            <v>Beansprout, cowpea, raw</v>
          </cell>
          <cell r="H889" t="str">
            <v>Cowpea</v>
          </cell>
          <cell r="I889">
            <v>32</v>
          </cell>
          <cell r="J889">
            <v>34</v>
          </cell>
          <cell r="L889">
            <v>1</v>
          </cell>
          <cell r="N889">
            <v>61</v>
          </cell>
        </row>
        <row r="890">
          <cell r="A890">
            <v>55388</v>
          </cell>
          <cell r="B890">
            <v>5388</v>
          </cell>
          <cell r="C890">
            <v>5</v>
          </cell>
          <cell r="D890" t="str">
            <v>Indonesia</v>
          </cell>
          <cell r="E890" t="str">
            <v>Beansprout, mung bean, raw</v>
          </cell>
          <cell r="H890" t="str">
            <v>Mung Bean</v>
          </cell>
          <cell r="I890">
            <v>32</v>
          </cell>
          <cell r="J890">
            <v>34</v>
          </cell>
          <cell r="L890">
            <v>1</v>
          </cell>
          <cell r="N890">
            <v>61</v>
          </cell>
        </row>
        <row r="891">
          <cell r="A891">
            <v>54474</v>
          </cell>
          <cell r="B891">
            <v>4474</v>
          </cell>
          <cell r="C891">
            <v>5</v>
          </cell>
          <cell r="D891" t="str">
            <v>Indonesia</v>
          </cell>
          <cell r="E891" t="str">
            <v>Mango, aromatic, sweet</v>
          </cell>
          <cell r="H891" t="str">
            <v>Mango</v>
          </cell>
          <cell r="I891">
            <v>63</v>
          </cell>
          <cell r="J891">
            <v>64</v>
          </cell>
          <cell r="L891">
            <v>0.69</v>
          </cell>
          <cell r="N891">
            <v>65</v>
          </cell>
        </row>
        <row r="892">
          <cell r="A892">
            <v>54478</v>
          </cell>
          <cell r="B892">
            <v>4478</v>
          </cell>
          <cell r="C892">
            <v>5</v>
          </cell>
          <cell r="D892" t="str">
            <v>Indonesia</v>
          </cell>
          <cell r="E892" t="str">
            <v>Mango, gedong or gadung</v>
          </cell>
          <cell r="H892" t="str">
            <v>Mango</v>
          </cell>
          <cell r="I892">
            <v>63</v>
          </cell>
          <cell r="J892">
            <v>64</v>
          </cell>
          <cell r="L892">
            <v>0.69</v>
          </cell>
          <cell r="N892">
            <v>65</v>
          </cell>
        </row>
        <row r="893">
          <cell r="A893">
            <v>54479</v>
          </cell>
          <cell r="B893">
            <v>4479</v>
          </cell>
          <cell r="C893">
            <v>5</v>
          </cell>
          <cell r="D893" t="str">
            <v>Indonesia</v>
          </cell>
          <cell r="E893" t="str">
            <v>Mango, golek</v>
          </cell>
          <cell r="H893" t="str">
            <v>Mango</v>
          </cell>
          <cell r="I893">
            <v>63</v>
          </cell>
          <cell r="J893">
            <v>64</v>
          </cell>
          <cell r="L893">
            <v>0.69</v>
          </cell>
          <cell r="N893">
            <v>65</v>
          </cell>
        </row>
        <row r="894">
          <cell r="A894">
            <v>54481</v>
          </cell>
          <cell r="B894">
            <v>4481</v>
          </cell>
          <cell r="C894">
            <v>5</v>
          </cell>
          <cell r="D894" t="str">
            <v>Indonesia</v>
          </cell>
          <cell r="E894" t="str">
            <v>Mango, indramayu</v>
          </cell>
          <cell r="H894" t="str">
            <v>Mango</v>
          </cell>
          <cell r="I894">
            <v>63</v>
          </cell>
          <cell r="J894">
            <v>64</v>
          </cell>
          <cell r="L894">
            <v>0.69</v>
          </cell>
          <cell r="N894">
            <v>65</v>
          </cell>
        </row>
        <row r="895">
          <cell r="A895">
            <v>54482</v>
          </cell>
          <cell r="B895">
            <v>4482</v>
          </cell>
          <cell r="C895">
            <v>5</v>
          </cell>
          <cell r="D895" t="str">
            <v>Indonesia</v>
          </cell>
          <cell r="E895" t="str">
            <v>Mango, kopek</v>
          </cell>
          <cell r="H895" t="str">
            <v>Mango</v>
          </cell>
          <cell r="I895">
            <v>63</v>
          </cell>
          <cell r="J895">
            <v>64</v>
          </cell>
          <cell r="L895">
            <v>0.69</v>
          </cell>
          <cell r="N895">
            <v>65</v>
          </cell>
        </row>
        <row r="896">
          <cell r="A896">
            <v>54483</v>
          </cell>
          <cell r="B896">
            <v>4483</v>
          </cell>
          <cell r="C896">
            <v>5</v>
          </cell>
          <cell r="D896" t="str">
            <v>Indonesia</v>
          </cell>
          <cell r="E896" t="str">
            <v>Mango, kopyor</v>
          </cell>
          <cell r="H896" t="str">
            <v>Mango</v>
          </cell>
          <cell r="I896">
            <v>63</v>
          </cell>
          <cell r="J896">
            <v>64</v>
          </cell>
          <cell r="L896">
            <v>0.69</v>
          </cell>
          <cell r="N896">
            <v>65</v>
          </cell>
        </row>
        <row r="897">
          <cell r="A897">
            <v>54484</v>
          </cell>
          <cell r="B897">
            <v>4484</v>
          </cell>
          <cell r="C897">
            <v>5</v>
          </cell>
          <cell r="D897" t="str">
            <v>Indonesia</v>
          </cell>
          <cell r="E897" t="str">
            <v>Mango, krasak</v>
          </cell>
          <cell r="H897" t="str">
            <v>Mango</v>
          </cell>
          <cell r="I897">
            <v>63</v>
          </cell>
          <cell r="J897">
            <v>64</v>
          </cell>
          <cell r="L897">
            <v>0.69</v>
          </cell>
          <cell r="N897">
            <v>65</v>
          </cell>
        </row>
        <row r="898">
          <cell r="A898">
            <v>54485</v>
          </cell>
          <cell r="B898">
            <v>4485</v>
          </cell>
          <cell r="C898">
            <v>5</v>
          </cell>
          <cell r="D898" t="str">
            <v>Indonesia</v>
          </cell>
          <cell r="E898" t="str">
            <v>Mango, kuweni</v>
          </cell>
          <cell r="H898" t="str">
            <v>Mango</v>
          </cell>
          <cell r="I898">
            <v>63</v>
          </cell>
          <cell r="J898">
            <v>64</v>
          </cell>
          <cell r="L898">
            <v>0.69</v>
          </cell>
          <cell r="N898">
            <v>65</v>
          </cell>
        </row>
        <row r="899">
          <cell r="A899">
            <v>54489</v>
          </cell>
          <cell r="B899">
            <v>4489</v>
          </cell>
          <cell r="C899">
            <v>5</v>
          </cell>
          <cell r="D899" t="str">
            <v>Indonesia</v>
          </cell>
          <cell r="E899" t="str">
            <v>Mango, pakel</v>
          </cell>
          <cell r="H899" t="str">
            <v>Mango</v>
          </cell>
          <cell r="I899">
            <v>63</v>
          </cell>
          <cell r="J899">
            <v>64</v>
          </cell>
          <cell r="L899">
            <v>0.69</v>
          </cell>
          <cell r="N899">
            <v>65</v>
          </cell>
        </row>
        <row r="900">
          <cell r="A900">
            <v>54491</v>
          </cell>
          <cell r="B900">
            <v>4491</v>
          </cell>
          <cell r="C900">
            <v>5</v>
          </cell>
          <cell r="D900" t="str">
            <v>Indonesia</v>
          </cell>
          <cell r="E900" t="str">
            <v>Mango, pineapple</v>
          </cell>
          <cell r="H900" t="str">
            <v>Mango</v>
          </cell>
          <cell r="I900">
            <v>63</v>
          </cell>
          <cell r="J900">
            <v>64</v>
          </cell>
          <cell r="L900">
            <v>0.69</v>
          </cell>
          <cell r="N900">
            <v>65</v>
          </cell>
        </row>
        <row r="901">
          <cell r="A901">
            <v>54495</v>
          </cell>
          <cell r="B901">
            <v>4495</v>
          </cell>
          <cell r="C901">
            <v>5</v>
          </cell>
          <cell r="D901" t="str">
            <v>Indonesia</v>
          </cell>
          <cell r="E901" t="str">
            <v>Mango, sengir, ripe</v>
          </cell>
          <cell r="H901" t="str">
            <v>Mango</v>
          </cell>
          <cell r="I901">
            <v>63</v>
          </cell>
          <cell r="J901">
            <v>64</v>
          </cell>
          <cell r="L901">
            <v>0.69</v>
          </cell>
          <cell r="N901">
            <v>65</v>
          </cell>
        </row>
        <row r="902">
          <cell r="A902">
            <v>54496</v>
          </cell>
          <cell r="B902">
            <v>4496</v>
          </cell>
          <cell r="C902">
            <v>5</v>
          </cell>
          <cell r="D902" t="str">
            <v>Indonesia</v>
          </cell>
          <cell r="E902" t="str">
            <v>Mango, sepat</v>
          </cell>
          <cell r="H902" t="str">
            <v>Mango</v>
          </cell>
          <cell r="I902">
            <v>63</v>
          </cell>
          <cell r="J902">
            <v>64</v>
          </cell>
          <cell r="L902">
            <v>0.69</v>
          </cell>
          <cell r="N902">
            <v>65</v>
          </cell>
        </row>
        <row r="903">
          <cell r="A903">
            <v>54497</v>
          </cell>
          <cell r="B903">
            <v>4497</v>
          </cell>
          <cell r="C903">
            <v>5</v>
          </cell>
          <cell r="D903" t="str">
            <v>Indonesia</v>
          </cell>
          <cell r="E903" t="str">
            <v>Mango, snail, ripe</v>
          </cell>
          <cell r="H903" t="str">
            <v>Mango</v>
          </cell>
          <cell r="I903">
            <v>63</v>
          </cell>
          <cell r="J903">
            <v>64</v>
          </cell>
          <cell r="L903">
            <v>0.69</v>
          </cell>
          <cell r="N903">
            <v>65</v>
          </cell>
        </row>
        <row r="904">
          <cell r="A904">
            <v>54498</v>
          </cell>
          <cell r="B904">
            <v>4498</v>
          </cell>
          <cell r="C904">
            <v>5</v>
          </cell>
          <cell r="D904" t="str">
            <v>Indonesia</v>
          </cell>
          <cell r="E904" t="str">
            <v>Mango, telo</v>
          </cell>
          <cell r="H904" t="str">
            <v>Mango</v>
          </cell>
          <cell r="I904">
            <v>63</v>
          </cell>
          <cell r="J904">
            <v>64</v>
          </cell>
          <cell r="L904">
            <v>0.69</v>
          </cell>
          <cell r="N904">
            <v>65</v>
          </cell>
        </row>
        <row r="905">
          <cell r="A905">
            <v>54499</v>
          </cell>
          <cell r="B905">
            <v>4499</v>
          </cell>
          <cell r="C905">
            <v>5</v>
          </cell>
          <cell r="D905" t="str">
            <v>Indonesia</v>
          </cell>
          <cell r="E905" t="str">
            <v>Mango, unripe</v>
          </cell>
          <cell r="H905" t="str">
            <v>Mango</v>
          </cell>
          <cell r="I905">
            <v>63</v>
          </cell>
          <cell r="J905">
            <v>64</v>
          </cell>
          <cell r="L905">
            <v>0.69</v>
          </cell>
          <cell r="N905">
            <v>65</v>
          </cell>
        </row>
        <row r="906">
          <cell r="A906">
            <v>54561</v>
          </cell>
          <cell r="B906">
            <v>4561</v>
          </cell>
          <cell r="C906">
            <v>5</v>
          </cell>
          <cell r="D906" t="str">
            <v>Indonesia</v>
          </cell>
          <cell r="E906" t="str">
            <v>Persimmon</v>
          </cell>
          <cell r="H906" t="str">
            <v>Persimmon</v>
          </cell>
          <cell r="I906">
            <v>63</v>
          </cell>
          <cell r="J906">
            <v>64</v>
          </cell>
          <cell r="L906">
            <v>0.84</v>
          </cell>
          <cell r="N906">
            <v>65</v>
          </cell>
        </row>
        <row r="907">
          <cell r="A907">
            <v>55166</v>
          </cell>
          <cell r="B907">
            <v>5166</v>
          </cell>
          <cell r="C907">
            <v>5</v>
          </cell>
          <cell r="D907" t="str">
            <v>Indonesia</v>
          </cell>
          <cell r="E907" t="str">
            <v>Ginger, raw</v>
          </cell>
          <cell r="H907" t="str">
            <v>Ginger</v>
          </cell>
          <cell r="I907">
            <v>74</v>
          </cell>
          <cell r="J907">
            <v>75</v>
          </cell>
          <cell r="L907">
            <v>0.89</v>
          </cell>
          <cell r="N907">
            <v>66</v>
          </cell>
        </row>
        <row r="908">
          <cell r="A908">
            <v>56222</v>
          </cell>
          <cell r="B908">
            <v>6222</v>
          </cell>
          <cell r="C908">
            <v>5</v>
          </cell>
          <cell r="D908" t="str">
            <v>Indonesia</v>
          </cell>
          <cell r="E908" t="str">
            <v>Milk, cow, whole, fresh, UHT</v>
          </cell>
          <cell r="H908" t="str">
            <v>Milk</v>
          </cell>
          <cell r="I908">
            <v>52</v>
          </cell>
          <cell r="J908">
            <v>53</v>
          </cell>
          <cell r="L908">
            <v>1</v>
          </cell>
          <cell r="N908">
            <v>66</v>
          </cell>
        </row>
        <row r="909">
          <cell r="A909">
            <v>53704</v>
          </cell>
          <cell r="B909">
            <v>3704</v>
          </cell>
          <cell r="C909">
            <v>5</v>
          </cell>
          <cell r="D909" t="str">
            <v>Indonesia</v>
          </cell>
          <cell r="E909" t="str">
            <v>Wine</v>
          </cell>
          <cell r="H909" t="str">
            <v>Alcoholic Beverage</v>
          </cell>
          <cell r="I909">
            <v>80</v>
          </cell>
          <cell r="J909">
            <v>83</v>
          </cell>
          <cell r="L909">
            <v>1</v>
          </cell>
          <cell r="N909">
            <v>70</v>
          </cell>
        </row>
        <row r="910">
          <cell r="A910">
            <v>54082</v>
          </cell>
          <cell r="B910">
            <v>4082</v>
          </cell>
          <cell r="C910">
            <v>5</v>
          </cell>
          <cell r="D910" t="str">
            <v>Indonesia</v>
          </cell>
          <cell r="E910" t="str">
            <v>Fish, sasi, raw</v>
          </cell>
          <cell r="H910" t="str">
            <v>Sasi Fish</v>
          </cell>
          <cell r="I910">
            <v>46</v>
          </cell>
          <cell r="J910">
            <v>47</v>
          </cell>
          <cell r="L910">
            <v>0.61</v>
          </cell>
          <cell r="N910">
            <v>70</v>
          </cell>
        </row>
        <row r="911">
          <cell r="A911">
            <v>54335</v>
          </cell>
          <cell r="B911">
            <v>4335</v>
          </cell>
          <cell r="C911">
            <v>5</v>
          </cell>
          <cell r="D911" t="str">
            <v>Indonesia</v>
          </cell>
          <cell r="E911" t="str">
            <v>Coconut, half mature, meat</v>
          </cell>
          <cell r="H911" t="str">
            <v>Coconut</v>
          </cell>
          <cell r="I911">
            <v>63</v>
          </cell>
          <cell r="J911">
            <v>65</v>
          </cell>
          <cell r="L911">
            <v>0.78</v>
          </cell>
          <cell r="N911">
            <v>177</v>
          </cell>
        </row>
        <row r="912">
          <cell r="A912">
            <v>54625</v>
          </cell>
          <cell r="B912">
            <v>4625</v>
          </cell>
          <cell r="C912">
            <v>5</v>
          </cell>
          <cell r="D912" t="str">
            <v>Indonesia</v>
          </cell>
          <cell r="E912" t="str">
            <v>Sour sop</v>
          </cell>
          <cell r="H912" t="str">
            <v>Soursop</v>
          </cell>
          <cell r="I912">
            <v>63</v>
          </cell>
          <cell r="J912">
            <v>65</v>
          </cell>
          <cell r="L912">
            <v>0.67</v>
          </cell>
          <cell r="N912">
            <v>70</v>
          </cell>
        </row>
        <row r="913">
          <cell r="A913">
            <v>55258</v>
          </cell>
          <cell r="B913">
            <v>5258</v>
          </cell>
          <cell r="C913">
            <v>5</v>
          </cell>
          <cell r="D913" t="str">
            <v>Indonesia</v>
          </cell>
          <cell r="E913" t="str">
            <v>Vanilla</v>
          </cell>
          <cell r="H913" t="str">
            <v>Vanilla</v>
          </cell>
          <cell r="I913">
            <v>74</v>
          </cell>
          <cell r="J913">
            <v>75</v>
          </cell>
          <cell r="L913">
            <v>1</v>
          </cell>
          <cell r="N913">
            <v>70</v>
          </cell>
        </row>
        <row r="914">
          <cell r="A914">
            <v>55844</v>
          </cell>
          <cell r="B914">
            <v>5844</v>
          </cell>
          <cell r="C914">
            <v>5</v>
          </cell>
          <cell r="D914" t="str">
            <v>Indonesia</v>
          </cell>
          <cell r="E914" t="str">
            <v>Goat, feet</v>
          </cell>
          <cell r="H914" t="str">
            <v>Goat</v>
          </cell>
          <cell r="I914">
            <v>39</v>
          </cell>
          <cell r="J914">
            <v>41</v>
          </cell>
          <cell r="L914">
            <v>0.69</v>
          </cell>
          <cell r="N914">
            <v>70</v>
          </cell>
        </row>
        <row r="915">
          <cell r="A915">
            <v>55573</v>
          </cell>
          <cell r="B915">
            <v>5573</v>
          </cell>
          <cell r="C915">
            <v>5</v>
          </cell>
          <cell r="D915" t="str">
            <v>Indonesia</v>
          </cell>
          <cell r="E915" t="str">
            <v>Tofu</v>
          </cell>
          <cell r="H915" t="str">
            <v>Tofu</v>
          </cell>
          <cell r="I915">
            <v>32</v>
          </cell>
          <cell r="J915">
            <v>34</v>
          </cell>
          <cell r="L915">
            <v>1</v>
          </cell>
          <cell r="N915">
            <v>76</v>
          </cell>
        </row>
        <row r="916">
          <cell r="A916">
            <v>54233</v>
          </cell>
          <cell r="B916">
            <v>4233</v>
          </cell>
          <cell r="C916">
            <v>5</v>
          </cell>
          <cell r="D916" t="str">
            <v>Indonesia</v>
          </cell>
          <cell r="E916" t="str">
            <v>Shrimp, raw</v>
          </cell>
          <cell r="H916" t="str">
            <v>Shrimp</v>
          </cell>
          <cell r="I916">
            <v>46</v>
          </cell>
          <cell r="J916">
            <v>48</v>
          </cell>
          <cell r="L916">
            <v>1</v>
          </cell>
          <cell r="N916">
            <v>79</v>
          </cell>
        </row>
        <row r="917">
          <cell r="A917">
            <v>54237</v>
          </cell>
          <cell r="B917">
            <v>4237</v>
          </cell>
          <cell r="C917">
            <v>5</v>
          </cell>
          <cell r="D917" t="str">
            <v>Indonesia</v>
          </cell>
          <cell r="E917" t="str">
            <v>Shrimp, small, raw</v>
          </cell>
          <cell r="H917" t="str">
            <v>Shrimp</v>
          </cell>
          <cell r="I917">
            <v>46</v>
          </cell>
          <cell r="J917">
            <v>48</v>
          </cell>
          <cell r="L917">
            <v>1</v>
          </cell>
          <cell r="N917">
            <v>79</v>
          </cell>
        </row>
        <row r="918">
          <cell r="A918">
            <v>54464</v>
          </cell>
          <cell r="B918">
            <v>4464</v>
          </cell>
          <cell r="C918">
            <v>5</v>
          </cell>
          <cell r="D918" t="str">
            <v>Indonesia</v>
          </cell>
          <cell r="E918" t="str">
            <v>Lychee</v>
          </cell>
          <cell r="H918" t="str">
            <v>Lychee</v>
          </cell>
          <cell r="I918">
            <v>63</v>
          </cell>
          <cell r="J918">
            <v>65</v>
          </cell>
          <cell r="L918">
            <v>0.68</v>
          </cell>
          <cell r="N918">
            <v>79</v>
          </cell>
        </row>
        <row r="919">
          <cell r="A919">
            <v>54083</v>
          </cell>
          <cell r="B919">
            <v>4083</v>
          </cell>
          <cell r="C919">
            <v>5</v>
          </cell>
          <cell r="D919" t="str">
            <v>Indonesia</v>
          </cell>
          <cell r="E919" t="str">
            <v>Fish, scad</v>
          </cell>
          <cell r="H919" t="str">
            <v>Scad</v>
          </cell>
          <cell r="I919">
            <v>46</v>
          </cell>
          <cell r="J919">
            <v>47</v>
          </cell>
          <cell r="L919">
            <v>0.61</v>
          </cell>
          <cell r="N919">
            <v>82</v>
          </cell>
        </row>
        <row r="920">
          <cell r="A920">
            <v>54621</v>
          </cell>
          <cell r="B920">
            <v>4621</v>
          </cell>
          <cell r="C920">
            <v>5</v>
          </cell>
          <cell r="D920" t="str">
            <v>Indonesia</v>
          </cell>
          <cell r="E920" t="str">
            <v>Snake fruit</v>
          </cell>
          <cell r="H920" t="str">
            <v>Snake Fruit</v>
          </cell>
          <cell r="I920">
            <v>63</v>
          </cell>
          <cell r="J920">
            <v>65</v>
          </cell>
          <cell r="L920">
            <v>0.68</v>
          </cell>
          <cell r="N920">
            <v>82</v>
          </cell>
        </row>
        <row r="921">
          <cell r="A921">
            <v>56359</v>
          </cell>
          <cell r="B921">
            <v>6359</v>
          </cell>
          <cell r="C921">
            <v>5</v>
          </cell>
          <cell r="D921" t="str">
            <v>Indonesia</v>
          </cell>
          <cell r="E921" t="str">
            <v>Canna, raw</v>
          </cell>
          <cell r="H921" t="str">
            <v>Canna</v>
          </cell>
          <cell r="I921">
            <v>25</v>
          </cell>
          <cell r="J921">
            <v>27</v>
          </cell>
          <cell r="L921">
            <v>0.84</v>
          </cell>
          <cell r="N921">
            <v>82</v>
          </cell>
        </row>
        <row r="922">
          <cell r="A922">
            <v>54613</v>
          </cell>
          <cell r="B922">
            <v>4613</v>
          </cell>
          <cell r="C922">
            <v>5</v>
          </cell>
          <cell r="D922" t="str">
            <v>Indonesia</v>
          </cell>
          <cell r="E922" t="str">
            <v>Sapodilla, sawo</v>
          </cell>
          <cell r="H922" t="str">
            <v>Sapodilla</v>
          </cell>
          <cell r="I922">
            <v>63</v>
          </cell>
          <cell r="J922">
            <v>64</v>
          </cell>
          <cell r="L922">
            <v>0.9</v>
          </cell>
          <cell r="N922">
            <v>83</v>
          </cell>
        </row>
        <row r="923">
          <cell r="A923">
            <v>56057</v>
          </cell>
          <cell r="B923">
            <v>6057</v>
          </cell>
          <cell r="C923">
            <v>5</v>
          </cell>
          <cell r="D923" t="str">
            <v>Indonesia</v>
          </cell>
          <cell r="E923" t="str">
            <v>Tripe</v>
          </cell>
          <cell r="H923" t="str">
            <v>Tripe</v>
          </cell>
          <cell r="I923">
            <v>39</v>
          </cell>
          <cell r="J923">
            <v>45</v>
          </cell>
          <cell r="L923">
            <v>1</v>
          </cell>
          <cell r="N923">
            <v>83</v>
          </cell>
        </row>
        <row r="924">
          <cell r="A924">
            <v>53827</v>
          </cell>
          <cell r="B924">
            <v>3827</v>
          </cell>
          <cell r="C924">
            <v>5</v>
          </cell>
          <cell r="D924" t="str">
            <v>Indonesia</v>
          </cell>
          <cell r="E924" t="str">
            <v>Fish, barracuda</v>
          </cell>
          <cell r="H924" t="str">
            <v>Barracuda</v>
          </cell>
          <cell r="I924">
            <v>46</v>
          </cell>
          <cell r="J924">
            <v>47</v>
          </cell>
          <cell r="L924">
            <v>0.64</v>
          </cell>
          <cell r="N924">
            <v>84</v>
          </cell>
        </row>
        <row r="925">
          <cell r="A925">
            <v>53831</v>
          </cell>
          <cell r="B925">
            <v>3831</v>
          </cell>
          <cell r="C925">
            <v>5</v>
          </cell>
          <cell r="D925" t="str">
            <v>Indonesia</v>
          </cell>
          <cell r="E925" t="str">
            <v>Fish, barracuda, salted</v>
          </cell>
          <cell r="H925" t="str">
            <v>Barracuda</v>
          </cell>
          <cell r="I925">
            <v>46</v>
          </cell>
          <cell r="J925">
            <v>47</v>
          </cell>
          <cell r="L925">
            <v>1</v>
          </cell>
          <cell r="N925">
            <v>84</v>
          </cell>
        </row>
        <row r="926">
          <cell r="A926">
            <v>53853</v>
          </cell>
          <cell r="B926">
            <v>3853</v>
          </cell>
          <cell r="C926">
            <v>5</v>
          </cell>
          <cell r="D926" t="str">
            <v>Indonesia</v>
          </cell>
          <cell r="E926" t="str">
            <v>Fish, cardinal, salted</v>
          </cell>
          <cell r="H926" t="str">
            <v>Cardinal</v>
          </cell>
          <cell r="I926">
            <v>46</v>
          </cell>
          <cell r="J926">
            <v>47</v>
          </cell>
          <cell r="L926">
            <v>1</v>
          </cell>
          <cell r="N926">
            <v>84</v>
          </cell>
        </row>
        <row r="927">
          <cell r="A927">
            <v>53865</v>
          </cell>
          <cell r="B927">
            <v>3865</v>
          </cell>
          <cell r="C927">
            <v>5</v>
          </cell>
          <cell r="D927" t="str">
            <v>Indonesia</v>
          </cell>
          <cell r="E927" t="str">
            <v>Fish, catfish, lele</v>
          </cell>
          <cell r="H927" t="str">
            <v>Catfish</v>
          </cell>
          <cell r="I927">
            <v>46</v>
          </cell>
          <cell r="J927">
            <v>47</v>
          </cell>
          <cell r="L927">
            <v>0.71</v>
          </cell>
          <cell r="N927">
            <v>84</v>
          </cell>
        </row>
        <row r="928">
          <cell r="A928">
            <v>53918</v>
          </cell>
          <cell r="B928">
            <v>3918</v>
          </cell>
          <cell r="C928">
            <v>5</v>
          </cell>
          <cell r="D928" t="str">
            <v>Indonesia</v>
          </cell>
          <cell r="E928" t="str">
            <v>Fish, fighting, raw</v>
          </cell>
          <cell r="H928" t="str">
            <v>Fighting Fish</v>
          </cell>
          <cell r="I928">
            <v>46</v>
          </cell>
          <cell r="J928">
            <v>47</v>
          </cell>
          <cell r="L928">
            <v>0.61</v>
          </cell>
          <cell r="N928">
            <v>84</v>
          </cell>
        </row>
        <row r="929">
          <cell r="A929">
            <v>53921</v>
          </cell>
          <cell r="B929">
            <v>3921</v>
          </cell>
          <cell r="C929">
            <v>5</v>
          </cell>
          <cell r="D929" t="str">
            <v>Indonesia</v>
          </cell>
          <cell r="E929" t="str">
            <v>Fish, flying, salted</v>
          </cell>
          <cell r="H929" t="str">
            <v>Flying Fish</v>
          </cell>
          <cell r="I929">
            <v>46</v>
          </cell>
          <cell r="J929">
            <v>47</v>
          </cell>
          <cell r="L929">
            <v>1</v>
          </cell>
          <cell r="N929">
            <v>84</v>
          </cell>
        </row>
        <row r="930">
          <cell r="A930">
            <v>53931</v>
          </cell>
          <cell r="B930">
            <v>3931</v>
          </cell>
          <cell r="C930">
            <v>5</v>
          </cell>
          <cell r="D930" t="str">
            <v>Indonesia</v>
          </cell>
          <cell r="E930" t="str">
            <v>Fish, grey mullet</v>
          </cell>
          <cell r="H930" t="str">
            <v>Grey Mullet</v>
          </cell>
          <cell r="I930">
            <v>46</v>
          </cell>
          <cell r="J930">
            <v>47</v>
          </cell>
          <cell r="L930">
            <v>0.61</v>
          </cell>
          <cell r="N930">
            <v>84</v>
          </cell>
        </row>
        <row r="931">
          <cell r="A931">
            <v>53960</v>
          </cell>
          <cell r="B931">
            <v>3960</v>
          </cell>
          <cell r="C931">
            <v>5</v>
          </cell>
          <cell r="D931" t="str">
            <v>Indonesia</v>
          </cell>
          <cell r="E931" t="str">
            <v>Fish, lawes</v>
          </cell>
          <cell r="H931" t="str">
            <v>Lawes</v>
          </cell>
          <cell r="I931">
            <v>46</v>
          </cell>
          <cell r="J931">
            <v>47</v>
          </cell>
          <cell r="L931">
            <v>0.61</v>
          </cell>
          <cell r="N931">
            <v>84</v>
          </cell>
        </row>
        <row r="932">
          <cell r="A932">
            <v>53989</v>
          </cell>
          <cell r="B932">
            <v>3989</v>
          </cell>
          <cell r="C932">
            <v>5</v>
          </cell>
          <cell r="D932" t="str">
            <v>Indonesia</v>
          </cell>
          <cell r="E932" t="str">
            <v>Fish, milk</v>
          </cell>
          <cell r="H932" t="str">
            <v>Milkfish</v>
          </cell>
          <cell r="I932">
            <v>46</v>
          </cell>
          <cell r="J932">
            <v>47</v>
          </cell>
          <cell r="L932">
            <v>0.61</v>
          </cell>
          <cell r="N932">
            <v>84</v>
          </cell>
        </row>
        <row r="933">
          <cell r="A933">
            <v>54015</v>
          </cell>
          <cell r="B933">
            <v>4015</v>
          </cell>
          <cell r="C933">
            <v>5</v>
          </cell>
          <cell r="D933" t="str">
            <v>Indonesia</v>
          </cell>
          <cell r="E933" t="str">
            <v>Fish, pepetek</v>
          </cell>
          <cell r="H933" t="str">
            <v>Pepetek</v>
          </cell>
          <cell r="I933">
            <v>46</v>
          </cell>
          <cell r="J933">
            <v>47</v>
          </cell>
          <cell r="L933">
            <v>0.61</v>
          </cell>
          <cell r="N933">
            <v>84</v>
          </cell>
        </row>
        <row r="934">
          <cell r="A934">
            <v>54016</v>
          </cell>
          <cell r="B934">
            <v>4016</v>
          </cell>
          <cell r="C934">
            <v>5</v>
          </cell>
          <cell r="D934" t="str">
            <v>Indonesia</v>
          </cell>
          <cell r="E934" t="str">
            <v>Fish, pepetek, salted</v>
          </cell>
          <cell r="H934" t="str">
            <v>Pepetek</v>
          </cell>
          <cell r="I934">
            <v>46</v>
          </cell>
          <cell r="J934">
            <v>47</v>
          </cell>
          <cell r="L934">
            <v>1</v>
          </cell>
          <cell r="N934">
            <v>84</v>
          </cell>
        </row>
        <row r="935">
          <cell r="A935">
            <v>54017</v>
          </cell>
          <cell r="B935">
            <v>4017</v>
          </cell>
          <cell r="C935">
            <v>5</v>
          </cell>
          <cell r="D935" t="str">
            <v>Indonesia</v>
          </cell>
          <cell r="E935" t="str">
            <v>Fish, perch</v>
          </cell>
          <cell r="H935" t="str">
            <v>Perch</v>
          </cell>
          <cell r="I935">
            <v>46</v>
          </cell>
          <cell r="J935">
            <v>47</v>
          </cell>
          <cell r="L935">
            <v>0.61</v>
          </cell>
          <cell r="N935">
            <v>84</v>
          </cell>
        </row>
        <row r="936">
          <cell r="A936">
            <v>54026</v>
          </cell>
          <cell r="B936">
            <v>4026</v>
          </cell>
          <cell r="C936">
            <v>5</v>
          </cell>
          <cell r="D936" t="str">
            <v>Indonesia</v>
          </cell>
          <cell r="E936" t="str">
            <v>Fish, pomfret, black</v>
          </cell>
          <cell r="H936" t="str">
            <v>Pomfret</v>
          </cell>
          <cell r="I936">
            <v>46</v>
          </cell>
          <cell r="J936">
            <v>47</v>
          </cell>
          <cell r="L936">
            <v>0.61</v>
          </cell>
          <cell r="N936">
            <v>84</v>
          </cell>
        </row>
        <row r="937">
          <cell r="A937">
            <v>54038</v>
          </cell>
          <cell r="B937">
            <v>4038</v>
          </cell>
          <cell r="C937">
            <v>5</v>
          </cell>
          <cell r="D937" t="str">
            <v>Indonesia</v>
          </cell>
          <cell r="E937" t="str">
            <v>Fish, ray</v>
          </cell>
          <cell r="H937" t="str">
            <v>Ray</v>
          </cell>
          <cell r="I937">
            <v>46</v>
          </cell>
          <cell r="J937">
            <v>47</v>
          </cell>
          <cell r="L937">
            <v>0.71</v>
          </cell>
          <cell r="N937">
            <v>84</v>
          </cell>
        </row>
        <row r="938">
          <cell r="A938">
            <v>54051</v>
          </cell>
          <cell r="B938">
            <v>4051</v>
          </cell>
          <cell r="C938">
            <v>5</v>
          </cell>
          <cell r="D938" t="str">
            <v>Indonesia</v>
          </cell>
          <cell r="E938" t="str">
            <v>Fish, salem, raw</v>
          </cell>
          <cell r="H938" t="str">
            <v>Salem</v>
          </cell>
          <cell r="I938">
            <v>46</v>
          </cell>
          <cell r="J938">
            <v>47</v>
          </cell>
          <cell r="L938">
            <v>0.61</v>
          </cell>
          <cell r="N938">
            <v>84</v>
          </cell>
        </row>
        <row r="939">
          <cell r="A939">
            <v>54092</v>
          </cell>
          <cell r="B939">
            <v>4092</v>
          </cell>
          <cell r="C939">
            <v>5</v>
          </cell>
          <cell r="D939" t="str">
            <v>Indonesia</v>
          </cell>
          <cell r="E939" t="str">
            <v>Fish, sea perch</v>
          </cell>
          <cell r="H939" t="str">
            <v>Sea Perch</v>
          </cell>
          <cell r="I939">
            <v>46</v>
          </cell>
          <cell r="J939">
            <v>47</v>
          </cell>
          <cell r="L939">
            <v>0.61</v>
          </cell>
          <cell r="N939">
            <v>84</v>
          </cell>
        </row>
        <row r="940">
          <cell r="A940">
            <v>54097</v>
          </cell>
          <cell r="B940">
            <v>4097</v>
          </cell>
          <cell r="C940">
            <v>5</v>
          </cell>
          <cell r="D940" t="str">
            <v>Indonesia</v>
          </cell>
          <cell r="E940" t="str">
            <v>Fish, sea, salted</v>
          </cell>
          <cell r="H940" t="str">
            <v>Sea Fish</v>
          </cell>
          <cell r="I940">
            <v>46</v>
          </cell>
          <cell r="J940">
            <v>47</v>
          </cell>
          <cell r="L940">
            <v>1</v>
          </cell>
          <cell r="N940">
            <v>84</v>
          </cell>
        </row>
        <row r="941">
          <cell r="A941">
            <v>54113</v>
          </cell>
          <cell r="B941">
            <v>4113</v>
          </cell>
          <cell r="C941">
            <v>5</v>
          </cell>
          <cell r="D941" t="str">
            <v>Indonesia</v>
          </cell>
          <cell r="E941" t="str">
            <v>Fish, smelt or whiting, raw</v>
          </cell>
          <cell r="H941" t="str">
            <v>Smelt Or Whiting</v>
          </cell>
          <cell r="I941">
            <v>46</v>
          </cell>
          <cell r="J941">
            <v>47</v>
          </cell>
          <cell r="L941">
            <v>1</v>
          </cell>
          <cell r="N941">
            <v>84</v>
          </cell>
        </row>
        <row r="942">
          <cell r="A942">
            <v>54119</v>
          </cell>
          <cell r="B942">
            <v>4119</v>
          </cell>
          <cell r="C942">
            <v>5</v>
          </cell>
          <cell r="D942" t="str">
            <v>Indonesia</v>
          </cell>
          <cell r="E942" t="str">
            <v>Fish, snakehead, raw</v>
          </cell>
          <cell r="H942" t="str">
            <v>Snakehead</v>
          </cell>
          <cell r="I942">
            <v>46</v>
          </cell>
          <cell r="J942">
            <v>47</v>
          </cell>
          <cell r="L942">
            <v>0.77</v>
          </cell>
          <cell r="N942">
            <v>84</v>
          </cell>
        </row>
        <row r="943">
          <cell r="A943">
            <v>54126</v>
          </cell>
          <cell r="B943">
            <v>4126</v>
          </cell>
          <cell r="C943">
            <v>5</v>
          </cell>
          <cell r="D943" t="str">
            <v>Indonesia</v>
          </cell>
          <cell r="E943" t="str">
            <v>Fish, spade, raw</v>
          </cell>
          <cell r="H943" t="str">
            <v>Spade</v>
          </cell>
          <cell r="I943">
            <v>46</v>
          </cell>
          <cell r="J943">
            <v>47</v>
          </cell>
          <cell r="L943">
            <v>0.61</v>
          </cell>
          <cell r="N943">
            <v>84</v>
          </cell>
        </row>
        <row r="944">
          <cell r="A944">
            <v>54139</v>
          </cell>
          <cell r="B944">
            <v>4139</v>
          </cell>
          <cell r="C944">
            <v>5</v>
          </cell>
          <cell r="D944" t="str">
            <v>Indonesia</v>
          </cell>
          <cell r="E944" t="str">
            <v>Fish, surung</v>
          </cell>
          <cell r="H944" t="str">
            <v>Surung</v>
          </cell>
          <cell r="I944">
            <v>46</v>
          </cell>
          <cell r="J944">
            <v>47</v>
          </cell>
          <cell r="L944">
            <v>0.61</v>
          </cell>
          <cell r="N944">
            <v>84</v>
          </cell>
        </row>
        <row r="945">
          <cell r="A945">
            <v>54152</v>
          </cell>
          <cell r="B945">
            <v>4152</v>
          </cell>
          <cell r="C945">
            <v>5</v>
          </cell>
          <cell r="D945" t="str">
            <v>Indonesia</v>
          </cell>
          <cell r="E945" t="str">
            <v>Fish, tilapia, raw</v>
          </cell>
          <cell r="H945" t="str">
            <v>Tilapia</v>
          </cell>
          <cell r="I945">
            <v>46</v>
          </cell>
          <cell r="J945">
            <v>47</v>
          </cell>
          <cell r="L945">
            <v>0.47</v>
          </cell>
          <cell r="N945">
            <v>84</v>
          </cell>
        </row>
        <row r="946">
          <cell r="A946">
            <v>54181</v>
          </cell>
          <cell r="B946">
            <v>4181</v>
          </cell>
          <cell r="C946">
            <v>5</v>
          </cell>
          <cell r="D946" t="str">
            <v>Indonesia</v>
          </cell>
          <cell r="E946" t="str">
            <v>Fish, wader</v>
          </cell>
          <cell r="H946" t="str">
            <v>Wader</v>
          </cell>
          <cell r="I946">
            <v>46</v>
          </cell>
          <cell r="J946">
            <v>47</v>
          </cell>
          <cell r="L946">
            <v>0.61</v>
          </cell>
          <cell r="N946">
            <v>84</v>
          </cell>
        </row>
        <row r="947">
          <cell r="A947">
            <v>55470</v>
          </cell>
          <cell r="B947">
            <v>5470</v>
          </cell>
          <cell r="C947">
            <v>5</v>
          </cell>
          <cell r="D947" t="str">
            <v>Indonesia</v>
          </cell>
          <cell r="E947" t="str">
            <v>Lead tree, seed, immature</v>
          </cell>
          <cell r="H947" t="str">
            <v>Lead Tree</v>
          </cell>
          <cell r="I947">
            <v>32</v>
          </cell>
          <cell r="J947">
            <v>38</v>
          </cell>
          <cell r="L947">
            <v>0.94</v>
          </cell>
          <cell r="N947">
            <v>84</v>
          </cell>
        </row>
        <row r="948">
          <cell r="A948">
            <v>55505</v>
          </cell>
          <cell r="B948">
            <v>5505</v>
          </cell>
          <cell r="C948">
            <v>5</v>
          </cell>
          <cell r="D948" t="str">
            <v>Indonesia</v>
          </cell>
          <cell r="E948" t="str">
            <v>Pea, field, immature</v>
          </cell>
          <cell r="H948" t="str">
            <v>Pea</v>
          </cell>
          <cell r="I948">
            <v>32</v>
          </cell>
          <cell r="J948">
            <v>34</v>
          </cell>
          <cell r="L948">
            <v>1</v>
          </cell>
          <cell r="N948">
            <v>84</v>
          </cell>
        </row>
        <row r="949">
          <cell r="A949">
            <v>56846</v>
          </cell>
          <cell r="B949">
            <v>6846</v>
          </cell>
          <cell r="C949">
            <v>5</v>
          </cell>
          <cell r="D949" t="str">
            <v>Indonesia</v>
          </cell>
          <cell r="E949" t="str">
            <v>Jointfir spinach, immature fruit bud</v>
          </cell>
          <cell r="H949" t="str">
            <v>Jointfir Spinach</v>
          </cell>
          <cell r="I949">
            <v>58</v>
          </cell>
          <cell r="J949">
            <v>62</v>
          </cell>
          <cell r="L949">
            <v>0.9</v>
          </cell>
          <cell r="N949">
            <v>84</v>
          </cell>
        </row>
        <row r="950">
          <cell r="A950">
            <v>53782</v>
          </cell>
          <cell r="B950">
            <v>3782</v>
          </cell>
          <cell r="C950">
            <v>5</v>
          </cell>
          <cell r="D950" t="str">
            <v>Indonesia</v>
          </cell>
          <cell r="E950" t="str">
            <v>Crab, sea</v>
          </cell>
          <cell r="H950" t="str">
            <v>Crab</v>
          </cell>
          <cell r="I950">
            <v>46</v>
          </cell>
          <cell r="J950">
            <v>48</v>
          </cell>
          <cell r="L950">
            <v>0.4</v>
          </cell>
          <cell r="N950">
            <v>87</v>
          </cell>
        </row>
        <row r="951">
          <cell r="A951">
            <v>53779</v>
          </cell>
          <cell r="B951">
            <v>3779</v>
          </cell>
          <cell r="C951">
            <v>5</v>
          </cell>
          <cell r="D951" t="str">
            <v>Indonesia</v>
          </cell>
          <cell r="E951" t="str">
            <v>Crab, fresh water</v>
          </cell>
          <cell r="H951" t="str">
            <v>Crab</v>
          </cell>
          <cell r="I951">
            <v>46</v>
          </cell>
          <cell r="J951">
            <v>48</v>
          </cell>
          <cell r="L951">
            <v>0.4</v>
          </cell>
          <cell r="N951">
            <v>90</v>
          </cell>
        </row>
        <row r="952">
          <cell r="A952">
            <v>54283</v>
          </cell>
          <cell r="B952">
            <v>4283</v>
          </cell>
          <cell r="C952">
            <v>5</v>
          </cell>
          <cell r="D952" t="str">
            <v>Indonesia</v>
          </cell>
          <cell r="E952" t="str">
            <v>Banana, average</v>
          </cell>
          <cell r="H952" t="str">
            <v>Banana</v>
          </cell>
          <cell r="I952">
            <v>63</v>
          </cell>
          <cell r="J952">
            <v>64</v>
          </cell>
          <cell r="L952">
            <v>0.69</v>
          </cell>
          <cell r="N952">
            <v>92</v>
          </cell>
        </row>
        <row r="953">
          <cell r="A953">
            <v>56399</v>
          </cell>
          <cell r="B953">
            <v>6399</v>
          </cell>
          <cell r="C953">
            <v>5</v>
          </cell>
          <cell r="D953" t="str">
            <v>Indonesia</v>
          </cell>
          <cell r="E953" t="str">
            <v>Potato, black</v>
          </cell>
          <cell r="H953" t="str">
            <v>Potato</v>
          </cell>
          <cell r="I953">
            <v>25</v>
          </cell>
          <cell r="J953">
            <v>30</v>
          </cell>
          <cell r="L953">
            <v>0.84</v>
          </cell>
          <cell r="N953">
            <v>93</v>
          </cell>
        </row>
        <row r="954">
          <cell r="A954">
            <v>55625</v>
          </cell>
          <cell r="B954">
            <v>5625</v>
          </cell>
          <cell r="C954">
            <v>5</v>
          </cell>
          <cell r="D954" t="str">
            <v>Indonesia</v>
          </cell>
          <cell r="E954" t="str">
            <v>Beef, intestines</v>
          </cell>
          <cell r="H954" t="str">
            <v>Beef</v>
          </cell>
          <cell r="I954">
            <v>39</v>
          </cell>
          <cell r="J954">
            <v>45</v>
          </cell>
          <cell r="L954">
            <v>1</v>
          </cell>
          <cell r="N954">
            <v>94</v>
          </cell>
        </row>
        <row r="955">
          <cell r="A955">
            <v>55755</v>
          </cell>
          <cell r="B955">
            <v>5755</v>
          </cell>
          <cell r="C955">
            <v>5</v>
          </cell>
          <cell r="D955" t="str">
            <v>Indonesia</v>
          </cell>
          <cell r="E955" t="str">
            <v>Chicken, innards</v>
          </cell>
          <cell r="H955" t="str">
            <v>Chicken</v>
          </cell>
          <cell r="I955">
            <v>39</v>
          </cell>
          <cell r="J955">
            <v>45</v>
          </cell>
          <cell r="L955">
            <v>1</v>
          </cell>
          <cell r="N955">
            <v>94</v>
          </cell>
        </row>
        <row r="956">
          <cell r="A956">
            <v>55756</v>
          </cell>
          <cell r="B956">
            <v>5756</v>
          </cell>
          <cell r="C956">
            <v>5</v>
          </cell>
          <cell r="D956" t="str">
            <v>Indonesia</v>
          </cell>
          <cell r="E956" t="str">
            <v>Chicken, intestines</v>
          </cell>
          <cell r="H956" t="str">
            <v>Chicken</v>
          </cell>
          <cell r="I956">
            <v>39</v>
          </cell>
          <cell r="J956">
            <v>45</v>
          </cell>
          <cell r="L956">
            <v>1</v>
          </cell>
          <cell r="N956">
            <v>94</v>
          </cell>
        </row>
        <row r="957">
          <cell r="A957">
            <v>55806</v>
          </cell>
          <cell r="B957">
            <v>5806</v>
          </cell>
          <cell r="C957">
            <v>5</v>
          </cell>
          <cell r="D957" t="str">
            <v>Indonesia</v>
          </cell>
          <cell r="E957" t="str">
            <v>Duck, intestines</v>
          </cell>
          <cell r="H957" t="str">
            <v>Duck</v>
          </cell>
          <cell r="I957">
            <v>39</v>
          </cell>
          <cell r="J957">
            <v>45</v>
          </cell>
          <cell r="L957">
            <v>1</v>
          </cell>
          <cell r="N957">
            <v>94</v>
          </cell>
        </row>
        <row r="958">
          <cell r="A958">
            <v>55812</v>
          </cell>
          <cell r="B958">
            <v>5812</v>
          </cell>
          <cell r="C958">
            <v>5</v>
          </cell>
          <cell r="D958" t="str">
            <v>Indonesia</v>
          </cell>
          <cell r="E958" t="str">
            <v>Duck, manila, innards</v>
          </cell>
          <cell r="H958" t="str">
            <v>Duck</v>
          </cell>
          <cell r="I958">
            <v>39</v>
          </cell>
          <cell r="J958">
            <v>45</v>
          </cell>
          <cell r="L958">
            <v>1</v>
          </cell>
          <cell r="N958">
            <v>94</v>
          </cell>
        </row>
        <row r="959">
          <cell r="A959">
            <v>55813</v>
          </cell>
          <cell r="B959">
            <v>5813</v>
          </cell>
          <cell r="C959">
            <v>5</v>
          </cell>
          <cell r="D959" t="str">
            <v>Indonesia</v>
          </cell>
          <cell r="E959" t="str">
            <v>Duck, manila, intestines</v>
          </cell>
          <cell r="H959" t="str">
            <v>Duck</v>
          </cell>
          <cell r="I959">
            <v>39</v>
          </cell>
          <cell r="J959">
            <v>45</v>
          </cell>
          <cell r="L959">
            <v>1</v>
          </cell>
          <cell r="N959">
            <v>94</v>
          </cell>
        </row>
        <row r="960">
          <cell r="A960">
            <v>56479</v>
          </cell>
          <cell r="B960">
            <v>6479</v>
          </cell>
          <cell r="C960">
            <v>5</v>
          </cell>
          <cell r="D960" t="str">
            <v>Indonesia</v>
          </cell>
          <cell r="E960" t="str">
            <v>Yam</v>
          </cell>
          <cell r="H960" t="str">
            <v>Yam</v>
          </cell>
          <cell r="I960">
            <v>25</v>
          </cell>
          <cell r="J960">
            <v>31</v>
          </cell>
          <cell r="L960">
            <v>0.84</v>
          </cell>
          <cell r="N960">
            <v>97</v>
          </cell>
        </row>
        <row r="961">
          <cell r="A961">
            <v>56482</v>
          </cell>
          <cell r="B961">
            <v>6482</v>
          </cell>
          <cell r="C961">
            <v>5</v>
          </cell>
          <cell r="D961" t="str">
            <v>Indonesia</v>
          </cell>
          <cell r="E961" t="str">
            <v>Yam, elephant or goa, raw</v>
          </cell>
          <cell r="H961" t="str">
            <v>Yam</v>
          </cell>
          <cell r="I961">
            <v>25</v>
          </cell>
          <cell r="J961">
            <v>31</v>
          </cell>
          <cell r="L961">
            <v>0.84</v>
          </cell>
          <cell r="N961">
            <v>97</v>
          </cell>
        </row>
        <row r="962">
          <cell r="A962">
            <v>54035</v>
          </cell>
          <cell r="B962">
            <v>4035</v>
          </cell>
          <cell r="C962">
            <v>5</v>
          </cell>
          <cell r="D962" t="str">
            <v>Indonesia</v>
          </cell>
          <cell r="E962" t="str">
            <v>Fish, raw</v>
          </cell>
          <cell r="H962" t="str">
            <v>Fish</v>
          </cell>
          <cell r="I962">
            <v>46</v>
          </cell>
          <cell r="J962">
            <v>47</v>
          </cell>
          <cell r="L962">
            <v>0.61</v>
          </cell>
          <cell r="N962">
            <v>98</v>
          </cell>
        </row>
        <row r="963">
          <cell r="A963">
            <v>54198</v>
          </cell>
          <cell r="B963">
            <v>4198</v>
          </cell>
          <cell r="C963">
            <v>5</v>
          </cell>
          <cell r="D963" t="str">
            <v>Indonesia</v>
          </cell>
          <cell r="E963" t="str">
            <v>Frog</v>
          </cell>
          <cell r="H963" t="str">
            <v>Frog</v>
          </cell>
          <cell r="I963">
            <v>46</v>
          </cell>
          <cell r="J963">
            <v>49</v>
          </cell>
          <cell r="L963">
            <v>0.5</v>
          </cell>
          <cell r="N963">
            <v>98</v>
          </cell>
        </row>
        <row r="964">
          <cell r="A964">
            <v>54366</v>
          </cell>
          <cell r="B964">
            <v>4366</v>
          </cell>
          <cell r="C964">
            <v>5</v>
          </cell>
          <cell r="D964" t="str">
            <v>Indonesia</v>
          </cell>
          <cell r="E964" t="str">
            <v>Durian</v>
          </cell>
          <cell r="H964" t="str">
            <v>Durian</v>
          </cell>
          <cell r="I964">
            <v>63</v>
          </cell>
          <cell r="J964">
            <v>64</v>
          </cell>
          <cell r="L964">
            <v>0.37</v>
          </cell>
          <cell r="N964">
            <v>98</v>
          </cell>
        </row>
        <row r="965">
          <cell r="A965">
            <v>55234</v>
          </cell>
          <cell r="B965">
            <v>5234</v>
          </cell>
          <cell r="C965">
            <v>5</v>
          </cell>
          <cell r="D965" t="str">
            <v>Indonesia</v>
          </cell>
          <cell r="E965" t="str">
            <v>Sauce, hot chilli</v>
          </cell>
          <cell r="H965" t="str">
            <v>Sauce</v>
          </cell>
          <cell r="I965">
            <v>74</v>
          </cell>
          <cell r="J965">
            <v>77</v>
          </cell>
          <cell r="L965">
            <v>1</v>
          </cell>
          <cell r="N965">
            <v>102</v>
          </cell>
        </row>
        <row r="966">
          <cell r="A966">
            <v>56447</v>
          </cell>
          <cell r="B966">
            <v>6447</v>
          </cell>
          <cell r="C966">
            <v>5</v>
          </cell>
          <cell r="D966" t="str">
            <v>Indonesia</v>
          </cell>
          <cell r="E966" t="str">
            <v>Sweet potato, yellow</v>
          </cell>
          <cell r="H966" t="str">
            <v>Sweet Potato</v>
          </cell>
          <cell r="I966">
            <v>25</v>
          </cell>
          <cell r="J966">
            <v>30</v>
          </cell>
          <cell r="L966">
            <v>0.84</v>
          </cell>
          <cell r="N966">
            <v>102</v>
          </cell>
        </row>
        <row r="967">
          <cell r="A967">
            <v>53769</v>
          </cell>
          <cell r="B967">
            <v>3769</v>
          </cell>
          <cell r="C967">
            <v>5</v>
          </cell>
          <cell r="D967" t="str">
            <v>Indonesia</v>
          </cell>
          <cell r="E967" t="str">
            <v>Clam</v>
          </cell>
          <cell r="H967" t="str">
            <v>Clam</v>
          </cell>
          <cell r="I967">
            <v>46</v>
          </cell>
          <cell r="J967">
            <v>48</v>
          </cell>
          <cell r="L967">
            <v>0.32</v>
          </cell>
          <cell r="N967">
            <v>103</v>
          </cell>
        </row>
        <row r="968">
          <cell r="A968">
            <v>54303</v>
          </cell>
          <cell r="B968">
            <v>4303</v>
          </cell>
          <cell r="C968">
            <v>5</v>
          </cell>
          <cell r="D968" t="str">
            <v>Indonesia</v>
          </cell>
          <cell r="E968" t="str">
            <v>Breadfruit</v>
          </cell>
          <cell r="H968" t="str">
            <v>Breadfruit</v>
          </cell>
          <cell r="I968">
            <v>63</v>
          </cell>
          <cell r="J968">
            <v>65</v>
          </cell>
          <cell r="L968">
            <v>0.79</v>
          </cell>
          <cell r="N968">
            <v>103</v>
          </cell>
        </row>
        <row r="969">
          <cell r="A969">
            <v>56443</v>
          </cell>
          <cell r="B969">
            <v>6443</v>
          </cell>
          <cell r="C969">
            <v>5</v>
          </cell>
          <cell r="D969" t="str">
            <v>Indonesia</v>
          </cell>
          <cell r="E969" t="str">
            <v>Sweet potato, red orange</v>
          </cell>
          <cell r="H969" t="str">
            <v>Sweet Potato</v>
          </cell>
          <cell r="I969">
            <v>25</v>
          </cell>
          <cell r="J969">
            <v>31</v>
          </cell>
          <cell r="L969">
            <v>0.84</v>
          </cell>
          <cell r="N969">
            <v>103</v>
          </cell>
        </row>
        <row r="970">
          <cell r="A970">
            <v>53801</v>
          </cell>
          <cell r="B970">
            <v>3801</v>
          </cell>
          <cell r="C970">
            <v>5</v>
          </cell>
          <cell r="D970" t="str">
            <v>Indonesia</v>
          </cell>
          <cell r="E970" t="str">
            <v>Fish paste, red, fermented</v>
          </cell>
          <cell r="H970" t="str">
            <v>Fish Paste</v>
          </cell>
          <cell r="I970">
            <v>46</v>
          </cell>
          <cell r="J970">
            <v>47</v>
          </cell>
          <cell r="L970">
            <v>1</v>
          </cell>
          <cell r="N970">
            <v>105</v>
          </cell>
        </row>
        <row r="971">
          <cell r="A971">
            <v>54039</v>
          </cell>
          <cell r="B971">
            <v>4039</v>
          </cell>
          <cell r="C971">
            <v>5</v>
          </cell>
          <cell r="D971" t="str">
            <v>Indonesia</v>
          </cell>
          <cell r="E971" t="str">
            <v>Fish, red snapper</v>
          </cell>
          <cell r="H971" t="str">
            <v>Red Snapper</v>
          </cell>
          <cell r="I971">
            <v>46</v>
          </cell>
          <cell r="J971">
            <v>47</v>
          </cell>
          <cell r="L971">
            <v>0.61</v>
          </cell>
          <cell r="N971">
            <v>105</v>
          </cell>
        </row>
        <row r="972">
          <cell r="A972">
            <v>54084</v>
          </cell>
          <cell r="B972">
            <v>4084</v>
          </cell>
          <cell r="C972">
            <v>5</v>
          </cell>
          <cell r="D972" t="str">
            <v>Indonesia</v>
          </cell>
          <cell r="E972" t="str">
            <v>Fish, scad, steam or salted, benggol or layang</v>
          </cell>
          <cell r="H972" t="str">
            <v>Scad</v>
          </cell>
          <cell r="I972">
            <v>46</v>
          </cell>
          <cell r="J972">
            <v>47</v>
          </cell>
          <cell r="L972">
            <v>1</v>
          </cell>
          <cell r="N972">
            <v>105</v>
          </cell>
        </row>
        <row r="973">
          <cell r="A973">
            <v>24334</v>
          </cell>
          <cell r="B973">
            <v>4334</v>
          </cell>
          <cell r="C973">
            <v>2</v>
          </cell>
          <cell r="D973" t="str">
            <v>Egypt</v>
          </cell>
          <cell r="E973" t="str">
            <v>Coconut, ground</v>
          </cell>
          <cell r="H973" t="str">
            <v>Coconut</v>
          </cell>
          <cell r="I973">
            <v>63</v>
          </cell>
          <cell r="J973">
            <v>65</v>
          </cell>
          <cell r="L973">
            <v>1</v>
          </cell>
          <cell r="N973">
            <v>212</v>
          </cell>
        </row>
        <row r="974">
          <cell r="A974">
            <v>54803</v>
          </cell>
          <cell r="B974">
            <v>4803</v>
          </cell>
          <cell r="C974">
            <v>5</v>
          </cell>
          <cell r="D974" t="str">
            <v>Indonesia</v>
          </cell>
          <cell r="E974" t="str">
            <v>Maize, white, raw, immature</v>
          </cell>
          <cell r="H974" t="str">
            <v>Maize</v>
          </cell>
          <cell r="I974">
            <v>1</v>
          </cell>
          <cell r="J974">
            <v>9</v>
          </cell>
          <cell r="L974">
            <v>1</v>
          </cell>
          <cell r="N974">
            <v>108</v>
          </cell>
        </row>
        <row r="975">
          <cell r="A975">
            <v>54814</v>
          </cell>
          <cell r="B975">
            <v>4814</v>
          </cell>
          <cell r="C975">
            <v>5</v>
          </cell>
          <cell r="D975" t="str">
            <v>Indonesia</v>
          </cell>
          <cell r="E975" t="str">
            <v>Maize, yellow, off the cob, immature</v>
          </cell>
          <cell r="H975" t="str">
            <v>Maize</v>
          </cell>
          <cell r="I975">
            <v>1</v>
          </cell>
          <cell r="J975">
            <v>9</v>
          </cell>
          <cell r="L975">
            <v>1</v>
          </cell>
          <cell r="N975">
            <v>108</v>
          </cell>
        </row>
        <row r="976">
          <cell r="A976">
            <v>54817</v>
          </cell>
          <cell r="B976">
            <v>4817</v>
          </cell>
          <cell r="C976">
            <v>5</v>
          </cell>
          <cell r="D976" t="str">
            <v>Indonesia</v>
          </cell>
          <cell r="E976" t="str">
            <v>Maize, yellow, raw</v>
          </cell>
          <cell r="H976" t="str">
            <v>Maize</v>
          </cell>
          <cell r="I976">
            <v>1</v>
          </cell>
          <cell r="J976">
            <v>9</v>
          </cell>
          <cell r="L976">
            <v>1</v>
          </cell>
          <cell r="N976">
            <v>108</v>
          </cell>
        </row>
        <row r="977">
          <cell r="A977">
            <v>54164</v>
          </cell>
          <cell r="B977">
            <v>4164</v>
          </cell>
          <cell r="C977">
            <v>5</v>
          </cell>
          <cell r="D977" t="str">
            <v>Indonesia</v>
          </cell>
          <cell r="E977" t="str">
            <v>Fish, tuna</v>
          </cell>
          <cell r="H977" t="str">
            <v>Tuna</v>
          </cell>
          <cell r="I977">
            <v>46</v>
          </cell>
          <cell r="J977">
            <v>47</v>
          </cell>
          <cell r="L977">
            <v>0.57999999999999996</v>
          </cell>
          <cell r="N977">
            <v>111</v>
          </cell>
        </row>
        <row r="978">
          <cell r="A978">
            <v>54176</v>
          </cell>
          <cell r="B978">
            <v>4176</v>
          </cell>
          <cell r="C978">
            <v>5</v>
          </cell>
          <cell r="D978" t="str">
            <v>Indonesia</v>
          </cell>
          <cell r="E978" t="str">
            <v>Fish, tuna, steam or salted</v>
          </cell>
          <cell r="H978" t="str">
            <v>Tuna</v>
          </cell>
          <cell r="I978">
            <v>46</v>
          </cell>
          <cell r="J978">
            <v>47</v>
          </cell>
          <cell r="L978">
            <v>1</v>
          </cell>
          <cell r="N978">
            <v>111</v>
          </cell>
        </row>
        <row r="979">
          <cell r="A979">
            <v>53798</v>
          </cell>
          <cell r="B979">
            <v>3798</v>
          </cell>
          <cell r="C979">
            <v>5</v>
          </cell>
          <cell r="D979" t="str">
            <v>Indonesia</v>
          </cell>
          <cell r="E979" t="str">
            <v>Eel, swamp, raw</v>
          </cell>
          <cell r="H979" t="str">
            <v>Eel</v>
          </cell>
          <cell r="I979">
            <v>46</v>
          </cell>
          <cell r="J979">
            <v>47</v>
          </cell>
          <cell r="L979">
            <v>1</v>
          </cell>
          <cell r="N979">
            <v>112</v>
          </cell>
        </row>
        <row r="980">
          <cell r="A980">
            <v>53816</v>
          </cell>
          <cell r="B980">
            <v>3816</v>
          </cell>
          <cell r="C980">
            <v>5</v>
          </cell>
          <cell r="D980" t="str">
            <v>Indonesia</v>
          </cell>
          <cell r="E980" t="str">
            <v>Fish, anchovy, teri, raw</v>
          </cell>
          <cell r="H980" t="str">
            <v>Anchovy</v>
          </cell>
          <cell r="I980">
            <v>46</v>
          </cell>
          <cell r="J980">
            <v>47</v>
          </cell>
          <cell r="L980">
            <v>1</v>
          </cell>
          <cell r="N980">
            <v>112</v>
          </cell>
        </row>
        <row r="981">
          <cell r="A981">
            <v>53843</v>
          </cell>
          <cell r="B981">
            <v>3843</v>
          </cell>
          <cell r="C981">
            <v>5</v>
          </cell>
          <cell r="D981" t="str">
            <v>Indonesia</v>
          </cell>
          <cell r="E981" t="str">
            <v>Fish, boso, raw</v>
          </cell>
          <cell r="H981" t="str">
            <v>Boso</v>
          </cell>
          <cell r="I981">
            <v>46</v>
          </cell>
          <cell r="J981">
            <v>47</v>
          </cell>
          <cell r="L981">
            <v>0.61</v>
          </cell>
          <cell r="N981">
            <v>112</v>
          </cell>
        </row>
        <row r="982">
          <cell r="A982">
            <v>53901</v>
          </cell>
          <cell r="B982">
            <v>3901</v>
          </cell>
          <cell r="C982">
            <v>5</v>
          </cell>
          <cell r="D982" t="str">
            <v>Indonesia</v>
          </cell>
          <cell r="E982" t="str">
            <v>Fish, crevalle, raw</v>
          </cell>
          <cell r="H982" t="str">
            <v>Crevalle</v>
          </cell>
          <cell r="I982">
            <v>46</v>
          </cell>
          <cell r="J982">
            <v>47</v>
          </cell>
          <cell r="L982">
            <v>0.61</v>
          </cell>
          <cell r="N982">
            <v>112</v>
          </cell>
        </row>
        <row r="983">
          <cell r="A983">
            <v>53908</v>
          </cell>
          <cell r="B983">
            <v>3908</v>
          </cell>
          <cell r="C983">
            <v>5</v>
          </cell>
          <cell r="D983" t="str">
            <v>Indonesia</v>
          </cell>
          <cell r="E983" t="str">
            <v>Fish, dares, raw</v>
          </cell>
          <cell r="H983" t="str">
            <v>Dares</v>
          </cell>
          <cell r="I983">
            <v>46</v>
          </cell>
          <cell r="J983">
            <v>47</v>
          </cell>
          <cell r="L983">
            <v>0.61</v>
          </cell>
          <cell r="N983">
            <v>112</v>
          </cell>
        </row>
        <row r="984">
          <cell r="A984">
            <v>53948</v>
          </cell>
          <cell r="B984">
            <v>3948</v>
          </cell>
          <cell r="C984">
            <v>5</v>
          </cell>
          <cell r="D984" t="str">
            <v>Indonesia</v>
          </cell>
          <cell r="E984" t="str">
            <v>Fish, herring, steam or salted</v>
          </cell>
          <cell r="H984" t="str">
            <v>Herring</v>
          </cell>
          <cell r="I984">
            <v>46</v>
          </cell>
          <cell r="J984">
            <v>47</v>
          </cell>
          <cell r="L984">
            <v>1</v>
          </cell>
          <cell r="N984">
            <v>112</v>
          </cell>
        </row>
        <row r="985">
          <cell r="A985">
            <v>53970</v>
          </cell>
          <cell r="B985">
            <v>3970</v>
          </cell>
          <cell r="C985">
            <v>5</v>
          </cell>
          <cell r="D985" t="str">
            <v>Indonesia</v>
          </cell>
          <cell r="E985" t="str">
            <v>Fish, mackerel</v>
          </cell>
          <cell r="H985" t="str">
            <v>Mackerel</v>
          </cell>
          <cell r="I985">
            <v>46</v>
          </cell>
          <cell r="J985">
            <v>47</v>
          </cell>
          <cell r="L985">
            <v>0.71</v>
          </cell>
          <cell r="N985">
            <v>112</v>
          </cell>
        </row>
        <row r="986">
          <cell r="A986">
            <v>53975</v>
          </cell>
          <cell r="B986">
            <v>3975</v>
          </cell>
          <cell r="C986">
            <v>5</v>
          </cell>
          <cell r="D986" t="str">
            <v>Indonesia</v>
          </cell>
          <cell r="E986" t="str">
            <v>Fish, mackerel, king</v>
          </cell>
          <cell r="H986" t="str">
            <v>Mackerel</v>
          </cell>
          <cell r="I986">
            <v>46</v>
          </cell>
          <cell r="J986">
            <v>47</v>
          </cell>
          <cell r="L986">
            <v>0.71</v>
          </cell>
          <cell r="N986">
            <v>112</v>
          </cell>
        </row>
        <row r="987">
          <cell r="A987">
            <v>53980</v>
          </cell>
          <cell r="B987">
            <v>3980</v>
          </cell>
          <cell r="C987">
            <v>5</v>
          </cell>
          <cell r="D987" t="str">
            <v>Indonesia</v>
          </cell>
          <cell r="E987" t="str">
            <v>Fish, mackerel, salted</v>
          </cell>
          <cell r="H987" t="str">
            <v>Mackerel</v>
          </cell>
          <cell r="I987">
            <v>46</v>
          </cell>
          <cell r="J987">
            <v>47</v>
          </cell>
          <cell r="L987">
            <v>1</v>
          </cell>
          <cell r="N987">
            <v>112</v>
          </cell>
        </row>
        <row r="988">
          <cell r="A988">
            <v>53984</v>
          </cell>
          <cell r="B988">
            <v>3984</v>
          </cell>
          <cell r="C988">
            <v>5</v>
          </cell>
          <cell r="D988" t="str">
            <v>Indonesia</v>
          </cell>
          <cell r="E988" t="str">
            <v>Fish, mackerel, steam or salted, banjar</v>
          </cell>
          <cell r="H988" t="str">
            <v>Mackerel</v>
          </cell>
          <cell r="I988">
            <v>46</v>
          </cell>
          <cell r="J988">
            <v>47</v>
          </cell>
          <cell r="L988">
            <v>1</v>
          </cell>
          <cell r="N988">
            <v>112</v>
          </cell>
        </row>
        <row r="989">
          <cell r="A989">
            <v>53986</v>
          </cell>
          <cell r="B989">
            <v>3986</v>
          </cell>
          <cell r="C989">
            <v>5</v>
          </cell>
          <cell r="D989" t="str">
            <v>Indonesia</v>
          </cell>
          <cell r="E989" t="str">
            <v>Fish, mackerel, wet salted</v>
          </cell>
          <cell r="H989" t="str">
            <v>Mackerel</v>
          </cell>
          <cell r="I989">
            <v>46</v>
          </cell>
          <cell r="J989">
            <v>47</v>
          </cell>
          <cell r="L989">
            <v>1</v>
          </cell>
          <cell r="N989">
            <v>112</v>
          </cell>
        </row>
        <row r="990">
          <cell r="A990">
            <v>53998</v>
          </cell>
          <cell r="B990">
            <v>3998</v>
          </cell>
          <cell r="C990">
            <v>5</v>
          </cell>
          <cell r="D990" t="str">
            <v>Indonesia</v>
          </cell>
          <cell r="E990" t="str">
            <v>Fish, moto botor</v>
          </cell>
          <cell r="H990" t="str">
            <v>Moto Botor</v>
          </cell>
          <cell r="I990">
            <v>46</v>
          </cell>
          <cell r="J990">
            <v>47</v>
          </cell>
          <cell r="L990">
            <v>0.61</v>
          </cell>
          <cell r="N990">
            <v>112</v>
          </cell>
        </row>
        <row r="991">
          <cell r="A991">
            <v>54008</v>
          </cell>
          <cell r="B991">
            <v>4008</v>
          </cell>
          <cell r="C991">
            <v>5</v>
          </cell>
          <cell r="D991" t="str">
            <v>Indonesia</v>
          </cell>
          <cell r="E991" t="str">
            <v>Fish, muntreng, raw</v>
          </cell>
          <cell r="H991" t="str">
            <v>Muntreng</v>
          </cell>
          <cell r="I991">
            <v>46</v>
          </cell>
          <cell r="J991">
            <v>47</v>
          </cell>
          <cell r="L991">
            <v>0.61</v>
          </cell>
          <cell r="N991">
            <v>112</v>
          </cell>
        </row>
        <row r="992">
          <cell r="A992">
            <v>54076</v>
          </cell>
          <cell r="B992">
            <v>4076</v>
          </cell>
          <cell r="C992">
            <v>5</v>
          </cell>
          <cell r="D992" t="str">
            <v>Indonesia</v>
          </cell>
          <cell r="E992" t="str">
            <v>Fish, sardines</v>
          </cell>
          <cell r="H992" t="str">
            <v>Sardines</v>
          </cell>
          <cell r="I992">
            <v>46</v>
          </cell>
          <cell r="J992">
            <v>47</v>
          </cell>
          <cell r="L992">
            <v>0.52</v>
          </cell>
          <cell r="N992">
            <v>112</v>
          </cell>
        </row>
        <row r="993">
          <cell r="A993">
            <v>54143</v>
          </cell>
          <cell r="B993">
            <v>4143</v>
          </cell>
          <cell r="C993">
            <v>5</v>
          </cell>
          <cell r="D993" t="str">
            <v>Indonesia</v>
          </cell>
          <cell r="E993" t="str">
            <v>Fish, terongan</v>
          </cell>
          <cell r="H993" t="str">
            <v>Terongan</v>
          </cell>
          <cell r="I993">
            <v>46</v>
          </cell>
          <cell r="J993">
            <v>47</v>
          </cell>
          <cell r="L993">
            <v>0.61</v>
          </cell>
          <cell r="N993">
            <v>112</v>
          </cell>
        </row>
        <row r="994">
          <cell r="A994">
            <v>54145</v>
          </cell>
          <cell r="B994">
            <v>4145</v>
          </cell>
          <cell r="C994">
            <v>5</v>
          </cell>
          <cell r="D994" t="str">
            <v>Indonesia</v>
          </cell>
          <cell r="E994" t="str">
            <v>Fish, threadfin, raw</v>
          </cell>
          <cell r="H994" t="str">
            <v>Threadfin</v>
          </cell>
          <cell r="I994">
            <v>46</v>
          </cell>
          <cell r="J994">
            <v>47</v>
          </cell>
          <cell r="L994">
            <v>0.61</v>
          </cell>
          <cell r="N994">
            <v>112</v>
          </cell>
        </row>
        <row r="995">
          <cell r="A995">
            <v>56394</v>
          </cell>
          <cell r="B995">
            <v>6394</v>
          </cell>
          <cell r="C995">
            <v>5</v>
          </cell>
          <cell r="D995" t="str">
            <v>Indonesia</v>
          </cell>
          <cell r="E995" t="str">
            <v>Malanga, raw</v>
          </cell>
          <cell r="H995" t="str">
            <v>Malanga</v>
          </cell>
          <cell r="I995">
            <v>25</v>
          </cell>
          <cell r="J995">
            <v>30</v>
          </cell>
          <cell r="L995">
            <v>0.84</v>
          </cell>
          <cell r="N995">
            <v>112</v>
          </cell>
        </row>
        <row r="996">
          <cell r="A996">
            <v>56438</v>
          </cell>
          <cell r="B996">
            <v>6438</v>
          </cell>
          <cell r="C996">
            <v>5</v>
          </cell>
          <cell r="D996" t="str">
            <v>Indonesia</v>
          </cell>
          <cell r="E996" t="str">
            <v>Sweet potato, purple</v>
          </cell>
          <cell r="H996" t="str">
            <v>Sweet Potato</v>
          </cell>
          <cell r="I996">
            <v>25</v>
          </cell>
          <cell r="J996">
            <v>31</v>
          </cell>
          <cell r="L996">
            <v>0.84</v>
          </cell>
          <cell r="N996">
            <v>112</v>
          </cell>
        </row>
        <row r="997">
          <cell r="A997">
            <v>56444</v>
          </cell>
          <cell r="B997">
            <v>6444</v>
          </cell>
          <cell r="C997">
            <v>5</v>
          </cell>
          <cell r="D997" t="str">
            <v>Indonesia</v>
          </cell>
          <cell r="E997" t="str">
            <v>Sweet potato, white</v>
          </cell>
          <cell r="H997" t="str">
            <v>Sweet Potato</v>
          </cell>
          <cell r="I997">
            <v>25</v>
          </cell>
          <cell r="J997">
            <v>30</v>
          </cell>
          <cell r="L997">
            <v>0.84</v>
          </cell>
          <cell r="N997">
            <v>112</v>
          </cell>
        </row>
        <row r="998">
          <cell r="A998">
            <v>56459</v>
          </cell>
          <cell r="B998">
            <v>6459</v>
          </cell>
          <cell r="C998">
            <v>5</v>
          </cell>
          <cell r="D998" t="str">
            <v>Indonesia</v>
          </cell>
          <cell r="E998" t="str">
            <v>Taro, talas, raw</v>
          </cell>
          <cell r="H998" t="str">
            <v>Taro</v>
          </cell>
          <cell r="I998">
            <v>25</v>
          </cell>
          <cell r="J998">
            <v>30</v>
          </cell>
          <cell r="L998">
            <v>0.84</v>
          </cell>
          <cell r="N998">
            <v>112</v>
          </cell>
        </row>
        <row r="999">
          <cell r="A999">
            <v>54422</v>
          </cell>
          <cell r="B999">
            <v>4422</v>
          </cell>
          <cell r="C999">
            <v>5</v>
          </cell>
          <cell r="D999" t="str">
            <v>Indonesia</v>
          </cell>
          <cell r="E999" t="str">
            <v>Jointfir spinach, fruit</v>
          </cell>
          <cell r="H999" t="str">
            <v>Jointfir Spinach</v>
          </cell>
          <cell r="I999">
            <v>63</v>
          </cell>
          <cell r="J999">
            <v>65</v>
          </cell>
          <cell r="L999">
            <v>1</v>
          </cell>
          <cell r="N999">
            <v>115</v>
          </cell>
        </row>
        <row r="1000">
          <cell r="A1000">
            <v>54284</v>
          </cell>
          <cell r="B1000">
            <v>4284</v>
          </cell>
          <cell r="C1000">
            <v>5</v>
          </cell>
          <cell r="D1000" t="str">
            <v>Indonesia</v>
          </cell>
          <cell r="E1000" t="str">
            <v>Banana, large</v>
          </cell>
          <cell r="H1000" t="str">
            <v>Banana</v>
          </cell>
          <cell r="I1000">
            <v>63</v>
          </cell>
          <cell r="J1000">
            <v>64</v>
          </cell>
          <cell r="L1000">
            <v>0.69</v>
          </cell>
          <cell r="N1000">
            <v>116</v>
          </cell>
        </row>
        <row r="1001">
          <cell r="A1001">
            <v>54413</v>
          </cell>
          <cell r="B1001">
            <v>4413</v>
          </cell>
          <cell r="C1001">
            <v>5</v>
          </cell>
          <cell r="D1001" t="str">
            <v>Indonesia</v>
          </cell>
          <cell r="E1001" t="str">
            <v>Jackfruit, cempedak or nangka</v>
          </cell>
          <cell r="H1001" t="str">
            <v>Jackfruit</v>
          </cell>
          <cell r="I1001">
            <v>63</v>
          </cell>
          <cell r="J1001">
            <v>64</v>
          </cell>
          <cell r="L1001">
            <v>0.37</v>
          </cell>
          <cell r="N1001">
            <v>116</v>
          </cell>
        </row>
        <row r="1002">
          <cell r="A1002">
            <v>55340</v>
          </cell>
          <cell r="B1002">
            <v>5340</v>
          </cell>
          <cell r="C1002">
            <v>5</v>
          </cell>
          <cell r="D1002" t="str">
            <v>Indonesia</v>
          </cell>
          <cell r="E1002" t="str">
            <v>Bean, mung, dry</v>
          </cell>
          <cell r="H1002" t="str">
            <v>Mung Bean</v>
          </cell>
          <cell r="I1002">
            <v>32</v>
          </cell>
          <cell r="J1002">
            <v>34</v>
          </cell>
          <cell r="L1002">
            <v>1</v>
          </cell>
          <cell r="N1002">
            <v>116</v>
          </cell>
        </row>
        <row r="1003">
          <cell r="A1003">
            <v>55802</v>
          </cell>
          <cell r="B1003">
            <v>5802</v>
          </cell>
          <cell r="C1003">
            <v>5</v>
          </cell>
          <cell r="D1003" t="str">
            <v>Indonesia</v>
          </cell>
          <cell r="E1003" t="str">
            <v>Duck, blood, coagulated</v>
          </cell>
          <cell r="H1003" t="str">
            <v>Coagulated blood</v>
          </cell>
          <cell r="I1003">
            <v>39</v>
          </cell>
          <cell r="J1003">
            <v>45</v>
          </cell>
          <cell r="L1003">
            <v>1</v>
          </cell>
          <cell r="N1003">
            <v>116</v>
          </cell>
        </row>
        <row r="1004">
          <cell r="A1004">
            <v>55840</v>
          </cell>
          <cell r="B1004">
            <v>5840</v>
          </cell>
          <cell r="C1004">
            <v>5</v>
          </cell>
          <cell r="D1004" t="str">
            <v>Indonesia</v>
          </cell>
          <cell r="E1004" t="str">
            <v>Goat, blood, coagulated</v>
          </cell>
          <cell r="H1004" t="str">
            <v>Coagulated blood</v>
          </cell>
          <cell r="I1004">
            <v>39</v>
          </cell>
          <cell r="J1004">
            <v>45</v>
          </cell>
          <cell r="L1004">
            <v>1</v>
          </cell>
          <cell r="N1004">
            <v>116</v>
          </cell>
        </row>
        <row r="1005">
          <cell r="A1005">
            <v>56109</v>
          </cell>
          <cell r="B1005">
            <v>6109</v>
          </cell>
          <cell r="C1005">
            <v>5</v>
          </cell>
          <cell r="D1005" t="str">
            <v>Indonesia</v>
          </cell>
          <cell r="E1005" t="str">
            <v>Water buffalo, blood, coagulated</v>
          </cell>
          <cell r="H1005" t="str">
            <v>Coagulated blood</v>
          </cell>
          <cell r="I1005">
            <v>39</v>
          </cell>
          <cell r="J1005">
            <v>45</v>
          </cell>
          <cell r="L1005">
            <v>1</v>
          </cell>
          <cell r="N1005">
            <v>116</v>
          </cell>
        </row>
        <row r="1006">
          <cell r="A1006">
            <v>57147</v>
          </cell>
          <cell r="B1006">
            <v>7147</v>
          </cell>
          <cell r="C1006">
            <v>5</v>
          </cell>
          <cell r="D1006" t="str">
            <v>Indonesia</v>
          </cell>
          <cell r="E1006" t="str">
            <v>Plantain, all varieties</v>
          </cell>
          <cell r="H1006" t="str">
            <v>Plantain</v>
          </cell>
          <cell r="I1006">
            <v>58</v>
          </cell>
          <cell r="J1006">
            <v>62</v>
          </cell>
          <cell r="L1006">
            <v>0.65</v>
          </cell>
          <cell r="N1006">
            <v>116</v>
          </cell>
        </row>
        <row r="1007">
          <cell r="A1007">
            <v>55494</v>
          </cell>
          <cell r="B1007">
            <v>5494</v>
          </cell>
          <cell r="C1007">
            <v>5</v>
          </cell>
          <cell r="D1007" t="str">
            <v>Indonesia</v>
          </cell>
          <cell r="E1007" t="str">
            <v>Nitta tree pods, raw</v>
          </cell>
          <cell r="H1007" t="str">
            <v>Nitta Tree Pod</v>
          </cell>
          <cell r="I1007">
            <v>32</v>
          </cell>
          <cell r="J1007">
            <v>38</v>
          </cell>
          <cell r="L1007">
            <v>1</v>
          </cell>
          <cell r="N1007">
            <v>119</v>
          </cell>
        </row>
        <row r="1008">
          <cell r="A1008">
            <v>55389</v>
          </cell>
          <cell r="B1008">
            <v>5389</v>
          </cell>
          <cell r="C1008">
            <v>5</v>
          </cell>
          <cell r="D1008" t="str">
            <v>Indonesia</v>
          </cell>
          <cell r="E1008" t="str">
            <v>Beansprout, soybean, raw</v>
          </cell>
          <cell r="H1008" t="str">
            <v>Soybean</v>
          </cell>
          <cell r="I1008">
            <v>32</v>
          </cell>
          <cell r="J1008">
            <v>34</v>
          </cell>
          <cell r="L1008">
            <v>1</v>
          </cell>
          <cell r="N1008">
            <v>122</v>
          </cell>
        </row>
        <row r="1009">
          <cell r="A1009">
            <v>56376</v>
          </cell>
          <cell r="B1009">
            <v>6376</v>
          </cell>
          <cell r="C1009">
            <v>5</v>
          </cell>
          <cell r="D1009" t="str">
            <v>Indonesia</v>
          </cell>
          <cell r="E1009" t="str">
            <v>Cassava, yellow</v>
          </cell>
          <cell r="H1009" t="str">
            <v>Cassava</v>
          </cell>
          <cell r="I1009">
            <v>25</v>
          </cell>
          <cell r="J1009">
            <v>30</v>
          </cell>
          <cell r="L1009">
            <v>0.84</v>
          </cell>
          <cell r="N1009">
            <v>126</v>
          </cell>
        </row>
        <row r="1010">
          <cell r="A1010">
            <v>55571</v>
          </cell>
          <cell r="B1010">
            <v>5571</v>
          </cell>
          <cell r="C1010">
            <v>5</v>
          </cell>
          <cell r="D1010" t="str">
            <v>Indonesia</v>
          </cell>
          <cell r="E1010" t="str">
            <v>Tempeh, sword bean</v>
          </cell>
          <cell r="H1010" t="str">
            <v>Tempeh</v>
          </cell>
          <cell r="I1010">
            <v>32</v>
          </cell>
          <cell r="J1010">
            <v>34</v>
          </cell>
          <cell r="L1010">
            <v>1</v>
          </cell>
          <cell r="N1010">
            <v>127</v>
          </cell>
        </row>
        <row r="1011">
          <cell r="A1011">
            <v>53858</v>
          </cell>
          <cell r="B1011">
            <v>3858</v>
          </cell>
          <cell r="C1011">
            <v>5</v>
          </cell>
          <cell r="D1011" t="str">
            <v>Indonesia</v>
          </cell>
          <cell r="E1011" t="str">
            <v>Fish, carp, raw</v>
          </cell>
          <cell r="H1011" t="str">
            <v>Carp</v>
          </cell>
          <cell r="I1011">
            <v>46</v>
          </cell>
          <cell r="J1011">
            <v>47</v>
          </cell>
          <cell r="L1011">
            <v>0.66</v>
          </cell>
          <cell r="N1011">
            <v>130</v>
          </cell>
        </row>
        <row r="1012">
          <cell r="A1012">
            <v>53930</v>
          </cell>
          <cell r="B1012">
            <v>3930</v>
          </cell>
          <cell r="C1012">
            <v>5</v>
          </cell>
          <cell r="D1012" t="str">
            <v>Indonesia</v>
          </cell>
          <cell r="E1012" t="str">
            <v>Fish, gouramy, raw</v>
          </cell>
          <cell r="H1012" t="str">
            <v>Gouramy</v>
          </cell>
          <cell r="I1012">
            <v>46</v>
          </cell>
          <cell r="J1012">
            <v>47</v>
          </cell>
          <cell r="L1012">
            <v>0.56999999999999995</v>
          </cell>
          <cell r="N1012">
            <v>130</v>
          </cell>
        </row>
        <row r="1013">
          <cell r="A1013">
            <v>54911</v>
          </cell>
          <cell r="B1013">
            <v>4911</v>
          </cell>
          <cell r="C1013">
            <v>5</v>
          </cell>
          <cell r="D1013" t="str">
            <v>Indonesia</v>
          </cell>
          <cell r="E1013" t="str">
            <v>Rice, flour, dough</v>
          </cell>
          <cell r="H1013" t="str">
            <v>Rice</v>
          </cell>
          <cell r="I1013">
            <v>1</v>
          </cell>
          <cell r="J1013">
            <v>21</v>
          </cell>
          <cell r="L1013">
            <v>1</v>
          </cell>
          <cell r="N1013">
            <v>130</v>
          </cell>
        </row>
        <row r="1014">
          <cell r="A1014">
            <v>54918</v>
          </cell>
          <cell r="B1014">
            <v>4918</v>
          </cell>
          <cell r="C1014">
            <v>5</v>
          </cell>
          <cell r="D1014" t="str">
            <v>Indonesia</v>
          </cell>
          <cell r="E1014" t="str">
            <v>Rice, plain, boiled</v>
          </cell>
          <cell r="H1014" t="str">
            <v>Rice</v>
          </cell>
          <cell r="I1014">
            <v>1</v>
          </cell>
          <cell r="J1014">
            <v>13</v>
          </cell>
          <cell r="L1014">
            <v>1</v>
          </cell>
          <cell r="N1014">
            <v>130</v>
          </cell>
        </row>
        <row r="1015">
          <cell r="A1015">
            <v>55925</v>
          </cell>
          <cell r="B1015">
            <v>5925</v>
          </cell>
          <cell r="C1015">
            <v>5</v>
          </cell>
          <cell r="D1015" t="str">
            <v>Indonesia</v>
          </cell>
          <cell r="E1015" t="str">
            <v>Lizard, monitor, meat</v>
          </cell>
          <cell r="H1015" t="str">
            <v>Lizard</v>
          </cell>
          <cell r="I1015">
            <v>39</v>
          </cell>
          <cell r="J1015">
            <v>44</v>
          </cell>
          <cell r="L1015">
            <v>0.69</v>
          </cell>
          <cell r="N1015">
            <v>131</v>
          </cell>
        </row>
        <row r="1016">
          <cell r="A1016">
            <v>56111</v>
          </cell>
          <cell r="B1016">
            <v>6111</v>
          </cell>
          <cell r="C1016">
            <v>5</v>
          </cell>
          <cell r="D1016" t="str">
            <v>Indonesia</v>
          </cell>
          <cell r="E1016" t="str">
            <v>Water buffalo, meat</v>
          </cell>
          <cell r="H1016" t="str">
            <v>Water Buffalo</v>
          </cell>
          <cell r="I1016">
            <v>39</v>
          </cell>
          <cell r="J1016">
            <v>43</v>
          </cell>
          <cell r="L1016">
            <v>0.69</v>
          </cell>
          <cell r="N1016">
            <v>131</v>
          </cell>
        </row>
        <row r="1017">
          <cell r="A1017">
            <v>56366</v>
          </cell>
          <cell r="B1017">
            <v>6366</v>
          </cell>
          <cell r="C1017">
            <v>5</v>
          </cell>
          <cell r="D1017" t="str">
            <v>Indonesia</v>
          </cell>
          <cell r="E1017" t="str">
            <v>Cassava, grated</v>
          </cell>
          <cell r="H1017" t="str">
            <v>Cassava</v>
          </cell>
          <cell r="I1017">
            <v>25</v>
          </cell>
          <cell r="J1017">
            <v>30</v>
          </cell>
          <cell r="L1017">
            <v>1</v>
          </cell>
          <cell r="N1017">
            <v>131</v>
          </cell>
        </row>
        <row r="1018">
          <cell r="A1018">
            <v>56375</v>
          </cell>
          <cell r="B1018">
            <v>6375</v>
          </cell>
          <cell r="C1018">
            <v>5</v>
          </cell>
          <cell r="D1018" t="str">
            <v>Indonesia</v>
          </cell>
          <cell r="E1018" t="str">
            <v>Cassava, white</v>
          </cell>
          <cell r="H1018" t="str">
            <v>Cassava</v>
          </cell>
          <cell r="I1018">
            <v>25</v>
          </cell>
          <cell r="J1018">
            <v>30</v>
          </cell>
          <cell r="L1018">
            <v>0.84</v>
          </cell>
          <cell r="N1018">
            <v>131</v>
          </cell>
        </row>
        <row r="1019">
          <cell r="A1019">
            <v>55471</v>
          </cell>
          <cell r="B1019">
            <v>5471</v>
          </cell>
          <cell r="C1019">
            <v>5</v>
          </cell>
          <cell r="D1019" t="str">
            <v>Indonesia</v>
          </cell>
          <cell r="E1019" t="str">
            <v>Lead tree, seed, mature</v>
          </cell>
          <cell r="H1019" t="str">
            <v>Lead Tree</v>
          </cell>
          <cell r="I1019">
            <v>32</v>
          </cell>
          <cell r="J1019">
            <v>38</v>
          </cell>
          <cell r="L1019">
            <v>0.94</v>
          </cell>
          <cell r="N1019">
            <v>132</v>
          </cell>
        </row>
        <row r="1020">
          <cell r="A1020">
            <v>55567</v>
          </cell>
          <cell r="B1020">
            <v>5567</v>
          </cell>
          <cell r="C1020">
            <v>5</v>
          </cell>
          <cell r="D1020" t="str">
            <v>Indonesia</v>
          </cell>
          <cell r="E1020" t="str">
            <v>Tempeh, lead tree bean</v>
          </cell>
          <cell r="H1020" t="str">
            <v>Tempeh</v>
          </cell>
          <cell r="I1020">
            <v>32</v>
          </cell>
          <cell r="J1020">
            <v>34</v>
          </cell>
          <cell r="L1020">
            <v>1</v>
          </cell>
          <cell r="N1020">
            <v>132</v>
          </cell>
        </row>
        <row r="1021">
          <cell r="A1021">
            <v>53903</v>
          </cell>
          <cell r="B1021">
            <v>3903</v>
          </cell>
          <cell r="C1021">
            <v>5</v>
          </cell>
          <cell r="D1021" t="str">
            <v>Indonesia</v>
          </cell>
          <cell r="E1021" t="str">
            <v>Fish, crevalle, steam or salted</v>
          </cell>
          <cell r="H1021" t="str">
            <v>Crevalle</v>
          </cell>
          <cell r="I1021">
            <v>46</v>
          </cell>
          <cell r="J1021">
            <v>47</v>
          </cell>
          <cell r="L1021">
            <v>1</v>
          </cell>
          <cell r="N1021">
            <v>140</v>
          </cell>
        </row>
        <row r="1022">
          <cell r="A1022">
            <v>53957</v>
          </cell>
          <cell r="B1022">
            <v>3957</v>
          </cell>
          <cell r="C1022">
            <v>5</v>
          </cell>
          <cell r="D1022" t="str">
            <v>Indonesia</v>
          </cell>
          <cell r="E1022" t="str">
            <v>Fish, jempol</v>
          </cell>
          <cell r="H1022" t="str">
            <v>Jempol</v>
          </cell>
          <cell r="I1022">
            <v>46</v>
          </cell>
          <cell r="J1022">
            <v>47</v>
          </cell>
          <cell r="L1022">
            <v>0.61</v>
          </cell>
          <cell r="N1022">
            <v>140</v>
          </cell>
        </row>
        <row r="1023">
          <cell r="A1023">
            <v>53967</v>
          </cell>
          <cell r="B1023">
            <v>3967</v>
          </cell>
          <cell r="C1023">
            <v>5</v>
          </cell>
          <cell r="D1023" t="str">
            <v>Indonesia</v>
          </cell>
          <cell r="E1023" t="str">
            <v>Fish, lukas</v>
          </cell>
          <cell r="H1023" t="str">
            <v>Lukas</v>
          </cell>
          <cell r="I1023">
            <v>46</v>
          </cell>
          <cell r="J1023">
            <v>47</v>
          </cell>
          <cell r="L1023">
            <v>0.61</v>
          </cell>
          <cell r="N1023">
            <v>140</v>
          </cell>
        </row>
        <row r="1024">
          <cell r="A1024">
            <v>53985</v>
          </cell>
          <cell r="B1024">
            <v>3985</v>
          </cell>
          <cell r="C1024">
            <v>5</v>
          </cell>
          <cell r="D1024" t="str">
            <v>Indonesia</v>
          </cell>
          <cell r="E1024" t="str">
            <v>Fish, mackerel, steam or salted, kembung</v>
          </cell>
          <cell r="H1024" t="str">
            <v>Mackerel</v>
          </cell>
          <cell r="I1024">
            <v>46</v>
          </cell>
          <cell r="J1024">
            <v>47</v>
          </cell>
          <cell r="L1024">
            <v>1</v>
          </cell>
          <cell r="N1024">
            <v>140</v>
          </cell>
        </row>
        <row r="1025">
          <cell r="A1025">
            <v>54104</v>
          </cell>
          <cell r="B1025">
            <v>4104</v>
          </cell>
          <cell r="C1025">
            <v>5</v>
          </cell>
          <cell r="D1025" t="str">
            <v>Indonesia</v>
          </cell>
          <cell r="E1025" t="str">
            <v>Fish, shark</v>
          </cell>
          <cell r="H1025" t="str">
            <v>Shark</v>
          </cell>
          <cell r="I1025">
            <v>46</v>
          </cell>
          <cell r="J1025">
            <v>47</v>
          </cell>
          <cell r="L1025">
            <v>0.61</v>
          </cell>
          <cell r="N1025">
            <v>140</v>
          </cell>
        </row>
        <row r="1026">
          <cell r="A1026">
            <v>55572</v>
          </cell>
          <cell r="B1026">
            <v>5572</v>
          </cell>
          <cell r="C1026">
            <v>5</v>
          </cell>
          <cell r="D1026" t="str">
            <v>Indonesia</v>
          </cell>
          <cell r="E1026" t="str">
            <v>Tempeh, velvet bean</v>
          </cell>
          <cell r="H1026" t="str">
            <v>Tempeh</v>
          </cell>
          <cell r="I1026">
            <v>32</v>
          </cell>
          <cell r="J1026">
            <v>34</v>
          </cell>
          <cell r="L1026">
            <v>1</v>
          </cell>
          <cell r="N1026">
            <v>140</v>
          </cell>
        </row>
        <row r="1027">
          <cell r="A1027">
            <v>54846</v>
          </cell>
          <cell r="B1027">
            <v>4846</v>
          </cell>
          <cell r="C1027">
            <v>5</v>
          </cell>
          <cell r="D1027" t="str">
            <v>Indonesia</v>
          </cell>
          <cell r="E1027" t="str">
            <v>Noodle, raw, not dried</v>
          </cell>
          <cell r="H1027" t="str">
            <v>Noodles</v>
          </cell>
          <cell r="I1027">
            <v>1</v>
          </cell>
          <cell r="J1027">
            <v>24</v>
          </cell>
          <cell r="L1027">
            <v>1</v>
          </cell>
          <cell r="N1027">
            <v>141</v>
          </cell>
        </row>
        <row r="1028">
          <cell r="A1028">
            <v>55595</v>
          </cell>
          <cell r="B1028">
            <v>5595</v>
          </cell>
          <cell r="C1028">
            <v>5</v>
          </cell>
          <cell r="D1028" t="str">
            <v>Indonesia</v>
          </cell>
          <cell r="E1028" t="str">
            <v>Beef, blood, coagulated</v>
          </cell>
          <cell r="H1028" t="str">
            <v>Coagulated blood</v>
          </cell>
          <cell r="I1028">
            <v>39</v>
          </cell>
          <cell r="J1028">
            <v>45</v>
          </cell>
          <cell r="L1028">
            <v>1</v>
          </cell>
          <cell r="N1028">
            <v>145</v>
          </cell>
        </row>
        <row r="1029">
          <cell r="A1029">
            <v>55676</v>
          </cell>
          <cell r="B1029">
            <v>5676</v>
          </cell>
          <cell r="C1029">
            <v>5</v>
          </cell>
          <cell r="D1029" t="str">
            <v>Indonesia</v>
          </cell>
          <cell r="E1029" t="str">
            <v>Beef, spleen</v>
          </cell>
          <cell r="H1029" t="str">
            <v>Beef</v>
          </cell>
          <cell r="I1029">
            <v>39</v>
          </cell>
          <cell r="J1029">
            <v>45</v>
          </cell>
          <cell r="L1029">
            <v>1</v>
          </cell>
          <cell r="N1029">
            <v>145</v>
          </cell>
        </row>
        <row r="1030">
          <cell r="A1030">
            <v>55724</v>
          </cell>
          <cell r="B1030">
            <v>5724</v>
          </cell>
          <cell r="C1030">
            <v>5</v>
          </cell>
          <cell r="D1030" t="str">
            <v>Indonesia</v>
          </cell>
          <cell r="E1030" t="str">
            <v>Chicken, blood, coagulated</v>
          </cell>
          <cell r="H1030" t="str">
            <v>Coagulated blood</v>
          </cell>
          <cell r="I1030">
            <v>39</v>
          </cell>
          <cell r="J1030">
            <v>45</v>
          </cell>
          <cell r="L1030">
            <v>1</v>
          </cell>
          <cell r="N1030">
            <v>145</v>
          </cell>
        </row>
        <row r="1031">
          <cell r="A1031">
            <v>55783</v>
          </cell>
          <cell r="B1031">
            <v>5783</v>
          </cell>
          <cell r="C1031">
            <v>5</v>
          </cell>
          <cell r="D1031" t="str">
            <v>Indonesia</v>
          </cell>
          <cell r="E1031" t="str">
            <v>Chicken, spleen</v>
          </cell>
          <cell r="H1031" t="str">
            <v>Chicken</v>
          </cell>
          <cell r="I1031">
            <v>39</v>
          </cell>
          <cell r="J1031">
            <v>45</v>
          </cell>
          <cell r="L1031">
            <v>1</v>
          </cell>
          <cell r="N1031">
            <v>145</v>
          </cell>
        </row>
        <row r="1032">
          <cell r="A1032">
            <v>54240</v>
          </cell>
          <cell r="B1032">
            <v>4240</v>
          </cell>
          <cell r="C1032">
            <v>5</v>
          </cell>
          <cell r="D1032" t="str">
            <v>Indonesia</v>
          </cell>
          <cell r="E1032" t="str">
            <v>Squid, raw</v>
          </cell>
          <cell r="H1032" t="str">
            <v>Squid</v>
          </cell>
          <cell r="I1032">
            <v>46</v>
          </cell>
          <cell r="J1032">
            <v>48</v>
          </cell>
          <cell r="L1032">
            <v>0.85</v>
          </cell>
          <cell r="N1032">
            <v>147</v>
          </cell>
        </row>
        <row r="1033">
          <cell r="A1033">
            <v>55694</v>
          </cell>
          <cell r="B1033">
            <v>5694</v>
          </cell>
          <cell r="C1033">
            <v>5</v>
          </cell>
          <cell r="D1033" t="str">
            <v>Indonesia</v>
          </cell>
          <cell r="E1033" t="str">
            <v>Bird, head</v>
          </cell>
          <cell r="H1033" t="str">
            <v>Bird</v>
          </cell>
          <cell r="I1033">
            <v>39</v>
          </cell>
          <cell r="J1033">
            <v>45</v>
          </cell>
          <cell r="L1033">
            <v>1</v>
          </cell>
          <cell r="N1033">
            <v>148</v>
          </cell>
        </row>
        <row r="1034">
          <cell r="A1034">
            <v>55750</v>
          </cell>
          <cell r="B1034">
            <v>5750</v>
          </cell>
          <cell r="C1034">
            <v>5</v>
          </cell>
          <cell r="D1034" t="str">
            <v>Indonesia</v>
          </cell>
          <cell r="E1034" t="str">
            <v>Chicken, head</v>
          </cell>
          <cell r="H1034" t="str">
            <v>Chicken</v>
          </cell>
          <cell r="I1034">
            <v>39</v>
          </cell>
          <cell r="J1034">
            <v>45</v>
          </cell>
          <cell r="L1034">
            <v>1</v>
          </cell>
          <cell r="N1034">
            <v>148</v>
          </cell>
        </row>
        <row r="1035">
          <cell r="A1035">
            <v>55789</v>
          </cell>
          <cell r="B1035">
            <v>5789</v>
          </cell>
          <cell r="C1035">
            <v>5</v>
          </cell>
          <cell r="D1035" t="str">
            <v>Indonesia</v>
          </cell>
          <cell r="E1035" t="str">
            <v>Chicken, wing</v>
          </cell>
          <cell r="H1035" t="str">
            <v>Chicken</v>
          </cell>
          <cell r="I1035">
            <v>39</v>
          </cell>
          <cell r="J1035">
            <v>44</v>
          </cell>
          <cell r="L1035">
            <v>0.44</v>
          </cell>
          <cell r="N1035">
            <v>148</v>
          </cell>
        </row>
        <row r="1036">
          <cell r="A1036">
            <v>56451</v>
          </cell>
          <cell r="B1036">
            <v>6451</v>
          </cell>
          <cell r="C1036">
            <v>5</v>
          </cell>
          <cell r="D1036" t="str">
            <v>Indonesia</v>
          </cell>
          <cell r="E1036" t="str">
            <v>Taro like tuber, large</v>
          </cell>
          <cell r="H1036" t="str">
            <v>Taro</v>
          </cell>
          <cell r="I1036">
            <v>25</v>
          </cell>
          <cell r="J1036">
            <v>30</v>
          </cell>
          <cell r="L1036">
            <v>0.84</v>
          </cell>
          <cell r="N1036">
            <v>150</v>
          </cell>
        </row>
        <row r="1037">
          <cell r="A1037">
            <v>55396</v>
          </cell>
          <cell r="B1037">
            <v>5396</v>
          </cell>
          <cell r="C1037">
            <v>5</v>
          </cell>
          <cell r="D1037" t="str">
            <v>Indonesia</v>
          </cell>
          <cell r="E1037" t="str">
            <v>Breadfruit, seeds, raw</v>
          </cell>
          <cell r="H1037" t="str">
            <v>Breadfruit</v>
          </cell>
          <cell r="I1037">
            <v>32</v>
          </cell>
          <cell r="J1037">
            <v>38</v>
          </cell>
          <cell r="L1037">
            <v>0.94</v>
          </cell>
          <cell r="N1037">
            <v>153</v>
          </cell>
        </row>
        <row r="1038">
          <cell r="A1038">
            <v>55469</v>
          </cell>
          <cell r="B1038">
            <v>5469</v>
          </cell>
          <cell r="C1038">
            <v>5</v>
          </cell>
          <cell r="D1038" t="str">
            <v>Indonesia</v>
          </cell>
          <cell r="E1038" t="str">
            <v>Jackfruit, seeds</v>
          </cell>
          <cell r="H1038" t="str">
            <v>Jackfruit</v>
          </cell>
          <cell r="I1038">
            <v>32</v>
          </cell>
          <cell r="J1038">
            <v>38</v>
          </cell>
          <cell r="L1038">
            <v>0.94</v>
          </cell>
          <cell r="N1038">
            <v>153</v>
          </cell>
        </row>
        <row r="1039">
          <cell r="A1039">
            <v>53722</v>
          </cell>
          <cell r="B1039">
            <v>3722</v>
          </cell>
          <cell r="C1039">
            <v>5</v>
          </cell>
          <cell r="D1039" t="str">
            <v>Indonesia</v>
          </cell>
          <cell r="E1039" t="str">
            <v>Egg, chicken</v>
          </cell>
          <cell r="H1039" t="str">
            <v>Egg</v>
          </cell>
          <cell r="I1039">
            <v>51</v>
          </cell>
          <cell r="J1039">
            <v>51</v>
          </cell>
          <cell r="L1039">
            <v>0.9</v>
          </cell>
          <cell r="N1039">
            <v>155</v>
          </cell>
        </row>
        <row r="1040">
          <cell r="A1040">
            <v>53749</v>
          </cell>
          <cell r="B1040">
            <v>3749</v>
          </cell>
          <cell r="C1040">
            <v>5</v>
          </cell>
          <cell r="D1040" t="str">
            <v>Indonesia</v>
          </cell>
          <cell r="E1040" t="str">
            <v>Egg, sea turtle</v>
          </cell>
          <cell r="H1040" t="str">
            <v>Egg</v>
          </cell>
          <cell r="I1040">
            <v>51</v>
          </cell>
          <cell r="J1040">
            <v>51</v>
          </cell>
          <cell r="L1040">
            <v>0.9</v>
          </cell>
          <cell r="N1040">
            <v>155</v>
          </cell>
        </row>
        <row r="1041">
          <cell r="A1041">
            <v>53842</v>
          </cell>
          <cell r="B1041">
            <v>3842</v>
          </cell>
          <cell r="C1041">
            <v>5</v>
          </cell>
          <cell r="D1041" t="str">
            <v>Indonesia</v>
          </cell>
          <cell r="E1041" t="str">
            <v>Fish, bojor, liver</v>
          </cell>
          <cell r="H1041" t="str">
            <v>Bojor</v>
          </cell>
          <cell r="I1041">
            <v>46</v>
          </cell>
          <cell r="J1041">
            <v>47</v>
          </cell>
          <cell r="L1041">
            <v>1</v>
          </cell>
          <cell r="N1041">
            <v>157</v>
          </cell>
        </row>
        <row r="1042">
          <cell r="A1042">
            <v>55695</v>
          </cell>
          <cell r="B1042">
            <v>5695</v>
          </cell>
          <cell r="C1042">
            <v>5</v>
          </cell>
          <cell r="D1042" t="str">
            <v>Indonesia</v>
          </cell>
          <cell r="E1042" t="str">
            <v>Bird, liver</v>
          </cell>
          <cell r="H1042" t="str">
            <v>Bird</v>
          </cell>
          <cell r="I1042">
            <v>39</v>
          </cell>
          <cell r="J1042">
            <v>45</v>
          </cell>
          <cell r="L1042">
            <v>1</v>
          </cell>
          <cell r="N1042">
            <v>157</v>
          </cell>
        </row>
        <row r="1043">
          <cell r="A1043">
            <v>55767</v>
          </cell>
          <cell r="B1043">
            <v>5767</v>
          </cell>
          <cell r="C1043">
            <v>5</v>
          </cell>
          <cell r="D1043" t="str">
            <v>Indonesia</v>
          </cell>
          <cell r="E1043" t="str">
            <v>Chicken, liver</v>
          </cell>
          <cell r="H1043" t="str">
            <v>Chicken</v>
          </cell>
          <cell r="I1043">
            <v>39</v>
          </cell>
          <cell r="J1043">
            <v>45</v>
          </cell>
          <cell r="L1043">
            <v>0.69</v>
          </cell>
          <cell r="N1043">
            <v>157</v>
          </cell>
        </row>
        <row r="1044">
          <cell r="A1044">
            <v>55807</v>
          </cell>
          <cell r="B1044">
            <v>5807</v>
          </cell>
          <cell r="C1044">
            <v>5</v>
          </cell>
          <cell r="D1044" t="str">
            <v>Indonesia</v>
          </cell>
          <cell r="E1044" t="str">
            <v>Duck, liver</v>
          </cell>
          <cell r="H1044" t="str">
            <v>Duck</v>
          </cell>
          <cell r="I1044">
            <v>39</v>
          </cell>
          <cell r="J1044">
            <v>45</v>
          </cell>
          <cell r="L1044">
            <v>0.98</v>
          </cell>
          <cell r="N1044">
            <v>157</v>
          </cell>
        </row>
        <row r="1045">
          <cell r="A1045">
            <v>55815</v>
          </cell>
          <cell r="B1045">
            <v>5815</v>
          </cell>
          <cell r="C1045">
            <v>5</v>
          </cell>
          <cell r="D1045" t="str">
            <v>Indonesia</v>
          </cell>
          <cell r="E1045" t="str">
            <v>Duck, manila, liver</v>
          </cell>
          <cell r="H1045" t="str">
            <v>Duck</v>
          </cell>
          <cell r="I1045">
            <v>39</v>
          </cell>
          <cell r="J1045">
            <v>45</v>
          </cell>
          <cell r="L1045">
            <v>0.98</v>
          </cell>
          <cell r="N1045">
            <v>157</v>
          </cell>
        </row>
        <row r="1046">
          <cell r="A1046">
            <v>55946</v>
          </cell>
          <cell r="B1046">
            <v>5946</v>
          </cell>
          <cell r="C1046">
            <v>5</v>
          </cell>
          <cell r="D1046" t="str">
            <v>Indonesia</v>
          </cell>
          <cell r="E1046" t="str">
            <v>Pigeon, liver</v>
          </cell>
          <cell r="H1046" t="str">
            <v>Pigeon</v>
          </cell>
          <cell r="I1046">
            <v>39</v>
          </cell>
          <cell r="J1046">
            <v>45</v>
          </cell>
          <cell r="L1046">
            <v>1</v>
          </cell>
          <cell r="N1046">
            <v>157</v>
          </cell>
        </row>
        <row r="1047">
          <cell r="A1047">
            <v>53864</v>
          </cell>
          <cell r="B1047">
            <v>3864</v>
          </cell>
          <cell r="C1047">
            <v>5</v>
          </cell>
          <cell r="D1047" t="str">
            <v>Indonesia</v>
          </cell>
          <cell r="E1047" t="str">
            <v>Fish, catfish, lele dumbo</v>
          </cell>
          <cell r="H1047" t="str">
            <v>Catfish</v>
          </cell>
          <cell r="I1047">
            <v>46</v>
          </cell>
          <cell r="J1047">
            <v>47</v>
          </cell>
          <cell r="L1047">
            <v>0.71</v>
          </cell>
          <cell r="N1047">
            <v>159</v>
          </cell>
        </row>
        <row r="1048">
          <cell r="A1048">
            <v>53866</v>
          </cell>
          <cell r="B1048">
            <v>3866</v>
          </cell>
          <cell r="C1048">
            <v>5</v>
          </cell>
          <cell r="D1048" t="str">
            <v>Indonesia</v>
          </cell>
          <cell r="E1048" t="str">
            <v>Fish, catfish and other freshwater fish</v>
          </cell>
          <cell r="H1048" t="str">
            <v>Catfish And Freshwater Fish</v>
          </cell>
          <cell r="I1048">
            <v>46</v>
          </cell>
          <cell r="J1048">
            <v>47</v>
          </cell>
          <cell r="L1048">
            <v>0.71</v>
          </cell>
          <cell r="N1048">
            <v>159</v>
          </cell>
        </row>
        <row r="1049">
          <cell r="A1049">
            <v>53968</v>
          </cell>
          <cell r="B1049">
            <v>3968</v>
          </cell>
          <cell r="C1049">
            <v>5</v>
          </cell>
          <cell r="D1049" t="str">
            <v>Indonesia</v>
          </cell>
          <cell r="E1049" t="str">
            <v>Fish, luthok</v>
          </cell>
          <cell r="H1049" t="str">
            <v>Luthok</v>
          </cell>
          <cell r="I1049">
            <v>46</v>
          </cell>
          <cell r="J1049">
            <v>47</v>
          </cell>
          <cell r="L1049">
            <v>0.61</v>
          </cell>
          <cell r="N1049">
            <v>159</v>
          </cell>
        </row>
        <row r="1050">
          <cell r="A1050">
            <v>54132</v>
          </cell>
          <cell r="B1050">
            <v>4132</v>
          </cell>
          <cell r="C1050">
            <v>5</v>
          </cell>
          <cell r="D1050" t="str">
            <v>Indonesia</v>
          </cell>
          <cell r="E1050" t="str">
            <v>Fish, sprat, salted</v>
          </cell>
          <cell r="H1050" t="str">
            <v>Sprat</v>
          </cell>
          <cell r="I1050">
            <v>46</v>
          </cell>
          <cell r="J1050">
            <v>47</v>
          </cell>
          <cell r="L1050">
            <v>1</v>
          </cell>
          <cell r="N1050">
            <v>159</v>
          </cell>
        </row>
        <row r="1051">
          <cell r="A1051">
            <v>54142</v>
          </cell>
          <cell r="B1051">
            <v>4142</v>
          </cell>
          <cell r="C1051">
            <v>5</v>
          </cell>
          <cell r="D1051" t="str">
            <v>Indonesia</v>
          </cell>
          <cell r="E1051" t="str">
            <v>Fish, tawes or bader</v>
          </cell>
          <cell r="H1051" t="str">
            <v>Tawes Or Bader</v>
          </cell>
          <cell r="I1051">
            <v>46</v>
          </cell>
          <cell r="J1051">
            <v>47</v>
          </cell>
          <cell r="L1051">
            <v>0.61</v>
          </cell>
          <cell r="N1051">
            <v>159</v>
          </cell>
        </row>
        <row r="1052">
          <cell r="A1052">
            <v>54183</v>
          </cell>
          <cell r="B1052">
            <v>4183</v>
          </cell>
          <cell r="C1052">
            <v>5</v>
          </cell>
          <cell r="D1052" t="str">
            <v>Indonesia</v>
          </cell>
          <cell r="E1052" t="str">
            <v>Fish, wedok</v>
          </cell>
          <cell r="H1052" t="str">
            <v>Wedok</v>
          </cell>
          <cell r="I1052">
            <v>46</v>
          </cell>
          <cell r="J1052">
            <v>47</v>
          </cell>
          <cell r="L1052">
            <v>0.61</v>
          </cell>
          <cell r="N1052">
            <v>159</v>
          </cell>
        </row>
        <row r="1053">
          <cell r="A1053">
            <v>55725</v>
          </cell>
          <cell r="B1053">
            <v>5725</v>
          </cell>
          <cell r="C1053">
            <v>5</v>
          </cell>
          <cell r="D1053" t="str">
            <v>Indonesia</v>
          </cell>
          <cell r="E1053" t="str">
            <v>Chicken, brains</v>
          </cell>
          <cell r="H1053" t="str">
            <v>Chicken</v>
          </cell>
          <cell r="I1053">
            <v>39</v>
          </cell>
          <cell r="J1053">
            <v>45</v>
          </cell>
          <cell r="L1053">
            <v>0.98</v>
          </cell>
          <cell r="N1053">
            <v>160</v>
          </cell>
        </row>
        <row r="1054">
          <cell r="A1054">
            <v>54277</v>
          </cell>
          <cell r="B1054">
            <v>4277</v>
          </cell>
          <cell r="C1054">
            <v>5</v>
          </cell>
          <cell r="D1054" t="str">
            <v>Indonesia</v>
          </cell>
          <cell r="E1054" t="str">
            <v>Avocado</v>
          </cell>
          <cell r="H1054" t="str">
            <v>Avocado</v>
          </cell>
          <cell r="I1054">
            <v>63</v>
          </cell>
          <cell r="J1054">
            <v>65</v>
          </cell>
          <cell r="L1054">
            <v>0.74</v>
          </cell>
          <cell r="N1054">
            <v>161</v>
          </cell>
        </row>
        <row r="1055">
          <cell r="A1055">
            <v>55634</v>
          </cell>
          <cell r="B1055">
            <v>5634</v>
          </cell>
          <cell r="C1055">
            <v>5</v>
          </cell>
          <cell r="D1055" t="str">
            <v>Indonesia</v>
          </cell>
          <cell r="E1055" t="str">
            <v>Beef, liver, cooked</v>
          </cell>
          <cell r="H1055" t="str">
            <v>Beef</v>
          </cell>
          <cell r="I1055">
            <v>39</v>
          </cell>
          <cell r="J1055">
            <v>45</v>
          </cell>
          <cell r="L1055">
            <v>1</v>
          </cell>
          <cell r="N1055">
            <v>161</v>
          </cell>
        </row>
        <row r="1056">
          <cell r="A1056">
            <v>55924</v>
          </cell>
          <cell r="B1056">
            <v>5924</v>
          </cell>
          <cell r="C1056">
            <v>5</v>
          </cell>
          <cell r="D1056" t="str">
            <v>Indonesia</v>
          </cell>
          <cell r="E1056" t="str">
            <v>Lizard, monitor, liver</v>
          </cell>
          <cell r="H1056" t="str">
            <v>Lizard</v>
          </cell>
          <cell r="I1056">
            <v>39</v>
          </cell>
          <cell r="J1056">
            <v>45</v>
          </cell>
          <cell r="L1056">
            <v>0.69</v>
          </cell>
          <cell r="N1056">
            <v>161</v>
          </cell>
        </row>
        <row r="1057">
          <cell r="A1057">
            <v>56110</v>
          </cell>
          <cell r="B1057">
            <v>6110</v>
          </cell>
          <cell r="C1057">
            <v>5</v>
          </cell>
          <cell r="D1057" t="str">
            <v>Indonesia</v>
          </cell>
          <cell r="E1057" t="str">
            <v>Water buffalo, liver</v>
          </cell>
          <cell r="H1057" t="str">
            <v>Water Buffalo</v>
          </cell>
          <cell r="I1057">
            <v>39</v>
          </cell>
          <cell r="J1057">
            <v>45</v>
          </cell>
          <cell r="L1057">
            <v>1</v>
          </cell>
          <cell r="N1057">
            <v>161</v>
          </cell>
        </row>
        <row r="1058">
          <cell r="A1058">
            <v>53900</v>
          </cell>
          <cell r="B1058">
            <v>3900</v>
          </cell>
          <cell r="C1058">
            <v>5</v>
          </cell>
          <cell r="D1058" t="str">
            <v>Indonesia</v>
          </cell>
          <cell r="E1058" t="str">
            <v>Fish, crevalle, dried</v>
          </cell>
          <cell r="H1058" t="str">
            <v>Crevalle</v>
          </cell>
          <cell r="I1058">
            <v>46</v>
          </cell>
          <cell r="J1058">
            <v>47</v>
          </cell>
          <cell r="L1058">
            <v>1</v>
          </cell>
          <cell r="N1058">
            <v>162</v>
          </cell>
        </row>
        <row r="1059">
          <cell r="A1059">
            <v>53902</v>
          </cell>
          <cell r="B1059">
            <v>3902</v>
          </cell>
          <cell r="C1059">
            <v>5</v>
          </cell>
          <cell r="D1059" t="str">
            <v>Indonesia</v>
          </cell>
          <cell r="E1059" t="str">
            <v>Fish, crevalle, salted</v>
          </cell>
          <cell r="H1059" t="str">
            <v>Crevalle</v>
          </cell>
          <cell r="I1059">
            <v>46</v>
          </cell>
          <cell r="J1059">
            <v>47</v>
          </cell>
          <cell r="L1059">
            <v>1</v>
          </cell>
          <cell r="N1059">
            <v>162</v>
          </cell>
        </row>
        <row r="1060">
          <cell r="A1060">
            <v>53800</v>
          </cell>
          <cell r="B1060">
            <v>3800</v>
          </cell>
          <cell r="C1060">
            <v>5</v>
          </cell>
          <cell r="D1060" t="str">
            <v>Indonesia</v>
          </cell>
          <cell r="E1060" t="str">
            <v>Fish egg</v>
          </cell>
          <cell r="H1060" t="str">
            <v>Fish Egg</v>
          </cell>
          <cell r="I1060">
            <v>46</v>
          </cell>
          <cell r="J1060">
            <v>47</v>
          </cell>
          <cell r="L1060">
            <v>1</v>
          </cell>
          <cell r="N1060">
            <v>163</v>
          </cell>
        </row>
        <row r="1061">
          <cell r="A1061">
            <v>53874</v>
          </cell>
          <cell r="B1061">
            <v>3874</v>
          </cell>
          <cell r="C1061">
            <v>5</v>
          </cell>
          <cell r="D1061" t="str">
            <v>Indonesia</v>
          </cell>
          <cell r="E1061" t="str">
            <v>Fish, catfish, egg</v>
          </cell>
          <cell r="H1061" t="str">
            <v>Catfish</v>
          </cell>
          <cell r="I1061">
            <v>46</v>
          </cell>
          <cell r="J1061">
            <v>47</v>
          </cell>
          <cell r="L1061">
            <v>1</v>
          </cell>
          <cell r="N1061">
            <v>163</v>
          </cell>
        </row>
        <row r="1062">
          <cell r="A1062">
            <v>53958</v>
          </cell>
          <cell r="B1062">
            <v>3958</v>
          </cell>
          <cell r="C1062">
            <v>5</v>
          </cell>
          <cell r="D1062" t="str">
            <v>Indonesia</v>
          </cell>
          <cell r="E1062" t="str">
            <v>Fish, kating, egg</v>
          </cell>
          <cell r="H1062" t="str">
            <v>Kating</v>
          </cell>
          <cell r="I1062">
            <v>46</v>
          </cell>
          <cell r="J1062">
            <v>47</v>
          </cell>
          <cell r="L1062">
            <v>1</v>
          </cell>
          <cell r="N1062">
            <v>163</v>
          </cell>
        </row>
        <row r="1063">
          <cell r="A1063">
            <v>53969</v>
          </cell>
          <cell r="B1063">
            <v>3969</v>
          </cell>
          <cell r="C1063">
            <v>5</v>
          </cell>
          <cell r="D1063" t="str">
            <v>Indonesia</v>
          </cell>
          <cell r="E1063" t="str">
            <v>Fish, luthok, egg, raw</v>
          </cell>
          <cell r="H1063" t="str">
            <v>Luthok</v>
          </cell>
          <cell r="I1063">
            <v>46</v>
          </cell>
          <cell r="J1063">
            <v>47</v>
          </cell>
          <cell r="L1063">
            <v>1</v>
          </cell>
          <cell r="N1063">
            <v>163</v>
          </cell>
        </row>
        <row r="1064">
          <cell r="A1064">
            <v>54018</v>
          </cell>
          <cell r="B1064">
            <v>4018</v>
          </cell>
          <cell r="C1064">
            <v>5</v>
          </cell>
          <cell r="D1064" t="str">
            <v>Indonesia</v>
          </cell>
          <cell r="E1064" t="str">
            <v>Fish, perch, egg, raw</v>
          </cell>
          <cell r="H1064" t="str">
            <v>Perch</v>
          </cell>
          <cell r="I1064">
            <v>46</v>
          </cell>
          <cell r="J1064">
            <v>47</v>
          </cell>
          <cell r="L1064">
            <v>1</v>
          </cell>
          <cell r="N1064">
            <v>163</v>
          </cell>
        </row>
        <row r="1065">
          <cell r="A1065">
            <v>54118</v>
          </cell>
          <cell r="B1065">
            <v>4118</v>
          </cell>
          <cell r="C1065">
            <v>5</v>
          </cell>
          <cell r="D1065" t="str">
            <v>Indonesia</v>
          </cell>
          <cell r="E1065" t="str">
            <v>Fish, snakehead, egg</v>
          </cell>
          <cell r="H1065" t="str">
            <v>Snakehead</v>
          </cell>
          <cell r="I1065">
            <v>46</v>
          </cell>
          <cell r="J1065">
            <v>47</v>
          </cell>
          <cell r="L1065">
            <v>1</v>
          </cell>
          <cell r="N1065">
            <v>163</v>
          </cell>
        </row>
        <row r="1066">
          <cell r="A1066">
            <v>55693</v>
          </cell>
          <cell r="B1066">
            <v>5693</v>
          </cell>
          <cell r="C1066">
            <v>5</v>
          </cell>
          <cell r="D1066" t="str">
            <v>Indonesia</v>
          </cell>
          <cell r="E1066" t="str">
            <v>Bird, gizzard</v>
          </cell>
          <cell r="H1066" t="str">
            <v>Bird</v>
          </cell>
          <cell r="I1066">
            <v>39</v>
          </cell>
          <cell r="J1066">
            <v>45</v>
          </cell>
          <cell r="L1066">
            <v>1</v>
          </cell>
          <cell r="N1066">
            <v>166</v>
          </cell>
        </row>
        <row r="1067">
          <cell r="A1067">
            <v>55747</v>
          </cell>
          <cell r="B1067">
            <v>5747</v>
          </cell>
          <cell r="C1067">
            <v>5</v>
          </cell>
          <cell r="D1067" t="str">
            <v>Indonesia</v>
          </cell>
          <cell r="E1067" t="str">
            <v>Chicken, gizzard</v>
          </cell>
          <cell r="H1067" t="str">
            <v>Chicken</v>
          </cell>
          <cell r="I1067">
            <v>39</v>
          </cell>
          <cell r="J1067">
            <v>45</v>
          </cell>
          <cell r="L1067">
            <v>1</v>
          </cell>
          <cell r="N1067">
            <v>166</v>
          </cell>
        </row>
        <row r="1068">
          <cell r="A1068">
            <v>55751</v>
          </cell>
          <cell r="B1068">
            <v>5751</v>
          </cell>
          <cell r="C1068">
            <v>5</v>
          </cell>
          <cell r="D1068" t="str">
            <v>Indonesia</v>
          </cell>
          <cell r="E1068" t="str">
            <v>Chicken, heart</v>
          </cell>
          <cell r="H1068" t="str">
            <v>Chicken</v>
          </cell>
          <cell r="I1068">
            <v>39</v>
          </cell>
          <cell r="J1068">
            <v>45</v>
          </cell>
          <cell r="L1068">
            <v>1</v>
          </cell>
          <cell r="N1068">
            <v>166</v>
          </cell>
        </row>
        <row r="1069">
          <cell r="A1069">
            <v>55803</v>
          </cell>
          <cell r="B1069">
            <v>5803</v>
          </cell>
          <cell r="C1069">
            <v>5</v>
          </cell>
          <cell r="D1069" t="str">
            <v>Indonesia</v>
          </cell>
          <cell r="E1069" t="str">
            <v>Duck, gizzard</v>
          </cell>
          <cell r="H1069" t="str">
            <v>Duck</v>
          </cell>
          <cell r="I1069">
            <v>39</v>
          </cell>
          <cell r="J1069">
            <v>45</v>
          </cell>
          <cell r="L1069">
            <v>1</v>
          </cell>
          <cell r="N1069">
            <v>166</v>
          </cell>
        </row>
        <row r="1070">
          <cell r="A1070">
            <v>55805</v>
          </cell>
          <cell r="B1070">
            <v>5805</v>
          </cell>
          <cell r="C1070">
            <v>5</v>
          </cell>
          <cell r="D1070" t="str">
            <v>Indonesia</v>
          </cell>
          <cell r="E1070" t="str">
            <v>Duck, heart</v>
          </cell>
          <cell r="H1070" t="str">
            <v>Duck</v>
          </cell>
          <cell r="I1070">
            <v>39</v>
          </cell>
          <cell r="J1070">
            <v>45</v>
          </cell>
          <cell r="L1070">
            <v>1</v>
          </cell>
          <cell r="N1070">
            <v>166</v>
          </cell>
        </row>
        <row r="1071">
          <cell r="A1071">
            <v>55809</v>
          </cell>
          <cell r="B1071">
            <v>5809</v>
          </cell>
          <cell r="C1071">
            <v>5</v>
          </cell>
          <cell r="D1071" t="str">
            <v>Indonesia</v>
          </cell>
          <cell r="E1071" t="str">
            <v>Duck, manila, gizzard</v>
          </cell>
          <cell r="H1071" t="str">
            <v>Duck</v>
          </cell>
          <cell r="I1071">
            <v>39</v>
          </cell>
          <cell r="J1071">
            <v>45</v>
          </cell>
          <cell r="L1071">
            <v>1</v>
          </cell>
          <cell r="N1071">
            <v>166</v>
          </cell>
        </row>
        <row r="1072">
          <cell r="A1072">
            <v>55811</v>
          </cell>
          <cell r="B1072">
            <v>5811</v>
          </cell>
          <cell r="C1072">
            <v>5</v>
          </cell>
          <cell r="D1072" t="str">
            <v>Indonesia</v>
          </cell>
          <cell r="E1072" t="str">
            <v>Duck, manila, heart</v>
          </cell>
          <cell r="H1072" t="str">
            <v>Duck</v>
          </cell>
          <cell r="I1072">
            <v>39</v>
          </cell>
          <cell r="J1072">
            <v>45</v>
          </cell>
          <cell r="L1072">
            <v>1</v>
          </cell>
          <cell r="N1072">
            <v>166</v>
          </cell>
        </row>
        <row r="1073">
          <cell r="A1073">
            <v>55944</v>
          </cell>
          <cell r="B1073">
            <v>5944</v>
          </cell>
          <cell r="C1073">
            <v>5</v>
          </cell>
          <cell r="D1073" t="str">
            <v>Indonesia</v>
          </cell>
          <cell r="E1073" t="str">
            <v>Pigeon, gizzard</v>
          </cell>
          <cell r="H1073" t="str">
            <v>Pigeon</v>
          </cell>
          <cell r="I1073">
            <v>39</v>
          </cell>
          <cell r="J1073">
            <v>45</v>
          </cell>
          <cell r="L1073">
            <v>1</v>
          </cell>
          <cell r="N1073">
            <v>166</v>
          </cell>
        </row>
        <row r="1074">
          <cell r="A1074">
            <v>55945</v>
          </cell>
          <cell r="B1074">
            <v>5945</v>
          </cell>
          <cell r="C1074">
            <v>5</v>
          </cell>
          <cell r="D1074" t="str">
            <v>Indonesia</v>
          </cell>
          <cell r="E1074" t="str">
            <v>Pigeon, heart</v>
          </cell>
          <cell r="H1074" t="str">
            <v>Pigeon</v>
          </cell>
          <cell r="I1074">
            <v>39</v>
          </cell>
          <cell r="J1074">
            <v>45</v>
          </cell>
          <cell r="L1074">
            <v>1</v>
          </cell>
          <cell r="N1074">
            <v>166</v>
          </cell>
        </row>
        <row r="1075">
          <cell r="A1075">
            <v>56051</v>
          </cell>
          <cell r="B1075">
            <v>6051</v>
          </cell>
          <cell r="C1075">
            <v>5</v>
          </cell>
          <cell r="D1075" t="str">
            <v>Indonesia</v>
          </cell>
          <cell r="E1075" t="str">
            <v>Squirrel, meat</v>
          </cell>
          <cell r="H1075" t="str">
            <v>Squirrel</v>
          </cell>
          <cell r="I1075">
            <v>39</v>
          </cell>
          <cell r="J1075">
            <v>43</v>
          </cell>
          <cell r="L1075">
            <v>0.5</v>
          </cell>
          <cell r="N1075">
            <v>166</v>
          </cell>
        </row>
        <row r="1076">
          <cell r="A1076">
            <v>56533</v>
          </cell>
          <cell r="B1076">
            <v>6533</v>
          </cell>
          <cell r="C1076">
            <v>5</v>
          </cell>
          <cell r="D1076" t="str">
            <v>Indonesia</v>
          </cell>
          <cell r="E1076" t="str">
            <v>Crisp or cracker, white glutinous rice</v>
          </cell>
          <cell r="H1076" t="str">
            <v>Crisp Or Cracker</v>
          </cell>
          <cell r="I1076">
            <v>70</v>
          </cell>
          <cell r="J1076">
            <v>73</v>
          </cell>
          <cell r="L1076">
            <v>1</v>
          </cell>
          <cell r="N1076">
            <v>169</v>
          </cell>
        </row>
        <row r="1077">
          <cell r="A1077">
            <v>55804</v>
          </cell>
          <cell r="B1077">
            <v>5804</v>
          </cell>
          <cell r="C1077">
            <v>5</v>
          </cell>
          <cell r="D1077" t="str">
            <v>Indonesia</v>
          </cell>
          <cell r="E1077" t="str">
            <v>Duck, head</v>
          </cell>
          <cell r="H1077" t="str">
            <v>Duck</v>
          </cell>
          <cell r="I1077">
            <v>39</v>
          </cell>
          <cell r="J1077">
            <v>45</v>
          </cell>
          <cell r="L1077">
            <v>1</v>
          </cell>
          <cell r="N1077">
            <v>175</v>
          </cell>
        </row>
        <row r="1078">
          <cell r="A1078">
            <v>55810</v>
          </cell>
          <cell r="B1078">
            <v>5810</v>
          </cell>
          <cell r="C1078">
            <v>5</v>
          </cell>
          <cell r="D1078" t="str">
            <v>Indonesia</v>
          </cell>
          <cell r="E1078" t="str">
            <v>Duck, manila, head</v>
          </cell>
          <cell r="H1078" t="str">
            <v>Duck</v>
          </cell>
          <cell r="I1078">
            <v>39</v>
          </cell>
          <cell r="J1078">
            <v>45</v>
          </cell>
          <cell r="L1078">
            <v>1</v>
          </cell>
          <cell r="N1078">
            <v>175</v>
          </cell>
        </row>
        <row r="1079">
          <cell r="A1079">
            <v>55817</v>
          </cell>
          <cell r="B1079">
            <v>5817</v>
          </cell>
          <cell r="C1079">
            <v>5</v>
          </cell>
          <cell r="D1079" t="str">
            <v>Indonesia</v>
          </cell>
          <cell r="E1079" t="str">
            <v>Duck, manila, wing</v>
          </cell>
          <cell r="H1079" t="str">
            <v>Duck</v>
          </cell>
          <cell r="I1079">
            <v>39</v>
          </cell>
          <cell r="J1079">
            <v>43</v>
          </cell>
          <cell r="L1079">
            <v>0.44</v>
          </cell>
          <cell r="N1079">
            <v>175</v>
          </cell>
        </row>
        <row r="1080">
          <cell r="A1080">
            <v>55825</v>
          </cell>
          <cell r="B1080">
            <v>5825</v>
          </cell>
          <cell r="C1080">
            <v>5</v>
          </cell>
          <cell r="D1080" t="str">
            <v>Indonesia</v>
          </cell>
          <cell r="E1080" t="str">
            <v>Duck, wing</v>
          </cell>
          <cell r="H1080" t="str">
            <v>Duck</v>
          </cell>
          <cell r="I1080">
            <v>39</v>
          </cell>
          <cell r="J1080">
            <v>43</v>
          </cell>
          <cell r="L1080">
            <v>0.44</v>
          </cell>
          <cell r="N1080">
            <v>175</v>
          </cell>
        </row>
        <row r="1081">
          <cell r="A1081">
            <v>14342</v>
          </cell>
          <cell r="B1081">
            <v>4342</v>
          </cell>
          <cell r="C1081">
            <v>1</v>
          </cell>
          <cell r="D1081" t="str">
            <v xml:space="preserve">Bangladesh </v>
          </cell>
          <cell r="E1081" t="str">
            <v>Coconut, milk</v>
          </cell>
          <cell r="F1081" t="str">
            <v>Narikel dudh</v>
          </cell>
          <cell r="G1081" t="str">
            <v>Cocos nucifera</v>
          </cell>
          <cell r="H1081" t="str">
            <v>Coconut</v>
          </cell>
          <cell r="I1081">
            <v>63</v>
          </cell>
          <cell r="J1081">
            <v>65</v>
          </cell>
          <cell r="L1081">
            <v>1</v>
          </cell>
          <cell r="N1081">
            <v>213</v>
          </cell>
        </row>
        <row r="1082">
          <cell r="A1082">
            <v>104326</v>
          </cell>
          <cell r="B1082">
            <v>4326</v>
          </cell>
          <cell r="C1082">
            <v>10</v>
          </cell>
          <cell r="D1082" t="str">
            <v>West Africa</v>
          </cell>
          <cell r="E1082" t="str">
            <v>Coconut, milk</v>
          </cell>
          <cell r="F1082" t="str">
            <v>Noix de coco, lait</v>
          </cell>
          <cell r="G1082" t="str">
            <v xml:space="preserve">Cocos nucifera </v>
          </cell>
          <cell r="H1082" t="str">
            <v>Coconut</v>
          </cell>
          <cell r="I1082">
            <v>63</v>
          </cell>
          <cell r="J1082">
            <v>65</v>
          </cell>
          <cell r="L1082">
            <v>1</v>
          </cell>
          <cell r="N1082">
            <v>219</v>
          </cell>
        </row>
        <row r="1083">
          <cell r="A1083">
            <v>55403</v>
          </cell>
          <cell r="B1083">
            <v>5403</v>
          </cell>
          <cell r="C1083">
            <v>5</v>
          </cell>
          <cell r="D1083" t="str">
            <v>Indonesia</v>
          </cell>
          <cell r="E1083" t="str">
            <v>Cashew nut, with shell</v>
          </cell>
          <cell r="H1083" t="str">
            <v>Cashew</v>
          </cell>
          <cell r="I1083">
            <v>32</v>
          </cell>
          <cell r="J1083">
            <v>37</v>
          </cell>
          <cell r="L1083">
            <v>0.73</v>
          </cell>
          <cell r="N1083">
            <v>177</v>
          </cell>
        </row>
        <row r="1084">
          <cell r="A1084">
            <v>53736</v>
          </cell>
          <cell r="B1084">
            <v>3736</v>
          </cell>
          <cell r="C1084">
            <v>5</v>
          </cell>
          <cell r="D1084" t="str">
            <v>Indonesia</v>
          </cell>
          <cell r="E1084" t="str">
            <v>Egg, duck</v>
          </cell>
          <cell r="H1084" t="str">
            <v>Egg</v>
          </cell>
          <cell r="I1084">
            <v>51</v>
          </cell>
          <cell r="J1084">
            <v>51</v>
          </cell>
          <cell r="L1084">
            <v>0.9</v>
          </cell>
          <cell r="N1084">
            <v>185</v>
          </cell>
        </row>
        <row r="1085">
          <cell r="A1085">
            <v>53744</v>
          </cell>
          <cell r="B1085">
            <v>3744</v>
          </cell>
          <cell r="C1085">
            <v>5</v>
          </cell>
          <cell r="D1085" t="str">
            <v>Indonesia</v>
          </cell>
          <cell r="E1085" t="str">
            <v>Egg, pigeon</v>
          </cell>
          <cell r="H1085" t="str">
            <v>Egg</v>
          </cell>
          <cell r="I1085">
            <v>51</v>
          </cell>
          <cell r="J1085">
            <v>51</v>
          </cell>
          <cell r="L1085">
            <v>0.9</v>
          </cell>
          <cell r="N1085">
            <v>185</v>
          </cell>
        </row>
        <row r="1086">
          <cell r="A1086">
            <v>53745</v>
          </cell>
          <cell r="B1086">
            <v>3745</v>
          </cell>
          <cell r="C1086">
            <v>5</v>
          </cell>
          <cell r="D1086" t="str">
            <v>Indonesia</v>
          </cell>
          <cell r="E1086" t="str">
            <v>Egg, quail</v>
          </cell>
          <cell r="H1086" t="str">
            <v>Egg</v>
          </cell>
          <cell r="I1086">
            <v>51</v>
          </cell>
          <cell r="J1086">
            <v>51</v>
          </cell>
          <cell r="L1086">
            <v>0.9</v>
          </cell>
          <cell r="N1086">
            <v>185</v>
          </cell>
        </row>
        <row r="1087">
          <cell r="A1087">
            <v>53747</v>
          </cell>
          <cell r="B1087">
            <v>3747</v>
          </cell>
          <cell r="C1087">
            <v>5</v>
          </cell>
          <cell r="D1087" t="str">
            <v>Indonesia</v>
          </cell>
          <cell r="E1087" t="str">
            <v>Egg, rice field bird</v>
          </cell>
          <cell r="H1087" t="str">
            <v>Egg</v>
          </cell>
          <cell r="I1087">
            <v>51</v>
          </cell>
          <cell r="J1087">
            <v>51</v>
          </cell>
          <cell r="L1087">
            <v>0.9</v>
          </cell>
          <cell r="N1087">
            <v>185</v>
          </cell>
        </row>
        <row r="1088">
          <cell r="A1088">
            <v>53797</v>
          </cell>
          <cell r="B1088">
            <v>3797</v>
          </cell>
          <cell r="C1088">
            <v>5</v>
          </cell>
          <cell r="D1088" t="str">
            <v>Indonesia</v>
          </cell>
          <cell r="E1088" t="str">
            <v>Eel, river</v>
          </cell>
          <cell r="H1088" t="str">
            <v>Eel</v>
          </cell>
          <cell r="I1088">
            <v>46</v>
          </cell>
          <cell r="J1088">
            <v>47</v>
          </cell>
          <cell r="L1088">
            <v>1</v>
          </cell>
          <cell r="N1088">
            <v>189</v>
          </cell>
        </row>
        <row r="1089">
          <cell r="A1089">
            <v>55568</v>
          </cell>
          <cell r="B1089">
            <v>5568</v>
          </cell>
          <cell r="C1089">
            <v>5</v>
          </cell>
          <cell r="D1089" t="str">
            <v>Indonesia</v>
          </cell>
          <cell r="E1089" t="str">
            <v>Tempeh, made from soybean by product</v>
          </cell>
          <cell r="H1089" t="str">
            <v>Tempeh</v>
          </cell>
          <cell r="I1089">
            <v>32</v>
          </cell>
          <cell r="J1089">
            <v>34</v>
          </cell>
          <cell r="L1089">
            <v>1</v>
          </cell>
          <cell r="N1089">
            <v>199</v>
          </cell>
        </row>
        <row r="1090">
          <cell r="A1090">
            <v>55569</v>
          </cell>
          <cell r="B1090">
            <v>5569</v>
          </cell>
          <cell r="C1090">
            <v>5</v>
          </cell>
          <cell r="D1090" t="str">
            <v>Indonesia</v>
          </cell>
          <cell r="E1090" t="str">
            <v>Tempeh, soybean</v>
          </cell>
          <cell r="H1090" t="str">
            <v>Tempeh</v>
          </cell>
          <cell r="I1090">
            <v>32</v>
          </cell>
          <cell r="J1090">
            <v>34</v>
          </cell>
          <cell r="L1090">
            <v>1</v>
          </cell>
          <cell r="N1090">
            <v>199</v>
          </cell>
        </row>
        <row r="1091">
          <cell r="A1091">
            <v>55570</v>
          </cell>
          <cell r="B1091">
            <v>5570</v>
          </cell>
          <cell r="C1091">
            <v>5</v>
          </cell>
          <cell r="D1091" t="str">
            <v>Indonesia</v>
          </cell>
          <cell r="E1091" t="str">
            <v>Tempeh, soybean, fully ripened</v>
          </cell>
          <cell r="H1091" t="str">
            <v>Tempeh</v>
          </cell>
          <cell r="I1091">
            <v>32</v>
          </cell>
          <cell r="J1091">
            <v>34</v>
          </cell>
          <cell r="L1091">
            <v>1</v>
          </cell>
          <cell r="N1091">
            <v>199</v>
          </cell>
        </row>
        <row r="1092">
          <cell r="A1092">
            <v>53668</v>
          </cell>
          <cell r="B1092">
            <v>3668</v>
          </cell>
          <cell r="C1092">
            <v>5</v>
          </cell>
          <cell r="D1092" t="str">
            <v>Indonesia</v>
          </cell>
          <cell r="E1092" t="str">
            <v>Coffee, instant</v>
          </cell>
          <cell r="H1092" t="str">
            <v>Coffee</v>
          </cell>
          <cell r="I1092">
            <v>80</v>
          </cell>
          <cell r="J1092">
            <v>81</v>
          </cell>
          <cell r="L1092">
            <v>1</v>
          </cell>
          <cell r="N1092">
            <v>200</v>
          </cell>
        </row>
        <row r="1093">
          <cell r="A1093">
            <v>55757</v>
          </cell>
          <cell r="B1093">
            <v>5757</v>
          </cell>
          <cell r="C1093">
            <v>5</v>
          </cell>
          <cell r="D1093" t="str">
            <v>Indonesia</v>
          </cell>
          <cell r="E1093" t="str">
            <v>Chicken, leg</v>
          </cell>
          <cell r="H1093" t="str">
            <v>Chicken</v>
          </cell>
          <cell r="I1093">
            <v>39</v>
          </cell>
          <cell r="J1093">
            <v>44</v>
          </cell>
          <cell r="L1093">
            <v>0.65</v>
          </cell>
          <cell r="N1093">
            <v>202</v>
          </cell>
        </row>
        <row r="1094">
          <cell r="A1094">
            <v>55577</v>
          </cell>
          <cell r="B1094">
            <v>5577</v>
          </cell>
          <cell r="C1094">
            <v>5</v>
          </cell>
          <cell r="D1094" t="str">
            <v>Indonesia</v>
          </cell>
          <cell r="E1094" t="str">
            <v>Tofu, fried</v>
          </cell>
          <cell r="H1094" t="str">
            <v>Tofu</v>
          </cell>
          <cell r="I1094">
            <v>32</v>
          </cell>
          <cell r="J1094">
            <v>34</v>
          </cell>
          <cell r="L1094">
            <v>1</v>
          </cell>
          <cell r="N1094">
            <v>206</v>
          </cell>
        </row>
        <row r="1095">
          <cell r="A1095">
            <v>55947</v>
          </cell>
          <cell r="B1095">
            <v>5947</v>
          </cell>
          <cell r="C1095">
            <v>5</v>
          </cell>
          <cell r="D1095" t="str">
            <v>Indonesia</v>
          </cell>
          <cell r="E1095" t="str">
            <v>Pigeon, meat</v>
          </cell>
          <cell r="H1095" t="str">
            <v>Pigeon</v>
          </cell>
          <cell r="I1095">
            <v>39</v>
          </cell>
          <cell r="J1095">
            <v>43</v>
          </cell>
          <cell r="L1095">
            <v>0.67</v>
          </cell>
          <cell r="N1095">
            <v>208</v>
          </cell>
        </row>
        <row r="1096">
          <cell r="A1096">
            <v>56026</v>
          </cell>
          <cell r="B1096">
            <v>6026</v>
          </cell>
          <cell r="C1096">
            <v>5</v>
          </cell>
          <cell r="D1096" t="str">
            <v>Indonesia</v>
          </cell>
          <cell r="E1096" t="str">
            <v>Quail, meat</v>
          </cell>
          <cell r="H1096" t="str">
            <v>Quail</v>
          </cell>
          <cell r="I1096">
            <v>39</v>
          </cell>
          <cell r="J1096">
            <v>43</v>
          </cell>
          <cell r="L1096">
            <v>0.67</v>
          </cell>
          <cell r="N1096">
            <v>208</v>
          </cell>
        </row>
        <row r="1097">
          <cell r="A1097">
            <v>55784</v>
          </cell>
          <cell r="B1097">
            <v>5784</v>
          </cell>
          <cell r="C1097">
            <v>5</v>
          </cell>
          <cell r="D1097" t="str">
            <v>Indonesia</v>
          </cell>
          <cell r="E1097" t="str">
            <v>Chicken, thigh</v>
          </cell>
          <cell r="H1097" t="str">
            <v>Chicken</v>
          </cell>
          <cell r="I1097">
            <v>39</v>
          </cell>
          <cell r="J1097">
            <v>44</v>
          </cell>
          <cell r="L1097">
            <v>0.44</v>
          </cell>
          <cell r="N1097">
            <v>214</v>
          </cell>
        </row>
        <row r="1098">
          <cell r="A1098">
            <v>56585</v>
          </cell>
          <cell r="B1098">
            <v>6585</v>
          </cell>
          <cell r="C1098">
            <v>5</v>
          </cell>
          <cell r="D1098" t="str">
            <v>Indonesia</v>
          </cell>
          <cell r="E1098" t="str">
            <v>Syrup</v>
          </cell>
          <cell r="H1098" t="str">
            <v>Syrup</v>
          </cell>
          <cell r="I1098">
            <v>70</v>
          </cell>
          <cell r="J1098">
            <v>71</v>
          </cell>
          <cell r="L1098">
            <v>1</v>
          </cell>
          <cell r="N1098">
            <v>214</v>
          </cell>
        </row>
        <row r="1099">
          <cell r="A1099">
            <v>54872</v>
          </cell>
          <cell r="B1099">
            <v>4872</v>
          </cell>
          <cell r="C1099">
            <v>5</v>
          </cell>
          <cell r="D1099" t="str">
            <v>Indonesia</v>
          </cell>
          <cell r="E1099" t="str">
            <v>Rice, bran</v>
          </cell>
          <cell r="H1099" t="str">
            <v>Rice</v>
          </cell>
          <cell r="I1099">
            <v>1</v>
          </cell>
          <cell r="J1099">
            <v>13</v>
          </cell>
          <cell r="L1099">
            <v>1</v>
          </cell>
          <cell r="N1099">
            <v>216</v>
          </cell>
        </row>
        <row r="1100">
          <cell r="A1100">
            <v>54892</v>
          </cell>
          <cell r="B1100">
            <v>4892</v>
          </cell>
          <cell r="C1100">
            <v>5</v>
          </cell>
          <cell r="D1100" t="str">
            <v>Indonesia</v>
          </cell>
          <cell r="E1100" t="str">
            <v>Rice, brown, bran</v>
          </cell>
          <cell r="H1100" t="str">
            <v>Rice</v>
          </cell>
          <cell r="I1100">
            <v>1</v>
          </cell>
          <cell r="J1100">
            <v>13</v>
          </cell>
          <cell r="L1100">
            <v>1</v>
          </cell>
          <cell r="N1100">
            <v>216</v>
          </cell>
        </row>
        <row r="1101">
          <cell r="A1101">
            <v>56511</v>
          </cell>
          <cell r="B1101">
            <v>6511</v>
          </cell>
          <cell r="C1101">
            <v>5</v>
          </cell>
          <cell r="D1101" t="str">
            <v>Indonesia</v>
          </cell>
          <cell r="E1101" t="str">
            <v>Coconut, presscake and sugar</v>
          </cell>
          <cell r="H1101" t="str">
            <v>Coconut</v>
          </cell>
          <cell r="I1101">
            <v>70</v>
          </cell>
          <cell r="J1101">
            <v>73</v>
          </cell>
          <cell r="L1101">
            <v>1</v>
          </cell>
          <cell r="N1101">
            <v>222</v>
          </cell>
        </row>
        <row r="1102">
          <cell r="A1102">
            <v>53817</v>
          </cell>
          <cell r="B1102">
            <v>3817</v>
          </cell>
          <cell r="C1102">
            <v>5</v>
          </cell>
          <cell r="D1102" t="str">
            <v>Indonesia</v>
          </cell>
          <cell r="E1102" t="str">
            <v>Fish, anchovy, salted, bilis</v>
          </cell>
          <cell r="H1102" t="str">
            <v>Anchovy</v>
          </cell>
          <cell r="I1102">
            <v>46</v>
          </cell>
          <cell r="J1102">
            <v>47</v>
          </cell>
          <cell r="L1102">
            <v>1</v>
          </cell>
          <cell r="N1102">
            <v>245</v>
          </cell>
        </row>
        <row r="1103">
          <cell r="A1103">
            <v>53932</v>
          </cell>
          <cell r="B1103">
            <v>3932</v>
          </cell>
          <cell r="C1103">
            <v>5</v>
          </cell>
          <cell r="D1103" t="str">
            <v>Indonesia</v>
          </cell>
          <cell r="E1103" t="str">
            <v>Fish, grey mullet, dried, salted</v>
          </cell>
          <cell r="H1103" t="str">
            <v>Grey Mullet</v>
          </cell>
          <cell r="I1103">
            <v>46</v>
          </cell>
          <cell r="J1103">
            <v>47</v>
          </cell>
          <cell r="L1103">
            <v>1</v>
          </cell>
          <cell r="N1103">
            <v>245</v>
          </cell>
        </row>
        <row r="1104">
          <cell r="A1104">
            <v>53947</v>
          </cell>
          <cell r="B1104">
            <v>3947</v>
          </cell>
          <cell r="C1104">
            <v>5</v>
          </cell>
          <cell r="D1104" t="str">
            <v>Indonesia</v>
          </cell>
          <cell r="E1104" t="str">
            <v>Fish, herring, salted</v>
          </cell>
          <cell r="H1104" t="str">
            <v>Herring</v>
          </cell>
          <cell r="I1104">
            <v>46</v>
          </cell>
          <cell r="J1104">
            <v>47</v>
          </cell>
          <cell r="L1104">
            <v>1</v>
          </cell>
          <cell r="N1104">
            <v>245</v>
          </cell>
        </row>
        <row r="1105">
          <cell r="A1105">
            <v>54117</v>
          </cell>
          <cell r="B1105">
            <v>4117</v>
          </cell>
          <cell r="C1105">
            <v>5</v>
          </cell>
          <cell r="D1105" t="str">
            <v>Indonesia</v>
          </cell>
          <cell r="E1105" t="str">
            <v>Fish, snakehead, dried</v>
          </cell>
          <cell r="H1105" t="str">
            <v>Snakehead</v>
          </cell>
          <cell r="I1105">
            <v>46</v>
          </cell>
          <cell r="J1105">
            <v>47</v>
          </cell>
          <cell r="L1105">
            <v>1</v>
          </cell>
          <cell r="N1105">
            <v>245</v>
          </cell>
        </row>
        <row r="1106">
          <cell r="A1106">
            <v>54120</v>
          </cell>
          <cell r="B1106">
            <v>4120</v>
          </cell>
          <cell r="C1106">
            <v>5</v>
          </cell>
          <cell r="D1106" t="str">
            <v>Indonesia</v>
          </cell>
          <cell r="E1106" t="str">
            <v>Fish, snakehead, salted</v>
          </cell>
          <cell r="H1106" t="str">
            <v>Snakehead</v>
          </cell>
          <cell r="I1106">
            <v>46</v>
          </cell>
          <cell r="J1106">
            <v>47</v>
          </cell>
          <cell r="L1106">
            <v>1</v>
          </cell>
          <cell r="N1106">
            <v>245</v>
          </cell>
        </row>
        <row r="1107">
          <cell r="A1107">
            <v>54144</v>
          </cell>
          <cell r="B1107">
            <v>4144</v>
          </cell>
          <cell r="C1107">
            <v>5</v>
          </cell>
          <cell r="D1107" t="str">
            <v>Indonesia</v>
          </cell>
          <cell r="E1107" t="str">
            <v>Fish, terongan, salted</v>
          </cell>
          <cell r="H1107" t="str">
            <v>Terongan</v>
          </cell>
          <cell r="I1107">
            <v>46</v>
          </cell>
          <cell r="J1107">
            <v>47</v>
          </cell>
          <cell r="L1107">
            <v>1</v>
          </cell>
          <cell r="N1107">
            <v>245</v>
          </cell>
        </row>
        <row r="1108">
          <cell r="A1108">
            <v>54182</v>
          </cell>
          <cell r="B1108">
            <v>4182</v>
          </cell>
          <cell r="C1108">
            <v>5</v>
          </cell>
          <cell r="D1108" t="str">
            <v>Indonesia</v>
          </cell>
          <cell r="E1108" t="str">
            <v>Fish, wader, salted</v>
          </cell>
          <cell r="H1108" t="str">
            <v>Wader</v>
          </cell>
          <cell r="I1108">
            <v>46</v>
          </cell>
          <cell r="J1108">
            <v>47</v>
          </cell>
          <cell r="L1108">
            <v>1</v>
          </cell>
          <cell r="N1108">
            <v>245</v>
          </cell>
        </row>
        <row r="1109">
          <cell r="A1109">
            <v>53929</v>
          </cell>
          <cell r="B1109">
            <v>3929</v>
          </cell>
          <cell r="C1109">
            <v>5</v>
          </cell>
          <cell r="D1109" t="str">
            <v>Indonesia</v>
          </cell>
          <cell r="E1109" t="str">
            <v>Fish, gouramy, dried</v>
          </cell>
          <cell r="H1109" t="str">
            <v>Gouramy</v>
          </cell>
          <cell r="I1109">
            <v>46</v>
          </cell>
          <cell r="J1109">
            <v>47</v>
          </cell>
          <cell r="L1109">
            <v>1</v>
          </cell>
          <cell r="N1109">
            <v>250</v>
          </cell>
        </row>
        <row r="1110">
          <cell r="A1110">
            <v>56350</v>
          </cell>
          <cell r="B1110">
            <v>6350</v>
          </cell>
          <cell r="C1110">
            <v>5</v>
          </cell>
          <cell r="D1110" t="str">
            <v>Indonesia</v>
          </cell>
          <cell r="E1110" t="str">
            <v>Arrowroot, dry</v>
          </cell>
          <cell r="H1110" t="str">
            <v>Arrowroot</v>
          </cell>
          <cell r="I1110">
            <v>25</v>
          </cell>
          <cell r="J1110">
            <v>27</v>
          </cell>
          <cell r="L1110">
            <v>1</v>
          </cell>
          <cell r="N1110">
            <v>252</v>
          </cell>
        </row>
        <row r="1111">
          <cell r="A1111">
            <v>55824</v>
          </cell>
          <cell r="B1111">
            <v>5824</v>
          </cell>
          <cell r="C1111">
            <v>5</v>
          </cell>
          <cell r="D1111" t="str">
            <v>Indonesia</v>
          </cell>
          <cell r="E1111" t="str">
            <v>Duck, thigh</v>
          </cell>
          <cell r="H1111" t="str">
            <v>Duck</v>
          </cell>
          <cell r="I1111">
            <v>39</v>
          </cell>
          <cell r="J1111">
            <v>43</v>
          </cell>
          <cell r="L1111">
            <v>0.44</v>
          </cell>
          <cell r="N1111">
            <v>253</v>
          </cell>
        </row>
        <row r="1112">
          <cell r="A1112">
            <v>54642</v>
          </cell>
          <cell r="B1112">
            <v>4642</v>
          </cell>
          <cell r="C1112">
            <v>5</v>
          </cell>
          <cell r="D1112" t="str">
            <v>Indonesia</v>
          </cell>
          <cell r="E1112" t="str">
            <v>Tamarind, ripe</v>
          </cell>
          <cell r="H1112" t="str">
            <v>Tamarind</v>
          </cell>
          <cell r="I1112">
            <v>63</v>
          </cell>
          <cell r="J1112">
            <v>65</v>
          </cell>
          <cell r="L1112">
            <v>0.44</v>
          </cell>
          <cell r="N1112">
            <v>255</v>
          </cell>
        </row>
        <row r="1113">
          <cell r="A1113">
            <v>56522</v>
          </cell>
          <cell r="B1113">
            <v>6522</v>
          </cell>
          <cell r="C1113">
            <v>5</v>
          </cell>
          <cell r="D1113" t="str">
            <v>Indonesia</v>
          </cell>
          <cell r="E1113" t="str">
            <v>Crisp or chip, cassava, uncooked, singkong</v>
          </cell>
          <cell r="H1113" t="str">
            <v>Crisp Or Chip</v>
          </cell>
          <cell r="I1113">
            <v>70</v>
          </cell>
          <cell r="J1113">
            <v>73</v>
          </cell>
          <cell r="L1113">
            <v>1</v>
          </cell>
          <cell r="N1113">
            <v>262</v>
          </cell>
        </row>
        <row r="1114">
          <cell r="A1114">
            <v>54184</v>
          </cell>
          <cell r="B1114">
            <v>4184</v>
          </cell>
          <cell r="C1114">
            <v>5</v>
          </cell>
          <cell r="D1114" t="str">
            <v>Indonesia</v>
          </cell>
          <cell r="E1114" t="str">
            <v>Fish, wedok, dried</v>
          </cell>
          <cell r="H1114" t="str">
            <v>Wedok</v>
          </cell>
          <cell r="I1114">
            <v>46</v>
          </cell>
          <cell r="J1114">
            <v>47</v>
          </cell>
          <cell r="L1114">
            <v>1</v>
          </cell>
          <cell r="N1114">
            <v>268</v>
          </cell>
        </row>
        <row r="1115">
          <cell r="A1115">
            <v>55589</v>
          </cell>
          <cell r="B1115">
            <v>5589</v>
          </cell>
          <cell r="C1115">
            <v>5</v>
          </cell>
          <cell r="D1115" t="str">
            <v>Indonesia</v>
          </cell>
          <cell r="E1115" t="str">
            <v>Bat, cave, meat</v>
          </cell>
          <cell r="H1115" t="str">
            <v>Bat</v>
          </cell>
          <cell r="I1115">
            <v>39</v>
          </cell>
          <cell r="J1115">
            <v>43</v>
          </cell>
          <cell r="L1115">
            <v>0.69</v>
          </cell>
          <cell r="N1115">
            <v>269</v>
          </cell>
        </row>
        <row r="1116">
          <cell r="A1116">
            <v>55593</v>
          </cell>
          <cell r="B1116">
            <v>5593</v>
          </cell>
          <cell r="C1116">
            <v>5</v>
          </cell>
          <cell r="D1116" t="str">
            <v>Indonesia</v>
          </cell>
          <cell r="E1116" t="str">
            <v>Beef</v>
          </cell>
          <cell r="H1116" t="str">
            <v>Beef</v>
          </cell>
          <cell r="I1116">
            <v>39</v>
          </cell>
          <cell r="J1116">
            <v>41</v>
          </cell>
          <cell r="L1116">
            <v>1</v>
          </cell>
          <cell r="N1116">
            <v>269</v>
          </cell>
        </row>
        <row r="1117">
          <cell r="A1117">
            <v>55610</v>
          </cell>
          <cell r="B1117">
            <v>5610</v>
          </cell>
          <cell r="C1117">
            <v>5</v>
          </cell>
          <cell r="D1117" t="str">
            <v>Indonesia</v>
          </cell>
          <cell r="E1117" t="str">
            <v>Beef, corned</v>
          </cell>
          <cell r="H1117" t="str">
            <v>Beef</v>
          </cell>
          <cell r="I1117">
            <v>39</v>
          </cell>
          <cell r="J1117">
            <v>41</v>
          </cell>
          <cell r="L1117">
            <v>1</v>
          </cell>
          <cell r="N1117">
            <v>269</v>
          </cell>
        </row>
        <row r="1118">
          <cell r="A1118">
            <v>55845</v>
          </cell>
          <cell r="B1118">
            <v>5845</v>
          </cell>
          <cell r="C1118">
            <v>5</v>
          </cell>
          <cell r="D1118" t="str">
            <v>Indonesia</v>
          </cell>
          <cell r="E1118" t="str">
            <v>Goat, meat</v>
          </cell>
          <cell r="H1118" t="str">
            <v>Goat</v>
          </cell>
          <cell r="I1118">
            <v>39</v>
          </cell>
          <cell r="J1118">
            <v>41</v>
          </cell>
          <cell r="L1118">
            <v>0.69</v>
          </cell>
          <cell r="N1118">
            <v>269</v>
          </cell>
        </row>
        <row r="1119">
          <cell r="A1119">
            <v>55933</v>
          </cell>
          <cell r="B1119">
            <v>5933</v>
          </cell>
          <cell r="C1119">
            <v>5</v>
          </cell>
          <cell r="D1119" t="str">
            <v>Indonesia</v>
          </cell>
          <cell r="E1119" t="str">
            <v>Mutton, meat</v>
          </cell>
          <cell r="H1119" t="str">
            <v>Mutton</v>
          </cell>
          <cell r="I1119">
            <v>39</v>
          </cell>
          <cell r="J1119">
            <v>41</v>
          </cell>
          <cell r="L1119">
            <v>0.79</v>
          </cell>
          <cell r="N1119">
            <v>269</v>
          </cell>
        </row>
        <row r="1120">
          <cell r="A1120">
            <v>53764</v>
          </cell>
          <cell r="B1120">
            <v>3764</v>
          </cell>
          <cell r="C1120">
            <v>5</v>
          </cell>
          <cell r="D1120" t="str">
            <v>Indonesia</v>
          </cell>
          <cell r="E1120" t="str">
            <v>Omelette, duck egg</v>
          </cell>
          <cell r="H1120" t="str">
            <v>Egg</v>
          </cell>
          <cell r="I1120">
            <v>51</v>
          </cell>
          <cell r="J1120">
            <v>51</v>
          </cell>
          <cell r="L1120">
            <v>1</v>
          </cell>
          <cell r="N1120">
            <v>271</v>
          </cell>
        </row>
        <row r="1121">
          <cell r="A1121">
            <v>53767</v>
          </cell>
          <cell r="B1121">
            <v>3767</v>
          </cell>
          <cell r="C1121">
            <v>5</v>
          </cell>
          <cell r="D1121" t="str">
            <v>Indonesia</v>
          </cell>
          <cell r="E1121" t="str">
            <v>Ant, flying white</v>
          </cell>
          <cell r="H1121" t="str">
            <v>Ant</v>
          </cell>
          <cell r="I1121">
            <v>46</v>
          </cell>
          <cell r="J1121">
            <v>50</v>
          </cell>
          <cell r="L1121">
            <v>1</v>
          </cell>
          <cell r="N1121">
            <v>274</v>
          </cell>
        </row>
        <row r="1122">
          <cell r="A1122">
            <v>53790</v>
          </cell>
          <cell r="B1122">
            <v>3790</v>
          </cell>
          <cell r="C1122">
            <v>5</v>
          </cell>
          <cell r="D1122" t="str">
            <v>Indonesia</v>
          </cell>
          <cell r="E1122" t="str">
            <v>Cricket</v>
          </cell>
          <cell r="H1122" t="str">
            <v>Cricket</v>
          </cell>
          <cell r="I1122">
            <v>46</v>
          </cell>
          <cell r="J1122">
            <v>50</v>
          </cell>
          <cell r="L1122">
            <v>1</v>
          </cell>
          <cell r="N1122">
            <v>274</v>
          </cell>
        </row>
        <row r="1123">
          <cell r="A1123">
            <v>54201</v>
          </cell>
          <cell r="B1123">
            <v>4201</v>
          </cell>
          <cell r="C1123">
            <v>5</v>
          </cell>
          <cell r="D1123" t="str">
            <v>Indonesia</v>
          </cell>
          <cell r="E1123" t="str">
            <v>Insect, flying</v>
          </cell>
          <cell r="H1123" t="str">
            <v>Insect</v>
          </cell>
          <cell r="I1123">
            <v>46</v>
          </cell>
          <cell r="J1123">
            <v>50</v>
          </cell>
          <cell r="L1123">
            <v>1</v>
          </cell>
          <cell r="N1123">
            <v>274</v>
          </cell>
        </row>
        <row r="1124">
          <cell r="A1124">
            <v>54202</v>
          </cell>
          <cell r="B1124">
            <v>4202</v>
          </cell>
          <cell r="C1124">
            <v>5</v>
          </cell>
          <cell r="D1124" t="str">
            <v>Indonesia</v>
          </cell>
          <cell r="E1124" t="str">
            <v>Insect, uthi uthi</v>
          </cell>
          <cell r="H1124" t="str">
            <v>Insect</v>
          </cell>
          <cell r="I1124">
            <v>46</v>
          </cell>
          <cell r="J1124">
            <v>50</v>
          </cell>
          <cell r="L1124">
            <v>1</v>
          </cell>
          <cell r="N1124">
            <v>274</v>
          </cell>
        </row>
        <row r="1125">
          <cell r="A1125">
            <v>55243</v>
          </cell>
          <cell r="B1125">
            <v>5243</v>
          </cell>
          <cell r="C1125">
            <v>5</v>
          </cell>
          <cell r="D1125" t="str">
            <v>Indonesia</v>
          </cell>
          <cell r="E1125" t="str">
            <v>Spice, leaf</v>
          </cell>
          <cell r="H1125" t="str">
            <v>Spices</v>
          </cell>
          <cell r="I1125">
            <v>74</v>
          </cell>
          <cell r="J1125">
            <v>75</v>
          </cell>
          <cell r="L1125">
            <v>1</v>
          </cell>
          <cell r="N1125">
            <v>276</v>
          </cell>
        </row>
        <row r="1126">
          <cell r="A1126">
            <v>54085</v>
          </cell>
          <cell r="B1126">
            <v>4085</v>
          </cell>
          <cell r="C1126">
            <v>5</v>
          </cell>
          <cell r="D1126" t="str">
            <v>Indonesia</v>
          </cell>
          <cell r="E1126" t="str">
            <v>Fish, scad, steam or salted, fried</v>
          </cell>
          <cell r="H1126" t="str">
            <v>Scad</v>
          </cell>
          <cell r="I1126">
            <v>46</v>
          </cell>
          <cell r="J1126">
            <v>47</v>
          </cell>
          <cell r="L1126">
            <v>1</v>
          </cell>
          <cell r="N1126">
            <v>277</v>
          </cell>
        </row>
        <row r="1127">
          <cell r="A1127">
            <v>53734</v>
          </cell>
          <cell r="B1127">
            <v>3734</v>
          </cell>
          <cell r="C1127">
            <v>5</v>
          </cell>
          <cell r="D1127" t="str">
            <v>Indonesia</v>
          </cell>
          <cell r="E1127" t="str">
            <v>Egg, chicken, yolk</v>
          </cell>
          <cell r="H1127" t="str">
            <v>Egg</v>
          </cell>
          <cell r="I1127">
            <v>51</v>
          </cell>
          <cell r="J1127">
            <v>51</v>
          </cell>
          <cell r="L1127">
            <v>0.3</v>
          </cell>
          <cell r="N1127">
            <v>278</v>
          </cell>
        </row>
        <row r="1128">
          <cell r="A1128">
            <v>54355</v>
          </cell>
          <cell r="B1128">
            <v>4355</v>
          </cell>
          <cell r="C1128">
            <v>5</v>
          </cell>
          <cell r="D1128" t="str">
            <v>Indonesia</v>
          </cell>
          <cell r="E1128" t="str">
            <v>Date</v>
          </cell>
          <cell r="H1128" t="str">
            <v>Date</v>
          </cell>
          <cell r="I1128">
            <v>63</v>
          </cell>
          <cell r="J1128">
            <v>65</v>
          </cell>
          <cell r="L1128">
            <v>0.88</v>
          </cell>
          <cell r="N1128">
            <v>279</v>
          </cell>
        </row>
        <row r="1129">
          <cell r="A1129">
            <v>53768</v>
          </cell>
          <cell r="B1129">
            <v>3768</v>
          </cell>
          <cell r="C1129">
            <v>5</v>
          </cell>
          <cell r="D1129" t="str">
            <v>Indonesia</v>
          </cell>
          <cell r="E1129" t="str">
            <v>Bee, larvae</v>
          </cell>
          <cell r="H1129" t="str">
            <v>Bee</v>
          </cell>
          <cell r="I1129">
            <v>46</v>
          </cell>
          <cell r="J1129">
            <v>50</v>
          </cell>
          <cell r="L1129">
            <v>1</v>
          </cell>
          <cell r="N1129">
            <v>285</v>
          </cell>
        </row>
        <row r="1130">
          <cell r="A1130">
            <v>55734</v>
          </cell>
          <cell r="B1130">
            <v>5734</v>
          </cell>
          <cell r="C1130">
            <v>5</v>
          </cell>
          <cell r="D1130" t="str">
            <v>Indonesia</v>
          </cell>
          <cell r="E1130" t="str">
            <v>Chicken, cooked</v>
          </cell>
          <cell r="H1130" t="str">
            <v>Chicken</v>
          </cell>
          <cell r="I1130">
            <v>39</v>
          </cell>
          <cell r="J1130">
            <v>44</v>
          </cell>
          <cell r="L1130">
            <v>0.67</v>
          </cell>
          <cell r="N1130">
            <v>285</v>
          </cell>
        </row>
        <row r="1131">
          <cell r="A1131">
            <v>55774</v>
          </cell>
          <cell r="B1131">
            <v>5774</v>
          </cell>
          <cell r="C1131">
            <v>5</v>
          </cell>
          <cell r="D1131" t="str">
            <v>Indonesia</v>
          </cell>
          <cell r="E1131" t="str">
            <v>Chicken, meat</v>
          </cell>
          <cell r="H1131" t="str">
            <v>Chicken</v>
          </cell>
          <cell r="I1131">
            <v>39</v>
          </cell>
          <cell r="J1131">
            <v>44</v>
          </cell>
          <cell r="L1131">
            <v>0.74</v>
          </cell>
          <cell r="N1131">
            <v>285</v>
          </cell>
        </row>
        <row r="1132">
          <cell r="A1132">
            <v>56519</v>
          </cell>
          <cell r="B1132">
            <v>6519</v>
          </cell>
          <cell r="C1132">
            <v>5</v>
          </cell>
          <cell r="D1132" t="str">
            <v>Indonesia</v>
          </cell>
          <cell r="E1132" t="str">
            <v>Crisp or chip, cassava, singkong</v>
          </cell>
          <cell r="H1132" t="str">
            <v>Crisp Or Chip</v>
          </cell>
          <cell r="I1132">
            <v>70</v>
          </cell>
          <cell r="J1132">
            <v>73</v>
          </cell>
          <cell r="L1132">
            <v>1</v>
          </cell>
          <cell r="N1132">
            <v>288</v>
          </cell>
        </row>
        <row r="1133">
          <cell r="A1133">
            <v>56521</v>
          </cell>
          <cell r="B1133">
            <v>6521</v>
          </cell>
          <cell r="C1133">
            <v>5</v>
          </cell>
          <cell r="D1133" t="str">
            <v>Indonesia</v>
          </cell>
          <cell r="E1133" t="str">
            <v>Crisp or chip, cassava, hot and spicy</v>
          </cell>
          <cell r="H1133" t="str">
            <v>Crisp Or Chip</v>
          </cell>
          <cell r="I1133">
            <v>70</v>
          </cell>
          <cell r="J1133">
            <v>73</v>
          </cell>
          <cell r="L1133">
            <v>1</v>
          </cell>
          <cell r="N1133">
            <v>288</v>
          </cell>
        </row>
        <row r="1134">
          <cell r="A1134">
            <v>56518</v>
          </cell>
          <cell r="B1134">
            <v>6518</v>
          </cell>
          <cell r="C1134">
            <v>5</v>
          </cell>
          <cell r="D1134" t="str">
            <v>Indonesia</v>
          </cell>
          <cell r="E1134" t="str">
            <v>Crisp or chip, cassava, legender</v>
          </cell>
          <cell r="H1134" t="str">
            <v>Crisp Or Chip</v>
          </cell>
          <cell r="I1134">
            <v>70</v>
          </cell>
          <cell r="J1134">
            <v>73</v>
          </cell>
          <cell r="L1134">
            <v>1</v>
          </cell>
          <cell r="N1134">
            <v>301</v>
          </cell>
        </row>
        <row r="1135">
          <cell r="A1135">
            <v>56532</v>
          </cell>
          <cell r="B1135">
            <v>6532</v>
          </cell>
          <cell r="C1135">
            <v>5</v>
          </cell>
          <cell r="D1135" t="str">
            <v>Indonesia</v>
          </cell>
          <cell r="E1135" t="str">
            <v>Crisp or chip, cassava, raw</v>
          </cell>
          <cell r="H1135" t="str">
            <v>Crisp Or Chip</v>
          </cell>
          <cell r="I1135">
            <v>70</v>
          </cell>
          <cell r="J1135">
            <v>73</v>
          </cell>
          <cell r="L1135">
            <v>1</v>
          </cell>
          <cell r="N1135">
            <v>301</v>
          </cell>
        </row>
        <row r="1136">
          <cell r="A1136">
            <v>53914</v>
          </cell>
          <cell r="B1136">
            <v>3914</v>
          </cell>
          <cell r="C1136">
            <v>5</v>
          </cell>
          <cell r="D1136" t="str">
            <v>Indonesia</v>
          </cell>
          <cell r="E1136" t="str">
            <v>Fish, dried, salted</v>
          </cell>
          <cell r="H1136" t="str">
            <v>Fish</v>
          </cell>
          <cell r="I1136">
            <v>46</v>
          </cell>
          <cell r="J1136">
            <v>47</v>
          </cell>
          <cell r="L1136">
            <v>1</v>
          </cell>
          <cell r="N1136">
            <v>306</v>
          </cell>
        </row>
        <row r="1137">
          <cell r="A1137">
            <v>54231</v>
          </cell>
          <cell r="B1137">
            <v>4231</v>
          </cell>
          <cell r="C1137">
            <v>5</v>
          </cell>
          <cell r="D1137" t="str">
            <v>Indonesia</v>
          </cell>
          <cell r="E1137" t="str">
            <v>Shrimp, dried</v>
          </cell>
          <cell r="H1137" t="str">
            <v>Shrimp</v>
          </cell>
          <cell r="I1137">
            <v>46</v>
          </cell>
          <cell r="J1137">
            <v>48</v>
          </cell>
          <cell r="L1137">
            <v>1</v>
          </cell>
          <cell r="N1137">
            <v>306</v>
          </cell>
        </row>
        <row r="1138">
          <cell r="A1138">
            <v>54236</v>
          </cell>
          <cell r="B1138">
            <v>4236</v>
          </cell>
          <cell r="C1138">
            <v>5</v>
          </cell>
          <cell r="D1138" t="str">
            <v>Indonesia</v>
          </cell>
          <cell r="E1138" t="str">
            <v>Shrimp, small, dried</v>
          </cell>
          <cell r="H1138" t="str">
            <v>Shrimp</v>
          </cell>
          <cell r="I1138">
            <v>46</v>
          </cell>
          <cell r="J1138">
            <v>48</v>
          </cell>
          <cell r="L1138">
            <v>1</v>
          </cell>
          <cell r="N1138">
            <v>306</v>
          </cell>
        </row>
        <row r="1139">
          <cell r="A1139">
            <v>55317</v>
          </cell>
          <cell r="B1139">
            <v>5317</v>
          </cell>
          <cell r="C1139">
            <v>5</v>
          </cell>
          <cell r="D1139" t="str">
            <v>Indonesia</v>
          </cell>
          <cell r="E1139" t="str">
            <v>Bean, hyacinth or field</v>
          </cell>
          <cell r="H1139" t="str">
            <v>Hyacinth Bean</v>
          </cell>
          <cell r="I1139">
            <v>32</v>
          </cell>
          <cell r="J1139">
            <v>34</v>
          </cell>
          <cell r="L1139">
            <v>1</v>
          </cell>
          <cell r="N1139">
            <v>306</v>
          </cell>
        </row>
        <row r="1140">
          <cell r="A1140">
            <v>55018</v>
          </cell>
          <cell r="B1140">
            <v>5018</v>
          </cell>
          <cell r="C1140">
            <v>5</v>
          </cell>
          <cell r="D1140" t="str">
            <v>Indonesia</v>
          </cell>
          <cell r="E1140" t="str">
            <v>Vermicelli</v>
          </cell>
          <cell r="H1140" t="str">
            <v>Vermicelli</v>
          </cell>
          <cell r="I1140">
            <v>1</v>
          </cell>
          <cell r="J1140">
            <v>24</v>
          </cell>
          <cell r="L1140">
            <v>1</v>
          </cell>
          <cell r="N1140">
            <v>310</v>
          </cell>
        </row>
        <row r="1141">
          <cell r="A1141">
            <v>56363</v>
          </cell>
          <cell r="B1141">
            <v>6363</v>
          </cell>
          <cell r="C1141">
            <v>5</v>
          </cell>
          <cell r="D1141" t="str">
            <v>Indonesia</v>
          </cell>
          <cell r="E1141" t="str">
            <v>Cassava, dried</v>
          </cell>
          <cell r="H1141" t="str">
            <v>Cassava</v>
          </cell>
          <cell r="I1141">
            <v>25</v>
          </cell>
          <cell r="J1141">
            <v>30</v>
          </cell>
          <cell r="L1141">
            <v>1</v>
          </cell>
          <cell r="N1141">
            <v>314</v>
          </cell>
        </row>
        <row r="1142">
          <cell r="A1142">
            <v>56364</v>
          </cell>
          <cell r="B1142">
            <v>6364</v>
          </cell>
          <cell r="C1142">
            <v>5</v>
          </cell>
          <cell r="D1142" t="str">
            <v>Indonesia</v>
          </cell>
          <cell r="E1142" t="str">
            <v>Cassava, dried, flour</v>
          </cell>
          <cell r="H1142" t="str">
            <v>Cassava</v>
          </cell>
          <cell r="I1142">
            <v>25</v>
          </cell>
          <cell r="J1142">
            <v>30</v>
          </cell>
          <cell r="L1142">
            <v>1</v>
          </cell>
          <cell r="N1142">
            <v>314</v>
          </cell>
        </row>
        <row r="1143">
          <cell r="A1143">
            <v>56529</v>
          </cell>
          <cell r="B1143">
            <v>6529</v>
          </cell>
          <cell r="C1143">
            <v>5</v>
          </cell>
          <cell r="D1143" t="str">
            <v>Indonesia</v>
          </cell>
          <cell r="E1143" t="str">
            <v>Crisp or chip, upik, cassava, uncooked</v>
          </cell>
          <cell r="H1143" t="str">
            <v>Crisp Or Chip</v>
          </cell>
          <cell r="I1143">
            <v>70</v>
          </cell>
          <cell r="J1143">
            <v>73</v>
          </cell>
          <cell r="L1143">
            <v>1</v>
          </cell>
          <cell r="N1143">
            <v>314</v>
          </cell>
        </row>
        <row r="1144">
          <cell r="A1144">
            <v>55212</v>
          </cell>
          <cell r="B1144">
            <v>5212</v>
          </cell>
          <cell r="C1144">
            <v>5</v>
          </cell>
          <cell r="D1144" t="str">
            <v>Indonesia</v>
          </cell>
          <cell r="E1144" t="str">
            <v>Pepper, cayenne</v>
          </cell>
          <cell r="H1144" t="str">
            <v>Pepper</v>
          </cell>
          <cell r="I1144">
            <v>74</v>
          </cell>
          <cell r="J1144">
            <v>75</v>
          </cell>
          <cell r="L1144">
            <v>1</v>
          </cell>
          <cell r="N1144">
            <v>318</v>
          </cell>
        </row>
        <row r="1145">
          <cell r="A1145">
            <v>55524</v>
          </cell>
          <cell r="B1145">
            <v>5524</v>
          </cell>
          <cell r="C1145">
            <v>5</v>
          </cell>
          <cell r="D1145" t="str">
            <v>Indonesia</v>
          </cell>
          <cell r="E1145" t="str">
            <v>Pigeon pea</v>
          </cell>
          <cell r="H1145" t="str">
            <v>Pigeon Pea</v>
          </cell>
          <cell r="I1145">
            <v>32</v>
          </cell>
          <cell r="J1145">
            <v>34</v>
          </cell>
          <cell r="L1145">
            <v>1</v>
          </cell>
          <cell r="N1145">
            <v>319</v>
          </cell>
        </row>
        <row r="1146">
          <cell r="A1146">
            <v>56189</v>
          </cell>
          <cell r="B1146">
            <v>6189</v>
          </cell>
          <cell r="C1146">
            <v>5</v>
          </cell>
          <cell r="D1146" t="str">
            <v>Indonesia</v>
          </cell>
          <cell r="E1146" t="str">
            <v>Milk, cow, condensed, sweetened</v>
          </cell>
          <cell r="H1146" t="str">
            <v>Milk</v>
          </cell>
          <cell r="I1146">
            <v>52</v>
          </cell>
          <cell r="J1146">
            <v>54</v>
          </cell>
          <cell r="L1146">
            <v>1</v>
          </cell>
          <cell r="N1146">
            <v>320</v>
          </cell>
        </row>
        <row r="1147">
          <cell r="A1147">
            <v>54845</v>
          </cell>
          <cell r="B1147">
            <v>4845</v>
          </cell>
          <cell r="C1147">
            <v>5</v>
          </cell>
          <cell r="D1147" t="str">
            <v>Indonesia</v>
          </cell>
          <cell r="E1147" t="str">
            <v>Noodle, dried</v>
          </cell>
          <cell r="H1147" t="str">
            <v>Noodles</v>
          </cell>
          <cell r="I1147">
            <v>1</v>
          </cell>
          <cell r="J1147">
            <v>24</v>
          </cell>
          <cell r="L1147">
            <v>1</v>
          </cell>
          <cell r="N1147">
            <v>325</v>
          </cell>
        </row>
        <row r="1148">
          <cell r="A1148">
            <v>55244</v>
          </cell>
          <cell r="B1148">
            <v>5244</v>
          </cell>
          <cell r="C1148">
            <v>5</v>
          </cell>
          <cell r="D1148" t="str">
            <v>Indonesia</v>
          </cell>
          <cell r="E1148" t="str">
            <v>Spices</v>
          </cell>
          <cell r="H1148" t="str">
            <v>Spices</v>
          </cell>
          <cell r="I1148">
            <v>74</v>
          </cell>
          <cell r="J1148">
            <v>75</v>
          </cell>
          <cell r="L1148">
            <v>1</v>
          </cell>
          <cell r="N1148">
            <v>325</v>
          </cell>
        </row>
        <row r="1149">
          <cell r="A1149">
            <v>56524</v>
          </cell>
          <cell r="B1149">
            <v>6524</v>
          </cell>
          <cell r="C1149">
            <v>5</v>
          </cell>
          <cell r="D1149" t="str">
            <v>Indonesia</v>
          </cell>
          <cell r="E1149" t="str">
            <v>Crisp or chip, jointfir spinach nut, raw</v>
          </cell>
          <cell r="H1149" t="str">
            <v>Crisp Or Chip</v>
          </cell>
          <cell r="I1149">
            <v>70</v>
          </cell>
          <cell r="J1149">
            <v>73</v>
          </cell>
          <cell r="L1149">
            <v>1</v>
          </cell>
          <cell r="N1149">
            <v>332</v>
          </cell>
        </row>
        <row r="1150">
          <cell r="A1150">
            <v>53806</v>
          </cell>
          <cell r="B1150">
            <v>3806</v>
          </cell>
          <cell r="C1150">
            <v>5</v>
          </cell>
          <cell r="D1150" t="str">
            <v>Indonesia</v>
          </cell>
          <cell r="E1150" t="str">
            <v>Fish, anchovy, dried</v>
          </cell>
          <cell r="H1150" t="str">
            <v>Anchovy</v>
          </cell>
          <cell r="I1150">
            <v>46</v>
          </cell>
          <cell r="J1150">
            <v>47</v>
          </cell>
          <cell r="L1150">
            <v>1</v>
          </cell>
          <cell r="N1150">
            <v>335</v>
          </cell>
        </row>
        <row r="1151">
          <cell r="A1151">
            <v>53807</v>
          </cell>
          <cell r="B1151">
            <v>3807</v>
          </cell>
          <cell r="C1151">
            <v>5</v>
          </cell>
          <cell r="D1151" t="str">
            <v>Indonesia</v>
          </cell>
          <cell r="E1151" t="str">
            <v>Fish, anchovy, dried, salted</v>
          </cell>
          <cell r="H1151" t="str">
            <v>Anchovy</v>
          </cell>
          <cell r="I1151">
            <v>46</v>
          </cell>
          <cell r="J1151">
            <v>47</v>
          </cell>
          <cell r="L1151">
            <v>1</v>
          </cell>
          <cell r="N1151">
            <v>335</v>
          </cell>
        </row>
        <row r="1152">
          <cell r="A1152">
            <v>53818</v>
          </cell>
          <cell r="B1152">
            <v>3818</v>
          </cell>
          <cell r="C1152">
            <v>5</v>
          </cell>
          <cell r="D1152" t="str">
            <v>Indonesia</v>
          </cell>
          <cell r="E1152" t="str">
            <v>Fish, anchovy, teri, salted</v>
          </cell>
          <cell r="H1152" t="str">
            <v>Anchovy</v>
          </cell>
          <cell r="I1152">
            <v>46</v>
          </cell>
          <cell r="J1152">
            <v>47</v>
          </cell>
          <cell r="L1152">
            <v>1</v>
          </cell>
          <cell r="N1152">
            <v>335</v>
          </cell>
        </row>
        <row r="1153">
          <cell r="A1153">
            <v>55328</v>
          </cell>
          <cell r="B1153">
            <v>5328</v>
          </cell>
          <cell r="C1153">
            <v>5</v>
          </cell>
          <cell r="D1153" t="str">
            <v>Indonesia</v>
          </cell>
          <cell r="E1153" t="str">
            <v>Bean, kidney, red</v>
          </cell>
          <cell r="H1153" t="str">
            <v>Kidney Bean</v>
          </cell>
          <cell r="I1153">
            <v>32</v>
          </cell>
          <cell r="J1153">
            <v>34</v>
          </cell>
          <cell r="L1153">
            <v>1</v>
          </cell>
          <cell r="N1153">
            <v>335</v>
          </cell>
        </row>
        <row r="1154">
          <cell r="A1154">
            <v>54151</v>
          </cell>
          <cell r="B1154">
            <v>4151</v>
          </cell>
          <cell r="C1154">
            <v>5</v>
          </cell>
          <cell r="D1154" t="str">
            <v>Indonesia</v>
          </cell>
          <cell r="E1154" t="str">
            <v>Fish, tilapia, dried</v>
          </cell>
          <cell r="H1154" t="str">
            <v>Tilapia</v>
          </cell>
          <cell r="I1154">
            <v>46</v>
          </cell>
          <cell r="J1154">
            <v>47</v>
          </cell>
          <cell r="L1154">
            <v>1</v>
          </cell>
          <cell r="N1154">
            <v>335</v>
          </cell>
        </row>
        <row r="1155">
          <cell r="A1155">
            <v>56523</v>
          </cell>
          <cell r="B1155">
            <v>6523</v>
          </cell>
          <cell r="C1155">
            <v>5</v>
          </cell>
          <cell r="D1155" t="str">
            <v>Indonesia</v>
          </cell>
          <cell r="E1155" t="str">
            <v>Crisp or chip, fish flavoured</v>
          </cell>
          <cell r="H1155" t="str">
            <v>Crisp Or Chip</v>
          </cell>
          <cell r="I1155">
            <v>70</v>
          </cell>
          <cell r="J1155">
            <v>73</v>
          </cell>
          <cell r="L1155">
            <v>1</v>
          </cell>
          <cell r="N1155">
            <v>336</v>
          </cell>
        </row>
        <row r="1156">
          <cell r="A1156">
            <v>55566</v>
          </cell>
          <cell r="B1156">
            <v>5566</v>
          </cell>
          <cell r="C1156">
            <v>5</v>
          </cell>
          <cell r="D1156" t="str">
            <v>Indonesia</v>
          </cell>
          <cell r="E1156" t="str">
            <v>Tempeh, fried</v>
          </cell>
          <cell r="H1156" t="str">
            <v>Tempeh</v>
          </cell>
          <cell r="I1156">
            <v>32</v>
          </cell>
          <cell r="J1156">
            <v>34</v>
          </cell>
          <cell r="L1156">
            <v>1</v>
          </cell>
          <cell r="N1156">
            <v>337</v>
          </cell>
        </row>
        <row r="1157">
          <cell r="A1157">
            <v>55696</v>
          </cell>
          <cell r="B1157">
            <v>5696</v>
          </cell>
          <cell r="C1157">
            <v>5</v>
          </cell>
          <cell r="D1157" t="str">
            <v>Indonesia</v>
          </cell>
          <cell r="E1157" t="str">
            <v>Bird, meat</v>
          </cell>
          <cell r="H1157" t="str">
            <v>Bird</v>
          </cell>
          <cell r="I1157">
            <v>39</v>
          </cell>
          <cell r="J1157">
            <v>44</v>
          </cell>
          <cell r="L1157">
            <v>0.67</v>
          </cell>
          <cell r="N1157">
            <v>337</v>
          </cell>
        </row>
        <row r="1158">
          <cell r="A1158">
            <v>55814</v>
          </cell>
          <cell r="B1158">
            <v>5814</v>
          </cell>
          <cell r="C1158">
            <v>5</v>
          </cell>
          <cell r="D1158" t="str">
            <v>Indonesia</v>
          </cell>
          <cell r="E1158" t="str">
            <v>Duck, manila, leg</v>
          </cell>
          <cell r="H1158" t="str">
            <v>Duck</v>
          </cell>
          <cell r="I1158">
            <v>39</v>
          </cell>
          <cell r="J1158">
            <v>43</v>
          </cell>
          <cell r="L1158">
            <v>0.65</v>
          </cell>
          <cell r="N1158">
            <v>337</v>
          </cell>
        </row>
        <row r="1159">
          <cell r="A1159">
            <v>55816</v>
          </cell>
          <cell r="B1159">
            <v>5816</v>
          </cell>
          <cell r="C1159">
            <v>5</v>
          </cell>
          <cell r="D1159" t="str">
            <v>Indonesia</v>
          </cell>
          <cell r="E1159" t="str">
            <v>Duck, manila, meat</v>
          </cell>
          <cell r="H1159" t="str">
            <v>Duck</v>
          </cell>
          <cell r="I1159">
            <v>39</v>
          </cell>
          <cell r="J1159">
            <v>43</v>
          </cell>
          <cell r="L1159">
            <v>0.74</v>
          </cell>
          <cell r="N1159">
            <v>337</v>
          </cell>
        </row>
        <row r="1160">
          <cell r="A1160">
            <v>55818</v>
          </cell>
          <cell r="B1160">
            <v>5818</v>
          </cell>
          <cell r="C1160">
            <v>5</v>
          </cell>
          <cell r="D1160" t="str">
            <v>Indonesia</v>
          </cell>
          <cell r="E1160" t="str">
            <v>Duck, meat</v>
          </cell>
          <cell r="H1160" t="str">
            <v>Duck</v>
          </cell>
          <cell r="I1160">
            <v>39</v>
          </cell>
          <cell r="J1160">
            <v>43</v>
          </cell>
          <cell r="L1160">
            <v>0.74</v>
          </cell>
          <cell r="N1160">
            <v>337</v>
          </cell>
        </row>
        <row r="1161">
          <cell r="A1161">
            <v>55866</v>
          </cell>
          <cell r="B1161">
            <v>5866</v>
          </cell>
          <cell r="C1161">
            <v>5</v>
          </cell>
          <cell r="D1161" t="str">
            <v>Indonesia</v>
          </cell>
          <cell r="E1161" t="str">
            <v>Heron, meat</v>
          </cell>
          <cell r="H1161" t="str">
            <v>Heron</v>
          </cell>
          <cell r="I1161">
            <v>39</v>
          </cell>
          <cell r="J1161">
            <v>43</v>
          </cell>
          <cell r="L1161">
            <v>0.67</v>
          </cell>
          <cell r="N1161">
            <v>337</v>
          </cell>
        </row>
        <row r="1162">
          <cell r="A1162">
            <v>53659</v>
          </cell>
          <cell r="B1162">
            <v>3659</v>
          </cell>
          <cell r="C1162">
            <v>5</v>
          </cell>
          <cell r="D1162" t="str">
            <v>Indonesia</v>
          </cell>
          <cell r="E1162" t="str">
            <v>Beverage, ovaltine</v>
          </cell>
          <cell r="H1162" t="str">
            <v>Beverage</v>
          </cell>
          <cell r="I1162">
            <v>80</v>
          </cell>
          <cell r="J1162">
            <v>81</v>
          </cell>
          <cell r="L1162">
            <v>1</v>
          </cell>
          <cell r="N1162">
            <v>339</v>
          </cell>
        </row>
        <row r="1163">
          <cell r="A1163">
            <v>54078</v>
          </cell>
          <cell r="B1163">
            <v>4078</v>
          </cell>
          <cell r="C1163">
            <v>5</v>
          </cell>
          <cell r="D1163" t="str">
            <v>Indonesia</v>
          </cell>
          <cell r="E1163" t="str">
            <v>Fish, sardines, canned in oil</v>
          </cell>
          <cell r="H1163" t="str">
            <v>Sardines</v>
          </cell>
          <cell r="I1163">
            <v>46</v>
          </cell>
          <cell r="J1163">
            <v>47</v>
          </cell>
          <cell r="L1163">
            <v>1</v>
          </cell>
          <cell r="N1163">
            <v>341</v>
          </cell>
        </row>
        <row r="1164">
          <cell r="A1164">
            <v>56361</v>
          </cell>
          <cell r="B1164">
            <v>6361</v>
          </cell>
          <cell r="C1164">
            <v>5</v>
          </cell>
          <cell r="D1164" t="str">
            <v>Indonesia</v>
          </cell>
          <cell r="E1164" t="str">
            <v>Cassava, pellet</v>
          </cell>
          <cell r="H1164" t="str">
            <v>Cassava</v>
          </cell>
          <cell r="I1164">
            <v>25</v>
          </cell>
          <cell r="J1164">
            <v>30</v>
          </cell>
          <cell r="L1164">
            <v>1</v>
          </cell>
          <cell r="N1164">
            <v>341</v>
          </cell>
        </row>
        <row r="1165">
          <cell r="A1165">
            <v>55187</v>
          </cell>
          <cell r="B1165">
            <v>5187</v>
          </cell>
          <cell r="C1165">
            <v>5</v>
          </cell>
          <cell r="D1165" t="str">
            <v>Indonesia</v>
          </cell>
          <cell r="E1165" t="str">
            <v>Monosodium glutamate</v>
          </cell>
          <cell r="H1165" t="str">
            <v>Monosodium Glutamate</v>
          </cell>
          <cell r="I1165">
            <v>74</v>
          </cell>
          <cell r="J1165">
            <v>78</v>
          </cell>
          <cell r="L1165">
            <v>1</v>
          </cell>
          <cell r="N1165">
            <v>344</v>
          </cell>
        </row>
        <row r="1166">
          <cell r="A1166">
            <v>56528</v>
          </cell>
          <cell r="B1166">
            <v>6528</v>
          </cell>
          <cell r="C1166">
            <v>5</v>
          </cell>
          <cell r="D1166" t="str">
            <v>Indonesia</v>
          </cell>
          <cell r="E1166" t="str">
            <v>Crisp or chip, taro</v>
          </cell>
          <cell r="H1166" t="str">
            <v>Crisp Or Chip</v>
          </cell>
          <cell r="I1166">
            <v>70</v>
          </cell>
          <cell r="J1166">
            <v>73</v>
          </cell>
          <cell r="L1166">
            <v>1</v>
          </cell>
          <cell r="N1166">
            <v>349</v>
          </cell>
        </row>
        <row r="1167">
          <cell r="A1167">
            <v>56570</v>
          </cell>
          <cell r="B1167">
            <v>6570</v>
          </cell>
          <cell r="C1167">
            <v>5</v>
          </cell>
          <cell r="D1167" t="str">
            <v>Indonesia</v>
          </cell>
          <cell r="E1167" t="str">
            <v>Sugar, coconut palm</v>
          </cell>
          <cell r="H1167" t="str">
            <v>Sugar</v>
          </cell>
          <cell r="I1167">
            <v>70</v>
          </cell>
          <cell r="J1167">
            <v>71</v>
          </cell>
          <cell r="L1167">
            <v>1</v>
          </cell>
          <cell r="N1167">
            <v>349</v>
          </cell>
        </row>
        <row r="1168">
          <cell r="A1168">
            <v>56582</v>
          </cell>
          <cell r="B1168">
            <v>6582</v>
          </cell>
          <cell r="C1168">
            <v>5</v>
          </cell>
          <cell r="D1168" t="str">
            <v>Indonesia</v>
          </cell>
          <cell r="E1168" t="str">
            <v>Sweet snack, pearl</v>
          </cell>
          <cell r="H1168" t="str">
            <v>Sweet Snack</v>
          </cell>
          <cell r="I1168">
            <v>70</v>
          </cell>
          <cell r="J1168">
            <v>73</v>
          </cell>
          <cell r="L1168">
            <v>1</v>
          </cell>
          <cell r="N1168">
            <v>349</v>
          </cell>
        </row>
        <row r="1169">
          <cell r="A1169">
            <v>56685</v>
          </cell>
          <cell r="B1169">
            <v>6685</v>
          </cell>
          <cell r="C1169">
            <v>5</v>
          </cell>
          <cell r="D1169" t="str">
            <v>Indonesia</v>
          </cell>
          <cell r="E1169" t="str">
            <v>Bean, winged, mature</v>
          </cell>
          <cell r="H1169" t="str">
            <v>Winged Bean</v>
          </cell>
          <cell r="I1169">
            <v>58</v>
          </cell>
          <cell r="J1169">
            <v>62</v>
          </cell>
          <cell r="L1169">
            <v>0.83</v>
          </cell>
          <cell r="N1169">
            <v>349</v>
          </cell>
        </row>
        <row r="1170">
          <cell r="A1170">
            <v>54743</v>
          </cell>
          <cell r="B1170">
            <v>4743</v>
          </cell>
          <cell r="C1170">
            <v>5</v>
          </cell>
          <cell r="D1170" t="str">
            <v>Indonesia</v>
          </cell>
          <cell r="E1170" t="str">
            <v>Macaroni</v>
          </cell>
          <cell r="H1170" t="str">
            <v>Macaroni</v>
          </cell>
          <cell r="I1170">
            <v>1</v>
          </cell>
          <cell r="J1170">
            <v>23</v>
          </cell>
          <cell r="L1170">
            <v>1</v>
          </cell>
          <cell r="N1170">
            <v>353</v>
          </cell>
        </row>
        <row r="1171">
          <cell r="A1171">
            <v>54329</v>
          </cell>
          <cell r="B1171">
            <v>4329</v>
          </cell>
          <cell r="C1171">
            <v>5</v>
          </cell>
          <cell r="D1171" t="str">
            <v>Indonesia</v>
          </cell>
          <cell r="E1171" t="str">
            <v>Coconut, cream</v>
          </cell>
          <cell r="H1171" t="str">
            <v>Coconut</v>
          </cell>
          <cell r="I1171">
            <v>63</v>
          </cell>
          <cell r="J1171">
            <v>65</v>
          </cell>
          <cell r="L1171">
            <v>0.78</v>
          </cell>
          <cell r="N1171">
            <v>354</v>
          </cell>
        </row>
        <row r="1172">
          <cell r="A1172">
            <v>54333</v>
          </cell>
          <cell r="B1172">
            <v>4333</v>
          </cell>
          <cell r="C1172">
            <v>5</v>
          </cell>
          <cell r="D1172" t="str">
            <v>Indonesia</v>
          </cell>
          <cell r="E1172" t="str">
            <v>Coconut, grated with milk squeezed out</v>
          </cell>
          <cell r="H1172" t="str">
            <v>Coconut</v>
          </cell>
          <cell r="I1172">
            <v>63</v>
          </cell>
          <cell r="J1172">
            <v>65</v>
          </cell>
          <cell r="L1172">
            <v>0.78</v>
          </cell>
          <cell r="N1172">
            <v>354</v>
          </cell>
        </row>
        <row r="1173">
          <cell r="A1173">
            <v>54341</v>
          </cell>
          <cell r="B1173">
            <v>4341</v>
          </cell>
          <cell r="C1173">
            <v>5</v>
          </cell>
          <cell r="D1173" t="str">
            <v>Indonesia</v>
          </cell>
          <cell r="E1173" t="str">
            <v>Coconut, meat</v>
          </cell>
          <cell r="H1173" t="str">
            <v>Coconut</v>
          </cell>
          <cell r="I1173">
            <v>63</v>
          </cell>
          <cell r="J1173">
            <v>65</v>
          </cell>
          <cell r="L1173">
            <v>0.78</v>
          </cell>
          <cell r="N1173">
            <v>354</v>
          </cell>
        </row>
        <row r="1174">
          <cell r="A1174">
            <v>53664</v>
          </cell>
          <cell r="B1174">
            <v>3664</v>
          </cell>
          <cell r="C1174">
            <v>5</v>
          </cell>
          <cell r="D1174" t="str">
            <v>Indonesia</v>
          </cell>
          <cell r="E1174" t="str">
            <v>Coffee, powder, with sugar</v>
          </cell>
          <cell r="H1174" t="str">
            <v>Coffee</v>
          </cell>
          <cell r="I1174">
            <v>80</v>
          </cell>
          <cell r="J1174">
            <v>81</v>
          </cell>
          <cell r="L1174">
            <v>1</v>
          </cell>
          <cell r="N1174">
            <v>357</v>
          </cell>
        </row>
        <row r="1175">
          <cell r="A1175">
            <v>54898</v>
          </cell>
          <cell r="B1175">
            <v>4898</v>
          </cell>
          <cell r="C1175">
            <v>5</v>
          </cell>
          <cell r="D1175" t="str">
            <v>Indonesia</v>
          </cell>
          <cell r="E1175" t="str">
            <v>Rice, brown, milled</v>
          </cell>
          <cell r="H1175" t="str">
            <v>Rice</v>
          </cell>
          <cell r="I1175">
            <v>1</v>
          </cell>
          <cell r="J1175">
            <v>13</v>
          </cell>
          <cell r="L1175">
            <v>1</v>
          </cell>
          <cell r="N1175">
            <v>358</v>
          </cell>
        </row>
        <row r="1176">
          <cell r="A1176">
            <v>54902</v>
          </cell>
          <cell r="B1176">
            <v>4902</v>
          </cell>
          <cell r="C1176">
            <v>5</v>
          </cell>
          <cell r="D1176" t="str">
            <v>Indonesia</v>
          </cell>
          <cell r="E1176" t="str">
            <v>Rice, brown, pounded</v>
          </cell>
          <cell r="H1176" t="str">
            <v>Rice</v>
          </cell>
          <cell r="I1176">
            <v>1</v>
          </cell>
          <cell r="J1176">
            <v>13</v>
          </cell>
          <cell r="L1176">
            <v>1</v>
          </cell>
          <cell r="N1176">
            <v>358</v>
          </cell>
        </row>
        <row r="1177">
          <cell r="A1177">
            <v>94325</v>
          </cell>
          <cell r="B1177">
            <v>4325</v>
          </cell>
          <cell r="C1177">
            <v>9</v>
          </cell>
          <cell r="D1177" t="str">
            <v>USDA</v>
          </cell>
          <cell r="E1177" t="str">
            <v>Coconut, meat</v>
          </cell>
          <cell r="H1177" t="str">
            <v>Coconut</v>
          </cell>
          <cell r="I1177">
            <v>63</v>
          </cell>
          <cell r="J1177">
            <v>65</v>
          </cell>
          <cell r="L1177">
            <v>0.78</v>
          </cell>
          <cell r="N1177">
            <v>354</v>
          </cell>
        </row>
        <row r="1178">
          <cell r="A1178">
            <v>54882</v>
          </cell>
          <cell r="B1178">
            <v>4882</v>
          </cell>
          <cell r="C1178">
            <v>5</v>
          </cell>
          <cell r="D1178" t="str">
            <v>Indonesia</v>
          </cell>
          <cell r="E1178" t="str">
            <v>Rice, black, glutinous</v>
          </cell>
          <cell r="H1178" t="str">
            <v>Rice</v>
          </cell>
          <cell r="I1178">
            <v>1</v>
          </cell>
          <cell r="J1178">
            <v>13</v>
          </cell>
          <cell r="L1178">
            <v>1</v>
          </cell>
          <cell r="N1178">
            <v>361</v>
          </cell>
        </row>
        <row r="1179">
          <cell r="A1179">
            <v>54908</v>
          </cell>
          <cell r="B1179">
            <v>4908</v>
          </cell>
          <cell r="C1179">
            <v>5</v>
          </cell>
          <cell r="D1179" t="str">
            <v>Indonesia</v>
          </cell>
          <cell r="E1179" t="str">
            <v>Rice, flour</v>
          </cell>
          <cell r="H1179" t="str">
            <v>Rice</v>
          </cell>
          <cell r="I1179">
            <v>1</v>
          </cell>
          <cell r="J1179">
            <v>21</v>
          </cell>
          <cell r="L1179">
            <v>1</v>
          </cell>
          <cell r="N1179">
            <v>361</v>
          </cell>
        </row>
        <row r="1180">
          <cell r="A1180">
            <v>54915</v>
          </cell>
          <cell r="B1180">
            <v>4915</v>
          </cell>
          <cell r="C1180">
            <v>5</v>
          </cell>
          <cell r="D1180" t="str">
            <v>Indonesia</v>
          </cell>
          <cell r="E1180" t="str">
            <v>Rice, mixture</v>
          </cell>
          <cell r="H1180" t="str">
            <v>Rice</v>
          </cell>
          <cell r="I1180">
            <v>1</v>
          </cell>
          <cell r="J1180">
            <v>13</v>
          </cell>
          <cell r="L1180">
            <v>1</v>
          </cell>
          <cell r="N1180">
            <v>361</v>
          </cell>
        </row>
        <row r="1181">
          <cell r="A1181">
            <v>54931</v>
          </cell>
          <cell r="B1181">
            <v>4931</v>
          </cell>
          <cell r="C1181">
            <v>5</v>
          </cell>
          <cell r="D1181" t="str">
            <v>Indonesia</v>
          </cell>
          <cell r="E1181" t="str">
            <v>Rice, white, glutinous, flour</v>
          </cell>
          <cell r="H1181" t="str">
            <v>Rice</v>
          </cell>
          <cell r="I1181">
            <v>1</v>
          </cell>
          <cell r="J1181">
            <v>13</v>
          </cell>
          <cell r="L1181">
            <v>1</v>
          </cell>
          <cell r="N1181">
            <v>361</v>
          </cell>
        </row>
        <row r="1182">
          <cell r="A1182">
            <v>54932</v>
          </cell>
          <cell r="B1182">
            <v>4932</v>
          </cell>
          <cell r="C1182">
            <v>5</v>
          </cell>
          <cell r="D1182" t="str">
            <v>Indonesia</v>
          </cell>
          <cell r="E1182" t="str">
            <v>Rice, white, glutinous, milled</v>
          </cell>
          <cell r="H1182" t="str">
            <v>Rice</v>
          </cell>
          <cell r="I1182">
            <v>1</v>
          </cell>
          <cell r="J1182">
            <v>13</v>
          </cell>
          <cell r="L1182">
            <v>1</v>
          </cell>
          <cell r="N1182">
            <v>361</v>
          </cell>
        </row>
        <row r="1183">
          <cell r="A1183">
            <v>54933</v>
          </cell>
          <cell r="B1183">
            <v>4933</v>
          </cell>
          <cell r="C1183">
            <v>5</v>
          </cell>
          <cell r="D1183" t="str">
            <v>Indonesia</v>
          </cell>
          <cell r="E1183" t="str">
            <v>Rice, white, glutinous, pounded</v>
          </cell>
          <cell r="H1183" t="str">
            <v>Rice</v>
          </cell>
          <cell r="I1183">
            <v>1</v>
          </cell>
          <cell r="J1183">
            <v>13</v>
          </cell>
          <cell r="L1183">
            <v>1</v>
          </cell>
          <cell r="N1183">
            <v>361</v>
          </cell>
        </row>
        <row r="1184">
          <cell r="A1184">
            <v>54943</v>
          </cell>
          <cell r="B1184">
            <v>4943</v>
          </cell>
          <cell r="C1184">
            <v>5</v>
          </cell>
          <cell r="D1184" t="str">
            <v>Indonesia</v>
          </cell>
          <cell r="E1184" t="str">
            <v>Rice, white, milled</v>
          </cell>
          <cell r="H1184" t="str">
            <v>Rice</v>
          </cell>
          <cell r="I1184">
            <v>1</v>
          </cell>
          <cell r="J1184">
            <v>13</v>
          </cell>
          <cell r="L1184">
            <v>1</v>
          </cell>
          <cell r="N1184">
            <v>361</v>
          </cell>
        </row>
        <row r="1185">
          <cell r="A1185">
            <v>54801</v>
          </cell>
          <cell r="B1185">
            <v>4801</v>
          </cell>
          <cell r="C1185">
            <v>5</v>
          </cell>
          <cell r="D1185" t="str">
            <v>Indonesia</v>
          </cell>
          <cell r="E1185" t="str">
            <v>Maize, white, off the cob, mature</v>
          </cell>
          <cell r="H1185" t="str">
            <v>Maize</v>
          </cell>
          <cell r="I1185">
            <v>1</v>
          </cell>
          <cell r="J1185">
            <v>9</v>
          </cell>
          <cell r="L1185">
            <v>1</v>
          </cell>
          <cell r="N1185">
            <v>362</v>
          </cell>
        </row>
        <row r="1186">
          <cell r="A1186">
            <v>54802</v>
          </cell>
          <cell r="B1186">
            <v>4802</v>
          </cell>
          <cell r="C1186">
            <v>5</v>
          </cell>
          <cell r="D1186" t="str">
            <v>Indonesia</v>
          </cell>
          <cell r="E1186" t="str">
            <v>Maize, white, raw or flour</v>
          </cell>
          <cell r="H1186" t="str">
            <v>Maize</v>
          </cell>
          <cell r="I1186">
            <v>1</v>
          </cell>
          <cell r="J1186">
            <v>9</v>
          </cell>
          <cell r="L1186">
            <v>1</v>
          </cell>
          <cell r="N1186">
            <v>362</v>
          </cell>
        </row>
        <row r="1187">
          <cell r="A1187">
            <v>54810</v>
          </cell>
          <cell r="B1187">
            <v>4810</v>
          </cell>
          <cell r="C1187">
            <v>5</v>
          </cell>
          <cell r="D1187" t="str">
            <v>Indonesia</v>
          </cell>
          <cell r="E1187" t="str">
            <v>Maize, yellow, flour</v>
          </cell>
          <cell r="H1187" t="str">
            <v>Maize</v>
          </cell>
          <cell r="I1187">
            <v>1</v>
          </cell>
          <cell r="J1187">
            <v>21</v>
          </cell>
          <cell r="L1187">
            <v>1</v>
          </cell>
          <cell r="N1187">
            <v>362</v>
          </cell>
        </row>
        <row r="1188">
          <cell r="A1188">
            <v>54815</v>
          </cell>
          <cell r="B1188">
            <v>4815</v>
          </cell>
          <cell r="C1188">
            <v>5</v>
          </cell>
          <cell r="D1188" t="str">
            <v>Indonesia</v>
          </cell>
          <cell r="E1188" t="str">
            <v>Maize, yellow, off the cob, mature</v>
          </cell>
          <cell r="H1188" t="str">
            <v>Maize</v>
          </cell>
          <cell r="I1188">
            <v>1</v>
          </cell>
          <cell r="J1188">
            <v>9</v>
          </cell>
          <cell r="L1188">
            <v>1</v>
          </cell>
          <cell r="N1188">
            <v>362</v>
          </cell>
        </row>
        <row r="1189">
          <cell r="A1189">
            <v>55040</v>
          </cell>
          <cell r="B1189">
            <v>5040</v>
          </cell>
          <cell r="C1189">
            <v>5</v>
          </cell>
          <cell r="D1189" t="str">
            <v>Indonesia</v>
          </cell>
          <cell r="E1189" t="str">
            <v>Wheat, flour</v>
          </cell>
          <cell r="H1189" t="str">
            <v>Wheat</v>
          </cell>
          <cell r="I1189">
            <v>1</v>
          </cell>
          <cell r="J1189">
            <v>21</v>
          </cell>
          <cell r="L1189">
            <v>1</v>
          </cell>
          <cell r="N1189">
            <v>364</v>
          </cell>
        </row>
        <row r="1190">
          <cell r="A1190">
            <v>55044</v>
          </cell>
          <cell r="B1190">
            <v>5044</v>
          </cell>
          <cell r="C1190">
            <v>5</v>
          </cell>
          <cell r="D1190" t="str">
            <v>Indonesia</v>
          </cell>
          <cell r="E1190" t="str">
            <v>Wheat, flour, dough</v>
          </cell>
          <cell r="H1190" t="str">
            <v>Wheat</v>
          </cell>
          <cell r="I1190">
            <v>1</v>
          </cell>
          <cell r="J1190">
            <v>21</v>
          </cell>
          <cell r="L1190">
            <v>1</v>
          </cell>
          <cell r="N1190">
            <v>364</v>
          </cell>
        </row>
        <row r="1191">
          <cell r="A1191">
            <v>56520</v>
          </cell>
          <cell r="B1191">
            <v>6520</v>
          </cell>
          <cell r="C1191">
            <v>5</v>
          </cell>
          <cell r="D1191" t="str">
            <v>Indonesia</v>
          </cell>
          <cell r="E1191" t="str">
            <v>Crisp or chip, cassava, dried</v>
          </cell>
          <cell r="H1191" t="str">
            <v>Crisp Or Chip</v>
          </cell>
          <cell r="I1191">
            <v>70</v>
          </cell>
          <cell r="J1191">
            <v>73</v>
          </cell>
          <cell r="L1191">
            <v>1</v>
          </cell>
          <cell r="N1191">
            <v>364</v>
          </cell>
        </row>
        <row r="1192">
          <cell r="A1192">
            <v>56530</v>
          </cell>
          <cell r="B1192">
            <v>6530</v>
          </cell>
          <cell r="C1192">
            <v>5</v>
          </cell>
          <cell r="D1192" t="str">
            <v>Indonesia</v>
          </cell>
          <cell r="E1192" t="str">
            <v>Crisp or chip, wheat, uncooked</v>
          </cell>
          <cell r="H1192" t="str">
            <v>Crisp Or Chip</v>
          </cell>
          <cell r="I1192">
            <v>70</v>
          </cell>
          <cell r="J1192">
            <v>73</v>
          </cell>
          <cell r="L1192">
            <v>1</v>
          </cell>
          <cell r="N1192">
            <v>364</v>
          </cell>
        </row>
        <row r="1193">
          <cell r="A1193">
            <v>56206</v>
          </cell>
          <cell r="B1193">
            <v>6206</v>
          </cell>
          <cell r="C1193">
            <v>5</v>
          </cell>
          <cell r="D1193" t="str">
            <v>Indonesia</v>
          </cell>
          <cell r="E1193" t="str">
            <v>Milk, cow, powdered, skimmed</v>
          </cell>
          <cell r="H1193" t="str">
            <v>Milk</v>
          </cell>
          <cell r="I1193">
            <v>52</v>
          </cell>
          <cell r="J1193">
            <v>95</v>
          </cell>
          <cell r="L1193">
            <v>1</v>
          </cell>
          <cell r="N1193">
            <v>368</v>
          </cell>
        </row>
        <row r="1194">
          <cell r="A1194">
            <v>55373</v>
          </cell>
          <cell r="B1194">
            <v>5373</v>
          </cell>
          <cell r="C1194">
            <v>5</v>
          </cell>
          <cell r="D1194" t="str">
            <v>Indonesia</v>
          </cell>
          <cell r="E1194" t="str">
            <v>Bean, uceng</v>
          </cell>
          <cell r="H1194" t="str">
            <v>Uceng Bean</v>
          </cell>
          <cell r="I1194">
            <v>32</v>
          </cell>
          <cell r="J1194">
            <v>34</v>
          </cell>
          <cell r="L1194">
            <v>1</v>
          </cell>
          <cell r="N1194">
            <v>369</v>
          </cell>
        </row>
        <row r="1195">
          <cell r="A1195">
            <v>55374</v>
          </cell>
          <cell r="B1195">
            <v>5374</v>
          </cell>
          <cell r="C1195">
            <v>5</v>
          </cell>
          <cell r="D1195" t="str">
            <v>Indonesia</v>
          </cell>
          <cell r="E1195" t="str">
            <v>Bean, velvet</v>
          </cell>
          <cell r="H1195" t="str">
            <v>Velvet Bean</v>
          </cell>
          <cell r="I1195">
            <v>32</v>
          </cell>
          <cell r="J1195">
            <v>34</v>
          </cell>
          <cell r="L1195">
            <v>1</v>
          </cell>
          <cell r="N1195">
            <v>369</v>
          </cell>
        </row>
        <row r="1196">
          <cell r="A1196">
            <v>56571</v>
          </cell>
          <cell r="B1196">
            <v>6571</v>
          </cell>
          <cell r="C1196">
            <v>5</v>
          </cell>
          <cell r="D1196" t="str">
            <v>Indonesia</v>
          </cell>
          <cell r="E1196" t="str">
            <v>Sugar, palm</v>
          </cell>
          <cell r="H1196" t="str">
            <v>Sugar</v>
          </cell>
          <cell r="I1196">
            <v>70</v>
          </cell>
          <cell r="J1196">
            <v>71</v>
          </cell>
          <cell r="L1196">
            <v>1</v>
          </cell>
          <cell r="N1196">
            <v>369</v>
          </cell>
        </row>
        <row r="1197">
          <cell r="A1197">
            <v>56526</v>
          </cell>
          <cell r="B1197">
            <v>6526</v>
          </cell>
          <cell r="C1197">
            <v>5</v>
          </cell>
          <cell r="D1197" t="str">
            <v>Indonesia</v>
          </cell>
          <cell r="E1197" t="str">
            <v>Crisp or chip, shrimp flavoured with coconut milk</v>
          </cell>
          <cell r="H1197" t="str">
            <v>Crisp Or Chip</v>
          </cell>
          <cell r="I1197">
            <v>70</v>
          </cell>
          <cell r="J1197">
            <v>73</v>
          </cell>
          <cell r="L1197">
            <v>1</v>
          </cell>
          <cell r="N1197">
            <v>359</v>
          </cell>
        </row>
        <row r="1198">
          <cell r="A1198">
            <v>53715</v>
          </cell>
          <cell r="B1198">
            <v>3715</v>
          </cell>
          <cell r="C1198">
            <v>5</v>
          </cell>
          <cell r="D1198" t="str">
            <v>Indonesia</v>
          </cell>
          <cell r="E1198" t="str">
            <v>Porridge, store bought</v>
          </cell>
          <cell r="H1198" t="str">
            <v>Composite Dish</v>
          </cell>
          <cell r="I1198">
            <v>93</v>
          </cell>
          <cell r="J1198">
            <v>93</v>
          </cell>
          <cell r="L1198">
            <v>1</v>
          </cell>
          <cell r="N1198">
            <v>372</v>
          </cell>
        </row>
        <row r="1199">
          <cell r="A1199">
            <v>53812</v>
          </cell>
          <cell r="B1199">
            <v>3812</v>
          </cell>
          <cell r="C1199">
            <v>5</v>
          </cell>
          <cell r="D1199" t="str">
            <v>Indonesia</v>
          </cell>
          <cell r="E1199" t="str">
            <v>Fish, anchovy, flour</v>
          </cell>
          <cell r="H1199" t="str">
            <v>Anchovy</v>
          </cell>
          <cell r="I1199">
            <v>46</v>
          </cell>
          <cell r="J1199">
            <v>47</v>
          </cell>
          <cell r="L1199">
            <v>1</v>
          </cell>
          <cell r="N1199">
            <v>375</v>
          </cell>
        </row>
        <row r="1200">
          <cell r="A1200">
            <v>56568</v>
          </cell>
          <cell r="B1200">
            <v>6568</v>
          </cell>
          <cell r="C1200">
            <v>5</v>
          </cell>
          <cell r="D1200" t="str">
            <v>Indonesia</v>
          </cell>
          <cell r="E1200" t="str">
            <v>Sugar, brown, not yet purified</v>
          </cell>
          <cell r="H1200" t="str">
            <v>Sugar</v>
          </cell>
          <cell r="I1200">
            <v>70</v>
          </cell>
          <cell r="J1200">
            <v>71</v>
          </cell>
          <cell r="L1200">
            <v>1</v>
          </cell>
          <cell r="N1200">
            <v>376</v>
          </cell>
        </row>
        <row r="1201">
          <cell r="A1201">
            <v>55559</v>
          </cell>
          <cell r="B1201">
            <v>5559</v>
          </cell>
          <cell r="C1201">
            <v>5</v>
          </cell>
          <cell r="D1201" t="str">
            <v>Indonesia</v>
          </cell>
          <cell r="E1201" t="str">
            <v>Soybean, top of milk, dried</v>
          </cell>
          <cell r="H1201" t="str">
            <v>Soybean</v>
          </cell>
          <cell r="I1201">
            <v>32</v>
          </cell>
          <cell r="J1201">
            <v>34</v>
          </cell>
          <cell r="L1201">
            <v>1</v>
          </cell>
          <cell r="N1201">
            <v>380</v>
          </cell>
        </row>
        <row r="1202">
          <cell r="A1202">
            <v>54771</v>
          </cell>
          <cell r="B1202">
            <v>4771</v>
          </cell>
          <cell r="C1202">
            <v>5</v>
          </cell>
          <cell r="D1202" t="str">
            <v>Indonesia</v>
          </cell>
          <cell r="E1202" t="str">
            <v>Maize, corn starch</v>
          </cell>
          <cell r="H1202" t="str">
            <v>Maize</v>
          </cell>
          <cell r="I1202">
            <v>1</v>
          </cell>
          <cell r="J1202">
            <v>9</v>
          </cell>
          <cell r="L1202">
            <v>1</v>
          </cell>
          <cell r="N1202">
            <v>381</v>
          </cell>
        </row>
        <row r="1203">
          <cell r="A1203">
            <v>54856</v>
          </cell>
          <cell r="B1203">
            <v>4856</v>
          </cell>
          <cell r="C1203">
            <v>5</v>
          </cell>
          <cell r="D1203" t="str">
            <v>Indonesia</v>
          </cell>
          <cell r="E1203" t="str">
            <v>Noodles, mung bean</v>
          </cell>
          <cell r="H1203" t="str">
            <v>Noodles</v>
          </cell>
          <cell r="I1203">
            <v>1</v>
          </cell>
          <cell r="J1203">
            <v>24</v>
          </cell>
          <cell r="L1203">
            <v>1</v>
          </cell>
          <cell r="N1203">
            <v>381</v>
          </cell>
        </row>
        <row r="1204">
          <cell r="A1204">
            <v>54916</v>
          </cell>
          <cell r="B1204">
            <v>4916</v>
          </cell>
          <cell r="C1204">
            <v>5</v>
          </cell>
          <cell r="D1204" t="str">
            <v>Indonesia</v>
          </cell>
          <cell r="E1204" t="str">
            <v>Noodle, rice</v>
          </cell>
          <cell r="H1204" t="str">
            <v>Noodles</v>
          </cell>
          <cell r="I1204">
            <v>1</v>
          </cell>
          <cell r="J1204">
            <v>24</v>
          </cell>
          <cell r="L1204">
            <v>1</v>
          </cell>
          <cell r="N1204">
            <v>381</v>
          </cell>
        </row>
        <row r="1205">
          <cell r="A1205">
            <v>55007</v>
          </cell>
          <cell r="B1205">
            <v>5007</v>
          </cell>
          <cell r="C1205">
            <v>5</v>
          </cell>
          <cell r="D1205" t="str">
            <v>Indonesia</v>
          </cell>
          <cell r="E1205" t="str">
            <v>Tapioca, flour, dough</v>
          </cell>
          <cell r="H1205" t="str">
            <v>Tapioca</v>
          </cell>
          <cell r="I1205">
            <v>1</v>
          </cell>
          <cell r="J1205">
            <v>21</v>
          </cell>
          <cell r="L1205">
            <v>1</v>
          </cell>
          <cell r="N1205">
            <v>381</v>
          </cell>
        </row>
        <row r="1206">
          <cell r="A1206">
            <v>55341</v>
          </cell>
          <cell r="B1206">
            <v>5341</v>
          </cell>
          <cell r="C1206">
            <v>5</v>
          </cell>
          <cell r="D1206" t="str">
            <v>Indonesia</v>
          </cell>
          <cell r="E1206" t="str">
            <v>Bean, mung, flour</v>
          </cell>
          <cell r="H1206" t="str">
            <v>Mung Bean</v>
          </cell>
          <cell r="I1206">
            <v>32</v>
          </cell>
          <cell r="J1206">
            <v>34</v>
          </cell>
          <cell r="L1206">
            <v>1</v>
          </cell>
          <cell r="N1206">
            <v>381</v>
          </cell>
        </row>
        <row r="1207">
          <cell r="A1207">
            <v>55594</v>
          </cell>
          <cell r="B1207">
            <v>5594</v>
          </cell>
          <cell r="C1207">
            <v>5</v>
          </cell>
          <cell r="D1207" t="str">
            <v>Indonesia</v>
          </cell>
          <cell r="E1207" t="str">
            <v>Beef or pork, skin, raw</v>
          </cell>
          <cell r="H1207" t="str">
            <v>Beef Or Pork</v>
          </cell>
          <cell r="I1207">
            <v>39</v>
          </cell>
          <cell r="J1207">
            <v>41</v>
          </cell>
          <cell r="L1207">
            <v>1</v>
          </cell>
          <cell r="N1207">
            <v>381</v>
          </cell>
        </row>
        <row r="1208">
          <cell r="A1208">
            <v>56353</v>
          </cell>
          <cell r="B1208">
            <v>6353</v>
          </cell>
          <cell r="C1208">
            <v>5</v>
          </cell>
          <cell r="D1208" t="str">
            <v>Indonesia</v>
          </cell>
          <cell r="E1208" t="str">
            <v>Arrowroot, starch</v>
          </cell>
          <cell r="H1208" t="str">
            <v>Arrowroot</v>
          </cell>
          <cell r="I1208">
            <v>25</v>
          </cell>
          <cell r="J1208">
            <v>27</v>
          </cell>
          <cell r="L1208">
            <v>1</v>
          </cell>
          <cell r="N1208">
            <v>381</v>
          </cell>
        </row>
        <row r="1209">
          <cell r="A1209">
            <v>56360</v>
          </cell>
          <cell r="B1209">
            <v>6360</v>
          </cell>
          <cell r="C1209">
            <v>5</v>
          </cell>
          <cell r="D1209" t="str">
            <v>Indonesia</v>
          </cell>
          <cell r="E1209" t="str">
            <v>Cassava or tapioca, flour</v>
          </cell>
          <cell r="H1209" t="str">
            <v>Cassava Or Tapioca</v>
          </cell>
          <cell r="I1209">
            <v>25</v>
          </cell>
          <cell r="J1209">
            <v>30</v>
          </cell>
          <cell r="L1209">
            <v>1</v>
          </cell>
          <cell r="N1209">
            <v>381</v>
          </cell>
        </row>
        <row r="1210">
          <cell r="A1210">
            <v>56409</v>
          </cell>
          <cell r="B1210">
            <v>6409</v>
          </cell>
          <cell r="C1210">
            <v>5</v>
          </cell>
          <cell r="D1210" t="str">
            <v>Indonesia</v>
          </cell>
          <cell r="E1210" t="str">
            <v>Potato, starch</v>
          </cell>
          <cell r="H1210" t="str">
            <v>Potato</v>
          </cell>
          <cell r="I1210">
            <v>25</v>
          </cell>
          <cell r="J1210">
            <v>30</v>
          </cell>
          <cell r="L1210">
            <v>1</v>
          </cell>
          <cell r="N1210">
            <v>381</v>
          </cell>
        </row>
        <row r="1211">
          <cell r="A1211">
            <v>56452</v>
          </cell>
          <cell r="B1211">
            <v>6452</v>
          </cell>
          <cell r="C1211">
            <v>5</v>
          </cell>
          <cell r="D1211" t="str">
            <v>Indonesia</v>
          </cell>
          <cell r="E1211" t="str">
            <v>Taro, a variety of, starch</v>
          </cell>
          <cell r="H1211" t="str">
            <v>Taro</v>
          </cell>
          <cell r="I1211">
            <v>25</v>
          </cell>
          <cell r="J1211">
            <v>30</v>
          </cell>
          <cell r="L1211">
            <v>0.84</v>
          </cell>
          <cell r="N1211">
            <v>381</v>
          </cell>
        </row>
        <row r="1212">
          <cell r="A1212">
            <v>56460</v>
          </cell>
          <cell r="B1212">
            <v>6460</v>
          </cell>
          <cell r="C1212">
            <v>5</v>
          </cell>
          <cell r="D1212" t="str">
            <v>Indonesia</v>
          </cell>
          <cell r="E1212" t="str">
            <v>Taro, starch</v>
          </cell>
          <cell r="H1212" t="str">
            <v>Taro</v>
          </cell>
          <cell r="I1212">
            <v>25</v>
          </cell>
          <cell r="J1212">
            <v>30</v>
          </cell>
          <cell r="L1212">
            <v>1</v>
          </cell>
          <cell r="N1212">
            <v>381</v>
          </cell>
        </row>
        <row r="1213">
          <cell r="A1213">
            <v>56527</v>
          </cell>
          <cell r="B1213">
            <v>6527</v>
          </cell>
          <cell r="C1213">
            <v>5</v>
          </cell>
          <cell r="D1213" t="str">
            <v>Indonesia</v>
          </cell>
          <cell r="E1213" t="str">
            <v>Crisp or chip, tapioca starch</v>
          </cell>
          <cell r="H1213" t="str">
            <v>Crisp Or Chip</v>
          </cell>
          <cell r="I1213">
            <v>70</v>
          </cell>
          <cell r="J1213">
            <v>73</v>
          </cell>
          <cell r="L1213">
            <v>1</v>
          </cell>
          <cell r="N1213">
            <v>381</v>
          </cell>
        </row>
        <row r="1214">
          <cell r="A1214">
            <v>56531</v>
          </cell>
          <cell r="B1214">
            <v>6531</v>
          </cell>
          <cell r="C1214">
            <v>5</v>
          </cell>
          <cell r="D1214" t="str">
            <v>Indonesia</v>
          </cell>
          <cell r="E1214" t="str">
            <v>Crisp or chip, white glutinous rice</v>
          </cell>
          <cell r="H1214" t="str">
            <v>Crisp Or Chip</v>
          </cell>
          <cell r="I1214">
            <v>70</v>
          </cell>
          <cell r="J1214">
            <v>73</v>
          </cell>
          <cell r="L1214">
            <v>1</v>
          </cell>
          <cell r="N1214">
            <v>381</v>
          </cell>
        </row>
        <row r="1215">
          <cell r="A1215">
            <v>56505</v>
          </cell>
          <cell r="B1215">
            <v>6505</v>
          </cell>
          <cell r="C1215">
            <v>5</v>
          </cell>
          <cell r="D1215" t="str">
            <v>Indonesia</v>
          </cell>
          <cell r="E1215" t="str">
            <v>Candy, peppermint</v>
          </cell>
          <cell r="H1215" t="str">
            <v>Candy</v>
          </cell>
          <cell r="I1215">
            <v>70</v>
          </cell>
          <cell r="J1215">
            <v>73</v>
          </cell>
          <cell r="L1215">
            <v>1</v>
          </cell>
          <cell r="N1215">
            <v>387</v>
          </cell>
        </row>
        <row r="1216">
          <cell r="A1216">
            <v>56561</v>
          </cell>
          <cell r="B1216">
            <v>6561</v>
          </cell>
          <cell r="C1216">
            <v>5</v>
          </cell>
          <cell r="D1216" t="str">
            <v>Indonesia</v>
          </cell>
          <cell r="E1216" t="str">
            <v>Sugar, supra</v>
          </cell>
          <cell r="H1216" t="str">
            <v>Sugar</v>
          </cell>
          <cell r="I1216">
            <v>70</v>
          </cell>
          <cell r="J1216">
            <v>71</v>
          </cell>
          <cell r="L1216">
            <v>1</v>
          </cell>
          <cell r="N1216">
            <v>387</v>
          </cell>
        </row>
        <row r="1217">
          <cell r="A1217">
            <v>56569</v>
          </cell>
          <cell r="B1217">
            <v>6569</v>
          </cell>
          <cell r="C1217">
            <v>5</v>
          </cell>
          <cell r="D1217" t="str">
            <v>Indonesia</v>
          </cell>
          <cell r="E1217" t="str">
            <v>Sugar, cane, refined</v>
          </cell>
          <cell r="H1217" t="str">
            <v>Sugar</v>
          </cell>
          <cell r="I1217">
            <v>70</v>
          </cell>
          <cell r="J1217">
            <v>71</v>
          </cell>
          <cell r="L1217">
            <v>1</v>
          </cell>
          <cell r="N1217">
            <v>387</v>
          </cell>
        </row>
        <row r="1218">
          <cell r="A1218">
            <v>56573</v>
          </cell>
          <cell r="B1218">
            <v>6573</v>
          </cell>
          <cell r="C1218">
            <v>5</v>
          </cell>
          <cell r="D1218" t="str">
            <v>Indonesia</v>
          </cell>
          <cell r="E1218" t="str">
            <v>Sugar, rock crystals</v>
          </cell>
          <cell r="H1218" t="str">
            <v>Sugar</v>
          </cell>
          <cell r="I1218">
            <v>70</v>
          </cell>
          <cell r="J1218">
            <v>71</v>
          </cell>
          <cell r="L1218">
            <v>1</v>
          </cell>
          <cell r="N1218">
            <v>387</v>
          </cell>
        </row>
        <row r="1219">
          <cell r="A1219">
            <v>56610</v>
          </cell>
          <cell r="B1219">
            <v>6610</v>
          </cell>
          <cell r="C1219">
            <v>5</v>
          </cell>
          <cell r="D1219" t="str">
            <v>Indonesia</v>
          </cell>
          <cell r="E1219" t="str">
            <v>Infant cereal, Cerelac or Ceresoy</v>
          </cell>
          <cell r="H1219" t="str">
            <v>Infant Cereal</v>
          </cell>
          <cell r="I1219">
            <v>84</v>
          </cell>
          <cell r="J1219">
            <v>89</v>
          </cell>
          <cell r="L1219">
            <v>1</v>
          </cell>
          <cell r="N1219">
            <v>387</v>
          </cell>
        </row>
        <row r="1220">
          <cell r="A1220">
            <v>56611</v>
          </cell>
          <cell r="B1220">
            <v>6611</v>
          </cell>
          <cell r="C1220">
            <v>5</v>
          </cell>
          <cell r="D1220" t="str">
            <v>Indonesia</v>
          </cell>
          <cell r="E1220" t="str">
            <v>Infant cereal, Milna</v>
          </cell>
          <cell r="H1220" t="str">
            <v>Infant Cereal</v>
          </cell>
          <cell r="I1220">
            <v>84</v>
          </cell>
          <cell r="J1220">
            <v>89</v>
          </cell>
          <cell r="L1220">
            <v>1</v>
          </cell>
          <cell r="N1220">
            <v>387</v>
          </cell>
        </row>
        <row r="1221">
          <cell r="A1221">
            <v>56612</v>
          </cell>
          <cell r="B1221">
            <v>6612</v>
          </cell>
          <cell r="C1221">
            <v>5</v>
          </cell>
          <cell r="D1221" t="str">
            <v>Indonesia</v>
          </cell>
          <cell r="E1221" t="str">
            <v>Infant cereal, Promina</v>
          </cell>
          <cell r="H1221" t="str">
            <v>Infant Cereal</v>
          </cell>
          <cell r="I1221">
            <v>84</v>
          </cell>
          <cell r="J1221">
            <v>89</v>
          </cell>
          <cell r="L1221">
            <v>1</v>
          </cell>
          <cell r="N1221">
            <v>387</v>
          </cell>
        </row>
        <row r="1222">
          <cell r="A1222">
            <v>56613</v>
          </cell>
          <cell r="B1222">
            <v>6613</v>
          </cell>
          <cell r="C1222">
            <v>5</v>
          </cell>
          <cell r="D1222" t="str">
            <v>Indonesia</v>
          </cell>
          <cell r="E1222" t="str">
            <v>Infant cereal, Sun</v>
          </cell>
          <cell r="H1222" t="str">
            <v>Infant Cereal</v>
          </cell>
          <cell r="I1222">
            <v>84</v>
          </cell>
          <cell r="J1222">
            <v>89</v>
          </cell>
          <cell r="L1222">
            <v>1</v>
          </cell>
          <cell r="N1222">
            <v>387</v>
          </cell>
        </row>
        <row r="1223">
          <cell r="A1223">
            <v>55510</v>
          </cell>
          <cell r="B1223">
            <v>5510</v>
          </cell>
          <cell r="C1223">
            <v>5</v>
          </cell>
          <cell r="D1223" t="str">
            <v>Indonesia</v>
          </cell>
          <cell r="E1223" t="str">
            <v>Peanut, immature, with shell</v>
          </cell>
          <cell r="H1223" t="str">
            <v>Groundnut</v>
          </cell>
          <cell r="I1223">
            <v>32</v>
          </cell>
          <cell r="J1223">
            <v>37</v>
          </cell>
          <cell r="L1223">
            <v>0.73</v>
          </cell>
          <cell r="N1223">
            <v>414</v>
          </cell>
        </row>
        <row r="1224">
          <cell r="A1224">
            <v>55518</v>
          </cell>
          <cell r="B1224">
            <v>5518</v>
          </cell>
          <cell r="C1224">
            <v>5</v>
          </cell>
          <cell r="D1224" t="str">
            <v>Indonesia</v>
          </cell>
          <cell r="E1224" t="str">
            <v>Peanut, with shell</v>
          </cell>
          <cell r="H1224" t="str">
            <v>Groundnut</v>
          </cell>
          <cell r="I1224">
            <v>32</v>
          </cell>
          <cell r="J1224">
            <v>37</v>
          </cell>
          <cell r="L1224">
            <v>0.73</v>
          </cell>
          <cell r="N1224">
            <v>414</v>
          </cell>
        </row>
        <row r="1225">
          <cell r="A1225">
            <v>55556</v>
          </cell>
          <cell r="B1225">
            <v>5556</v>
          </cell>
          <cell r="C1225">
            <v>5</v>
          </cell>
          <cell r="D1225" t="str">
            <v>Indonesia</v>
          </cell>
          <cell r="E1225" t="str">
            <v>Soybean, black</v>
          </cell>
          <cell r="H1225" t="str">
            <v>Soybean</v>
          </cell>
          <cell r="I1225">
            <v>32</v>
          </cell>
          <cell r="J1225">
            <v>34</v>
          </cell>
          <cell r="L1225">
            <v>1</v>
          </cell>
          <cell r="N1225">
            <v>415</v>
          </cell>
        </row>
        <row r="1226">
          <cell r="A1226">
            <v>55560</v>
          </cell>
          <cell r="B1226">
            <v>5560</v>
          </cell>
          <cell r="C1226">
            <v>5</v>
          </cell>
          <cell r="D1226" t="str">
            <v>Indonesia</v>
          </cell>
          <cell r="E1226" t="str">
            <v>Soybean, yellow</v>
          </cell>
          <cell r="H1226" t="str">
            <v>Soybean</v>
          </cell>
          <cell r="I1226">
            <v>32</v>
          </cell>
          <cell r="J1226">
            <v>34</v>
          </cell>
          <cell r="L1226">
            <v>1</v>
          </cell>
          <cell r="N1226">
            <v>415</v>
          </cell>
        </row>
        <row r="1227">
          <cell r="A1227">
            <v>56616</v>
          </cell>
          <cell r="B1227">
            <v>6616</v>
          </cell>
          <cell r="C1227">
            <v>5</v>
          </cell>
          <cell r="D1227" t="str">
            <v>Indonesia</v>
          </cell>
          <cell r="E1227" t="str">
            <v>Infant formula</v>
          </cell>
          <cell r="H1227" t="str">
            <v>Infant Formula</v>
          </cell>
          <cell r="I1227">
            <v>84</v>
          </cell>
          <cell r="J1227">
            <v>89</v>
          </cell>
          <cell r="L1227">
            <v>1</v>
          </cell>
          <cell r="N1227">
            <v>464</v>
          </cell>
        </row>
        <row r="1228">
          <cell r="A1228">
            <v>56618</v>
          </cell>
          <cell r="B1228">
            <v>6618</v>
          </cell>
          <cell r="C1228">
            <v>5</v>
          </cell>
          <cell r="D1228" t="str">
            <v>Indonesia</v>
          </cell>
          <cell r="E1228" t="str">
            <v>Infant formula, Lactona 2</v>
          </cell>
          <cell r="H1228" t="str">
            <v>Infant Formula</v>
          </cell>
          <cell r="I1228">
            <v>84</v>
          </cell>
          <cell r="J1228">
            <v>89</v>
          </cell>
          <cell r="L1228">
            <v>1</v>
          </cell>
          <cell r="N1228">
            <v>464</v>
          </cell>
        </row>
        <row r="1229">
          <cell r="A1229">
            <v>56619</v>
          </cell>
          <cell r="B1229">
            <v>6619</v>
          </cell>
          <cell r="C1229">
            <v>5</v>
          </cell>
          <cell r="D1229" t="str">
            <v>Indonesia</v>
          </cell>
          <cell r="E1229" t="str">
            <v>Infant formula, Neslac 2</v>
          </cell>
          <cell r="H1229" t="str">
            <v>Infant Formula</v>
          </cell>
          <cell r="I1229">
            <v>84</v>
          </cell>
          <cell r="J1229">
            <v>89</v>
          </cell>
          <cell r="L1229">
            <v>1</v>
          </cell>
          <cell r="N1229">
            <v>464</v>
          </cell>
        </row>
        <row r="1230">
          <cell r="A1230">
            <v>56620</v>
          </cell>
          <cell r="B1230">
            <v>6620</v>
          </cell>
          <cell r="C1230">
            <v>5</v>
          </cell>
          <cell r="D1230" t="str">
            <v>Indonesia</v>
          </cell>
          <cell r="E1230" t="str">
            <v>Infant formula, SGM 2</v>
          </cell>
          <cell r="H1230" t="str">
            <v>Infant Formula</v>
          </cell>
          <cell r="I1230">
            <v>84</v>
          </cell>
          <cell r="J1230">
            <v>89</v>
          </cell>
          <cell r="L1230">
            <v>1</v>
          </cell>
          <cell r="N1230">
            <v>464</v>
          </cell>
        </row>
        <row r="1231">
          <cell r="A1231">
            <v>56207</v>
          </cell>
          <cell r="B1231">
            <v>6207</v>
          </cell>
          <cell r="C1231">
            <v>5</v>
          </cell>
          <cell r="D1231" t="str">
            <v>Indonesia</v>
          </cell>
          <cell r="E1231" t="str">
            <v>Milk, cow, powdered, sour</v>
          </cell>
          <cell r="H1231" t="str">
            <v>Milk</v>
          </cell>
          <cell r="I1231">
            <v>52</v>
          </cell>
          <cell r="J1231">
            <v>95</v>
          </cell>
          <cell r="L1231">
            <v>1</v>
          </cell>
          <cell r="N1231">
            <v>504</v>
          </cell>
        </row>
        <row r="1232">
          <cell r="A1232">
            <v>56525</v>
          </cell>
          <cell r="B1232">
            <v>6525</v>
          </cell>
          <cell r="C1232">
            <v>5</v>
          </cell>
          <cell r="D1232" t="str">
            <v>Indonesia</v>
          </cell>
          <cell r="E1232" t="str">
            <v>Crisp or chip, shrimp flavoured, fried</v>
          </cell>
          <cell r="H1232" t="str">
            <v>Crisp Or Chip</v>
          </cell>
          <cell r="I1232">
            <v>70</v>
          </cell>
          <cell r="J1232">
            <v>73</v>
          </cell>
          <cell r="L1232">
            <v>1</v>
          </cell>
          <cell r="N1232">
            <v>549</v>
          </cell>
        </row>
        <row r="1233">
          <cell r="A1233">
            <v>53742</v>
          </cell>
          <cell r="B1233">
            <v>3742</v>
          </cell>
          <cell r="C1233">
            <v>5</v>
          </cell>
          <cell r="D1233" t="str">
            <v>Indonesia</v>
          </cell>
          <cell r="E1233" t="str">
            <v>Egg, duck, yolk</v>
          </cell>
          <cell r="H1233" t="str">
            <v>Egg</v>
          </cell>
          <cell r="I1233">
            <v>51</v>
          </cell>
          <cell r="J1233">
            <v>51</v>
          </cell>
          <cell r="L1233">
            <v>0.3</v>
          </cell>
          <cell r="N1233">
            <v>563</v>
          </cell>
        </row>
        <row r="1234">
          <cell r="A1234">
            <v>55519</v>
          </cell>
          <cell r="B1234">
            <v>5519</v>
          </cell>
          <cell r="C1234">
            <v>5</v>
          </cell>
          <cell r="D1234" t="str">
            <v>Indonesia</v>
          </cell>
          <cell r="E1234" t="str">
            <v>Peanut, without shell</v>
          </cell>
          <cell r="H1234" t="str">
            <v>Groundnut</v>
          </cell>
          <cell r="I1234">
            <v>32</v>
          </cell>
          <cell r="J1234">
            <v>37</v>
          </cell>
          <cell r="L1234">
            <v>1</v>
          </cell>
          <cell r="N1234">
            <v>567</v>
          </cell>
        </row>
        <row r="1235">
          <cell r="A1235">
            <v>55398</v>
          </cell>
          <cell r="B1235">
            <v>5398</v>
          </cell>
          <cell r="C1235">
            <v>5</v>
          </cell>
          <cell r="D1235" t="str">
            <v>Indonesia</v>
          </cell>
          <cell r="E1235" t="str">
            <v>Candle nut</v>
          </cell>
          <cell r="H1235" t="str">
            <v>Candle Nut</v>
          </cell>
          <cell r="I1235">
            <v>32</v>
          </cell>
          <cell r="J1235">
            <v>37</v>
          </cell>
          <cell r="L1235">
            <v>0.94</v>
          </cell>
          <cell r="N1235">
            <v>589</v>
          </cell>
        </row>
        <row r="1236">
          <cell r="A1236">
            <v>55404</v>
          </cell>
          <cell r="B1236">
            <v>5404</v>
          </cell>
          <cell r="C1236">
            <v>5</v>
          </cell>
          <cell r="D1236" t="str">
            <v>Indonesia</v>
          </cell>
          <cell r="E1236" t="str">
            <v>Cashew nut, without shell</v>
          </cell>
          <cell r="H1236" t="str">
            <v>Cashew</v>
          </cell>
          <cell r="I1236">
            <v>32</v>
          </cell>
          <cell r="J1236">
            <v>37</v>
          </cell>
          <cell r="L1236">
            <v>1</v>
          </cell>
          <cell r="N1236">
            <v>589</v>
          </cell>
        </row>
        <row r="1237">
          <cell r="A1237">
            <v>55495</v>
          </cell>
          <cell r="B1237">
            <v>5495</v>
          </cell>
          <cell r="C1237">
            <v>5</v>
          </cell>
          <cell r="D1237" t="str">
            <v>Indonesia</v>
          </cell>
          <cell r="E1237" t="str">
            <v>Nut, almond like</v>
          </cell>
          <cell r="H1237" t="str">
            <v>Almond</v>
          </cell>
          <cell r="I1237">
            <v>32</v>
          </cell>
          <cell r="J1237">
            <v>37</v>
          </cell>
          <cell r="L1237">
            <v>1</v>
          </cell>
          <cell r="N1237">
            <v>589</v>
          </cell>
        </row>
        <row r="1238">
          <cell r="A1238">
            <v>56291</v>
          </cell>
          <cell r="B1238">
            <v>6291</v>
          </cell>
          <cell r="C1238">
            <v>5</v>
          </cell>
          <cell r="D1238" t="str">
            <v>Indonesia</v>
          </cell>
          <cell r="E1238" t="str">
            <v>Margarine, fortified</v>
          </cell>
          <cell r="H1238" t="str">
            <v>Margarine</v>
          </cell>
          <cell r="I1238">
            <v>67</v>
          </cell>
          <cell r="J1238">
            <v>69</v>
          </cell>
          <cell r="L1238">
            <v>1</v>
          </cell>
          <cell r="N1238">
            <v>636</v>
          </cell>
        </row>
        <row r="1239">
          <cell r="A1239">
            <v>56244</v>
          </cell>
          <cell r="B1239">
            <v>6244</v>
          </cell>
          <cell r="C1239">
            <v>5</v>
          </cell>
          <cell r="D1239" t="str">
            <v>Indonesia</v>
          </cell>
          <cell r="E1239" t="str">
            <v>Butter</v>
          </cell>
          <cell r="H1239" t="str">
            <v>Butter</v>
          </cell>
          <cell r="I1239">
            <v>67</v>
          </cell>
          <cell r="J1239">
            <v>69</v>
          </cell>
          <cell r="L1239">
            <v>1</v>
          </cell>
          <cell r="N1239">
            <v>710</v>
          </cell>
        </row>
        <row r="1240">
          <cell r="A1240">
            <v>56303</v>
          </cell>
          <cell r="B1240">
            <v>6303</v>
          </cell>
          <cell r="C1240">
            <v>5</v>
          </cell>
          <cell r="D1240" t="str">
            <v>Indonesia</v>
          </cell>
          <cell r="E1240" t="str">
            <v>Oil, from animal fat</v>
          </cell>
          <cell r="H1240" t="str">
            <v>Oil</v>
          </cell>
          <cell r="I1240">
            <v>67</v>
          </cell>
          <cell r="J1240">
            <v>68</v>
          </cell>
          <cell r="L1240">
            <v>1</v>
          </cell>
          <cell r="N1240">
            <v>857</v>
          </cell>
        </row>
        <row r="1241">
          <cell r="A1241">
            <v>56347</v>
          </cell>
          <cell r="B1241">
            <v>6347</v>
          </cell>
          <cell r="C1241">
            <v>5</v>
          </cell>
          <cell r="D1241" t="str">
            <v>Indonesia</v>
          </cell>
          <cell r="E1241" t="str">
            <v>Fat, water buffalo</v>
          </cell>
          <cell r="H1241" t="str">
            <v>Fat</v>
          </cell>
          <cell r="I1241">
            <v>67</v>
          </cell>
          <cell r="J1241">
            <v>69</v>
          </cell>
          <cell r="L1241">
            <v>1</v>
          </cell>
          <cell r="N1241">
            <v>857</v>
          </cell>
        </row>
        <row r="1242">
          <cell r="A1242">
            <v>54344</v>
          </cell>
          <cell r="B1242">
            <v>4344</v>
          </cell>
          <cell r="C1242">
            <v>5</v>
          </cell>
          <cell r="D1242" t="str">
            <v>Indonesia</v>
          </cell>
          <cell r="E1242" t="str">
            <v>Coconut, presscake</v>
          </cell>
          <cell r="H1242" t="str">
            <v>Coconut</v>
          </cell>
          <cell r="I1242">
            <v>63</v>
          </cell>
          <cell r="J1242">
            <v>65</v>
          </cell>
          <cell r="L1242">
            <v>1</v>
          </cell>
          <cell r="N1242">
            <v>371</v>
          </cell>
        </row>
        <row r="1243">
          <cell r="A1243">
            <v>14339</v>
          </cell>
          <cell r="B1243">
            <v>4339</v>
          </cell>
          <cell r="C1243">
            <v>1</v>
          </cell>
          <cell r="D1243" t="str">
            <v xml:space="preserve">Bangladesh </v>
          </cell>
          <cell r="E1243" t="str">
            <v>Coconut, mature kernel</v>
          </cell>
          <cell r="F1243" t="str">
            <v>Narikel</v>
          </cell>
          <cell r="G1243" t="str">
            <v>Cocos nucifera</v>
          </cell>
          <cell r="H1243" t="str">
            <v>Coconut</v>
          </cell>
          <cell r="I1243">
            <v>63</v>
          </cell>
          <cell r="J1243">
            <v>65</v>
          </cell>
          <cell r="L1243">
            <v>0.77500000000000002</v>
          </cell>
          <cell r="N1243">
            <v>389</v>
          </cell>
        </row>
        <row r="1244">
          <cell r="A1244">
            <v>56333</v>
          </cell>
          <cell r="B1244">
            <v>6333</v>
          </cell>
          <cell r="C1244">
            <v>5</v>
          </cell>
          <cell r="D1244" t="str">
            <v>Indonesia</v>
          </cell>
          <cell r="E1244" t="str">
            <v>Oil, red palm</v>
          </cell>
          <cell r="H1244" t="str">
            <v>Oil</v>
          </cell>
          <cell r="I1244">
            <v>67</v>
          </cell>
          <cell r="J1244">
            <v>68</v>
          </cell>
          <cell r="L1244">
            <v>1</v>
          </cell>
          <cell r="N1244">
            <v>862</v>
          </cell>
        </row>
        <row r="1245">
          <cell r="A1245">
            <v>56345</v>
          </cell>
          <cell r="B1245">
            <v>6345</v>
          </cell>
          <cell r="C1245">
            <v>5</v>
          </cell>
          <cell r="D1245" t="str">
            <v>Indonesia</v>
          </cell>
          <cell r="E1245" t="str">
            <v>Oil, vegetable</v>
          </cell>
          <cell r="H1245" t="str">
            <v>Oil</v>
          </cell>
          <cell r="I1245">
            <v>67</v>
          </cell>
          <cell r="J1245">
            <v>68</v>
          </cell>
          <cell r="L1245">
            <v>1</v>
          </cell>
          <cell r="N1245">
            <v>862</v>
          </cell>
        </row>
        <row r="1246">
          <cell r="A1246">
            <v>56258</v>
          </cell>
          <cell r="B1246">
            <v>6258</v>
          </cell>
          <cell r="C1246">
            <v>5</v>
          </cell>
          <cell r="D1246" t="str">
            <v>Indonesia</v>
          </cell>
          <cell r="E1246" t="str">
            <v>Fat, chicken or poultry</v>
          </cell>
          <cell r="H1246" t="str">
            <v>Fat</v>
          </cell>
          <cell r="I1246">
            <v>67</v>
          </cell>
          <cell r="J1246">
            <v>69</v>
          </cell>
          <cell r="L1246">
            <v>1</v>
          </cell>
          <cell r="N1246">
            <v>900</v>
          </cell>
        </row>
        <row r="1247">
          <cell r="A1247">
            <v>56262</v>
          </cell>
          <cell r="B1247">
            <v>6262</v>
          </cell>
          <cell r="C1247">
            <v>5</v>
          </cell>
          <cell r="D1247" t="str">
            <v>Indonesia</v>
          </cell>
          <cell r="E1247" t="str">
            <v>Oil, cod liver</v>
          </cell>
          <cell r="H1247" t="str">
            <v>Oil</v>
          </cell>
          <cell r="I1247">
            <v>67</v>
          </cell>
          <cell r="J1247">
            <v>68</v>
          </cell>
          <cell r="L1247">
            <v>1</v>
          </cell>
          <cell r="N1247">
            <v>900</v>
          </cell>
        </row>
        <row r="1248">
          <cell r="A1248">
            <v>65231</v>
          </cell>
          <cell r="B1248">
            <v>5231</v>
          </cell>
          <cell r="C1248">
            <v>6</v>
          </cell>
          <cell r="D1248" t="str">
            <v>Kenya</v>
          </cell>
          <cell r="E1248" t="str">
            <v>Salt, iodized</v>
          </cell>
          <cell r="H1248" t="str">
            <v>Salt</v>
          </cell>
          <cell r="I1248">
            <v>74</v>
          </cell>
          <cell r="J1248">
            <v>79</v>
          </cell>
          <cell r="L1248">
            <v>1</v>
          </cell>
          <cell r="N1248">
            <v>0</v>
          </cell>
        </row>
        <row r="1249">
          <cell r="A1249">
            <v>65232</v>
          </cell>
          <cell r="B1249">
            <v>5232</v>
          </cell>
          <cell r="C1249">
            <v>6</v>
          </cell>
          <cell r="D1249" t="str">
            <v>Kenya</v>
          </cell>
          <cell r="E1249" t="str">
            <v>Salt, non iodized</v>
          </cell>
          <cell r="H1249" t="str">
            <v>Salt</v>
          </cell>
          <cell r="I1249">
            <v>74</v>
          </cell>
          <cell r="J1249">
            <v>79</v>
          </cell>
          <cell r="L1249">
            <v>1</v>
          </cell>
          <cell r="N1249">
            <v>0</v>
          </cell>
        </row>
        <row r="1250">
          <cell r="A1250">
            <v>66982</v>
          </cell>
          <cell r="B1250">
            <v>6982</v>
          </cell>
          <cell r="C1250">
            <v>6</v>
          </cell>
          <cell r="D1250" t="str">
            <v>Kenya</v>
          </cell>
          <cell r="E1250" t="str">
            <v>Leaf, medium</v>
          </cell>
          <cell r="H1250" t="str">
            <v>Leaf</v>
          </cell>
          <cell r="I1250">
            <v>58</v>
          </cell>
          <cell r="J1250">
            <v>61</v>
          </cell>
          <cell r="L1250">
            <v>0.76</v>
          </cell>
          <cell r="N1250">
            <v>15</v>
          </cell>
        </row>
        <row r="1251">
          <cell r="A1251">
            <v>64462</v>
          </cell>
          <cell r="B1251">
            <v>4462</v>
          </cell>
          <cell r="C1251">
            <v>6</v>
          </cell>
          <cell r="D1251" t="str">
            <v>Kenya</v>
          </cell>
          <cell r="E1251" t="str">
            <v>Loquat</v>
          </cell>
          <cell r="H1251" t="str">
            <v>Loquat</v>
          </cell>
          <cell r="I1251">
            <v>63</v>
          </cell>
          <cell r="J1251">
            <v>64</v>
          </cell>
          <cell r="L1251">
            <v>0.9</v>
          </cell>
          <cell r="N1251">
            <v>20</v>
          </cell>
        </row>
        <row r="1252">
          <cell r="A1252">
            <v>66764</v>
          </cell>
          <cell r="B1252">
            <v>6764</v>
          </cell>
          <cell r="C1252">
            <v>6</v>
          </cell>
          <cell r="D1252" t="str">
            <v>Kenya</v>
          </cell>
          <cell r="E1252" t="str">
            <v>Chard, swiss</v>
          </cell>
          <cell r="H1252" t="str">
            <v>Chard</v>
          </cell>
          <cell r="I1252">
            <v>58</v>
          </cell>
          <cell r="J1252">
            <v>61</v>
          </cell>
          <cell r="L1252">
            <v>1</v>
          </cell>
          <cell r="N1252">
            <v>20</v>
          </cell>
        </row>
        <row r="1253">
          <cell r="A1253">
            <v>66996</v>
          </cell>
          <cell r="B1253">
            <v>6996</v>
          </cell>
          <cell r="C1253">
            <v>6</v>
          </cell>
          <cell r="D1253" t="str">
            <v>Kenya</v>
          </cell>
          <cell r="E1253" t="str">
            <v>Leaf, pumpkin</v>
          </cell>
          <cell r="H1253" t="str">
            <v>Leaf</v>
          </cell>
          <cell r="I1253">
            <v>58</v>
          </cell>
          <cell r="J1253">
            <v>61</v>
          </cell>
          <cell r="L1253">
            <v>0.56000000000000005</v>
          </cell>
          <cell r="N1253">
            <v>20</v>
          </cell>
        </row>
        <row r="1254">
          <cell r="A1254">
            <v>67033</v>
          </cell>
          <cell r="B1254">
            <v>7033</v>
          </cell>
          <cell r="C1254">
            <v>6</v>
          </cell>
          <cell r="D1254" t="str">
            <v>Kenya</v>
          </cell>
          <cell r="E1254" t="str">
            <v>Leaf, taro</v>
          </cell>
          <cell r="H1254" t="str">
            <v>Leaf</v>
          </cell>
          <cell r="I1254">
            <v>58</v>
          </cell>
          <cell r="J1254">
            <v>61</v>
          </cell>
          <cell r="L1254">
            <v>0.6</v>
          </cell>
          <cell r="N1254">
            <v>20</v>
          </cell>
        </row>
        <row r="1255">
          <cell r="A1255">
            <v>67169</v>
          </cell>
          <cell r="B1255">
            <v>7169</v>
          </cell>
          <cell r="C1255">
            <v>6</v>
          </cell>
          <cell r="D1255" t="str">
            <v>Kenya</v>
          </cell>
          <cell r="E1255" t="str">
            <v>Pumpkin, raw or cooked</v>
          </cell>
          <cell r="H1255" t="str">
            <v>Pumpkin</v>
          </cell>
          <cell r="I1255">
            <v>58</v>
          </cell>
          <cell r="J1255">
            <v>60</v>
          </cell>
          <cell r="L1255">
            <v>0.75</v>
          </cell>
          <cell r="N1255">
            <v>20</v>
          </cell>
        </row>
        <row r="1256">
          <cell r="A1256">
            <v>66989</v>
          </cell>
          <cell r="B1256">
            <v>6989</v>
          </cell>
          <cell r="C1256">
            <v>6</v>
          </cell>
          <cell r="D1256" t="str">
            <v>Kenya</v>
          </cell>
          <cell r="E1256" t="str">
            <v>Leaf, onion</v>
          </cell>
          <cell r="H1256" t="str">
            <v>Leaf</v>
          </cell>
          <cell r="I1256">
            <v>58</v>
          </cell>
          <cell r="J1256">
            <v>62</v>
          </cell>
          <cell r="L1256">
            <v>0.76</v>
          </cell>
          <cell r="N1256">
            <v>21</v>
          </cell>
        </row>
        <row r="1257">
          <cell r="A1257">
            <v>65105</v>
          </cell>
          <cell r="B1257">
            <v>5105</v>
          </cell>
          <cell r="C1257">
            <v>6</v>
          </cell>
          <cell r="D1257" t="str">
            <v>Kenya</v>
          </cell>
          <cell r="E1257" t="str">
            <v>Chilli, green, raw</v>
          </cell>
          <cell r="H1257" t="str">
            <v>Chilli</v>
          </cell>
          <cell r="I1257">
            <v>74</v>
          </cell>
          <cell r="J1257">
            <v>75</v>
          </cell>
          <cell r="L1257">
            <v>0.82</v>
          </cell>
          <cell r="N1257">
            <v>22</v>
          </cell>
        </row>
        <row r="1258">
          <cell r="A1258">
            <v>66721</v>
          </cell>
          <cell r="B1258">
            <v>6721</v>
          </cell>
          <cell r="C1258">
            <v>6</v>
          </cell>
          <cell r="D1258" t="str">
            <v>Kenya</v>
          </cell>
          <cell r="E1258" t="str">
            <v>Cabbage, green or white, raw</v>
          </cell>
          <cell r="H1258" t="str">
            <v>Cabbage</v>
          </cell>
          <cell r="I1258">
            <v>58</v>
          </cell>
          <cell r="J1258">
            <v>62</v>
          </cell>
          <cell r="L1258">
            <v>0.84</v>
          </cell>
          <cell r="N1258">
            <v>22</v>
          </cell>
        </row>
        <row r="1259">
          <cell r="A1259">
            <v>66980</v>
          </cell>
          <cell r="B1259">
            <v>6980</v>
          </cell>
          <cell r="C1259">
            <v>6</v>
          </cell>
          <cell r="D1259" t="str">
            <v>Kenya</v>
          </cell>
          <cell r="E1259" t="str">
            <v>Leaf, light</v>
          </cell>
          <cell r="H1259" t="str">
            <v>Leaf</v>
          </cell>
          <cell r="I1259">
            <v>58</v>
          </cell>
          <cell r="J1259">
            <v>62</v>
          </cell>
          <cell r="L1259">
            <v>0.76</v>
          </cell>
          <cell r="N1259">
            <v>22</v>
          </cell>
        </row>
        <row r="1260">
          <cell r="A1260">
            <v>64425</v>
          </cell>
          <cell r="B1260">
            <v>4425</v>
          </cell>
          <cell r="C1260">
            <v>6</v>
          </cell>
          <cell r="D1260" t="str">
            <v>Kenya</v>
          </cell>
          <cell r="E1260" t="str">
            <v>Lemon, juice</v>
          </cell>
          <cell r="H1260" t="str">
            <v>Lemon Or Lime</v>
          </cell>
          <cell r="I1260">
            <v>74</v>
          </cell>
          <cell r="J1260">
            <v>78</v>
          </cell>
          <cell r="L1260">
            <v>1</v>
          </cell>
          <cell r="N1260">
            <v>29</v>
          </cell>
        </row>
        <row r="1261">
          <cell r="A1261">
            <v>64444</v>
          </cell>
          <cell r="B1261">
            <v>4444</v>
          </cell>
          <cell r="C1261">
            <v>6</v>
          </cell>
          <cell r="D1261" t="str">
            <v>Kenya</v>
          </cell>
          <cell r="E1261" t="str">
            <v>Lemon</v>
          </cell>
          <cell r="H1261" t="str">
            <v>Lemon Or Lime</v>
          </cell>
          <cell r="I1261">
            <v>74</v>
          </cell>
          <cell r="J1261">
            <v>78</v>
          </cell>
          <cell r="L1261">
            <v>0.64</v>
          </cell>
          <cell r="N1261">
            <v>29</v>
          </cell>
        </row>
        <row r="1262">
          <cell r="A1262">
            <v>66850</v>
          </cell>
          <cell r="B1262">
            <v>6850</v>
          </cell>
          <cell r="C1262">
            <v>6</v>
          </cell>
          <cell r="D1262" t="str">
            <v>Kenya</v>
          </cell>
          <cell r="E1262" t="str">
            <v>Kale, raw or cooked</v>
          </cell>
          <cell r="H1262" t="str">
            <v>Kale</v>
          </cell>
          <cell r="I1262">
            <v>58</v>
          </cell>
          <cell r="J1262">
            <v>61</v>
          </cell>
          <cell r="L1262">
            <v>1</v>
          </cell>
          <cell r="N1262">
            <v>32</v>
          </cell>
        </row>
        <row r="1263">
          <cell r="A1263">
            <v>66926</v>
          </cell>
          <cell r="B1263">
            <v>6926</v>
          </cell>
          <cell r="C1263">
            <v>6</v>
          </cell>
          <cell r="D1263" t="str">
            <v>Kenya</v>
          </cell>
          <cell r="E1263" t="str">
            <v>Leaf, dark</v>
          </cell>
          <cell r="H1263" t="str">
            <v>Leaf</v>
          </cell>
          <cell r="I1263">
            <v>58</v>
          </cell>
          <cell r="J1263">
            <v>61</v>
          </cell>
          <cell r="L1263">
            <v>0.76</v>
          </cell>
          <cell r="N1263">
            <v>32</v>
          </cell>
        </row>
        <row r="1264">
          <cell r="A1264">
            <v>66899</v>
          </cell>
          <cell r="B1264">
            <v>6899</v>
          </cell>
          <cell r="C1264">
            <v>6</v>
          </cell>
          <cell r="D1264" t="str">
            <v>Kenya</v>
          </cell>
          <cell r="E1264" t="str">
            <v>Leaf, cassava</v>
          </cell>
          <cell r="H1264" t="str">
            <v>Leaf</v>
          </cell>
          <cell r="I1264">
            <v>58</v>
          </cell>
          <cell r="J1264">
            <v>61</v>
          </cell>
          <cell r="L1264">
            <v>0.85</v>
          </cell>
          <cell r="N1264">
            <v>37</v>
          </cell>
        </row>
        <row r="1265">
          <cell r="A1265">
            <v>64539</v>
          </cell>
          <cell r="B1265">
            <v>4539</v>
          </cell>
          <cell r="C1265">
            <v>6</v>
          </cell>
          <cell r="D1265" t="str">
            <v>Kenya</v>
          </cell>
          <cell r="E1265" t="str">
            <v>Papaya, ripe or unripe</v>
          </cell>
          <cell r="H1265" t="str">
            <v>Papaya</v>
          </cell>
          <cell r="I1265">
            <v>63</v>
          </cell>
          <cell r="J1265">
            <v>64</v>
          </cell>
          <cell r="L1265">
            <v>0.69</v>
          </cell>
          <cell r="N1265">
            <v>39</v>
          </cell>
        </row>
        <row r="1266">
          <cell r="A1266">
            <v>63640</v>
          </cell>
          <cell r="B1266">
            <v>3640</v>
          </cell>
          <cell r="C1266">
            <v>6</v>
          </cell>
          <cell r="D1266" t="str">
            <v>Kenya</v>
          </cell>
          <cell r="E1266" t="str">
            <v>Beer, commercial</v>
          </cell>
          <cell r="H1266" t="str">
            <v>Alcoholic Beverage</v>
          </cell>
          <cell r="I1266">
            <v>80</v>
          </cell>
          <cell r="J1266">
            <v>83</v>
          </cell>
          <cell r="L1266">
            <v>1</v>
          </cell>
          <cell r="N1266">
            <v>41</v>
          </cell>
        </row>
        <row r="1267">
          <cell r="A1267">
            <v>63641</v>
          </cell>
          <cell r="B1267">
            <v>3641</v>
          </cell>
          <cell r="C1267">
            <v>6</v>
          </cell>
          <cell r="D1267" t="str">
            <v>Kenya</v>
          </cell>
          <cell r="E1267" t="str">
            <v>Beer, local, grain</v>
          </cell>
          <cell r="H1267" t="str">
            <v>Alcoholic Beverage</v>
          </cell>
          <cell r="I1267">
            <v>80</v>
          </cell>
          <cell r="J1267">
            <v>83</v>
          </cell>
          <cell r="L1267">
            <v>1</v>
          </cell>
          <cell r="N1267">
            <v>41</v>
          </cell>
        </row>
        <row r="1268">
          <cell r="A1268">
            <v>63642</v>
          </cell>
          <cell r="B1268">
            <v>3642</v>
          </cell>
          <cell r="C1268">
            <v>6</v>
          </cell>
          <cell r="D1268" t="str">
            <v>Kenya</v>
          </cell>
          <cell r="E1268" t="str">
            <v>Beer, local, honey</v>
          </cell>
          <cell r="H1268" t="str">
            <v>Alcoholic Beverage</v>
          </cell>
          <cell r="I1268">
            <v>80</v>
          </cell>
          <cell r="J1268">
            <v>83</v>
          </cell>
          <cell r="L1268">
            <v>1</v>
          </cell>
          <cell r="N1268">
            <v>41</v>
          </cell>
        </row>
        <row r="1269">
          <cell r="A1269">
            <v>63643</v>
          </cell>
          <cell r="B1269">
            <v>3643</v>
          </cell>
          <cell r="C1269">
            <v>6</v>
          </cell>
          <cell r="D1269" t="str">
            <v>Kenya</v>
          </cell>
          <cell r="E1269" t="str">
            <v>Beer, local, non-specific</v>
          </cell>
          <cell r="H1269" t="str">
            <v>Alcoholic Beverage</v>
          </cell>
          <cell r="I1269">
            <v>80</v>
          </cell>
          <cell r="J1269">
            <v>83</v>
          </cell>
          <cell r="L1269">
            <v>1</v>
          </cell>
          <cell r="N1269">
            <v>41</v>
          </cell>
        </row>
        <row r="1270">
          <cell r="A1270">
            <v>63653</v>
          </cell>
          <cell r="B1270">
            <v>3653</v>
          </cell>
          <cell r="C1270">
            <v>6</v>
          </cell>
          <cell r="D1270" t="str">
            <v>Kenya</v>
          </cell>
          <cell r="E1270" t="str">
            <v>Beverage, carbonated, non-alcoholic</v>
          </cell>
          <cell r="H1270" t="str">
            <v>Carbonated Beverage</v>
          </cell>
          <cell r="I1270">
            <v>80</v>
          </cell>
          <cell r="J1270">
            <v>82</v>
          </cell>
          <cell r="L1270">
            <v>1</v>
          </cell>
          <cell r="N1270">
            <v>41</v>
          </cell>
        </row>
        <row r="1271">
          <cell r="A1271">
            <v>63714</v>
          </cell>
          <cell r="B1271">
            <v>3714</v>
          </cell>
          <cell r="C1271">
            <v>6</v>
          </cell>
          <cell r="D1271" t="str">
            <v>Kenya</v>
          </cell>
          <cell r="E1271" t="str">
            <v>Porridge, fermented</v>
          </cell>
          <cell r="H1271" t="str">
            <v>Composite Dish</v>
          </cell>
          <cell r="I1271">
            <v>93</v>
          </cell>
          <cell r="J1271">
            <v>93</v>
          </cell>
          <cell r="L1271">
            <v>1</v>
          </cell>
          <cell r="N1271">
            <v>43</v>
          </cell>
        </row>
        <row r="1272">
          <cell r="A1272">
            <v>64542</v>
          </cell>
          <cell r="B1272">
            <v>4542</v>
          </cell>
          <cell r="C1272">
            <v>6</v>
          </cell>
          <cell r="D1272" t="str">
            <v>Kenya</v>
          </cell>
          <cell r="E1272" t="str">
            <v>Passion fruit</v>
          </cell>
          <cell r="H1272" t="str">
            <v>Passion Fruit</v>
          </cell>
          <cell r="I1272">
            <v>63</v>
          </cell>
          <cell r="J1272">
            <v>64</v>
          </cell>
          <cell r="L1272">
            <v>0.68</v>
          </cell>
          <cell r="N1272">
            <v>43</v>
          </cell>
        </row>
        <row r="1273">
          <cell r="A1273">
            <v>67106</v>
          </cell>
          <cell r="B1273">
            <v>7106</v>
          </cell>
          <cell r="C1273">
            <v>6</v>
          </cell>
          <cell r="D1273" t="str">
            <v>Kenya</v>
          </cell>
          <cell r="E1273" t="str">
            <v>Onion tuber</v>
          </cell>
          <cell r="H1273" t="str">
            <v>Onion</v>
          </cell>
          <cell r="I1273">
            <v>58</v>
          </cell>
          <cell r="J1273">
            <v>62</v>
          </cell>
          <cell r="L1273">
            <v>0.89</v>
          </cell>
          <cell r="N1273">
            <v>44</v>
          </cell>
        </row>
        <row r="1274">
          <cell r="A1274">
            <v>64384</v>
          </cell>
          <cell r="B1274">
            <v>4384</v>
          </cell>
          <cell r="C1274">
            <v>6</v>
          </cell>
          <cell r="D1274" t="str">
            <v>Kenya</v>
          </cell>
          <cell r="E1274" t="str">
            <v>Fruit, local</v>
          </cell>
          <cell r="H1274" t="str">
            <v>Local Fruit</v>
          </cell>
          <cell r="I1274">
            <v>63</v>
          </cell>
          <cell r="J1274">
            <v>65</v>
          </cell>
          <cell r="L1274">
            <v>1</v>
          </cell>
          <cell r="N1274">
            <v>47</v>
          </cell>
        </row>
        <row r="1275">
          <cell r="A1275">
            <v>64428</v>
          </cell>
          <cell r="B1275">
            <v>4428</v>
          </cell>
          <cell r="C1275">
            <v>6</v>
          </cell>
          <cell r="D1275" t="str">
            <v>Kenya</v>
          </cell>
          <cell r="E1275" t="str">
            <v>Orange, juice</v>
          </cell>
          <cell r="H1275" t="str">
            <v>Orange</v>
          </cell>
          <cell r="I1275">
            <v>63</v>
          </cell>
          <cell r="J1275">
            <v>64</v>
          </cell>
          <cell r="L1275">
            <v>1</v>
          </cell>
          <cell r="N1275">
            <v>47</v>
          </cell>
        </row>
        <row r="1276">
          <cell r="A1276">
            <v>64644</v>
          </cell>
          <cell r="B1276">
            <v>4644</v>
          </cell>
          <cell r="C1276">
            <v>6</v>
          </cell>
          <cell r="D1276" t="str">
            <v>Kenya</v>
          </cell>
          <cell r="E1276" t="str">
            <v>Tangerine</v>
          </cell>
          <cell r="H1276" t="str">
            <v>Tangerine</v>
          </cell>
          <cell r="I1276">
            <v>63</v>
          </cell>
          <cell r="J1276">
            <v>64</v>
          </cell>
          <cell r="L1276">
            <v>0.69</v>
          </cell>
          <cell r="N1276">
            <v>47</v>
          </cell>
        </row>
        <row r="1277">
          <cell r="A1277">
            <v>66199</v>
          </cell>
          <cell r="B1277">
            <v>6199</v>
          </cell>
          <cell r="C1277">
            <v>6</v>
          </cell>
          <cell r="D1277" t="str">
            <v>Kenya</v>
          </cell>
          <cell r="E1277" t="str">
            <v>Milk, cow, fresh, non fortified</v>
          </cell>
          <cell r="H1277" t="str">
            <v>Milk</v>
          </cell>
          <cell r="I1277">
            <v>52</v>
          </cell>
          <cell r="J1277">
            <v>53</v>
          </cell>
          <cell r="L1277">
            <v>1</v>
          </cell>
          <cell r="N1277">
            <v>51</v>
          </cell>
        </row>
        <row r="1278">
          <cell r="A1278">
            <v>65106</v>
          </cell>
          <cell r="B1278">
            <v>5106</v>
          </cell>
          <cell r="C1278">
            <v>6</v>
          </cell>
          <cell r="D1278" t="str">
            <v>Kenya</v>
          </cell>
          <cell r="E1278" t="str">
            <v>Chilli, red, raw</v>
          </cell>
          <cell r="H1278" t="str">
            <v>Chilli</v>
          </cell>
          <cell r="I1278">
            <v>74</v>
          </cell>
          <cell r="J1278">
            <v>75</v>
          </cell>
          <cell r="L1278">
            <v>0.82</v>
          </cell>
          <cell r="N1278">
            <v>54</v>
          </cell>
        </row>
        <row r="1279">
          <cell r="A1279">
            <v>63700</v>
          </cell>
          <cell r="B1279">
            <v>3700</v>
          </cell>
          <cell r="C1279">
            <v>6</v>
          </cell>
          <cell r="D1279" t="str">
            <v>Kenya</v>
          </cell>
          <cell r="E1279" t="str">
            <v>Tea, leaf, dry</v>
          </cell>
          <cell r="H1279" t="str">
            <v>Tea</v>
          </cell>
          <cell r="I1279">
            <v>80</v>
          </cell>
          <cell r="J1279">
            <v>81</v>
          </cell>
          <cell r="L1279">
            <v>1</v>
          </cell>
          <cell r="N1279">
            <v>55</v>
          </cell>
        </row>
        <row r="1280">
          <cell r="A1280">
            <v>66217</v>
          </cell>
          <cell r="B1280">
            <v>6217</v>
          </cell>
          <cell r="C1280">
            <v>6</v>
          </cell>
          <cell r="D1280" t="str">
            <v>Kenya</v>
          </cell>
          <cell r="E1280" t="str">
            <v>Milk, cow, UHT</v>
          </cell>
          <cell r="H1280" t="str">
            <v>Milk</v>
          </cell>
          <cell r="I1280">
            <v>52</v>
          </cell>
          <cell r="J1280">
            <v>53</v>
          </cell>
          <cell r="L1280">
            <v>1</v>
          </cell>
          <cell r="N1280">
            <v>66</v>
          </cell>
        </row>
        <row r="1281">
          <cell r="A1281">
            <v>64285</v>
          </cell>
          <cell r="B1281">
            <v>4285</v>
          </cell>
          <cell r="C1281">
            <v>6</v>
          </cell>
          <cell r="D1281" t="str">
            <v>Kenya</v>
          </cell>
          <cell r="E1281" t="str">
            <v>Banana, large, ripe</v>
          </cell>
          <cell r="H1281" t="str">
            <v>Banana</v>
          </cell>
          <cell r="I1281">
            <v>63</v>
          </cell>
          <cell r="J1281">
            <v>64</v>
          </cell>
          <cell r="L1281">
            <v>0.69</v>
          </cell>
          <cell r="N1281">
            <v>92</v>
          </cell>
        </row>
        <row r="1282">
          <cell r="A1282">
            <v>64291</v>
          </cell>
          <cell r="B1282">
            <v>4291</v>
          </cell>
          <cell r="C1282">
            <v>6</v>
          </cell>
          <cell r="D1282" t="str">
            <v>Kenya</v>
          </cell>
          <cell r="E1282" t="str">
            <v>Banana, unripe</v>
          </cell>
          <cell r="H1282" t="str">
            <v>Banana</v>
          </cell>
          <cell r="I1282">
            <v>63</v>
          </cell>
          <cell r="J1282">
            <v>64</v>
          </cell>
          <cell r="L1282">
            <v>0.69</v>
          </cell>
          <cell r="N1282">
            <v>92</v>
          </cell>
        </row>
        <row r="1283">
          <cell r="A1283">
            <v>64412</v>
          </cell>
          <cell r="B1283">
            <v>4412</v>
          </cell>
          <cell r="C1283">
            <v>6</v>
          </cell>
          <cell r="D1283" t="str">
            <v>Kenya</v>
          </cell>
          <cell r="E1283" t="str">
            <v>Jackfruit</v>
          </cell>
          <cell r="H1283" t="str">
            <v>Jackfruit</v>
          </cell>
          <cell r="I1283">
            <v>63</v>
          </cell>
          <cell r="J1283">
            <v>64</v>
          </cell>
          <cell r="L1283">
            <v>0.37</v>
          </cell>
          <cell r="N1283">
            <v>92</v>
          </cell>
        </row>
        <row r="1284">
          <cell r="A1284">
            <v>66403</v>
          </cell>
          <cell r="B1284">
            <v>6403</v>
          </cell>
          <cell r="C1284">
            <v>6</v>
          </cell>
          <cell r="D1284" t="str">
            <v>Kenya</v>
          </cell>
          <cell r="E1284" t="str">
            <v>Potato, english, cooked</v>
          </cell>
          <cell r="H1284" t="str">
            <v>Potato</v>
          </cell>
          <cell r="I1284">
            <v>25</v>
          </cell>
          <cell r="J1284">
            <v>30</v>
          </cell>
          <cell r="L1284">
            <v>1</v>
          </cell>
          <cell r="N1284">
            <v>93</v>
          </cell>
        </row>
        <row r="1285">
          <cell r="A1285">
            <v>66404</v>
          </cell>
          <cell r="B1285">
            <v>6404</v>
          </cell>
          <cell r="C1285">
            <v>6</v>
          </cell>
          <cell r="D1285" t="str">
            <v>Kenya</v>
          </cell>
          <cell r="E1285" t="str">
            <v>Potato, english, raw</v>
          </cell>
          <cell r="H1285" t="str">
            <v>Potato</v>
          </cell>
          <cell r="I1285">
            <v>25</v>
          </cell>
          <cell r="J1285">
            <v>30</v>
          </cell>
          <cell r="L1285">
            <v>0.84</v>
          </cell>
          <cell r="N1285">
            <v>93</v>
          </cell>
        </row>
        <row r="1286">
          <cell r="A1286">
            <v>66425</v>
          </cell>
          <cell r="B1286">
            <v>6425</v>
          </cell>
          <cell r="C1286">
            <v>6</v>
          </cell>
          <cell r="D1286" t="str">
            <v>Kenya</v>
          </cell>
          <cell r="E1286" t="str">
            <v>Sweet potato, cooked</v>
          </cell>
          <cell r="H1286" t="str">
            <v>Sweet Potato</v>
          </cell>
          <cell r="I1286">
            <v>25</v>
          </cell>
          <cell r="J1286">
            <v>30</v>
          </cell>
          <cell r="L1286">
            <v>1</v>
          </cell>
          <cell r="N1286">
            <v>97</v>
          </cell>
        </row>
        <row r="1287">
          <cell r="A1287">
            <v>66441</v>
          </cell>
          <cell r="B1287">
            <v>6441</v>
          </cell>
          <cell r="C1287">
            <v>6</v>
          </cell>
          <cell r="D1287" t="str">
            <v>Kenya</v>
          </cell>
          <cell r="E1287" t="str">
            <v>Sweet potato, raw</v>
          </cell>
          <cell r="H1287" t="str">
            <v>Sweet Potato</v>
          </cell>
          <cell r="I1287">
            <v>25</v>
          </cell>
          <cell r="J1287">
            <v>30</v>
          </cell>
          <cell r="L1287">
            <v>0.84</v>
          </cell>
          <cell r="N1287">
            <v>97</v>
          </cell>
        </row>
        <row r="1288">
          <cell r="A1288">
            <v>66486</v>
          </cell>
          <cell r="B1288">
            <v>6486</v>
          </cell>
          <cell r="C1288">
            <v>6</v>
          </cell>
          <cell r="D1288" t="str">
            <v>Kenya</v>
          </cell>
          <cell r="E1288" t="str">
            <v>Yam, raw</v>
          </cell>
          <cell r="H1288" t="str">
            <v>Yam</v>
          </cell>
          <cell r="I1288">
            <v>25</v>
          </cell>
          <cell r="J1288">
            <v>31</v>
          </cell>
          <cell r="L1288">
            <v>0.84</v>
          </cell>
          <cell r="N1288">
            <v>97</v>
          </cell>
        </row>
        <row r="1289">
          <cell r="A1289">
            <v>63667</v>
          </cell>
          <cell r="B1289">
            <v>3667</v>
          </cell>
          <cell r="C1289">
            <v>6</v>
          </cell>
          <cell r="D1289" t="str">
            <v>Kenya</v>
          </cell>
          <cell r="E1289" t="str">
            <v>Coffee, ground, dry</v>
          </cell>
          <cell r="H1289" t="str">
            <v>Coffee</v>
          </cell>
          <cell r="I1289">
            <v>80</v>
          </cell>
          <cell r="J1289">
            <v>81</v>
          </cell>
          <cell r="L1289">
            <v>1</v>
          </cell>
          <cell r="N1289">
            <v>100</v>
          </cell>
        </row>
        <row r="1290">
          <cell r="A1290">
            <v>65528</v>
          </cell>
          <cell r="B1290">
            <v>5528</v>
          </cell>
          <cell r="C1290">
            <v>6</v>
          </cell>
          <cell r="D1290" t="str">
            <v>Kenya</v>
          </cell>
          <cell r="E1290" t="str">
            <v>Pigeon pea, cooked</v>
          </cell>
          <cell r="H1290" t="str">
            <v>Pigeon Pea</v>
          </cell>
          <cell r="I1290">
            <v>32</v>
          </cell>
          <cell r="J1290">
            <v>34</v>
          </cell>
          <cell r="L1290">
            <v>1</v>
          </cell>
          <cell r="N1290">
            <v>110</v>
          </cell>
        </row>
        <row r="1291">
          <cell r="A1291">
            <v>64036</v>
          </cell>
          <cell r="B1291">
            <v>4036</v>
          </cell>
          <cell r="C1291">
            <v>6</v>
          </cell>
          <cell r="D1291" t="str">
            <v>Kenya</v>
          </cell>
          <cell r="E1291" t="str">
            <v>Fish, raw</v>
          </cell>
          <cell r="H1291" t="str">
            <v>Fish</v>
          </cell>
          <cell r="I1291">
            <v>46</v>
          </cell>
          <cell r="J1291">
            <v>47</v>
          </cell>
          <cell r="L1291">
            <v>0.61</v>
          </cell>
          <cell r="N1291">
            <v>112</v>
          </cell>
        </row>
        <row r="1292">
          <cell r="A1292">
            <v>66457</v>
          </cell>
          <cell r="B1292">
            <v>6457</v>
          </cell>
          <cell r="C1292">
            <v>6</v>
          </cell>
          <cell r="D1292" t="str">
            <v>Kenya</v>
          </cell>
          <cell r="E1292" t="str">
            <v>Taro, raw</v>
          </cell>
          <cell r="H1292" t="str">
            <v>Taro</v>
          </cell>
          <cell r="I1292">
            <v>25</v>
          </cell>
          <cell r="J1292">
            <v>30</v>
          </cell>
          <cell r="L1292">
            <v>0.84</v>
          </cell>
          <cell r="N1292">
            <v>113</v>
          </cell>
        </row>
        <row r="1293">
          <cell r="A1293">
            <v>64286</v>
          </cell>
          <cell r="B1293">
            <v>4286</v>
          </cell>
          <cell r="C1293">
            <v>6</v>
          </cell>
          <cell r="D1293" t="str">
            <v>Kenya</v>
          </cell>
          <cell r="E1293" t="str">
            <v>Banana, large, unripe</v>
          </cell>
          <cell r="H1293" t="str">
            <v>Banana</v>
          </cell>
          <cell r="I1293">
            <v>63</v>
          </cell>
          <cell r="J1293">
            <v>64</v>
          </cell>
          <cell r="L1293">
            <v>0.69</v>
          </cell>
          <cell r="N1293">
            <v>116</v>
          </cell>
        </row>
        <row r="1294">
          <cell r="A1294">
            <v>64289</v>
          </cell>
          <cell r="B1294">
            <v>4289</v>
          </cell>
          <cell r="C1294">
            <v>6</v>
          </cell>
          <cell r="D1294" t="str">
            <v>Kenya</v>
          </cell>
          <cell r="E1294" t="str">
            <v>Banana, roasted</v>
          </cell>
          <cell r="H1294" t="str">
            <v>Banana</v>
          </cell>
          <cell r="I1294">
            <v>63</v>
          </cell>
          <cell r="J1294">
            <v>64</v>
          </cell>
          <cell r="L1294">
            <v>0.69</v>
          </cell>
          <cell r="N1294">
            <v>116</v>
          </cell>
        </row>
        <row r="1295">
          <cell r="A1295">
            <v>65427</v>
          </cell>
          <cell r="B1295">
            <v>5427</v>
          </cell>
          <cell r="C1295">
            <v>6</v>
          </cell>
          <cell r="D1295" t="str">
            <v>Kenya</v>
          </cell>
          <cell r="E1295" t="str">
            <v>Cowpea, cooked</v>
          </cell>
          <cell r="H1295" t="str">
            <v>Cowpea</v>
          </cell>
          <cell r="I1295">
            <v>32</v>
          </cell>
          <cell r="J1295">
            <v>34</v>
          </cell>
          <cell r="L1295">
            <v>1</v>
          </cell>
          <cell r="N1295">
            <v>116</v>
          </cell>
        </row>
        <row r="1296">
          <cell r="A1296">
            <v>65432</v>
          </cell>
          <cell r="B1296">
            <v>5432</v>
          </cell>
          <cell r="C1296">
            <v>6</v>
          </cell>
          <cell r="D1296" t="str">
            <v>Kenya</v>
          </cell>
          <cell r="E1296" t="str">
            <v>Cowpea, green, uncooked</v>
          </cell>
          <cell r="H1296" t="str">
            <v>Cowpea</v>
          </cell>
          <cell r="I1296">
            <v>32</v>
          </cell>
          <cell r="J1296">
            <v>34</v>
          </cell>
          <cell r="L1296">
            <v>1</v>
          </cell>
          <cell r="N1296">
            <v>116</v>
          </cell>
        </row>
        <row r="1297">
          <cell r="A1297">
            <v>64772</v>
          </cell>
          <cell r="B1297">
            <v>4772</v>
          </cell>
          <cell r="C1297">
            <v>6</v>
          </cell>
          <cell r="D1297" t="str">
            <v>Kenya</v>
          </cell>
          <cell r="E1297" t="str">
            <v>Maize, cracked, cooked</v>
          </cell>
          <cell r="H1297" t="str">
            <v>Maize</v>
          </cell>
          <cell r="I1297">
            <v>1</v>
          </cell>
          <cell r="J1297">
            <v>9</v>
          </cell>
          <cell r="L1297">
            <v>1</v>
          </cell>
          <cell r="N1297">
            <v>119</v>
          </cell>
        </row>
        <row r="1298">
          <cell r="A1298">
            <v>64776</v>
          </cell>
          <cell r="B1298">
            <v>4776</v>
          </cell>
          <cell r="C1298">
            <v>6</v>
          </cell>
          <cell r="D1298" t="str">
            <v>Kenya</v>
          </cell>
          <cell r="E1298" t="str">
            <v>Maize, dried, cooked</v>
          </cell>
          <cell r="H1298" t="str">
            <v>Maize</v>
          </cell>
          <cell r="I1298">
            <v>1</v>
          </cell>
          <cell r="J1298">
            <v>9</v>
          </cell>
          <cell r="L1298">
            <v>1</v>
          </cell>
          <cell r="N1298">
            <v>119</v>
          </cell>
        </row>
        <row r="1299">
          <cell r="A1299">
            <v>64807</v>
          </cell>
          <cell r="B1299">
            <v>4807</v>
          </cell>
          <cell r="C1299">
            <v>6</v>
          </cell>
          <cell r="D1299" t="str">
            <v>Kenya</v>
          </cell>
          <cell r="E1299" t="str">
            <v>Maize, yellow, cooked</v>
          </cell>
          <cell r="H1299" t="str">
            <v>Maize</v>
          </cell>
          <cell r="I1299">
            <v>1</v>
          </cell>
          <cell r="J1299">
            <v>9</v>
          </cell>
          <cell r="L1299">
            <v>1</v>
          </cell>
          <cell r="N1299">
            <v>119</v>
          </cell>
        </row>
        <row r="1300">
          <cell r="A1300">
            <v>65839</v>
          </cell>
          <cell r="B1300">
            <v>5839</v>
          </cell>
          <cell r="C1300">
            <v>6</v>
          </cell>
          <cell r="D1300" t="str">
            <v>Kenya</v>
          </cell>
          <cell r="E1300" t="str">
            <v>Goat, intestines and stomach, raw</v>
          </cell>
          <cell r="H1300" t="str">
            <v>Goat</v>
          </cell>
          <cell r="I1300">
            <v>39</v>
          </cell>
          <cell r="J1300">
            <v>45</v>
          </cell>
          <cell r="L1300">
            <v>1</v>
          </cell>
          <cell r="N1300">
            <v>121</v>
          </cell>
        </row>
        <row r="1301">
          <cell r="A1301">
            <v>65321</v>
          </cell>
          <cell r="B1301">
            <v>5321</v>
          </cell>
          <cell r="C1301">
            <v>6</v>
          </cell>
          <cell r="D1301" t="str">
            <v>Kenya</v>
          </cell>
          <cell r="E1301" t="str">
            <v>Bean, kidney, dried, cooked</v>
          </cell>
          <cell r="H1301" t="str">
            <v>Kidney Bean</v>
          </cell>
          <cell r="I1301">
            <v>32</v>
          </cell>
          <cell r="J1301">
            <v>34</v>
          </cell>
          <cell r="L1301">
            <v>1</v>
          </cell>
          <cell r="N1301">
            <v>127</v>
          </cell>
        </row>
        <row r="1302">
          <cell r="A1302">
            <v>66362</v>
          </cell>
          <cell r="B1302">
            <v>6362</v>
          </cell>
          <cell r="C1302">
            <v>6</v>
          </cell>
          <cell r="D1302" t="str">
            <v>Kenya</v>
          </cell>
          <cell r="E1302" t="str">
            <v>Cassava, cooked</v>
          </cell>
          <cell r="H1302" t="str">
            <v>Cassava</v>
          </cell>
          <cell r="I1302">
            <v>25</v>
          </cell>
          <cell r="J1302">
            <v>30</v>
          </cell>
          <cell r="L1302">
            <v>1</v>
          </cell>
          <cell r="N1302">
            <v>131</v>
          </cell>
        </row>
        <row r="1303">
          <cell r="A1303">
            <v>66367</v>
          </cell>
          <cell r="B1303">
            <v>6367</v>
          </cell>
          <cell r="C1303">
            <v>6</v>
          </cell>
          <cell r="D1303" t="str">
            <v>Kenya</v>
          </cell>
          <cell r="E1303" t="str">
            <v>Cassava, raw</v>
          </cell>
          <cell r="H1303" t="str">
            <v>Cassava</v>
          </cell>
          <cell r="I1303">
            <v>25</v>
          </cell>
          <cell r="J1303">
            <v>30</v>
          </cell>
          <cell r="L1303">
            <v>0.84</v>
          </cell>
          <cell r="N1303">
            <v>131</v>
          </cell>
        </row>
        <row r="1304">
          <cell r="A1304">
            <v>66034</v>
          </cell>
          <cell r="B1304">
            <v>6034</v>
          </cell>
          <cell r="C1304">
            <v>6</v>
          </cell>
          <cell r="D1304" t="str">
            <v>Kenya</v>
          </cell>
          <cell r="E1304" t="str">
            <v>Rabbit, raw</v>
          </cell>
          <cell r="H1304" t="str">
            <v>Rabbit</v>
          </cell>
          <cell r="I1304">
            <v>39</v>
          </cell>
          <cell r="J1304">
            <v>43</v>
          </cell>
          <cell r="L1304">
            <v>0.76</v>
          </cell>
          <cell r="N1304">
            <v>132</v>
          </cell>
        </row>
        <row r="1305">
          <cell r="A1305">
            <v>65838</v>
          </cell>
          <cell r="B1305">
            <v>5838</v>
          </cell>
          <cell r="C1305">
            <v>6</v>
          </cell>
          <cell r="D1305" t="str">
            <v>Kenya</v>
          </cell>
          <cell r="E1305" t="str">
            <v>Goat, intestines and stomach, cooked</v>
          </cell>
          <cell r="H1305" t="str">
            <v>Goat</v>
          </cell>
          <cell r="I1305">
            <v>39</v>
          </cell>
          <cell r="J1305">
            <v>45</v>
          </cell>
          <cell r="L1305">
            <v>1</v>
          </cell>
          <cell r="N1305">
            <v>135</v>
          </cell>
        </row>
        <row r="1306">
          <cell r="A1306">
            <v>65529</v>
          </cell>
          <cell r="B1306">
            <v>5529</v>
          </cell>
          <cell r="C1306">
            <v>6</v>
          </cell>
          <cell r="D1306" t="str">
            <v>Kenya</v>
          </cell>
          <cell r="E1306" t="str">
            <v>Pigeon pea, green</v>
          </cell>
          <cell r="H1306" t="str">
            <v>Pigeon Pea</v>
          </cell>
          <cell r="I1306">
            <v>32</v>
          </cell>
          <cell r="J1306">
            <v>34</v>
          </cell>
          <cell r="L1306">
            <v>1</v>
          </cell>
          <cell r="N1306">
            <v>148</v>
          </cell>
        </row>
        <row r="1307">
          <cell r="A1307">
            <v>66453</v>
          </cell>
          <cell r="B1307">
            <v>6453</v>
          </cell>
          <cell r="C1307">
            <v>6</v>
          </cell>
          <cell r="D1307" t="str">
            <v>Kenya</v>
          </cell>
          <cell r="E1307" t="str">
            <v>Taro, cooked</v>
          </cell>
          <cell r="H1307" t="str">
            <v>Taro</v>
          </cell>
          <cell r="I1307">
            <v>25</v>
          </cell>
          <cell r="J1307">
            <v>30</v>
          </cell>
          <cell r="L1307">
            <v>1</v>
          </cell>
          <cell r="N1307">
            <v>151</v>
          </cell>
        </row>
        <row r="1308">
          <cell r="A1308">
            <v>64522</v>
          </cell>
          <cell r="B1308">
            <v>4522</v>
          </cell>
          <cell r="C1308">
            <v>6</v>
          </cell>
          <cell r="D1308" t="str">
            <v>Kenya</v>
          </cell>
          <cell r="E1308" t="str">
            <v>Beverage, orange concentrate, treetop</v>
          </cell>
          <cell r="H1308" t="str">
            <v>Beverage</v>
          </cell>
          <cell r="I1308">
            <v>80</v>
          </cell>
          <cell r="J1308">
            <v>81</v>
          </cell>
          <cell r="L1308">
            <v>1</v>
          </cell>
          <cell r="N1308">
            <v>158</v>
          </cell>
        </row>
        <row r="1309">
          <cell r="A1309">
            <v>65635</v>
          </cell>
          <cell r="B1309">
            <v>5635</v>
          </cell>
          <cell r="C1309">
            <v>6</v>
          </cell>
          <cell r="D1309" t="str">
            <v>Kenya</v>
          </cell>
          <cell r="E1309" t="str">
            <v>Beef, liver, cooked</v>
          </cell>
          <cell r="H1309" t="str">
            <v>Beef</v>
          </cell>
          <cell r="I1309">
            <v>39</v>
          </cell>
          <cell r="J1309">
            <v>45</v>
          </cell>
          <cell r="L1309">
            <v>0.98</v>
          </cell>
          <cell r="N1309">
            <v>161</v>
          </cell>
        </row>
        <row r="1310">
          <cell r="A1310">
            <v>65066</v>
          </cell>
          <cell r="B1310">
            <v>5066</v>
          </cell>
          <cell r="C1310">
            <v>6</v>
          </cell>
          <cell r="D1310" t="str">
            <v>Kenya</v>
          </cell>
          <cell r="E1310" t="str">
            <v>Baking powder</v>
          </cell>
          <cell r="H1310" t="str">
            <v>Baking Powder</v>
          </cell>
          <cell r="I1310">
            <v>74</v>
          </cell>
          <cell r="J1310">
            <v>77</v>
          </cell>
          <cell r="L1310">
            <v>1</v>
          </cell>
          <cell r="N1310">
            <v>164</v>
          </cell>
        </row>
        <row r="1311">
          <cell r="A1311">
            <v>65323</v>
          </cell>
          <cell r="B1311">
            <v>5323</v>
          </cell>
          <cell r="C1311">
            <v>6</v>
          </cell>
          <cell r="D1311" t="str">
            <v>Kenya</v>
          </cell>
          <cell r="E1311" t="str">
            <v>Bean, kidney, green, cooked</v>
          </cell>
          <cell r="H1311" t="str">
            <v>Kidney Bean</v>
          </cell>
          <cell r="I1311">
            <v>32</v>
          </cell>
          <cell r="J1311">
            <v>34</v>
          </cell>
          <cell r="L1311">
            <v>1</v>
          </cell>
          <cell r="N1311">
            <v>166</v>
          </cell>
        </row>
        <row r="1312">
          <cell r="A1312">
            <v>65324</v>
          </cell>
          <cell r="B1312">
            <v>5324</v>
          </cell>
          <cell r="C1312">
            <v>6</v>
          </cell>
          <cell r="D1312" t="str">
            <v>Kenya</v>
          </cell>
          <cell r="E1312" t="str">
            <v>Bean, kidney, green, raw</v>
          </cell>
          <cell r="H1312" t="str">
            <v>Kidney Bean</v>
          </cell>
          <cell r="I1312">
            <v>32</v>
          </cell>
          <cell r="J1312">
            <v>34</v>
          </cell>
          <cell r="L1312">
            <v>1</v>
          </cell>
          <cell r="N1312">
            <v>166</v>
          </cell>
        </row>
        <row r="1313">
          <cell r="A1313">
            <v>65626</v>
          </cell>
          <cell r="B1313">
            <v>5626</v>
          </cell>
          <cell r="C1313">
            <v>6</v>
          </cell>
          <cell r="D1313" t="str">
            <v>Kenya</v>
          </cell>
          <cell r="E1313" t="str">
            <v>Beef, intestines and stomach, cooked</v>
          </cell>
          <cell r="H1313" t="str">
            <v>Beef</v>
          </cell>
          <cell r="I1313">
            <v>39</v>
          </cell>
          <cell r="J1313">
            <v>45</v>
          </cell>
          <cell r="L1313">
            <v>1</v>
          </cell>
          <cell r="N1313">
            <v>179</v>
          </cell>
        </row>
        <row r="1314">
          <cell r="A1314">
            <v>65849</v>
          </cell>
          <cell r="B1314">
            <v>5849</v>
          </cell>
          <cell r="C1314">
            <v>6</v>
          </cell>
          <cell r="D1314" t="str">
            <v>Kenya</v>
          </cell>
          <cell r="E1314" t="str">
            <v>Goat, raw</v>
          </cell>
          <cell r="H1314" t="str">
            <v>Goat</v>
          </cell>
          <cell r="I1314">
            <v>39</v>
          </cell>
          <cell r="J1314">
            <v>41</v>
          </cell>
          <cell r="L1314">
            <v>0.74</v>
          </cell>
          <cell r="N1314">
            <v>188</v>
          </cell>
        </row>
        <row r="1315">
          <cell r="A1315">
            <v>66478</v>
          </cell>
          <cell r="B1315">
            <v>6478</v>
          </cell>
          <cell r="C1315">
            <v>6</v>
          </cell>
          <cell r="D1315" t="str">
            <v>Kenya</v>
          </cell>
          <cell r="E1315" t="str">
            <v>Potato, turnover</v>
          </cell>
          <cell r="H1315" t="str">
            <v>Potato</v>
          </cell>
          <cell r="I1315">
            <v>25</v>
          </cell>
          <cell r="J1315">
            <v>29</v>
          </cell>
          <cell r="L1315">
            <v>1</v>
          </cell>
          <cell r="N1315">
            <v>194</v>
          </cell>
        </row>
        <row r="1316">
          <cell r="A1316">
            <v>65782</v>
          </cell>
          <cell r="B1316">
            <v>5782</v>
          </cell>
          <cell r="C1316">
            <v>6</v>
          </cell>
          <cell r="D1316" t="str">
            <v>Kenya</v>
          </cell>
          <cell r="E1316" t="str">
            <v>Chicken, raw</v>
          </cell>
          <cell r="H1316" t="str">
            <v>Chicken</v>
          </cell>
          <cell r="I1316">
            <v>39</v>
          </cell>
          <cell r="J1316">
            <v>44</v>
          </cell>
          <cell r="L1316">
            <v>0.74</v>
          </cell>
          <cell r="N1316">
            <v>200</v>
          </cell>
        </row>
        <row r="1317">
          <cell r="A1317">
            <v>64780</v>
          </cell>
          <cell r="B1317">
            <v>4780</v>
          </cell>
          <cell r="C1317">
            <v>6</v>
          </cell>
          <cell r="D1317" t="str">
            <v>Kenya</v>
          </cell>
          <cell r="E1317" t="str">
            <v>Maize, flour, green</v>
          </cell>
          <cell r="H1317" t="str">
            <v>Maize</v>
          </cell>
          <cell r="I1317">
            <v>1</v>
          </cell>
          <cell r="J1317">
            <v>21</v>
          </cell>
          <cell r="L1317">
            <v>1</v>
          </cell>
          <cell r="N1317">
            <v>207</v>
          </cell>
        </row>
        <row r="1318">
          <cell r="A1318">
            <v>64787</v>
          </cell>
          <cell r="B1318">
            <v>4787</v>
          </cell>
          <cell r="C1318">
            <v>6</v>
          </cell>
          <cell r="D1318" t="str">
            <v>Kenya</v>
          </cell>
          <cell r="E1318" t="str">
            <v>Maize, green, raw</v>
          </cell>
          <cell r="H1318" t="str">
            <v>Maize</v>
          </cell>
          <cell r="I1318">
            <v>1</v>
          </cell>
          <cell r="J1318">
            <v>9</v>
          </cell>
          <cell r="L1318">
            <v>1</v>
          </cell>
          <cell r="N1318">
            <v>207</v>
          </cell>
        </row>
        <row r="1319">
          <cell r="A1319">
            <v>65128</v>
          </cell>
          <cell r="B1319">
            <v>5128</v>
          </cell>
          <cell r="C1319">
            <v>6</v>
          </cell>
          <cell r="D1319" t="str">
            <v>Kenya</v>
          </cell>
          <cell r="E1319" t="str">
            <v>Cocoa, powdered</v>
          </cell>
          <cell r="H1319" t="str">
            <v>Cocoa</v>
          </cell>
          <cell r="I1319">
            <v>74</v>
          </cell>
          <cell r="J1319">
            <v>78</v>
          </cell>
          <cell r="L1319">
            <v>1</v>
          </cell>
          <cell r="N1319">
            <v>229</v>
          </cell>
        </row>
        <row r="1320">
          <cell r="A1320">
            <v>65080</v>
          </cell>
          <cell r="B1320">
            <v>5080</v>
          </cell>
          <cell r="C1320">
            <v>6</v>
          </cell>
          <cell r="D1320" t="str">
            <v>Kenya</v>
          </cell>
          <cell r="E1320" t="str">
            <v>Bouillon mix, roiko</v>
          </cell>
          <cell r="H1320" t="str">
            <v>Bouillon</v>
          </cell>
          <cell r="I1320">
            <v>74</v>
          </cell>
          <cell r="J1320">
            <v>78</v>
          </cell>
          <cell r="L1320">
            <v>1</v>
          </cell>
          <cell r="N1320">
            <v>238</v>
          </cell>
        </row>
        <row r="1321">
          <cell r="A1321">
            <v>64785</v>
          </cell>
          <cell r="B1321">
            <v>4785</v>
          </cell>
          <cell r="C1321">
            <v>6</v>
          </cell>
          <cell r="D1321" t="str">
            <v>Kenya</v>
          </cell>
          <cell r="E1321" t="str">
            <v>Maize, green, cooked</v>
          </cell>
          <cell r="H1321" t="str">
            <v>Maize</v>
          </cell>
          <cell r="I1321">
            <v>1</v>
          </cell>
          <cell r="J1321">
            <v>9</v>
          </cell>
          <cell r="L1321">
            <v>1</v>
          </cell>
          <cell r="N1321">
            <v>246</v>
          </cell>
        </row>
        <row r="1322">
          <cell r="A1322">
            <v>65659</v>
          </cell>
          <cell r="B1322">
            <v>5659</v>
          </cell>
          <cell r="C1322">
            <v>6</v>
          </cell>
          <cell r="D1322" t="str">
            <v>Kenya</v>
          </cell>
          <cell r="E1322" t="str">
            <v>Beef, medium fat, raw</v>
          </cell>
          <cell r="H1322" t="str">
            <v>Beef</v>
          </cell>
          <cell r="I1322">
            <v>39</v>
          </cell>
          <cell r="J1322">
            <v>41</v>
          </cell>
          <cell r="L1322">
            <v>0.69</v>
          </cell>
          <cell r="N1322">
            <v>257</v>
          </cell>
        </row>
        <row r="1323">
          <cell r="A1323">
            <v>64694</v>
          </cell>
          <cell r="B1323">
            <v>4694</v>
          </cell>
          <cell r="C1323">
            <v>6</v>
          </cell>
          <cell r="D1323" t="str">
            <v>Kenya</v>
          </cell>
          <cell r="E1323" t="str">
            <v>Bread, soda</v>
          </cell>
          <cell r="H1323" t="str">
            <v>Bread</v>
          </cell>
          <cell r="I1323">
            <v>1</v>
          </cell>
          <cell r="J1323">
            <v>22</v>
          </cell>
          <cell r="L1323">
            <v>1</v>
          </cell>
          <cell r="N1323">
            <v>262</v>
          </cell>
        </row>
        <row r="1324">
          <cell r="A1324">
            <v>65633</v>
          </cell>
          <cell r="B1324">
            <v>5633</v>
          </cell>
          <cell r="C1324">
            <v>6</v>
          </cell>
          <cell r="D1324" t="str">
            <v>Kenya</v>
          </cell>
          <cell r="E1324" t="str">
            <v>Beef, lean, cooked</v>
          </cell>
          <cell r="H1324" t="str">
            <v>Beef</v>
          </cell>
          <cell r="I1324">
            <v>39</v>
          </cell>
          <cell r="J1324">
            <v>41</v>
          </cell>
          <cell r="L1324">
            <v>0.69</v>
          </cell>
          <cell r="N1324">
            <v>269</v>
          </cell>
        </row>
        <row r="1325">
          <cell r="A1325">
            <v>65841</v>
          </cell>
          <cell r="B1325">
            <v>5841</v>
          </cell>
          <cell r="C1325">
            <v>6</v>
          </cell>
          <cell r="D1325" t="str">
            <v>Kenya</v>
          </cell>
          <cell r="E1325" t="str">
            <v>Goat, cooked</v>
          </cell>
          <cell r="H1325" t="str">
            <v>Goat</v>
          </cell>
          <cell r="I1325">
            <v>39</v>
          </cell>
          <cell r="J1325">
            <v>41</v>
          </cell>
          <cell r="L1325">
            <v>0.66</v>
          </cell>
          <cell r="N1325">
            <v>269</v>
          </cell>
        </row>
        <row r="1326">
          <cell r="A1326">
            <v>65931</v>
          </cell>
          <cell r="B1326">
            <v>5931</v>
          </cell>
          <cell r="C1326">
            <v>6</v>
          </cell>
          <cell r="D1326" t="str">
            <v>Kenya</v>
          </cell>
          <cell r="E1326" t="str">
            <v>Mutton, cooked</v>
          </cell>
          <cell r="H1326" t="str">
            <v>Mutton</v>
          </cell>
          <cell r="I1326">
            <v>39</v>
          </cell>
          <cell r="J1326">
            <v>41</v>
          </cell>
          <cell r="L1326">
            <v>0.79</v>
          </cell>
          <cell r="N1326">
            <v>269</v>
          </cell>
        </row>
        <row r="1327">
          <cell r="A1327">
            <v>65934</v>
          </cell>
          <cell r="B1327">
            <v>5934</v>
          </cell>
          <cell r="C1327">
            <v>6</v>
          </cell>
          <cell r="D1327" t="str">
            <v>Kenya</v>
          </cell>
          <cell r="E1327" t="str">
            <v>Mutton, medium, cooked</v>
          </cell>
          <cell r="H1327" t="str">
            <v>Mutton</v>
          </cell>
          <cell r="I1327">
            <v>39</v>
          </cell>
          <cell r="J1327">
            <v>41</v>
          </cell>
          <cell r="L1327">
            <v>0.79</v>
          </cell>
          <cell r="N1327">
            <v>269</v>
          </cell>
        </row>
        <row r="1328">
          <cell r="A1328">
            <v>66071</v>
          </cell>
          <cell r="B1328">
            <v>6071</v>
          </cell>
          <cell r="C1328">
            <v>6</v>
          </cell>
          <cell r="D1328" t="str">
            <v>Kenya</v>
          </cell>
          <cell r="E1328" t="str">
            <v>Turnover, meat</v>
          </cell>
          <cell r="H1328" t="str">
            <v>Turnover Meat</v>
          </cell>
          <cell r="I1328">
            <v>39</v>
          </cell>
          <cell r="J1328">
            <v>40</v>
          </cell>
          <cell r="L1328">
            <v>1</v>
          </cell>
          <cell r="N1328">
            <v>280</v>
          </cell>
        </row>
        <row r="1329">
          <cell r="A1329">
            <v>65970</v>
          </cell>
          <cell r="B1329">
            <v>5970</v>
          </cell>
          <cell r="C1329">
            <v>6</v>
          </cell>
          <cell r="D1329" t="str">
            <v>Kenya</v>
          </cell>
          <cell r="E1329" t="str">
            <v>Pork, intestines and stomach, cooked</v>
          </cell>
          <cell r="H1329" t="str">
            <v>Pork</v>
          </cell>
          <cell r="I1329">
            <v>39</v>
          </cell>
          <cell r="J1329">
            <v>45</v>
          </cell>
          <cell r="L1329">
            <v>0.69</v>
          </cell>
          <cell r="N1329">
            <v>285</v>
          </cell>
        </row>
        <row r="1330">
          <cell r="A1330">
            <v>65316</v>
          </cell>
          <cell r="B1330">
            <v>5316</v>
          </cell>
          <cell r="C1330">
            <v>6</v>
          </cell>
          <cell r="D1330" t="str">
            <v>Kenya</v>
          </cell>
          <cell r="E1330" t="str">
            <v>Bean, hyacinth, raw</v>
          </cell>
          <cell r="H1330" t="str">
            <v>Hyacinth Bean</v>
          </cell>
          <cell r="I1330">
            <v>32</v>
          </cell>
          <cell r="J1330">
            <v>34</v>
          </cell>
          <cell r="L1330">
            <v>1</v>
          </cell>
          <cell r="N1330">
            <v>306</v>
          </cell>
        </row>
        <row r="1331">
          <cell r="A1331">
            <v>65347</v>
          </cell>
          <cell r="B1331">
            <v>5347</v>
          </cell>
          <cell r="C1331">
            <v>6</v>
          </cell>
          <cell r="D1331" t="str">
            <v>Kenya</v>
          </cell>
          <cell r="E1331" t="str">
            <v>Bean, mung, raw</v>
          </cell>
          <cell r="H1331" t="str">
            <v>Mung Bean</v>
          </cell>
          <cell r="I1331">
            <v>32</v>
          </cell>
          <cell r="J1331">
            <v>34</v>
          </cell>
          <cell r="L1331">
            <v>1</v>
          </cell>
          <cell r="N1331">
            <v>306</v>
          </cell>
        </row>
        <row r="1332">
          <cell r="A1332">
            <v>65436</v>
          </cell>
          <cell r="B1332">
            <v>5436</v>
          </cell>
          <cell r="C1332">
            <v>6</v>
          </cell>
          <cell r="D1332" t="str">
            <v>Kenya</v>
          </cell>
          <cell r="E1332" t="str">
            <v>Cowpea, uncooked</v>
          </cell>
          <cell r="H1332" t="str">
            <v>Cowpea</v>
          </cell>
          <cell r="I1332">
            <v>32</v>
          </cell>
          <cell r="J1332">
            <v>34</v>
          </cell>
          <cell r="L1332">
            <v>1</v>
          </cell>
          <cell r="N1332">
            <v>306</v>
          </cell>
        </row>
        <row r="1333">
          <cell r="A1333">
            <v>66410</v>
          </cell>
          <cell r="B1333">
            <v>6410</v>
          </cell>
          <cell r="C1333">
            <v>6</v>
          </cell>
          <cell r="D1333" t="str">
            <v>Kenya</v>
          </cell>
          <cell r="E1333" t="str">
            <v>Potato, strips, fried</v>
          </cell>
          <cell r="H1333" t="str">
            <v>Potato</v>
          </cell>
          <cell r="I1333">
            <v>25</v>
          </cell>
          <cell r="J1333">
            <v>30</v>
          </cell>
          <cell r="L1333">
            <v>1</v>
          </cell>
          <cell r="N1333">
            <v>315</v>
          </cell>
        </row>
        <row r="1334">
          <cell r="A1334">
            <v>65038</v>
          </cell>
          <cell r="B1334">
            <v>5038</v>
          </cell>
          <cell r="C1334">
            <v>6</v>
          </cell>
          <cell r="D1334" t="str">
            <v>Kenya</v>
          </cell>
          <cell r="E1334" t="str">
            <v>Wheat, dough, deep fried</v>
          </cell>
          <cell r="H1334" t="str">
            <v>Wheat</v>
          </cell>
          <cell r="I1334">
            <v>70</v>
          </cell>
          <cell r="J1334">
            <v>73</v>
          </cell>
          <cell r="L1334">
            <v>1</v>
          </cell>
          <cell r="N1334">
            <v>317</v>
          </cell>
        </row>
        <row r="1335">
          <cell r="A1335">
            <v>66506</v>
          </cell>
          <cell r="B1335">
            <v>6506</v>
          </cell>
          <cell r="C1335">
            <v>6</v>
          </cell>
          <cell r="D1335" t="str">
            <v>Kenya</v>
          </cell>
          <cell r="E1335" t="str">
            <v>Chewing gum</v>
          </cell>
          <cell r="H1335" t="str">
            <v>Chewing Gum</v>
          </cell>
          <cell r="I1335">
            <v>70</v>
          </cell>
          <cell r="J1335">
            <v>73</v>
          </cell>
          <cell r="L1335">
            <v>1</v>
          </cell>
          <cell r="N1335">
            <v>317</v>
          </cell>
        </row>
        <row r="1336">
          <cell r="A1336">
            <v>65534</v>
          </cell>
          <cell r="B1336">
            <v>5534</v>
          </cell>
          <cell r="C1336">
            <v>6</v>
          </cell>
          <cell r="D1336" t="str">
            <v>Kenya</v>
          </cell>
          <cell r="E1336" t="str">
            <v>Pigeon pea, raw</v>
          </cell>
          <cell r="H1336" t="str">
            <v>Pigeon Pea</v>
          </cell>
          <cell r="I1336">
            <v>32</v>
          </cell>
          <cell r="J1336">
            <v>34</v>
          </cell>
          <cell r="L1336">
            <v>1</v>
          </cell>
          <cell r="N1336">
            <v>319</v>
          </cell>
        </row>
        <row r="1337">
          <cell r="A1337">
            <v>65658</v>
          </cell>
          <cell r="B1337">
            <v>5658</v>
          </cell>
          <cell r="C1337">
            <v>6</v>
          </cell>
          <cell r="D1337" t="str">
            <v>Kenya</v>
          </cell>
          <cell r="E1337" t="str">
            <v>Beef, medium fat, cooked</v>
          </cell>
          <cell r="H1337" t="str">
            <v>Beef</v>
          </cell>
          <cell r="I1337">
            <v>39</v>
          </cell>
          <cell r="J1337">
            <v>41</v>
          </cell>
          <cell r="L1337">
            <v>0.69</v>
          </cell>
          <cell r="N1337">
            <v>323</v>
          </cell>
        </row>
        <row r="1338">
          <cell r="A1338">
            <v>65143</v>
          </cell>
          <cell r="B1338">
            <v>5143</v>
          </cell>
          <cell r="C1338">
            <v>6</v>
          </cell>
          <cell r="D1338" t="str">
            <v>Kenya</v>
          </cell>
          <cell r="E1338" t="str">
            <v>Curry powder</v>
          </cell>
          <cell r="H1338" t="str">
            <v>Curry Powder</v>
          </cell>
          <cell r="I1338">
            <v>74</v>
          </cell>
          <cell r="J1338">
            <v>75</v>
          </cell>
          <cell r="L1338">
            <v>1</v>
          </cell>
          <cell r="N1338">
            <v>325</v>
          </cell>
        </row>
        <row r="1339">
          <cell r="A1339">
            <v>65322</v>
          </cell>
          <cell r="B1339">
            <v>5322</v>
          </cell>
          <cell r="C1339">
            <v>6</v>
          </cell>
          <cell r="D1339" t="str">
            <v>Kenya</v>
          </cell>
          <cell r="E1339" t="str">
            <v>Bean, kidney, dried, raw</v>
          </cell>
          <cell r="H1339" t="str">
            <v>Kidney Bean</v>
          </cell>
          <cell r="I1339">
            <v>32</v>
          </cell>
          <cell r="J1339">
            <v>34</v>
          </cell>
          <cell r="L1339">
            <v>1</v>
          </cell>
          <cell r="N1339">
            <v>326</v>
          </cell>
        </row>
        <row r="1340">
          <cell r="A1340">
            <v>64825</v>
          </cell>
          <cell r="B1340">
            <v>4825</v>
          </cell>
          <cell r="C1340">
            <v>6</v>
          </cell>
          <cell r="D1340" t="str">
            <v>Kenya</v>
          </cell>
          <cell r="E1340" t="str">
            <v>Millet, finger</v>
          </cell>
          <cell r="H1340" t="str">
            <v>Millet</v>
          </cell>
          <cell r="I1340">
            <v>1</v>
          </cell>
          <cell r="J1340">
            <v>10</v>
          </cell>
          <cell r="L1340">
            <v>1</v>
          </cell>
          <cell r="N1340">
            <v>328</v>
          </cell>
        </row>
        <row r="1341">
          <cell r="A1341">
            <v>64975</v>
          </cell>
          <cell r="B1341">
            <v>4975</v>
          </cell>
          <cell r="C1341">
            <v>6</v>
          </cell>
          <cell r="D1341" t="str">
            <v>Kenya</v>
          </cell>
          <cell r="E1341" t="str">
            <v>Sorghum, flour</v>
          </cell>
          <cell r="H1341" t="str">
            <v>Sorghum</v>
          </cell>
          <cell r="I1341">
            <v>1</v>
          </cell>
          <cell r="J1341">
            <v>21</v>
          </cell>
          <cell r="L1341">
            <v>1</v>
          </cell>
          <cell r="N1341">
            <v>332</v>
          </cell>
        </row>
        <row r="1342">
          <cell r="A1342">
            <v>64297</v>
          </cell>
          <cell r="B1342">
            <v>4297</v>
          </cell>
          <cell r="C1342">
            <v>6</v>
          </cell>
          <cell r="D1342" t="str">
            <v>Kenya</v>
          </cell>
          <cell r="E1342" t="str">
            <v>Beverage, blackcurrant syrup, ribena</v>
          </cell>
          <cell r="H1342" t="str">
            <v>Beverage</v>
          </cell>
          <cell r="I1342">
            <v>80</v>
          </cell>
          <cell r="J1342">
            <v>81</v>
          </cell>
          <cell r="L1342">
            <v>1</v>
          </cell>
          <cell r="N1342">
            <v>338</v>
          </cell>
        </row>
        <row r="1343">
          <cell r="A1343">
            <v>65145</v>
          </cell>
          <cell r="B1343">
            <v>5145</v>
          </cell>
          <cell r="C1343">
            <v>6</v>
          </cell>
          <cell r="D1343" t="str">
            <v>Kenya</v>
          </cell>
          <cell r="E1343" t="str">
            <v>Dextrose, fortified, glucolin</v>
          </cell>
          <cell r="H1343" t="str">
            <v>Dextrose</v>
          </cell>
          <cell r="I1343">
            <v>74</v>
          </cell>
          <cell r="J1343">
            <v>77</v>
          </cell>
          <cell r="L1343">
            <v>1</v>
          </cell>
          <cell r="N1343">
            <v>341</v>
          </cell>
        </row>
        <row r="1344">
          <cell r="A1344">
            <v>64823</v>
          </cell>
          <cell r="B1344">
            <v>4823</v>
          </cell>
          <cell r="C1344">
            <v>6</v>
          </cell>
          <cell r="D1344" t="str">
            <v>Kenya</v>
          </cell>
          <cell r="E1344" t="str">
            <v>Millet, bulrush</v>
          </cell>
          <cell r="H1344" t="str">
            <v>Millet</v>
          </cell>
          <cell r="I1344">
            <v>1</v>
          </cell>
          <cell r="J1344">
            <v>10</v>
          </cell>
          <cell r="L1344">
            <v>1</v>
          </cell>
          <cell r="N1344">
            <v>361</v>
          </cell>
        </row>
        <row r="1345">
          <cell r="A1345">
            <v>65558</v>
          </cell>
          <cell r="B1345">
            <v>5558</v>
          </cell>
          <cell r="C1345">
            <v>6</v>
          </cell>
          <cell r="D1345" t="str">
            <v>Kenya</v>
          </cell>
          <cell r="E1345" t="str">
            <v>Soybean, raw</v>
          </cell>
          <cell r="H1345" t="str">
            <v>Soybean</v>
          </cell>
          <cell r="I1345">
            <v>32</v>
          </cell>
          <cell r="J1345">
            <v>34</v>
          </cell>
          <cell r="L1345">
            <v>1</v>
          </cell>
          <cell r="N1345">
            <v>361</v>
          </cell>
        </row>
        <row r="1346">
          <cell r="A1346">
            <v>64773</v>
          </cell>
          <cell r="B1346">
            <v>4773</v>
          </cell>
          <cell r="C1346">
            <v>6</v>
          </cell>
          <cell r="D1346" t="str">
            <v>Kenya</v>
          </cell>
          <cell r="E1346" t="str">
            <v>Maize, cracked, raw</v>
          </cell>
          <cell r="H1346" t="str">
            <v>Maize</v>
          </cell>
          <cell r="I1346">
            <v>1</v>
          </cell>
          <cell r="J1346">
            <v>9</v>
          </cell>
          <cell r="L1346">
            <v>1</v>
          </cell>
          <cell r="N1346">
            <v>362</v>
          </cell>
        </row>
        <row r="1347">
          <cell r="A1347">
            <v>64777</v>
          </cell>
          <cell r="B1347">
            <v>4777</v>
          </cell>
          <cell r="C1347">
            <v>6</v>
          </cell>
          <cell r="D1347" t="str">
            <v>Kenya</v>
          </cell>
          <cell r="E1347" t="str">
            <v>Maize, dried, raw</v>
          </cell>
          <cell r="H1347" t="str">
            <v>Maize</v>
          </cell>
          <cell r="I1347">
            <v>1</v>
          </cell>
          <cell r="J1347">
            <v>9</v>
          </cell>
          <cell r="L1347">
            <v>1</v>
          </cell>
          <cell r="N1347">
            <v>362</v>
          </cell>
        </row>
        <row r="1348">
          <cell r="A1348">
            <v>64779</v>
          </cell>
          <cell r="B1348">
            <v>4779</v>
          </cell>
          <cell r="C1348">
            <v>6</v>
          </cell>
          <cell r="D1348" t="str">
            <v>Kenya</v>
          </cell>
          <cell r="E1348" t="str">
            <v>Maize, flour, dry</v>
          </cell>
          <cell r="H1348" t="str">
            <v>Maize</v>
          </cell>
          <cell r="I1348">
            <v>1</v>
          </cell>
          <cell r="J1348">
            <v>21</v>
          </cell>
          <cell r="L1348">
            <v>1</v>
          </cell>
          <cell r="N1348">
            <v>362</v>
          </cell>
        </row>
        <row r="1349">
          <cell r="A1349">
            <v>64818</v>
          </cell>
          <cell r="B1349">
            <v>4818</v>
          </cell>
          <cell r="C1349">
            <v>6</v>
          </cell>
          <cell r="D1349" t="str">
            <v>Kenya</v>
          </cell>
          <cell r="E1349" t="str">
            <v>Maize, yellow, raw</v>
          </cell>
          <cell r="H1349" t="str">
            <v>Maize</v>
          </cell>
          <cell r="I1349">
            <v>1</v>
          </cell>
          <cell r="J1349">
            <v>9</v>
          </cell>
          <cell r="L1349">
            <v>1</v>
          </cell>
          <cell r="N1349">
            <v>362</v>
          </cell>
        </row>
        <row r="1350">
          <cell r="A1350">
            <v>63646</v>
          </cell>
          <cell r="B1350">
            <v>3646</v>
          </cell>
          <cell r="C1350">
            <v>6</v>
          </cell>
          <cell r="D1350" t="str">
            <v>Kenya</v>
          </cell>
          <cell r="E1350" t="str">
            <v>Beverage mix, powder</v>
          </cell>
          <cell r="H1350" t="str">
            <v>Beverage</v>
          </cell>
          <cell r="I1350">
            <v>80</v>
          </cell>
          <cell r="J1350">
            <v>81</v>
          </cell>
          <cell r="L1350">
            <v>1</v>
          </cell>
          <cell r="N1350">
            <v>363</v>
          </cell>
        </row>
        <row r="1351">
          <cell r="A1351">
            <v>63658</v>
          </cell>
          <cell r="B1351">
            <v>3658</v>
          </cell>
          <cell r="C1351">
            <v>6</v>
          </cell>
          <cell r="D1351" t="str">
            <v>Kenya</v>
          </cell>
          <cell r="E1351" t="str">
            <v>Chocolate mix, powdered, milo</v>
          </cell>
          <cell r="H1351" t="str">
            <v>Beverage</v>
          </cell>
          <cell r="I1351">
            <v>80</v>
          </cell>
          <cell r="J1351">
            <v>81</v>
          </cell>
          <cell r="L1351">
            <v>1</v>
          </cell>
          <cell r="N1351">
            <v>363</v>
          </cell>
        </row>
        <row r="1352">
          <cell r="A1352">
            <v>64921</v>
          </cell>
          <cell r="B1352">
            <v>4921</v>
          </cell>
          <cell r="C1352">
            <v>6</v>
          </cell>
          <cell r="D1352" t="str">
            <v>Kenya</v>
          </cell>
          <cell r="E1352" t="str">
            <v>Rice, raw</v>
          </cell>
          <cell r="H1352" t="str">
            <v>Rice</v>
          </cell>
          <cell r="I1352">
            <v>1</v>
          </cell>
          <cell r="J1352">
            <v>13</v>
          </cell>
          <cell r="L1352">
            <v>1</v>
          </cell>
          <cell r="N1352">
            <v>363</v>
          </cell>
        </row>
        <row r="1353">
          <cell r="A1353">
            <v>65043</v>
          </cell>
          <cell r="B1353">
            <v>5043</v>
          </cell>
          <cell r="C1353">
            <v>6</v>
          </cell>
          <cell r="D1353" t="str">
            <v>Kenya</v>
          </cell>
          <cell r="E1353" t="str">
            <v>Wheat, flour, all purpose, 72% extract</v>
          </cell>
          <cell r="H1353" t="str">
            <v>Wheat</v>
          </cell>
          <cell r="I1353">
            <v>1</v>
          </cell>
          <cell r="J1353">
            <v>21</v>
          </cell>
          <cell r="L1353">
            <v>1</v>
          </cell>
          <cell r="N1353">
            <v>364</v>
          </cell>
        </row>
        <row r="1354">
          <cell r="A1354">
            <v>66209</v>
          </cell>
          <cell r="B1354">
            <v>6209</v>
          </cell>
          <cell r="C1354">
            <v>6</v>
          </cell>
          <cell r="D1354" t="str">
            <v>Kenya</v>
          </cell>
          <cell r="E1354" t="str">
            <v>Milk, cow, powdered, nonfat</v>
          </cell>
          <cell r="H1354" t="str">
            <v>Milk</v>
          </cell>
          <cell r="I1354">
            <v>52</v>
          </cell>
          <cell r="J1354">
            <v>95</v>
          </cell>
          <cell r="L1354">
            <v>1</v>
          </cell>
          <cell r="N1354">
            <v>368</v>
          </cell>
        </row>
        <row r="1355">
          <cell r="A1355">
            <v>65969</v>
          </cell>
          <cell r="B1355">
            <v>5969</v>
          </cell>
          <cell r="C1355">
            <v>6</v>
          </cell>
          <cell r="D1355" t="str">
            <v>Kenya</v>
          </cell>
          <cell r="E1355" t="str">
            <v>Pork, high fat, cooked</v>
          </cell>
          <cell r="H1355" t="str">
            <v>Pork</v>
          </cell>
          <cell r="I1355">
            <v>39</v>
          </cell>
          <cell r="J1355">
            <v>44</v>
          </cell>
          <cell r="L1355">
            <v>0.69</v>
          </cell>
          <cell r="N1355">
            <v>369</v>
          </cell>
        </row>
        <row r="1356">
          <cell r="A1356">
            <v>66040</v>
          </cell>
          <cell r="B1356">
            <v>6040</v>
          </cell>
          <cell r="C1356">
            <v>6</v>
          </cell>
          <cell r="D1356" t="str">
            <v>Kenya</v>
          </cell>
          <cell r="E1356" t="str">
            <v>Sausage</v>
          </cell>
          <cell r="H1356" t="str">
            <v>Sausage</v>
          </cell>
          <cell r="I1356">
            <v>39</v>
          </cell>
          <cell r="J1356">
            <v>40</v>
          </cell>
          <cell r="L1356">
            <v>1</v>
          </cell>
          <cell r="N1356">
            <v>369</v>
          </cell>
        </row>
        <row r="1357">
          <cell r="A1357">
            <v>66055</v>
          </cell>
          <cell r="B1357">
            <v>6055</v>
          </cell>
          <cell r="C1357">
            <v>6</v>
          </cell>
          <cell r="D1357" t="str">
            <v>Kenya</v>
          </cell>
          <cell r="E1357" t="str">
            <v>Termite</v>
          </cell>
          <cell r="H1357" t="str">
            <v>Termite</v>
          </cell>
          <cell r="I1357">
            <v>46</v>
          </cell>
          <cell r="J1357">
            <v>50</v>
          </cell>
          <cell r="L1357">
            <v>1</v>
          </cell>
          <cell r="N1357">
            <v>369</v>
          </cell>
        </row>
        <row r="1358">
          <cell r="A1358">
            <v>65973</v>
          </cell>
          <cell r="B1358">
            <v>5973</v>
          </cell>
          <cell r="C1358">
            <v>6</v>
          </cell>
          <cell r="D1358" t="str">
            <v>Kenya</v>
          </cell>
          <cell r="E1358" t="str">
            <v>Pork, lean, cooked</v>
          </cell>
          <cell r="H1358" t="str">
            <v>Pork</v>
          </cell>
          <cell r="I1358">
            <v>39</v>
          </cell>
          <cell r="J1358">
            <v>44</v>
          </cell>
          <cell r="L1358">
            <v>0.69</v>
          </cell>
          <cell r="N1358">
            <v>372</v>
          </cell>
        </row>
        <row r="1359">
          <cell r="A1359">
            <v>65622</v>
          </cell>
          <cell r="B1359">
            <v>5622</v>
          </cell>
          <cell r="C1359">
            <v>6</v>
          </cell>
          <cell r="D1359" t="str">
            <v>Kenya</v>
          </cell>
          <cell r="E1359" t="str">
            <v>Beef, high fat, cooked</v>
          </cell>
          <cell r="H1359" t="str">
            <v>Beef</v>
          </cell>
          <cell r="I1359">
            <v>39</v>
          </cell>
          <cell r="J1359">
            <v>41</v>
          </cell>
          <cell r="L1359">
            <v>0.69</v>
          </cell>
          <cell r="N1359">
            <v>381</v>
          </cell>
        </row>
        <row r="1360">
          <cell r="A1360">
            <v>65932</v>
          </cell>
          <cell r="B1360">
            <v>5932</v>
          </cell>
          <cell r="C1360">
            <v>6</v>
          </cell>
          <cell r="D1360" t="str">
            <v>Kenya</v>
          </cell>
          <cell r="E1360" t="str">
            <v>Mutton, high fat, cooked</v>
          </cell>
          <cell r="H1360" t="str">
            <v>Mutton</v>
          </cell>
          <cell r="I1360">
            <v>39</v>
          </cell>
          <cell r="J1360">
            <v>41</v>
          </cell>
          <cell r="L1360">
            <v>0.79</v>
          </cell>
          <cell r="N1360">
            <v>381</v>
          </cell>
        </row>
        <row r="1361">
          <cell r="A1361">
            <v>66504</v>
          </cell>
          <cell r="B1361">
            <v>6504</v>
          </cell>
          <cell r="C1361">
            <v>6</v>
          </cell>
          <cell r="D1361" t="str">
            <v>Kenya</v>
          </cell>
          <cell r="E1361" t="str">
            <v>Candy, hard</v>
          </cell>
          <cell r="H1361" t="str">
            <v>Candy</v>
          </cell>
          <cell r="I1361">
            <v>70</v>
          </cell>
          <cell r="J1361">
            <v>73</v>
          </cell>
          <cell r="L1361">
            <v>1</v>
          </cell>
          <cell r="N1361">
            <v>387</v>
          </cell>
        </row>
        <row r="1362">
          <cell r="A1362">
            <v>66609</v>
          </cell>
          <cell r="B1362">
            <v>6609</v>
          </cell>
          <cell r="C1362">
            <v>6</v>
          </cell>
          <cell r="D1362" t="str">
            <v>Kenya</v>
          </cell>
          <cell r="E1362" t="str">
            <v>Infant cereal, Cerelac</v>
          </cell>
          <cell r="H1362" t="str">
            <v>Infant Cereal</v>
          </cell>
          <cell r="I1362">
            <v>84</v>
          </cell>
          <cell r="J1362">
            <v>89</v>
          </cell>
          <cell r="L1362">
            <v>1</v>
          </cell>
          <cell r="N1362">
            <v>387</v>
          </cell>
        </row>
        <row r="1363">
          <cell r="A1363">
            <v>66617</v>
          </cell>
          <cell r="B1363">
            <v>6617</v>
          </cell>
          <cell r="C1363">
            <v>6</v>
          </cell>
          <cell r="D1363" t="str">
            <v>Kenya</v>
          </cell>
          <cell r="E1363" t="str">
            <v>Infant formula, Lactogen</v>
          </cell>
          <cell r="H1363" t="str">
            <v>Infant Formula</v>
          </cell>
          <cell r="I1363">
            <v>84</v>
          </cell>
          <cell r="J1363">
            <v>89</v>
          </cell>
          <cell r="L1363">
            <v>1</v>
          </cell>
          <cell r="N1363">
            <v>464</v>
          </cell>
        </row>
        <row r="1364">
          <cell r="A1364">
            <v>66503</v>
          </cell>
          <cell r="B1364">
            <v>6503</v>
          </cell>
          <cell r="C1364">
            <v>6</v>
          </cell>
          <cell r="D1364" t="str">
            <v>Kenya</v>
          </cell>
          <cell r="E1364" t="str">
            <v>Candy, chocolate</v>
          </cell>
          <cell r="H1364" t="str">
            <v>Candy</v>
          </cell>
          <cell r="I1364">
            <v>70</v>
          </cell>
          <cell r="J1364">
            <v>73</v>
          </cell>
          <cell r="L1364">
            <v>1</v>
          </cell>
          <cell r="N1364">
            <v>477</v>
          </cell>
        </row>
        <row r="1365">
          <cell r="A1365">
            <v>66512</v>
          </cell>
          <cell r="B1365">
            <v>6512</v>
          </cell>
          <cell r="C1365">
            <v>6</v>
          </cell>
          <cell r="D1365" t="str">
            <v>Kenya</v>
          </cell>
          <cell r="E1365" t="str">
            <v>Cookie</v>
          </cell>
          <cell r="H1365" t="str">
            <v>Cookie</v>
          </cell>
          <cell r="I1365">
            <v>70</v>
          </cell>
          <cell r="J1365">
            <v>73</v>
          </cell>
          <cell r="L1365">
            <v>1</v>
          </cell>
          <cell r="N1365">
            <v>478</v>
          </cell>
        </row>
        <row r="1366">
          <cell r="A1366">
            <v>66210</v>
          </cell>
          <cell r="B1366">
            <v>6210</v>
          </cell>
          <cell r="C1366">
            <v>6</v>
          </cell>
          <cell r="D1366" t="str">
            <v>Kenya</v>
          </cell>
          <cell r="E1366" t="str">
            <v>Milk, cow, powdered, whole</v>
          </cell>
          <cell r="H1366" t="str">
            <v>Milk</v>
          </cell>
          <cell r="I1366">
            <v>52</v>
          </cell>
          <cell r="J1366">
            <v>95</v>
          </cell>
          <cell r="L1366">
            <v>1</v>
          </cell>
          <cell r="N1366">
            <v>488</v>
          </cell>
        </row>
        <row r="1367">
          <cell r="A1367">
            <v>66229</v>
          </cell>
          <cell r="B1367">
            <v>6229</v>
          </cell>
          <cell r="C1367">
            <v>6</v>
          </cell>
          <cell r="D1367" t="str">
            <v>Kenya</v>
          </cell>
          <cell r="E1367" t="str">
            <v>Milk, powder, fortified</v>
          </cell>
          <cell r="H1367" t="str">
            <v>Milk</v>
          </cell>
          <cell r="I1367">
            <v>52</v>
          </cell>
          <cell r="J1367">
            <v>95</v>
          </cell>
          <cell r="L1367">
            <v>1</v>
          </cell>
          <cell r="N1367">
            <v>490</v>
          </cell>
        </row>
        <row r="1368">
          <cell r="A1368">
            <v>66007</v>
          </cell>
          <cell r="B1368">
            <v>6007</v>
          </cell>
          <cell r="C1368">
            <v>6</v>
          </cell>
          <cell r="D1368" t="str">
            <v>Kenya</v>
          </cell>
          <cell r="E1368" t="str">
            <v>Pork, medium fat, cooked</v>
          </cell>
          <cell r="H1368" t="str">
            <v>Pork</v>
          </cell>
          <cell r="I1368">
            <v>39</v>
          </cell>
          <cell r="J1368">
            <v>44</v>
          </cell>
          <cell r="L1368">
            <v>0.69</v>
          </cell>
          <cell r="N1368">
            <v>537</v>
          </cell>
        </row>
        <row r="1369">
          <cell r="A1369">
            <v>65401</v>
          </cell>
          <cell r="B1369">
            <v>5401</v>
          </cell>
          <cell r="C1369">
            <v>6</v>
          </cell>
          <cell r="D1369" t="str">
            <v>Kenya</v>
          </cell>
          <cell r="E1369" t="str">
            <v>Cashew nut</v>
          </cell>
          <cell r="H1369" t="str">
            <v>Cashew</v>
          </cell>
          <cell r="I1369">
            <v>32</v>
          </cell>
          <cell r="J1369">
            <v>37</v>
          </cell>
          <cell r="L1369">
            <v>1</v>
          </cell>
          <cell r="N1369">
            <v>589</v>
          </cell>
        </row>
        <row r="1370">
          <cell r="A1370">
            <v>65488</v>
          </cell>
          <cell r="B1370">
            <v>5488</v>
          </cell>
          <cell r="C1370">
            <v>6</v>
          </cell>
          <cell r="D1370" t="str">
            <v>Kenya</v>
          </cell>
          <cell r="E1370" t="str">
            <v>Macadamia nut</v>
          </cell>
          <cell r="H1370" t="str">
            <v>Macadamia Nut</v>
          </cell>
          <cell r="I1370">
            <v>32</v>
          </cell>
          <cell r="J1370">
            <v>37</v>
          </cell>
          <cell r="L1370">
            <v>1</v>
          </cell>
          <cell r="N1370">
            <v>642</v>
          </cell>
        </row>
        <row r="1371">
          <cell r="A1371">
            <v>65538</v>
          </cell>
          <cell r="B1371">
            <v>5538</v>
          </cell>
          <cell r="C1371">
            <v>6</v>
          </cell>
          <cell r="D1371" t="str">
            <v>Kenya</v>
          </cell>
          <cell r="E1371" t="str">
            <v>Queen nut</v>
          </cell>
          <cell r="H1371" t="str">
            <v>Macadamia Nut</v>
          </cell>
          <cell r="I1371">
            <v>32</v>
          </cell>
          <cell r="J1371">
            <v>37</v>
          </cell>
          <cell r="L1371">
            <v>1</v>
          </cell>
          <cell r="N1371">
            <v>642</v>
          </cell>
        </row>
        <row r="1372">
          <cell r="A1372">
            <v>66289</v>
          </cell>
          <cell r="B1372">
            <v>6289</v>
          </cell>
          <cell r="C1372">
            <v>6</v>
          </cell>
          <cell r="D1372" t="str">
            <v>Kenya</v>
          </cell>
          <cell r="E1372" t="str">
            <v>Margarine</v>
          </cell>
          <cell r="H1372" t="str">
            <v>Margarine</v>
          </cell>
          <cell r="I1372">
            <v>67</v>
          </cell>
          <cell r="J1372">
            <v>69</v>
          </cell>
          <cell r="L1372">
            <v>1</v>
          </cell>
          <cell r="N1372">
            <v>716</v>
          </cell>
        </row>
        <row r="1373">
          <cell r="A1373">
            <v>66263</v>
          </cell>
          <cell r="B1373">
            <v>6263</v>
          </cell>
          <cell r="C1373">
            <v>6</v>
          </cell>
          <cell r="D1373" t="str">
            <v>Kenya</v>
          </cell>
          <cell r="E1373" t="str">
            <v>Oil, cod liver</v>
          </cell>
          <cell r="H1373" t="str">
            <v>Oil</v>
          </cell>
          <cell r="I1373">
            <v>67</v>
          </cell>
          <cell r="J1373">
            <v>68</v>
          </cell>
          <cell r="L1373">
            <v>1</v>
          </cell>
          <cell r="N1373">
            <v>884</v>
          </cell>
        </row>
        <row r="1374">
          <cell r="A1374">
            <v>66287</v>
          </cell>
          <cell r="B1374">
            <v>6287</v>
          </cell>
          <cell r="C1374">
            <v>6</v>
          </cell>
          <cell r="D1374" t="str">
            <v>Kenya</v>
          </cell>
          <cell r="E1374" t="str">
            <v>Oil, corn</v>
          </cell>
          <cell r="H1374" t="str">
            <v>Oil</v>
          </cell>
          <cell r="I1374">
            <v>67</v>
          </cell>
          <cell r="J1374">
            <v>68</v>
          </cell>
          <cell r="L1374">
            <v>1</v>
          </cell>
          <cell r="N1374">
            <v>884</v>
          </cell>
        </row>
        <row r="1375">
          <cell r="A1375">
            <v>66343</v>
          </cell>
          <cell r="B1375">
            <v>6343</v>
          </cell>
          <cell r="C1375">
            <v>6</v>
          </cell>
          <cell r="D1375" t="str">
            <v>Kenya</v>
          </cell>
          <cell r="E1375" t="str">
            <v>Fat, vegetable, cowboy, kapra or kimbo</v>
          </cell>
          <cell r="H1375" t="str">
            <v>Fat</v>
          </cell>
          <cell r="I1375">
            <v>67</v>
          </cell>
          <cell r="J1375">
            <v>69</v>
          </cell>
          <cell r="L1375">
            <v>1</v>
          </cell>
          <cell r="N1375">
            <v>884</v>
          </cell>
        </row>
        <row r="1376">
          <cell r="A1376">
            <v>66241</v>
          </cell>
          <cell r="B1376">
            <v>6241</v>
          </cell>
          <cell r="C1376">
            <v>6</v>
          </cell>
          <cell r="D1376" t="str">
            <v>Kenya</v>
          </cell>
          <cell r="E1376" t="str">
            <v>Fat, animal</v>
          </cell>
          <cell r="H1376" t="str">
            <v>Fat</v>
          </cell>
          <cell r="I1376">
            <v>67</v>
          </cell>
          <cell r="J1376">
            <v>69</v>
          </cell>
          <cell r="L1376">
            <v>1</v>
          </cell>
          <cell r="N1376">
            <v>902</v>
          </cell>
        </row>
        <row r="1377">
          <cell r="A1377">
            <v>75165</v>
          </cell>
          <cell r="B1377">
            <v>5165</v>
          </cell>
          <cell r="C1377">
            <v>7</v>
          </cell>
          <cell r="D1377" t="str">
            <v>Mexico</v>
          </cell>
          <cell r="E1377" t="str">
            <v>Gelatin powder</v>
          </cell>
          <cell r="H1377" t="str">
            <v>Gelatin</v>
          </cell>
          <cell r="I1377">
            <v>74</v>
          </cell>
          <cell r="J1377">
            <v>77</v>
          </cell>
          <cell r="L1377">
            <v>1</v>
          </cell>
          <cell r="N1377">
            <v>0</v>
          </cell>
        </row>
        <row r="1378">
          <cell r="A1378">
            <v>75230</v>
          </cell>
          <cell r="B1378">
            <v>5230</v>
          </cell>
          <cell r="C1378">
            <v>7</v>
          </cell>
          <cell r="D1378" t="str">
            <v>Mexico</v>
          </cell>
          <cell r="E1378" t="str">
            <v>Salt, bicarbonate substitute</v>
          </cell>
          <cell r="H1378" t="str">
            <v>Salt</v>
          </cell>
          <cell r="I1378">
            <v>74</v>
          </cell>
          <cell r="J1378">
            <v>79</v>
          </cell>
          <cell r="L1378">
            <v>1</v>
          </cell>
          <cell r="N1378">
            <v>0</v>
          </cell>
        </row>
        <row r="1379">
          <cell r="A1379">
            <v>75267</v>
          </cell>
          <cell r="B1379">
            <v>5267</v>
          </cell>
          <cell r="C1379">
            <v>7</v>
          </cell>
          <cell r="D1379" t="str">
            <v>Mexico</v>
          </cell>
          <cell r="E1379" t="str">
            <v>Wolf's bane</v>
          </cell>
          <cell r="H1379" t="str">
            <v>Wolf'S Bane</v>
          </cell>
          <cell r="I1379">
            <v>74</v>
          </cell>
          <cell r="J1379">
            <v>76</v>
          </cell>
          <cell r="L1379">
            <v>1</v>
          </cell>
          <cell r="N1379">
            <v>1</v>
          </cell>
        </row>
        <row r="1380">
          <cell r="A1380">
            <v>75732</v>
          </cell>
          <cell r="B1380">
            <v>5732</v>
          </cell>
          <cell r="C1380">
            <v>7</v>
          </cell>
          <cell r="D1380" t="str">
            <v>Mexico</v>
          </cell>
          <cell r="E1380" t="str">
            <v>Chicken, broth</v>
          </cell>
          <cell r="H1380" t="str">
            <v>Chicken</v>
          </cell>
          <cell r="I1380">
            <v>39</v>
          </cell>
          <cell r="J1380">
            <v>44</v>
          </cell>
          <cell r="L1380">
            <v>1</v>
          </cell>
          <cell r="N1380">
            <v>10</v>
          </cell>
        </row>
        <row r="1381">
          <cell r="A1381">
            <v>76042</v>
          </cell>
          <cell r="B1381">
            <v>6042</v>
          </cell>
          <cell r="C1381">
            <v>7</v>
          </cell>
          <cell r="D1381" t="str">
            <v>Mexico</v>
          </cell>
          <cell r="E1381" t="str">
            <v>Sheep, consommé</v>
          </cell>
          <cell r="H1381" t="str">
            <v>Sheep</v>
          </cell>
          <cell r="I1381">
            <v>39</v>
          </cell>
          <cell r="J1381">
            <v>41</v>
          </cell>
          <cell r="L1381">
            <v>1</v>
          </cell>
          <cell r="N1381">
            <v>12</v>
          </cell>
        </row>
        <row r="1382">
          <cell r="A1382">
            <v>77056</v>
          </cell>
          <cell r="B1382">
            <v>7056</v>
          </cell>
          <cell r="C1382">
            <v>7</v>
          </cell>
          <cell r="D1382" t="str">
            <v>Mexico</v>
          </cell>
          <cell r="E1382" t="str">
            <v>Lettuce</v>
          </cell>
          <cell r="H1382" t="str">
            <v>Lettuce</v>
          </cell>
          <cell r="I1382">
            <v>58</v>
          </cell>
          <cell r="J1382">
            <v>62</v>
          </cell>
          <cell r="L1382">
            <v>0.7</v>
          </cell>
          <cell r="N1382">
            <v>13</v>
          </cell>
        </row>
        <row r="1383">
          <cell r="A1383">
            <v>77174</v>
          </cell>
          <cell r="B1383">
            <v>7174</v>
          </cell>
          <cell r="C1383">
            <v>7</v>
          </cell>
          <cell r="D1383" t="str">
            <v>Mexico</v>
          </cell>
          <cell r="E1383" t="str">
            <v>Radish, chinese, raw</v>
          </cell>
          <cell r="H1383" t="str">
            <v>Radish</v>
          </cell>
          <cell r="I1383">
            <v>58</v>
          </cell>
          <cell r="J1383">
            <v>62</v>
          </cell>
          <cell r="L1383">
            <v>0.99</v>
          </cell>
          <cell r="N1383">
            <v>13</v>
          </cell>
        </row>
        <row r="1384">
          <cell r="A1384">
            <v>75130</v>
          </cell>
          <cell r="B1384">
            <v>5130</v>
          </cell>
          <cell r="C1384">
            <v>7</v>
          </cell>
          <cell r="D1384" t="str">
            <v>Mexico</v>
          </cell>
          <cell r="E1384" t="str">
            <v>Coriander, leaf, raw</v>
          </cell>
          <cell r="H1384" t="str">
            <v>Coriander</v>
          </cell>
          <cell r="I1384">
            <v>74</v>
          </cell>
          <cell r="J1384">
            <v>76</v>
          </cell>
          <cell r="L1384">
            <v>0.7</v>
          </cell>
          <cell r="N1384">
            <v>15</v>
          </cell>
        </row>
        <row r="1385">
          <cell r="A1385">
            <v>76961</v>
          </cell>
          <cell r="B1385">
            <v>6961</v>
          </cell>
          <cell r="C1385">
            <v>7</v>
          </cell>
          <cell r="D1385" t="str">
            <v>Mexico</v>
          </cell>
          <cell r="E1385" t="str">
            <v>Leaf, greens, wild</v>
          </cell>
          <cell r="H1385" t="str">
            <v>Leaf</v>
          </cell>
          <cell r="I1385">
            <v>58</v>
          </cell>
          <cell r="J1385">
            <v>61</v>
          </cell>
          <cell r="L1385">
            <v>0.76</v>
          </cell>
          <cell r="N1385">
            <v>15</v>
          </cell>
        </row>
        <row r="1386">
          <cell r="A1386">
            <v>77065</v>
          </cell>
          <cell r="B1386">
            <v>7065</v>
          </cell>
          <cell r="C1386">
            <v>7</v>
          </cell>
          <cell r="D1386" t="str">
            <v>Mexico</v>
          </cell>
          <cell r="E1386" t="str">
            <v>Lettuce, romaine</v>
          </cell>
          <cell r="H1386" t="str">
            <v>Lettuce</v>
          </cell>
          <cell r="I1386">
            <v>58</v>
          </cell>
          <cell r="J1386">
            <v>61</v>
          </cell>
          <cell r="L1386">
            <v>0.7</v>
          </cell>
          <cell r="N1386">
            <v>16</v>
          </cell>
        </row>
        <row r="1387">
          <cell r="A1387">
            <v>76470</v>
          </cell>
          <cell r="B1387">
            <v>6470</v>
          </cell>
          <cell r="C1387">
            <v>7</v>
          </cell>
          <cell r="D1387" t="str">
            <v>Mexico</v>
          </cell>
          <cell r="E1387" t="str">
            <v>Turnip</v>
          </cell>
          <cell r="H1387" t="str">
            <v>Turnip</v>
          </cell>
          <cell r="I1387">
            <v>25</v>
          </cell>
          <cell r="J1387">
            <v>27</v>
          </cell>
          <cell r="L1387">
            <v>0.84</v>
          </cell>
          <cell r="N1387">
            <v>18</v>
          </cell>
        </row>
        <row r="1388">
          <cell r="A1388">
            <v>75233</v>
          </cell>
          <cell r="B1388">
            <v>5233</v>
          </cell>
          <cell r="C1388">
            <v>7</v>
          </cell>
          <cell r="D1388" t="str">
            <v>Mexico</v>
          </cell>
          <cell r="E1388" t="str">
            <v>Sauce, green</v>
          </cell>
          <cell r="H1388" t="str">
            <v>Sauce</v>
          </cell>
          <cell r="I1388">
            <v>74</v>
          </cell>
          <cell r="J1388">
            <v>77</v>
          </cell>
          <cell r="L1388">
            <v>1</v>
          </cell>
          <cell r="N1388">
            <v>20</v>
          </cell>
        </row>
        <row r="1389">
          <cell r="A1389">
            <v>76781</v>
          </cell>
          <cell r="B1389">
            <v>6781</v>
          </cell>
          <cell r="C1389">
            <v>7</v>
          </cell>
          <cell r="D1389" t="str">
            <v>Mexico</v>
          </cell>
          <cell r="E1389" t="str">
            <v>Crotalaria</v>
          </cell>
          <cell r="H1389" t="str">
            <v>Crotalaria</v>
          </cell>
          <cell r="I1389">
            <v>58</v>
          </cell>
          <cell r="J1389">
            <v>60</v>
          </cell>
          <cell r="L1389">
            <v>1</v>
          </cell>
          <cell r="N1389">
            <v>20</v>
          </cell>
        </row>
        <row r="1390">
          <cell r="A1390">
            <v>76857</v>
          </cell>
          <cell r="B1390">
            <v>6857</v>
          </cell>
          <cell r="C1390">
            <v>7</v>
          </cell>
          <cell r="D1390" t="str">
            <v>Mexico</v>
          </cell>
          <cell r="E1390" t="str">
            <v>Leaf, alfalfa</v>
          </cell>
          <cell r="H1390" t="str">
            <v>Alfalfa</v>
          </cell>
          <cell r="I1390">
            <v>58</v>
          </cell>
          <cell r="J1390">
            <v>61</v>
          </cell>
          <cell r="L1390">
            <v>0.76</v>
          </cell>
          <cell r="N1390">
            <v>20</v>
          </cell>
        </row>
        <row r="1391">
          <cell r="A1391">
            <v>76933</v>
          </cell>
          <cell r="B1391">
            <v>6933</v>
          </cell>
          <cell r="C1391">
            <v>7</v>
          </cell>
          <cell r="D1391" t="str">
            <v>Mexico</v>
          </cell>
          <cell r="E1391" t="str">
            <v>Leaf, dove's feet</v>
          </cell>
          <cell r="H1391" t="str">
            <v>Leaf</v>
          </cell>
          <cell r="I1391">
            <v>58</v>
          </cell>
          <cell r="J1391">
            <v>61</v>
          </cell>
          <cell r="L1391">
            <v>0.76</v>
          </cell>
          <cell r="N1391">
            <v>20</v>
          </cell>
        </row>
        <row r="1392">
          <cell r="A1392">
            <v>76960</v>
          </cell>
          <cell r="B1392">
            <v>6960</v>
          </cell>
          <cell r="C1392">
            <v>7</v>
          </cell>
          <cell r="D1392" t="str">
            <v>Mexico</v>
          </cell>
          <cell r="E1392" t="str">
            <v>Leaf, greens, rag</v>
          </cell>
          <cell r="H1392" t="str">
            <v>Leaf</v>
          </cell>
          <cell r="I1392">
            <v>58</v>
          </cell>
          <cell r="J1392">
            <v>61</v>
          </cell>
          <cell r="L1392">
            <v>0.76</v>
          </cell>
          <cell r="N1392">
            <v>20</v>
          </cell>
        </row>
        <row r="1393">
          <cell r="A1393">
            <v>77041</v>
          </cell>
          <cell r="B1393">
            <v>7041</v>
          </cell>
          <cell r="C1393">
            <v>7</v>
          </cell>
          <cell r="D1393" t="str">
            <v>Mexico</v>
          </cell>
          <cell r="E1393" t="str">
            <v>Leaf, turnip</v>
          </cell>
          <cell r="H1393" t="str">
            <v>Leaf</v>
          </cell>
          <cell r="I1393">
            <v>58</v>
          </cell>
          <cell r="J1393">
            <v>61</v>
          </cell>
          <cell r="L1393">
            <v>0.76</v>
          </cell>
          <cell r="N1393">
            <v>20</v>
          </cell>
        </row>
        <row r="1394">
          <cell r="A1394">
            <v>77205</v>
          </cell>
          <cell r="B1394">
            <v>7205</v>
          </cell>
          <cell r="C1394">
            <v>7</v>
          </cell>
          <cell r="D1394" t="str">
            <v>Mexico</v>
          </cell>
          <cell r="E1394" t="str">
            <v>Squash, castile</v>
          </cell>
          <cell r="H1394" t="str">
            <v>Squash</v>
          </cell>
          <cell r="I1394">
            <v>58</v>
          </cell>
          <cell r="J1394">
            <v>62</v>
          </cell>
          <cell r="L1394">
            <v>0.75</v>
          </cell>
          <cell r="N1394">
            <v>20</v>
          </cell>
        </row>
        <row r="1395">
          <cell r="A1395">
            <v>77206</v>
          </cell>
          <cell r="B1395">
            <v>7206</v>
          </cell>
          <cell r="C1395">
            <v>7</v>
          </cell>
          <cell r="D1395" t="str">
            <v>Mexico</v>
          </cell>
          <cell r="E1395" t="str">
            <v>Squash, chayote</v>
          </cell>
          <cell r="H1395" t="str">
            <v>Squash</v>
          </cell>
          <cell r="I1395">
            <v>58</v>
          </cell>
          <cell r="J1395">
            <v>62</v>
          </cell>
          <cell r="L1395">
            <v>0.75</v>
          </cell>
          <cell r="N1395">
            <v>20</v>
          </cell>
        </row>
        <row r="1396">
          <cell r="A1396">
            <v>77209</v>
          </cell>
          <cell r="B1396">
            <v>7209</v>
          </cell>
          <cell r="C1396">
            <v>7</v>
          </cell>
          <cell r="D1396" t="str">
            <v>Mexico</v>
          </cell>
          <cell r="E1396" t="str">
            <v>Squash, creole</v>
          </cell>
          <cell r="H1396" t="str">
            <v>Squash</v>
          </cell>
          <cell r="I1396">
            <v>58</v>
          </cell>
          <cell r="J1396">
            <v>62</v>
          </cell>
          <cell r="L1396">
            <v>0.75</v>
          </cell>
          <cell r="N1396">
            <v>20</v>
          </cell>
        </row>
        <row r="1397">
          <cell r="A1397">
            <v>77213</v>
          </cell>
          <cell r="B1397">
            <v>7213</v>
          </cell>
          <cell r="C1397">
            <v>7</v>
          </cell>
          <cell r="D1397" t="str">
            <v>Mexico</v>
          </cell>
          <cell r="E1397" t="str">
            <v>Squash, pumpkin</v>
          </cell>
          <cell r="H1397" t="str">
            <v>Squash</v>
          </cell>
          <cell r="I1397">
            <v>58</v>
          </cell>
          <cell r="J1397">
            <v>60</v>
          </cell>
          <cell r="L1397">
            <v>0.75</v>
          </cell>
          <cell r="N1397">
            <v>20</v>
          </cell>
        </row>
        <row r="1398">
          <cell r="A1398">
            <v>77221</v>
          </cell>
          <cell r="B1398">
            <v>7221</v>
          </cell>
          <cell r="C1398">
            <v>7</v>
          </cell>
          <cell r="D1398" t="str">
            <v>Mexico</v>
          </cell>
          <cell r="E1398" t="str">
            <v>Squash, zucchini</v>
          </cell>
          <cell r="H1398" t="str">
            <v>Squash</v>
          </cell>
          <cell r="I1398">
            <v>58</v>
          </cell>
          <cell r="J1398">
            <v>62</v>
          </cell>
          <cell r="L1398">
            <v>0.75</v>
          </cell>
          <cell r="N1398">
            <v>20</v>
          </cell>
        </row>
        <row r="1399">
          <cell r="A1399">
            <v>76806</v>
          </cell>
          <cell r="B1399">
            <v>6806</v>
          </cell>
          <cell r="C1399">
            <v>7</v>
          </cell>
          <cell r="D1399" t="str">
            <v>Mexico</v>
          </cell>
          <cell r="E1399" t="str">
            <v>Flower, maguey</v>
          </cell>
          <cell r="H1399" t="str">
            <v>Flower</v>
          </cell>
          <cell r="I1399">
            <v>58</v>
          </cell>
          <cell r="J1399">
            <v>62</v>
          </cell>
          <cell r="L1399">
            <v>1</v>
          </cell>
          <cell r="N1399">
            <v>21</v>
          </cell>
        </row>
        <row r="1400">
          <cell r="A1400">
            <v>76810</v>
          </cell>
          <cell r="B1400">
            <v>6810</v>
          </cell>
          <cell r="C1400">
            <v>7</v>
          </cell>
          <cell r="D1400" t="str">
            <v>Mexico</v>
          </cell>
          <cell r="E1400" t="str">
            <v>Flower, squash</v>
          </cell>
          <cell r="H1400" t="str">
            <v>Flower</v>
          </cell>
          <cell r="I1400">
            <v>58</v>
          </cell>
          <cell r="J1400">
            <v>62</v>
          </cell>
          <cell r="L1400">
            <v>1</v>
          </cell>
          <cell r="N1400">
            <v>21</v>
          </cell>
        </row>
        <row r="1401">
          <cell r="A1401">
            <v>76954</v>
          </cell>
          <cell r="B1401">
            <v>6954</v>
          </cell>
          <cell r="C1401">
            <v>7</v>
          </cell>
          <cell r="D1401" t="str">
            <v>Mexico</v>
          </cell>
          <cell r="E1401" t="str">
            <v>Leaf, goosefoot</v>
          </cell>
          <cell r="H1401" t="str">
            <v>Leaf</v>
          </cell>
          <cell r="I1401">
            <v>58</v>
          </cell>
          <cell r="J1401">
            <v>62</v>
          </cell>
          <cell r="L1401">
            <v>0.76</v>
          </cell>
          <cell r="N1401">
            <v>21</v>
          </cell>
        </row>
        <row r="1402">
          <cell r="A1402">
            <v>77231</v>
          </cell>
          <cell r="B1402">
            <v>7231</v>
          </cell>
          <cell r="C1402">
            <v>7</v>
          </cell>
          <cell r="D1402" t="str">
            <v>Mexico</v>
          </cell>
          <cell r="E1402" t="str">
            <v>Tomato</v>
          </cell>
          <cell r="H1402" t="str">
            <v>Tomato</v>
          </cell>
          <cell r="I1402">
            <v>63</v>
          </cell>
          <cell r="J1402">
            <v>65</v>
          </cell>
          <cell r="L1402">
            <v>0.95</v>
          </cell>
          <cell r="N1402">
            <v>21</v>
          </cell>
        </row>
        <row r="1403">
          <cell r="A1403">
            <v>73679</v>
          </cell>
          <cell r="B1403">
            <v>3679</v>
          </cell>
          <cell r="C1403">
            <v>7</v>
          </cell>
          <cell r="D1403" t="str">
            <v>Mexico</v>
          </cell>
          <cell r="E1403" t="str">
            <v>Beverage, maguey, sap</v>
          </cell>
          <cell r="H1403" t="str">
            <v>Beverage</v>
          </cell>
          <cell r="I1403">
            <v>80</v>
          </cell>
          <cell r="J1403">
            <v>81</v>
          </cell>
          <cell r="L1403">
            <v>1</v>
          </cell>
          <cell r="N1403">
            <v>22</v>
          </cell>
        </row>
        <row r="1404">
          <cell r="A1404">
            <v>75093</v>
          </cell>
          <cell r="B1404">
            <v>5093</v>
          </cell>
          <cell r="C1404">
            <v>7</v>
          </cell>
          <cell r="D1404" t="str">
            <v>Mexico</v>
          </cell>
          <cell r="E1404" t="str">
            <v>Chilli, for stuffing, raw</v>
          </cell>
          <cell r="H1404" t="str">
            <v>Chilli</v>
          </cell>
          <cell r="I1404">
            <v>74</v>
          </cell>
          <cell r="J1404">
            <v>75</v>
          </cell>
          <cell r="L1404">
            <v>1</v>
          </cell>
          <cell r="N1404">
            <v>22</v>
          </cell>
        </row>
        <row r="1405">
          <cell r="A1405">
            <v>75100</v>
          </cell>
          <cell r="B1405">
            <v>5100</v>
          </cell>
          <cell r="C1405">
            <v>7</v>
          </cell>
          <cell r="D1405" t="str">
            <v>Mexico</v>
          </cell>
          <cell r="E1405" t="str">
            <v>Chilli, serrano, raw</v>
          </cell>
          <cell r="H1405" t="str">
            <v>Chilli</v>
          </cell>
          <cell r="I1405">
            <v>74</v>
          </cell>
          <cell r="J1405">
            <v>75</v>
          </cell>
          <cell r="L1405">
            <v>0.82</v>
          </cell>
          <cell r="N1405">
            <v>22</v>
          </cell>
        </row>
        <row r="1406">
          <cell r="A1406">
            <v>75101</v>
          </cell>
          <cell r="B1406">
            <v>5101</v>
          </cell>
          <cell r="C1406">
            <v>7</v>
          </cell>
          <cell r="D1406" t="str">
            <v>Mexico</v>
          </cell>
          <cell r="E1406" t="str">
            <v>Chilli, serrano, pickled</v>
          </cell>
          <cell r="H1406" t="str">
            <v>Chilli</v>
          </cell>
          <cell r="I1406">
            <v>74</v>
          </cell>
          <cell r="J1406">
            <v>75</v>
          </cell>
          <cell r="L1406">
            <v>1</v>
          </cell>
          <cell r="N1406">
            <v>22</v>
          </cell>
        </row>
        <row r="1407">
          <cell r="A1407">
            <v>76711</v>
          </cell>
          <cell r="B1407">
            <v>6711</v>
          </cell>
          <cell r="C1407">
            <v>7</v>
          </cell>
          <cell r="D1407" t="str">
            <v>Mexico</v>
          </cell>
          <cell r="E1407" t="str">
            <v>Cabbage</v>
          </cell>
          <cell r="H1407" t="str">
            <v>Cabbage</v>
          </cell>
          <cell r="I1407">
            <v>58</v>
          </cell>
          <cell r="J1407">
            <v>62</v>
          </cell>
          <cell r="L1407">
            <v>0.84</v>
          </cell>
          <cell r="N1407">
            <v>22</v>
          </cell>
        </row>
        <row r="1408">
          <cell r="A1408">
            <v>76749</v>
          </cell>
          <cell r="B1408">
            <v>6749</v>
          </cell>
          <cell r="C1408">
            <v>7</v>
          </cell>
          <cell r="D1408" t="str">
            <v>Mexico</v>
          </cell>
          <cell r="E1408" t="str">
            <v>Cauliflower</v>
          </cell>
          <cell r="H1408" t="str">
            <v>Cauliflower</v>
          </cell>
          <cell r="I1408">
            <v>58</v>
          </cell>
          <cell r="J1408">
            <v>62</v>
          </cell>
          <cell r="L1408">
            <v>0.45</v>
          </cell>
          <cell r="N1408">
            <v>22</v>
          </cell>
        </row>
        <row r="1409">
          <cell r="A1409">
            <v>77194</v>
          </cell>
          <cell r="B1409">
            <v>7194</v>
          </cell>
          <cell r="C1409">
            <v>7</v>
          </cell>
          <cell r="D1409" t="str">
            <v>Mexico</v>
          </cell>
          <cell r="E1409" t="str">
            <v>Spinach, cooked</v>
          </cell>
          <cell r="H1409" t="str">
            <v>Spinach</v>
          </cell>
          <cell r="I1409">
            <v>58</v>
          </cell>
          <cell r="J1409">
            <v>61</v>
          </cell>
          <cell r="L1409">
            <v>0.8</v>
          </cell>
          <cell r="N1409">
            <v>23</v>
          </cell>
        </row>
        <row r="1410">
          <cell r="A1410">
            <v>75091</v>
          </cell>
          <cell r="B1410">
            <v>5091</v>
          </cell>
          <cell r="C1410">
            <v>7</v>
          </cell>
          <cell r="D1410" t="str">
            <v>Mexico</v>
          </cell>
          <cell r="E1410" t="str">
            <v>Chilli, canned</v>
          </cell>
          <cell r="H1410" t="str">
            <v>Chilli</v>
          </cell>
          <cell r="I1410">
            <v>74</v>
          </cell>
          <cell r="J1410">
            <v>75</v>
          </cell>
          <cell r="L1410">
            <v>1</v>
          </cell>
          <cell r="N1410">
            <v>27</v>
          </cell>
        </row>
        <row r="1411">
          <cell r="A1411">
            <v>75092</v>
          </cell>
          <cell r="B1411">
            <v>5092</v>
          </cell>
          <cell r="C1411">
            <v>7</v>
          </cell>
          <cell r="D1411" t="str">
            <v>Mexico</v>
          </cell>
          <cell r="E1411" t="str">
            <v>Chilli, chilaca, raw</v>
          </cell>
          <cell r="H1411" t="str">
            <v>Chilli</v>
          </cell>
          <cell r="I1411">
            <v>74</v>
          </cell>
          <cell r="J1411">
            <v>75</v>
          </cell>
          <cell r="L1411">
            <v>0.82</v>
          </cell>
          <cell r="N1411">
            <v>27</v>
          </cell>
        </row>
        <row r="1412">
          <cell r="A1412">
            <v>76734</v>
          </cell>
          <cell r="B1412">
            <v>6734</v>
          </cell>
          <cell r="C1412">
            <v>7</v>
          </cell>
          <cell r="D1412" t="str">
            <v>Mexico</v>
          </cell>
          <cell r="E1412" t="str">
            <v>Cactus</v>
          </cell>
          <cell r="H1412" t="str">
            <v>Cactus</v>
          </cell>
          <cell r="I1412">
            <v>58</v>
          </cell>
          <cell r="J1412">
            <v>62</v>
          </cell>
          <cell r="L1412">
            <v>1</v>
          </cell>
          <cell r="N1412">
            <v>27</v>
          </cell>
        </row>
        <row r="1413">
          <cell r="A1413">
            <v>77070</v>
          </cell>
          <cell r="B1413">
            <v>7070</v>
          </cell>
          <cell r="C1413">
            <v>7</v>
          </cell>
          <cell r="D1413" t="str">
            <v>Mexico</v>
          </cell>
          <cell r="E1413" t="str">
            <v>Mushroom, corn</v>
          </cell>
          <cell r="H1413" t="str">
            <v>Mushroom</v>
          </cell>
          <cell r="I1413">
            <v>58</v>
          </cell>
          <cell r="J1413">
            <v>62</v>
          </cell>
          <cell r="L1413">
            <v>1</v>
          </cell>
          <cell r="N1413">
            <v>27</v>
          </cell>
        </row>
        <row r="1414">
          <cell r="A1414">
            <v>77074</v>
          </cell>
          <cell r="B1414">
            <v>7074</v>
          </cell>
          <cell r="C1414">
            <v>7</v>
          </cell>
          <cell r="D1414" t="str">
            <v>Mexico</v>
          </cell>
          <cell r="E1414" t="str">
            <v>Mushroom, average</v>
          </cell>
          <cell r="H1414" t="str">
            <v>Mushroom</v>
          </cell>
          <cell r="I1414">
            <v>58</v>
          </cell>
          <cell r="J1414">
            <v>62</v>
          </cell>
          <cell r="L1414">
            <v>1</v>
          </cell>
          <cell r="N1414">
            <v>27</v>
          </cell>
        </row>
        <row r="1415">
          <cell r="A1415">
            <v>73690</v>
          </cell>
          <cell r="B1415">
            <v>3690</v>
          </cell>
          <cell r="C1415">
            <v>7</v>
          </cell>
          <cell r="D1415" t="str">
            <v>Mexico</v>
          </cell>
          <cell r="E1415" t="str">
            <v>Beverage, rice</v>
          </cell>
          <cell r="H1415" t="str">
            <v>Beverage</v>
          </cell>
          <cell r="I1415">
            <v>80</v>
          </cell>
          <cell r="J1415">
            <v>81</v>
          </cell>
          <cell r="L1415">
            <v>1</v>
          </cell>
          <cell r="N1415">
            <v>28</v>
          </cell>
        </row>
        <row r="1416">
          <cell r="A1416">
            <v>76701</v>
          </cell>
          <cell r="B1416">
            <v>6701</v>
          </cell>
          <cell r="C1416">
            <v>7</v>
          </cell>
          <cell r="D1416" t="str">
            <v>Mexico</v>
          </cell>
          <cell r="E1416" t="str">
            <v>Broccoli</v>
          </cell>
          <cell r="H1416" t="str">
            <v>Broccoli</v>
          </cell>
          <cell r="I1416">
            <v>58</v>
          </cell>
          <cell r="J1416">
            <v>62</v>
          </cell>
          <cell r="L1416">
            <v>0.84</v>
          </cell>
          <cell r="N1416">
            <v>28</v>
          </cell>
        </row>
        <row r="1417">
          <cell r="A1417">
            <v>73638</v>
          </cell>
          <cell r="B1417">
            <v>3638</v>
          </cell>
          <cell r="C1417">
            <v>7</v>
          </cell>
          <cell r="D1417" t="str">
            <v>Mexico</v>
          </cell>
          <cell r="E1417" t="str">
            <v>Beverage, barley, fermented</v>
          </cell>
          <cell r="H1417" t="str">
            <v>Beverage</v>
          </cell>
          <cell r="I1417">
            <v>80</v>
          </cell>
          <cell r="J1417">
            <v>83</v>
          </cell>
          <cell r="L1417">
            <v>1</v>
          </cell>
          <cell r="N1417">
            <v>29</v>
          </cell>
        </row>
        <row r="1418">
          <cell r="A1418">
            <v>74427</v>
          </cell>
          <cell r="B1418">
            <v>4427</v>
          </cell>
          <cell r="C1418">
            <v>7</v>
          </cell>
          <cell r="D1418" t="str">
            <v>Mexico</v>
          </cell>
          <cell r="E1418" t="str">
            <v>Lime, juice</v>
          </cell>
          <cell r="H1418" t="str">
            <v>Lemon Or Lime</v>
          </cell>
          <cell r="I1418">
            <v>74</v>
          </cell>
          <cell r="J1418">
            <v>78</v>
          </cell>
          <cell r="L1418">
            <v>1</v>
          </cell>
          <cell r="N1418">
            <v>29</v>
          </cell>
        </row>
        <row r="1419">
          <cell r="A1419">
            <v>74502</v>
          </cell>
          <cell r="B1419">
            <v>4502</v>
          </cell>
          <cell r="C1419">
            <v>7</v>
          </cell>
          <cell r="D1419" t="str">
            <v>Mexico</v>
          </cell>
          <cell r="E1419" t="str">
            <v>Melon, average</v>
          </cell>
          <cell r="H1419" t="str">
            <v>Melon</v>
          </cell>
          <cell r="I1419">
            <v>63</v>
          </cell>
          <cell r="J1419">
            <v>64</v>
          </cell>
          <cell r="L1419">
            <v>0.62</v>
          </cell>
          <cell r="N1419">
            <v>32</v>
          </cell>
        </row>
        <row r="1420">
          <cell r="A1420">
            <v>76975</v>
          </cell>
          <cell r="B1420">
            <v>6975</v>
          </cell>
          <cell r="C1420">
            <v>7</v>
          </cell>
          <cell r="D1420" t="str">
            <v>Mexico</v>
          </cell>
          <cell r="E1420" t="str">
            <v>Leaf, lambs quarter</v>
          </cell>
          <cell r="H1420" t="str">
            <v>Leaf</v>
          </cell>
          <cell r="I1420">
            <v>58</v>
          </cell>
          <cell r="J1420">
            <v>61</v>
          </cell>
          <cell r="L1420">
            <v>0.76</v>
          </cell>
          <cell r="N1420">
            <v>32</v>
          </cell>
        </row>
        <row r="1421">
          <cell r="A1421">
            <v>73656</v>
          </cell>
          <cell r="B1421">
            <v>3656</v>
          </cell>
          <cell r="C1421">
            <v>7</v>
          </cell>
          <cell r="D1421" t="str">
            <v>Mexico</v>
          </cell>
          <cell r="E1421" t="str">
            <v>Cedron, tea</v>
          </cell>
          <cell r="H1421" t="str">
            <v>Tea</v>
          </cell>
          <cell r="I1421">
            <v>80</v>
          </cell>
          <cell r="J1421">
            <v>81</v>
          </cell>
          <cell r="L1421">
            <v>1</v>
          </cell>
          <cell r="N1421">
            <v>33</v>
          </cell>
        </row>
        <row r="1422">
          <cell r="A1422">
            <v>73657</v>
          </cell>
          <cell r="B1422">
            <v>3657</v>
          </cell>
          <cell r="C1422">
            <v>7</v>
          </cell>
          <cell r="D1422" t="str">
            <v>Mexico</v>
          </cell>
          <cell r="E1422" t="str">
            <v>Chamomile, tea</v>
          </cell>
          <cell r="H1422" t="str">
            <v>Tea</v>
          </cell>
          <cell r="I1422">
            <v>80</v>
          </cell>
          <cell r="J1422">
            <v>81</v>
          </cell>
          <cell r="L1422">
            <v>1</v>
          </cell>
          <cell r="N1422">
            <v>33</v>
          </cell>
        </row>
        <row r="1423">
          <cell r="A1423">
            <v>73674</v>
          </cell>
          <cell r="B1423">
            <v>3674</v>
          </cell>
          <cell r="C1423">
            <v>7</v>
          </cell>
          <cell r="D1423" t="str">
            <v>Mexico</v>
          </cell>
          <cell r="E1423" t="str">
            <v>Lemon balm, tea</v>
          </cell>
          <cell r="H1423" t="str">
            <v>Tea</v>
          </cell>
          <cell r="I1423">
            <v>80</v>
          </cell>
          <cell r="J1423">
            <v>81</v>
          </cell>
          <cell r="L1423">
            <v>1</v>
          </cell>
          <cell r="N1423">
            <v>33</v>
          </cell>
        </row>
        <row r="1424">
          <cell r="A1424">
            <v>73676</v>
          </cell>
          <cell r="B1424">
            <v>3676</v>
          </cell>
          <cell r="C1424">
            <v>7</v>
          </cell>
          <cell r="D1424" t="str">
            <v>Mexico</v>
          </cell>
          <cell r="E1424" t="str">
            <v>Lemon leaf, tea</v>
          </cell>
          <cell r="H1424" t="str">
            <v>Tea</v>
          </cell>
          <cell r="I1424">
            <v>80</v>
          </cell>
          <cell r="J1424">
            <v>81</v>
          </cell>
          <cell r="L1424">
            <v>1</v>
          </cell>
          <cell r="N1424">
            <v>33</v>
          </cell>
        </row>
        <row r="1425">
          <cell r="A1425">
            <v>73683</v>
          </cell>
          <cell r="B1425">
            <v>3683</v>
          </cell>
          <cell r="C1425">
            <v>7</v>
          </cell>
          <cell r="D1425" t="str">
            <v>Mexico</v>
          </cell>
          <cell r="E1425" t="str">
            <v>Orange leaf, tea</v>
          </cell>
          <cell r="H1425" t="str">
            <v>Tea</v>
          </cell>
          <cell r="I1425">
            <v>80</v>
          </cell>
          <cell r="J1425">
            <v>81</v>
          </cell>
          <cell r="L1425">
            <v>1</v>
          </cell>
          <cell r="N1425">
            <v>33</v>
          </cell>
        </row>
        <row r="1426">
          <cell r="A1426">
            <v>73695</v>
          </cell>
          <cell r="B1426">
            <v>3695</v>
          </cell>
          <cell r="C1426">
            <v>7</v>
          </cell>
          <cell r="D1426" t="str">
            <v>Mexico</v>
          </cell>
          <cell r="E1426" t="str">
            <v>Spearmint, tea</v>
          </cell>
          <cell r="H1426" t="str">
            <v>Tea</v>
          </cell>
          <cell r="I1426">
            <v>80</v>
          </cell>
          <cell r="J1426">
            <v>81</v>
          </cell>
          <cell r="L1426">
            <v>1</v>
          </cell>
          <cell r="N1426">
            <v>33</v>
          </cell>
        </row>
        <row r="1427">
          <cell r="A1427">
            <v>76647</v>
          </cell>
          <cell r="B1427">
            <v>6647</v>
          </cell>
          <cell r="C1427">
            <v>7</v>
          </cell>
          <cell r="D1427" t="str">
            <v>Mexico</v>
          </cell>
          <cell r="E1427" t="str">
            <v>Artichoke</v>
          </cell>
          <cell r="H1427" t="str">
            <v>Artichoke</v>
          </cell>
          <cell r="I1427">
            <v>58</v>
          </cell>
          <cell r="J1427">
            <v>62</v>
          </cell>
          <cell r="L1427">
            <v>0.2</v>
          </cell>
          <cell r="N1427">
            <v>35</v>
          </cell>
        </row>
        <row r="1428">
          <cell r="A1428">
            <v>76675</v>
          </cell>
          <cell r="B1428">
            <v>6675</v>
          </cell>
          <cell r="C1428">
            <v>7</v>
          </cell>
          <cell r="D1428" t="str">
            <v>Mexico</v>
          </cell>
          <cell r="E1428" t="str">
            <v>Bean, green snap, raw</v>
          </cell>
          <cell r="H1428" t="str">
            <v>Green Bean</v>
          </cell>
          <cell r="I1428">
            <v>58</v>
          </cell>
          <cell r="J1428">
            <v>62</v>
          </cell>
          <cell r="L1428">
            <v>1</v>
          </cell>
          <cell r="N1428">
            <v>35</v>
          </cell>
        </row>
        <row r="1429">
          <cell r="A1429">
            <v>76873</v>
          </cell>
          <cell r="B1429">
            <v>6873</v>
          </cell>
          <cell r="C1429">
            <v>7</v>
          </cell>
          <cell r="D1429" t="str">
            <v>Mexico</v>
          </cell>
          <cell r="E1429" t="str">
            <v>Leaf, amaranth, wild</v>
          </cell>
          <cell r="H1429" t="str">
            <v>Leaf</v>
          </cell>
          <cell r="I1429">
            <v>58</v>
          </cell>
          <cell r="J1429">
            <v>61</v>
          </cell>
          <cell r="L1429">
            <v>0.8</v>
          </cell>
          <cell r="N1429">
            <v>37</v>
          </cell>
        </row>
        <row r="1430">
          <cell r="A1430">
            <v>77048</v>
          </cell>
          <cell r="B1430">
            <v>7048</v>
          </cell>
          <cell r="C1430">
            <v>7</v>
          </cell>
          <cell r="D1430" t="str">
            <v>Mexico</v>
          </cell>
          <cell r="E1430" t="str">
            <v>Leaf, watercress</v>
          </cell>
          <cell r="H1430" t="str">
            <v>Leaf</v>
          </cell>
          <cell r="I1430">
            <v>58</v>
          </cell>
          <cell r="J1430">
            <v>61</v>
          </cell>
          <cell r="L1430">
            <v>0.75</v>
          </cell>
          <cell r="N1430">
            <v>37</v>
          </cell>
        </row>
        <row r="1431">
          <cell r="A1431">
            <v>73639</v>
          </cell>
          <cell r="B1431">
            <v>3639</v>
          </cell>
          <cell r="C1431">
            <v>7</v>
          </cell>
          <cell r="D1431" t="str">
            <v>Mexico</v>
          </cell>
          <cell r="E1431" t="str">
            <v>Beer</v>
          </cell>
          <cell r="H1431" t="str">
            <v>Alcoholic Beverage</v>
          </cell>
          <cell r="I1431">
            <v>80</v>
          </cell>
          <cell r="J1431">
            <v>83</v>
          </cell>
          <cell r="L1431">
            <v>1</v>
          </cell>
          <cell r="N1431">
            <v>41</v>
          </cell>
        </row>
        <row r="1432">
          <cell r="A1432">
            <v>73647</v>
          </cell>
          <cell r="B1432">
            <v>3647</v>
          </cell>
          <cell r="C1432">
            <v>7</v>
          </cell>
          <cell r="D1432" t="str">
            <v>Mexico</v>
          </cell>
          <cell r="E1432" t="str">
            <v>Beverage, cold</v>
          </cell>
          <cell r="H1432" t="str">
            <v>Beverage</v>
          </cell>
          <cell r="I1432">
            <v>80</v>
          </cell>
          <cell r="J1432">
            <v>82</v>
          </cell>
          <cell r="L1432">
            <v>1</v>
          </cell>
          <cell r="N1432">
            <v>41</v>
          </cell>
        </row>
        <row r="1433">
          <cell r="A1433">
            <v>73675</v>
          </cell>
          <cell r="B1433">
            <v>3675</v>
          </cell>
          <cell r="C1433">
            <v>7</v>
          </cell>
          <cell r="D1433" t="str">
            <v>Mexico</v>
          </cell>
          <cell r="E1433" t="str">
            <v>Beverage, lemon</v>
          </cell>
          <cell r="H1433" t="str">
            <v>Beverage</v>
          </cell>
          <cell r="I1433">
            <v>80</v>
          </cell>
          <cell r="J1433">
            <v>81</v>
          </cell>
          <cell r="L1433">
            <v>1</v>
          </cell>
          <cell r="N1433">
            <v>42</v>
          </cell>
        </row>
        <row r="1434">
          <cell r="A1434">
            <v>73678</v>
          </cell>
          <cell r="B1434">
            <v>3678</v>
          </cell>
          <cell r="C1434">
            <v>7</v>
          </cell>
          <cell r="D1434" t="str">
            <v>Mexico</v>
          </cell>
          <cell r="E1434" t="str">
            <v>Beverage, maguey sap, fermented</v>
          </cell>
          <cell r="H1434" t="str">
            <v>Beverage</v>
          </cell>
          <cell r="I1434">
            <v>80</v>
          </cell>
          <cell r="J1434">
            <v>83</v>
          </cell>
          <cell r="L1434">
            <v>1</v>
          </cell>
          <cell r="N1434">
            <v>43</v>
          </cell>
        </row>
        <row r="1435">
          <cell r="A1435">
            <v>74320</v>
          </cell>
          <cell r="B1435">
            <v>4320</v>
          </cell>
          <cell r="C1435">
            <v>7</v>
          </cell>
          <cell r="D1435" t="str">
            <v>Mexico</v>
          </cell>
          <cell r="E1435" t="str">
            <v>Fruit, cherry like</v>
          </cell>
          <cell r="H1435" t="str">
            <v>Cherry</v>
          </cell>
          <cell r="I1435">
            <v>63</v>
          </cell>
          <cell r="J1435">
            <v>65</v>
          </cell>
          <cell r="L1435">
            <v>0.88</v>
          </cell>
          <cell r="N1435">
            <v>43</v>
          </cell>
        </row>
        <row r="1436">
          <cell r="A1436">
            <v>74550</v>
          </cell>
          <cell r="B1436">
            <v>4550</v>
          </cell>
          <cell r="C1436">
            <v>7</v>
          </cell>
          <cell r="D1436" t="str">
            <v>Mexico</v>
          </cell>
          <cell r="E1436" t="str">
            <v>Peach, yellow</v>
          </cell>
          <cell r="H1436" t="str">
            <v>Peach</v>
          </cell>
          <cell r="I1436">
            <v>63</v>
          </cell>
          <cell r="J1436">
            <v>64</v>
          </cell>
          <cell r="L1436">
            <v>0.67</v>
          </cell>
          <cell r="N1436">
            <v>43</v>
          </cell>
        </row>
        <row r="1437">
          <cell r="A1437">
            <v>76354</v>
          </cell>
          <cell r="B1437">
            <v>6354</v>
          </cell>
          <cell r="C1437">
            <v>7</v>
          </cell>
          <cell r="D1437" t="str">
            <v>Mexico</v>
          </cell>
          <cell r="E1437" t="str">
            <v>Beet root</v>
          </cell>
          <cell r="H1437" t="str">
            <v>Beetroot</v>
          </cell>
          <cell r="I1437">
            <v>25</v>
          </cell>
          <cell r="J1437">
            <v>26</v>
          </cell>
          <cell r="L1437">
            <v>0.84</v>
          </cell>
          <cell r="N1437">
            <v>44</v>
          </cell>
        </row>
        <row r="1438">
          <cell r="A1438">
            <v>77119</v>
          </cell>
          <cell r="B1438">
            <v>7119</v>
          </cell>
          <cell r="C1438">
            <v>7</v>
          </cell>
          <cell r="D1438" t="str">
            <v>Mexico</v>
          </cell>
          <cell r="E1438" t="str">
            <v>Onion, red</v>
          </cell>
          <cell r="H1438" t="str">
            <v>Onion</v>
          </cell>
          <cell r="I1438">
            <v>58</v>
          </cell>
          <cell r="J1438">
            <v>62</v>
          </cell>
          <cell r="L1438">
            <v>0.89</v>
          </cell>
          <cell r="N1438">
            <v>44</v>
          </cell>
        </row>
        <row r="1439">
          <cell r="A1439">
            <v>77121</v>
          </cell>
          <cell r="B1439">
            <v>7121</v>
          </cell>
          <cell r="C1439">
            <v>7</v>
          </cell>
          <cell r="D1439" t="str">
            <v>Mexico</v>
          </cell>
          <cell r="E1439" t="str">
            <v>Onion, white</v>
          </cell>
          <cell r="H1439" t="str">
            <v>Onion</v>
          </cell>
          <cell r="I1439">
            <v>58</v>
          </cell>
          <cell r="J1439">
            <v>62</v>
          </cell>
          <cell r="L1439">
            <v>0.89</v>
          </cell>
          <cell r="N1439">
            <v>44</v>
          </cell>
        </row>
        <row r="1440">
          <cell r="A1440">
            <v>76747</v>
          </cell>
          <cell r="B1440">
            <v>6747</v>
          </cell>
          <cell r="C1440">
            <v>7</v>
          </cell>
          <cell r="D1440" t="str">
            <v>Mexico</v>
          </cell>
          <cell r="E1440" t="str">
            <v>Carrot, raw or canned</v>
          </cell>
          <cell r="H1440" t="str">
            <v>Carrot</v>
          </cell>
          <cell r="I1440">
            <v>58</v>
          </cell>
          <cell r="J1440">
            <v>60</v>
          </cell>
          <cell r="L1440">
            <v>0.86</v>
          </cell>
          <cell r="N1440">
            <v>45</v>
          </cell>
        </row>
        <row r="1441">
          <cell r="A1441">
            <v>76847</v>
          </cell>
          <cell r="B1441">
            <v>6847</v>
          </cell>
          <cell r="C1441">
            <v>7</v>
          </cell>
          <cell r="D1441" t="str">
            <v>Mexico</v>
          </cell>
          <cell r="E1441" t="str">
            <v>Carrot, juice</v>
          </cell>
          <cell r="H1441" t="str">
            <v>Carrot</v>
          </cell>
          <cell r="I1441">
            <v>58</v>
          </cell>
          <cell r="J1441">
            <v>60</v>
          </cell>
          <cell r="L1441">
            <v>1</v>
          </cell>
          <cell r="N1441">
            <v>45</v>
          </cell>
        </row>
        <row r="1442">
          <cell r="A1442">
            <v>74470</v>
          </cell>
          <cell r="B1442">
            <v>4470</v>
          </cell>
          <cell r="C1442">
            <v>7</v>
          </cell>
          <cell r="D1442" t="str">
            <v>Mexico</v>
          </cell>
          <cell r="E1442" t="str">
            <v>Mandarin</v>
          </cell>
          <cell r="H1442" t="str">
            <v>Mandarin</v>
          </cell>
          <cell r="I1442">
            <v>63</v>
          </cell>
          <cell r="J1442">
            <v>64</v>
          </cell>
          <cell r="L1442">
            <v>0.69</v>
          </cell>
          <cell r="N1442">
            <v>47</v>
          </cell>
        </row>
        <row r="1443">
          <cell r="A1443">
            <v>74525</v>
          </cell>
          <cell r="B1443">
            <v>4525</v>
          </cell>
          <cell r="C1443">
            <v>7</v>
          </cell>
          <cell r="D1443" t="str">
            <v>Mexico</v>
          </cell>
          <cell r="E1443" t="str">
            <v>Orange, average</v>
          </cell>
          <cell r="H1443" t="str">
            <v>Orange</v>
          </cell>
          <cell r="I1443">
            <v>63</v>
          </cell>
          <cell r="J1443">
            <v>64</v>
          </cell>
          <cell r="L1443">
            <v>0.7</v>
          </cell>
          <cell r="N1443">
            <v>47</v>
          </cell>
        </row>
        <row r="1444">
          <cell r="A1444">
            <v>74593</v>
          </cell>
          <cell r="B1444">
            <v>4593</v>
          </cell>
          <cell r="C1444">
            <v>7</v>
          </cell>
          <cell r="D1444" t="str">
            <v>Mexico</v>
          </cell>
          <cell r="E1444" t="str">
            <v>Prickly pear, average or sour</v>
          </cell>
          <cell r="H1444" t="str">
            <v>Prickly Pear</v>
          </cell>
          <cell r="I1444">
            <v>63</v>
          </cell>
          <cell r="J1444">
            <v>65</v>
          </cell>
          <cell r="L1444">
            <v>0.85</v>
          </cell>
          <cell r="N1444">
            <v>47</v>
          </cell>
        </row>
        <row r="1445">
          <cell r="A1445">
            <v>74629</v>
          </cell>
          <cell r="B1445">
            <v>4629</v>
          </cell>
          <cell r="C1445">
            <v>7</v>
          </cell>
          <cell r="D1445" t="str">
            <v>Mexico</v>
          </cell>
          <cell r="E1445" t="str">
            <v>Strawberry</v>
          </cell>
          <cell r="H1445" t="str">
            <v>Strawberry</v>
          </cell>
          <cell r="I1445">
            <v>63</v>
          </cell>
          <cell r="J1445">
            <v>65</v>
          </cell>
          <cell r="L1445">
            <v>1</v>
          </cell>
          <cell r="N1445">
            <v>47</v>
          </cell>
        </row>
        <row r="1446">
          <cell r="A1446">
            <v>73680</v>
          </cell>
          <cell r="B1446">
            <v>3680</v>
          </cell>
          <cell r="C1446">
            <v>7</v>
          </cell>
          <cell r="D1446" t="str">
            <v>Mexico</v>
          </cell>
          <cell r="E1446" t="str">
            <v>Beverage, maize</v>
          </cell>
          <cell r="H1446" t="str">
            <v>Beverage</v>
          </cell>
          <cell r="I1446">
            <v>80</v>
          </cell>
          <cell r="J1446">
            <v>81</v>
          </cell>
          <cell r="L1446">
            <v>1</v>
          </cell>
          <cell r="N1446">
            <v>48</v>
          </cell>
        </row>
        <row r="1447">
          <cell r="A1447">
            <v>73682</v>
          </cell>
          <cell r="B1447">
            <v>3682</v>
          </cell>
          <cell r="C1447">
            <v>7</v>
          </cell>
          <cell r="D1447" t="str">
            <v>Mexico</v>
          </cell>
          <cell r="E1447" t="str">
            <v>Beverage, maize, made from dough</v>
          </cell>
          <cell r="H1447" t="str">
            <v>Beverage</v>
          </cell>
          <cell r="I1447">
            <v>80</v>
          </cell>
          <cell r="J1447">
            <v>81</v>
          </cell>
          <cell r="L1447">
            <v>1</v>
          </cell>
          <cell r="N1447">
            <v>48</v>
          </cell>
        </row>
        <row r="1448">
          <cell r="A1448">
            <v>74430</v>
          </cell>
          <cell r="B1448">
            <v>4430</v>
          </cell>
          <cell r="C1448">
            <v>7</v>
          </cell>
          <cell r="D1448" t="str">
            <v>Mexico</v>
          </cell>
          <cell r="E1448" t="str">
            <v>Pineapple, juice</v>
          </cell>
          <cell r="H1448" t="str">
            <v>Pineapple</v>
          </cell>
          <cell r="I1448">
            <v>63</v>
          </cell>
          <cell r="J1448">
            <v>64</v>
          </cell>
          <cell r="L1448">
            <v>1</v>
          </cell>
          <cell r="N1448">
            <v>49</v>
          </cell>
        </row>
        <row r="1449">
          <cell r="A1449">
            <v>74431</v>
          </cell>
          <cell r="B1449">
            <v>4431</v>
          </cell>
          <cell r="C1449">
            <v>7</v>
          </cell>
          <cell r="D1449" t="str">
            <v>Mexico</v>
          </cell>
          <cell r="E1449" t="str">
            <v>Pineapple, orange and banana, juice</v>
          </cell>
          <cell r="H1449" t="str">
            <v>Mixed Fruit</v>
          </cell>
          <cell r="I1449">
            <v>63</v>
          </cell>
          <cell r="J1449">
            <v>64</v>
          </cell>
          <cell r="L1449">
            <v>1</v>
          </cell>
          <cell r="N1449">
            <v>49</v>
          </cell>
        </row>
        <row r="1450">
          <cell r="A1450">
            <v>74549</v>
          </cell>
          <cell r="B1450">
            <v>4549</v>
          </cell>
          <cell r="C1450">
            <v>7</v>
          </cell>
          <cell r="D1450" t="str">
            <v>Mexico</v>
          </cell>
          <cell r="E1450" t="str">
            <v>Peach, white</v>
          </cell>
          <cell r="H1450" t="str">
            <v>Peach</v>
          </cell>
          <cell r="I1450">
            <v>63</v>
          </cell>
          <cell r="J1450">
            <v>65</v>
          </cell>
          <cell r="L1450">
            <v>0.67</v>
          </cell>
          <cell r="N1450">
            <v>49</v>
          </cell>
        </row>
        <row r="1451">
          <cell r="A1451">
            <v>74589</v>
          </cell>
          <cell r="B1451">
            <v>4589</v>
          </cell>
          <cell r="C1451">
            <v>7</v>
          </cell>
          <cell r="D1451" t="str">
            <v>Mexico</v>
          </cell>
          <cell r="E1451" t="str">
            <v>Pomegranate, red</v>
          </cell>
          <cell r="H1451" t="str">
            <v>Pomegranate</v>
          </cell>
          <cell r="I1451">
            <v>63</v>
          </cell>
          <cell r="J1451">
            <v>65</v>
          </cell>
          <cell r="L1451">
            <v>0.68</v>
          </cell>
          <cell r="N1451">
            <v>49</v>
          </cell>
        </row>
        <row r="1452">
          <cell r="A1452">
            <v>73732</v>
          </cell>
          <cell r="B1452">
            <v>3732</v>
          </cell>
          <cell r="C1452">
            <v>7</v>
          </cell>
          <cell r="D1452" t="str">
            <v>Mexico</v>
          </cell>
          <cell r="E1452" t="str">
            <v>Egg, chicken, white</v>
          </cell>
          <cell r="H1452" t="str">
            <v>Egg</v>
          </cell>
          <cell r="I1452">
            <v>51</v>
          </cell>
          <cell r="J1452">
            <v>51</v>
          </cell>
          <cell r="L1452">
            <v>0.6</v>
          </cell>
          <cell r="N1452">
            <v>50</v>
          </cell>
        </row>
        <row r="1453">
          <cell r="A1453">
            <v>74403</v>
          </cell>
          <cell r="B1453">
            <v>4403</v>
          </cell>
          <cell r="C1453">
            <v>7</v>
          </cell>
          <cell r="D1453" t="str">
            <v>Mexico</v>
          </cell>
          <cell r="E1453" t="str">
            <v>Guava, average</v>
          </cell>
          <cell r="H1453" t="str">
            <v>Guava</v>
          </cell>
          <cell r="I1453">
            <v>63</v>
          </cell>
          <cell r="J1453">
            <v>64</v>
          </cell>
          <cell r="L1453">
            <v>0.78</v>
          </cell>
          <cell r="N1453">
            <v>51</v>
          </cell>
        </row>
        <row r="1454">
          <cell r="A1454">
            <v>74408</v>
          </cell>
          <cell r="B1454">
            <v>4408</v>
          </cell>
          <cell r="C1454">
            <v>7</v>
          </cell>
          <cell r="D1454" t="str">
            <v>Mexico</v>
          </cell>
          <cell r="E1454" t="str">
            <v>Guava, white</v>
          </cell>
          <cell r="H1454" t="str">
            <v>Guava</v>
          </cell>
          <cell r="I1454">
            <v>63</v>
          </cell>
          <cell r="J1454">
            <v>65</v>
          </cell>
          <cell r="L1454">
            <v>0.78</v>
          </cell>
          <cell r="N1454">
            <v>51</v>
          </cell>
        </row>
        <row r="1455">
          <cell r="A1455">
            <v>74199</v>
          </cell>
          <cell r="B1455">
            <v>4199</v>
          </cell>
          <cell r="C1455">
            <v>7</v>
          </cell>
          <cell r="D1455" t="str">
            <v>Mexico</v>
          </cell>
          <cell r="E1455" t="str">
            <v>Frog</v>
          </cell>
          <cell r="H1455" t="str">
            <v>Frog</v>
          </cell>
          <cell r="I1455">
            <v>46</v>
          </cell>
          <cell r="J1455">
            <v>49</v>
          </cell>
          <cell r="L1455">
            <v>0.5</v>
          </cell>
          <cell r="N1455">
            <v>52</v>
          </cell>
        </row>
        <row r="1456">
          <cell r="A1456">
            <v>77256</v>
          </cell>
          <cell r="B1456">
            <v>7256</v>
          </cell>
          <cell r="C1456">
            <v>7</v>
          </cell>
          <cell r="D1456" t="str">
            <v>Mexico</v>
          </cell>
          <cell r="E1456" t="str">
            <v>Vegetables, mixed</v>
          </cell>
          <cell r="H1456" t="str">
            <v>Vegetables</v>
          </cell>
          <cell r="I1456">
            <v>58</v>
          </cell>
          <cell r="J1456">
            <v>59</v>
          </cell>
          <cell r="L1456">
            <v>1</v>
          </cell>
          <cell r="N1456">
            <v>53</v>
          </cell>
        </row>
        <row r="1457">
          <cell r="A1457">
            <v>73665</v>
          </cell>
          <cell r="B1457">
            <v>3665</v>
          </cell>
          <cell r="C1457">
            <v>7</v>
          </cell>
          <cell r="D1457" t="str">
            <v>Mexico</v>
          </cell>
          <cell r="E1457" t="str">
            <v>Coffee, with milk</v>
          </cell>
          <cell r="H1457" t="str">
            <v>Coffee</v>
          </cell>
          <cell r="I1457">
            <v>80</v>
          </cell>
          <cell r="J1457">
            <v>81</v>
          </cell>
          <cell r="L1457">
            <v>1</v>
          </cell>
          <cell r="N1457">
            <v>55</v>
          </cell>
        </row>
        <row r="1458">
          <cell r="A1458">
            <v>74615</v>
          </cell>
          <cell r="B1458">
            <v>4615</v>
          </cell>
          <cell r="C1458">
            <v>7</v>
          </cell>
          <cell r="D1458" t="str">
            <v>Mexico</v>
          </cell>
          <cell r="E1458" t="str">
            <v>Sapote, black</v>
          </cell>
          <cell r="H1458" t="str">
            <v>Sapote</v>
          </cell>
          <cell r="I1458">
            <v>63</v>
          </cell>
          <cell r="J1458">
            <v>65</v>
          </cell>
          <cell r="L1458">
            <v>0.67</v>
          </cell>
          <cell r="N1458">
            <v>56</v>
          </cell>
        </row>
        <row r="1459">
          <cell r="A1459">
            <v>76548</v>
          </cell>
          <cell r="B1459">
            <v>6548</v>
          </cell>
          <cell r="C1459">
            <v>7</v>
          </cell>
          <cell r="D1459" t="str">
            <v>Mexico</v>
          </cell>
          <cell r="E1459" t="str">
            <v>Jello</v>
          </cell>
          <cell r="H1459" t="str">
            <v>Jello</v>
          </cell>
          <cell r="I1459">
            <v>70</v>
          </cell>
          <cell r="J1459">
            <v>73</v>
          </cell>
          <cell r="L1459">
            <v>1</v>
          </cell>
          <cell r="N1459">
            <v>58</v>
          </cell>
        </row>
        <row r="1460">
          <cell r="A1460">
            <v>74261</v>
          </cell>
          <cell r="B1460">
            <v>4261</v>
          </cell>
          <cell r="C1460">
            <v>7</v>
          </cell>
          <cell r="D1460" t="str">
            <v>Mexico</v>
          </cell>
          <cell r="E1460" t="str">
            <v>Apple</v>
          </cell>
          <cell r="H1460" t="str">
            <v>Apple</v>
          </cell>
          <cell r="I1460">
            <v>63</v>
          </cell>
          <cell r="J1460">
            <v>65</v>
          </cell>
          <cell r="L1460">
            <v>0.9</v>
          </cell>
          <cell r="N1460">
            <v>59</v>
          </cell>
        </row>
        <row r="1461">
          <cell r="A1461">
            <v>74374</v>
          </cell>
          <cell r="B1461">
            <v>4374</v>
          </cell>
          <cell r="C1461">
            <v>7</v>
          </cell>
          <cell r="D1461" t="str">
            <v>Mexico</v>
          </cell>
          <cell r="E1461" t="str">
            <v>Fig, raw</v>
          </cell>
          <cell r="H1461" t="str">
            <v>Fig</v>
          </cell>
          <cell r="I1461">
            <v>63</v>
          </cell>
          <cell r="J1461">
            <v>65</v>
          </cell>
          <cell r="L1461">
            <v>0.99</v>
          </cell>
          <cell r="N1461">
            <v>59</v>
          </cell>
        </row>
        <row r="1462">
          <cell r="A1462">
            <v>74392</v>
          </cell>
          <cell r="B1462">
            <v>4392</v>
          </cell>
          <cell r="C1462">
            <v>7</v>
          </cell>
          <cell r="D1462" t="str">
            <v>Mexico</v>
          </cell>
          <cell r="E1462" t="str">
            <v>Grapes</v>
          </cell>
          <cell r="H1462" t="str">
            <v>Grapes</v>
          </cell>
          <cell r="I1462">
            <v>63</v>
          </cell>
          <cell r="J1462">
            <v>65</v>
          </cell>
          <cell r="L1462">
            <v>0.95</v>
          </cell>
          <cell r="N1462">
            <v>59</v>
          </cell>
        </row>
        <row r="1463">
          <cell r="A1463">
            <v>74552</v>
          </cell>
          <cell r="B1463">
            <v>4552</v>
          </cell>
          <cell r="C1463">
            <v>7</v>
          </cell>
          <cell r="D1463" t="str">
            <v>Mexico</v>
          </cell>
          <cell r="E1463" t="str">
            <v>Pear</v>
          </cell>
          <cell r="H1463" t="str">
            <v>Pear</v>
          </cell>
          <cell r="I1463">
            <v>63</v>
          </cell>
          <cell r="J1463">
            <v>65</v>
          </cell>
          <cell r="L1463">
            <v>0.85</v>
          </cell>
          <cell r="N1463">
            <v>59</v>
          </cell>
        </row>
        <row r="1464">
          <cell r="A1464">
            <v>74580</v>
          </cell>
          <cell r="B1464">
            <v>4580</v>
          </cell>
          <cell r="C1464">
            <v>7</v>
          </cell>
          <cell r="D1464" t="str">
            <v>Mexico</v>
          </cell>
          <cell r="E1464" t="str">
            <v>Plum, red</v>
          </cell>
          <cell r="H1464" t="str">
            <v>Plum</v>
          </cell>
          <cell r="I1464">
            <v>63</v>
          </cell>
          <cell r="J1464">
            <v>65</v>
          </cell>
          <cell r="L1464">
            <v>0.65</v>
          </cell>
          <cell r="N1464">
            <v>59</v>
          </cell>
        </row>
        <row r="1465">
          <cell r="A1465">
            <v>76391</v>
          </cell>
          <cell r="B1465">
            <v>6391</v>
          </cell>
          <cell r="C1465">
            <v>7</v>
          </cell>
          <cell r="D1465" t="str">
            <v>Mexico</v>
          </cell>
          <cell r="E1465" t="str">
            <v>Jicama</v>
          </cell>
          <cell r="H1465" t="str">
            <v>Jicama</v>
          </cell>
          <cell r="I1465">
            <v>25</v>
          </cell>
          <cell r="J1465">
            <v>30</v>
          </cell>
          <cell r="L1465">
            <v>0.84</v>
          </cell>
          <cell r="N1465">
            <v>59</v>
          </cell>
        </row>
        <row r="1466">
          <cell r="A1466">
            <v>76615</v>
          </cell>
          <cell r="B1466">
            <v>6615</v>
          </cell>
          <cell r="C1466">
            <v>7</v>
          </cell>
          <cell r="D1466" t="str">
            <v>Mexico</v>
          </cell>
          <cell r="E1466" t="str">
            <v>Infant food, vegetable and liver</v>
          </cell>
          <cell r="H1466" t="str">
            <v>Infant Food</v>
          </cell>
          <cell r="I1466">
            <v>84</v>
          </cell>
          <cell r="J1466">
            <v>89</v>
          </cell>
          <cell r="L1466">
            <v>1</v>
          </cell>
          <cell r="N1466">
            <v>61</v>
          </cell>
        </row>
        <row r="1467">
          <cell r="A1467">
            <v>74475</v>
          </cell>
          <cell r="B1467">
            <v>4475</v>
          </cell>
          <cell r="C1467">
            <v>7</v>
          </cell>
          <cell r="D1467" t="str">
            <v>Mexico</v>
          </cell>
          <cell r="E1467" t="str">
            <v>Mango, average</v>
          </cell>
          <cell r="H1467" t="str">
            <v>Mango</v>
          </cell>
          <cell r="I1467">
            <v>63</v>
          </cell>
          <cell r="J1467">
            <v>64</v>
          </cell>
          <cell r="L1467">
            <v>0.7</v>
          </cell>
          <cell r="N1467">
            <v>65</v>
          </cell>
        </row>
        <row r="1468">
          <cell r="A1468">
            <v>74487</v>
          </cell>
          <cell r="B1468">
            <v>4487</v>
          </cell>
          <cell r="C1468">
            <v>7</v>
          </cell>
          <cell r="D1468" t="str">
            <v>Mexico</v>
          </cell>
          <cell r="E1468" t="str">
            <v>Mango, manilla</v>
          </cell>
          <cell r="H1468" t="str">
            <v>Mango</v>
          </cell>
          <cell r="I1468">
            <v>63</v>
          </cell>
          <cell r="J1468">
            <v>64</v>
          </cell>
          <cell r="L1468">
            <v>0.7</v>
          </cell>
          <cell r="N1468">
            <v>65</v>
          </cell>
        </row>
        <row r="1469">
          <cell r="A1469">
            <v>76185</v>
          </cell>
          <cell r="B1469">
            <v>6185</v>
          </cell>
          <cell r="C1469">
            <v>7</v>
          </cell>
          <cell r="D1469" t="str">
            <v>Mexico</v>
          </cell>
          <cell r="E1469" t="str">
            <v>Milk, cow, boiled</v>
          </cell>
          <cell r="H1469" t="str">
            <v>Milk</v>
          </cell>
          <cell r="I1469">
            <v>52</v>
          </cell>
          <cell r="J1469">
            <v>53</v>
          </cell>
          <cell r="L1469">
            <v>1</v>
          </cell>
          <cell r="N1469">
            <v>66</v>
          </cell>
        </row>
        <row r="1470">
          <cell r="A1470">
            <v>76198</v>
          </cell>
          <cell r="B1470">
            <v>6198</v>
          </cell>
          <cell r="C1470">
            <v>7</v>
          </cell>
          <cell r="D1470" t="str">
            <v>Mexico</v>
          </cell>
          <cell r="E1470" t="str">
            <v>Milk, cow, fresh</v>
          </cell>
          <cell r="H1470" t="str">
            <v>Milk</v>
          </cell>
          <cell r="I1470">
            <v>52</v>
          </cell>
          <cell r="J1470">
            <v>53</v>
          </cell>
          <cell r="L1470">
            <v>1</v>
          </cell>
          <cell r="N1470">
            <v>66</v>
          </cell>
        </row>
        <row r="1471">
          <cell r="A1471">
            <v>73716</v>
          </cell>
          <cell r="B1471">
            <v>3716</v>
          </cell>
          <cell r="C1471">
            <v>7</v>
          </cell>
          <cell r="D1471" t="str">
            <v>Mexico</v>
          </cell>
          <cell r="E1471" t="str">
            <v>Potatoes with green sauce</v>
          </cell>
          <cell r="H1471" t="str">
            <v>Potato</v>
          </cell>
          <cell r="I1471">
            <v>93</v>
          </cell>
          <cell r="J1471">
            <v>93</v>
          </cell>
          <cell r="L1471">
            <v>1</v>
          </cell>
          <cell r="N1471">
            <v>67</v>
          </cell>
        </row>
        <row r="1472">
          <cell r="A1472">
            <v>74617</v>
          </cell>
          <cell r="B1472">
            <v>4617</v>
          </cell>
          <cell r="C1472">
            <v>7</v>
          </cell>
          <cell r="D1472" t="str">
            <v>Mexico</v>
          </cell>
          <cell r="E1472" t="str">
            <v>Sapote, white</v>
          </cell>
          <cell r="H1472" t="str">
            <v>Sapote</v>
          </cell>
          <cell r="I1472">
            <v>63</v>
          </cell>
          <cell r="J1472">
            <v>65</v>
          </cell>
          <cell r="L1472">
            <v>0.67</v>
          </cell>
          <cell r="N1472">
            <v>69</v>
          </cell>
        </row>
        <row r="1473">
          <cell r="A1473">
            <v>76226</v>
          </cell>
          <cell r="B1473">
            <v>6226</v>
          </cell>
          <cell r="C1473">
            <v>7</v>
          </cell>
          <cell r="D1473" t="str">
            <v>Mexico</v>
          </cell>
          <cell r="E1473" t="str">
            <v>Milk, goat, fresh</v>
          </cell>
          <cell r="H1473" t="str">
            <v>Milk</v>
          </cell>
          <cell r="I1473">
            <v>52</v>
          </cell>
          <cell r="J1473">
            <v>53</v>
          </cell>
          <cell r="L1473">
            <v>1</v>
          </cell>
          <cell r="N1473">
            <v>69</v>
          </cell>
        </row>
        <row r="1474">
          <cell r="A1474">
            <v>73705</v>
          </cell>
          <cell r="B1474">
            <v>3705</v>
          </cell>
          <cell r="C1474">
            <v>7</v>
          </cell>
          <cell r="D1474" t="str">
            <v>Mexico</v>
          </cell>
          <cell r="E1474" t="str">
            <v>Wine, 10% alcohol</v>
          </cell>
          <cell r="H1474" t="str">
            <v>Alcoholic Beverage</v>
          </cell>
          <cell r="I1474">
            <v>80</v>
          </cell>
          <cell r="J1474">
            <v>83</v>
          </cell>
          <cell r="L1474">
            <v>1</v>
          </cell>
          <cell r="N1474">
            <v>70</v>
          </cell>
        </row>
        <row r="1475">
          <cell r="A1475">
            <v>74582</v>
          </cell>
          <cell r="B1475">
            <v>4582</v>
          </cell>
          <cell r="C1475">
            <v>7</v>
          </cell>
          <cell r="D1475" t="str">
            <v>Mexico</v>
          </cell>
          <cell r="E1475" t="str">
            <v>Plum, wild</v>
          </cell>
          <cell r="H1475" t="str">
            <v>Plum</v>
          </cell>
          <cell r="I1475">
            <v>63</v>
          </cell>
          <cell r="J1475">
            <v>65</v>
          </cell>
          <cell r="L1475">
            <v>0.65</v>
          </cell>
          <cell r="N1475">
            <v>70</v>
          </cell>
        </row>
        <row r="1476">
          <cell r="A1476">
            <v>74583</v>
          </cell>
          <cell r="B1476">
            <v>4583</v>
          </cell>
          <cell r="C1476">
            <v>7</v>
          </cell>
          <cell r="D1476" t="str">
            <v>Mexico</v>
          </cell>
          <cell r="E1476" t="str">
            <v>Plum, yellow</v>
          </cell>
          <cell r="H1476" t="str">
            <v>Plum</v>
          </cell>
          <cell r="I1476">
            <v>63</v>
          </cell>
          <cell r="J1476">
            <v>64</v>
          </cell>
          <cell r="L1476">
            <v>0.65</v>
          </cell>
          <cell r="N1476">
            <v>71</v>
          </cell>
        </row>
        <row r="1477">
          <cell r="A1477">
            <v>76556</v>
          </cell>
          <cell r="B1477">
            <v>6556</v>
          </cell>
          <cell r="C1477">
            <v>7</v>
          </cell>
          <cell r="D1477" t="str">
            <v>Mexico</v>
          </cell>
          <cell r="E1477" t="str">
            <v>Popsicle</v>
          </cell>
          <cell r="H1477" t="str">
            <v>Popsicle</v>
          </cell>
          <cell r="I1477">
            <v>70</v>
          </cell>
          <cell r="J1477">
            <v>73</v>
          </cell>
          <cell r="L1477">
            <v>1</v>
          </cell>
          <cell r="N1477">
            <v>74</v>
          </cell>
        </row>
        <row r="1478">
          <cell r="A1478">
            <v>74548</v>
          </cell>
          <cell r="B1478">
            <v>4548</v>
          </cell>
          <cell r="C1478">
            <v>7</v>
          </cell>
          <cell r="D1478" t="str">
            <v>Mexico</v>
          </cell>
          <cell r="E1478" t="str">
            <v>Peach, canned, in syrup</v>
          </cell>
          <cell r="H1478" t="str">
            <v>Peach</v>
          </cell>
          <cell r="I1478">
            <v>63</v>
          </cell>
          <cell r="J1478">
            <v>64</v>
          </cell>
          <cell r="L1478">
            <v>0.75</v>
          </cell>
          <cell r="N1478">
            <v>76</v>
          </cell>
        </row>
        <row r="1479">
          <cell r="A1479">
            <v>75614</v>
          </cell>
          <cell r="B1479">
            <v>5614</v>
          </cell>
          <cell r="C1479">
            <v>7</v>
          </cell>
          <cell r="D1479" t="str">
            <v>Mexico</v>
          </cell>
          <cell r="E1479" t="str">
            <v>Beef, feet</v>
          </cell>
          <cell r="H1479" t="str">
            <v>Beef</v>
          </cell>
          <cell r="I1479">
            <v>39</v>
          </cell>
          <cell r="J1479">
            <v>41</v>
          </cell>
          <cell r="L1479">
            <v>0.69</v>
          </cell>
          <cell r="N1479">
            <v>76</v>
          </cell>
        </row>
        <row r="1480">
          <cell r="A1480">
            <v>74557</v>
          </cell>
          <cell r="B1480">
            <v>4557</v>
          </cell>
          <cell r="C1480">
            <v>7</v>
          </cell>
          <cell r="D1480" t="str">
            <v>Mexico</v>
          </cell>
          <cell r="E1480" t="str">
            <v>Pear, canned</v>
          </cell>
          <cell r="H1480" t="str">
            <v>Pear</v>
          </cell>
          <cell r="I1480">
            <v>63</v>
          </cell>
          <cell r="J1480">
            <v>65</v>
          </cell>
          <cell r="L1480">
            <v>0.75</v>
          </cell>
          <cell r="N1480">
            <v>78</v>
          </cell>
        </row>
        <row r="1481">
          <cell r="A1481">
            <v>75235</v>
          </cell>
          <cell r="B1481">
            <v>5235</v>
          </cell>
          <cell r="C1481">
            <v>7</v>
          </cell>
          <cell r="D1481" t="str">
            <v>Mexico</v>
          </cell>
          <cell r="E1481" t="str">
            <v>Sauce, spicy, mole</v>
          </cell>
          <cell r="H1481" t="str">
            <v>Sauce</v>
          </cell>
          <cell r="I1481">
            <v>74</v>
          </cell>
          <cell r="J1481">
            <v>77</v>
          </cell>
          <cell r="L1481">
            <v>1</v>
          </cell>
          <cell r="N1481">
            <v>80</v>
          </cell>
        </row>
        <row r="1482">
          <cell r="A1482">
            <v>75686</v>
          </cell>
          <cell r="B1482">
            <v>5686</v>
          </cell>
          <cell r="C1482">
            <v>7</v>
          </cell>
          <cell r="D1482" t="str">
            <v>Mexico</v>
          </cell>
          <cell r="E1482" t="str">
            <v>Beef, tripe</v>
          </cell>
          <cell r="H1482" t="str">
            <v>Beef</v>
          </cell>
          <cell r="I1482">
            <v>39</v>
          </cell>
          <cell r="J1482">
            <v>45</v>
          </cell>
          <cell r="L1482">
            <v>1</v>
          </cell>
          <cell r="N1482">
            <v>83</v>
          </cell>
        </row>
        <row r="1483">
          <cell r="A1483">
            <v>74002</v>
          </cell>
          <cell r="B1483">
            <v>4002</v>
          </cell>
          <cell r="C1483">
            <v>7</v>
          </cell>
          <cell r="D1483" t="str">
            <v>Mexico</v>
          </cell>
          <cell r="E1483" t="str">
            <v>Fish, mullet</v>
          </cell>
          <cell r="H1483" t="str">
            <v>Mullet</v>
          </cell>
          <cell r="I1483">
            <v>46</v>
          </cell>
          <cell r="J1483">
            <v>47</v>
          </cell>
          <cell r="L1483">
            <v>0.61</v>
          </cell>
          <cell r="N1483">
            <v>84</v>
          </cell>
        </row>
        <row r="1484">
          <cell r="A1484">
            <v>74040</v>
          </cell>
          <cell r="B1484">
            <v>4040</v>
          </cell>
          <cell r="C1484">
            <v>7</v>
          </cell>
          <cell r="D1484" t="str">
            <v>Mexico</v>
          </cell>
          <cell r="E1484" t="str">
            <v>Fish, red snapper</v>
          </cell>
          <cell r="H1484" t="str">
            <v>Red Snapper</v>
          </cell>
          <cell r="I1484">
            <v>46</v>
          </cell>
          <cell r="J1484">
            <v>47</v>
          </cell>
          <cell r="L1484">
            <v>0.61</v>
          </cell>
          <cell r="N1484">
            <v>84</v>
          </cell>
        </row>
        <row r="1485">
          <cell r="A1485">
            <v>74088</v>
          </cell>
          <cell r="B1485">
            <v>4088</v>
          </cell>
          <cell r="C1485">
            <v>7</v>
          </cell>
          <cell r="D1485" t="str">
            <v>Mexico</v>
          </cell>
          <cell r="E1485" t="str">
            <v>Fish, sea bass, cherna or mero</v>
          </cell>
          <cell r="H1485" t="str">
            <v>Sea Bass</v>
          </cell>
          <cell r="I1485">
            <v>46</v>
          </cell>
          <cell r="J1485">
            <v>47</v>
          </cell>
          <cell r="L1485">
            <v>0.61</v>
          </cell>
          <cell r="N1485">
            <v>84</v>
          </cell>
        </row>
        <row r="1486">
          <cell r="A1486">
            <v>74111</v>
          </cell>
          <cell r="B1486">
            <v>4111</v>
          </cell>
          <cell r="C1486">
            <v>7</v>
          </cell>
          <cell r="D1486" t="str">
            <v>Mexico</v>
          </cell>
          <cell r="E1486" t="str">
            <v>Fish, small, fresh, fresh water</v>
          </cell>
          <cell r="H1486" t="str">
            <v>Small Freshwater</v>
          </cell>
          <cell r="I1486">
            <v>46</v>
          </cell>
          <cell r="J1486">
            <v>47</v>
          </cell>
          <cell r="L1486">
            <v>1</v>
          </cell>
          <cell r="N1486">
            <v>84</v>
          </cell>
        </row>
        <row r="1487">
          <cell r="A1487">
            <v>74125</v>
          </cell>
          <cell r="B1487">
            <v>4125</v>
          </cell>
          <cell r="C1487">
            <v>7</v>
          </cell>
          <cell r="D1487" t="str">
            <v>Mexico</v>
          </cell>
          <cell r="E1487" t="str">
            <v>Fish, snook</v>
          </cell>
          <cell r="H1487" t="str">
            <v>Snook</v>
          </cell>
          <cell r="I1487">
            <v>46</v>
          </cell>
          <cell r="J1487">
            <v>47</v>
          </cell>
          <cell r="L1487">
            <v>0.61</v>
          </cell>
          <cell r="N1487">
            <v>84</v>
          </cell>
        </row>
        <row r="1488">
          <cell r="A1488">
            <v>75452</v>
          </cell>
          <cell r="B1488">
            <v>5452</v>
          </cell>
          <cell r="C1488">
            <v>7</v>
          </cell>
          <cell r="D1488" t="str">
            <v>Mexico</v>
          </cell>
          <cell r="E1488" t="str">
            <v>Gourd, seeds</v>
          </cell>
          <cell r="H1488" t="str">
            <v>Gourd</v>
          </cell>
          <cell r="I1488">
            <v>32</v>
          </cell>
          <cell r="J1488">
            <v>38</v>
          </cell>
          <cell r="L1488">
            <v>1</v>
          </cell>
          <cell r="N1488">
            <v>84</v>
          </cell>
        </row>
        <row r="1489">
          <cell r="A1489">
            <v>77135</v>
          </cell>
          <cell r="B1489">
            <v>7135</v>
          </cell>
          <cell r="C1489">
            <v>7</v>
          </cell>
          <cell r="D1489" t="str">
            <v>Mexico</v>
          </cell>
          <cell r="E1489" t="str">
            <v>Peas, green, cooked or canned</v>
          </cell>
          <cell r="H1489" t="str">
            <v>Pea</v>
          </cell>
          <cell r="I1489">
            <v>58</v>
          </cell>
          <cell r="J1489">
            <v>62</v>
          </cell>
          <cell r="L1489">
            <v>0.53</v>
          </cell>
          <cell r="N1489">
            <v>84</v>
          </cell>
        </row>
        <row r="1490">
          <cell r="A1490">
            <v>77151</v>
          </cell>
          <cell r="B1490">
            <v>7151</v>
          </cell>
          <cell r="C1490">
            <v>7</v>
          </cell>
          <cell r="D1490" t="str">
            <v>Mexico</v>
          </cell>
          <cell r="E1490" t="str">
            <v>Plantain, macho or tabasco</v>
          </cell>
          <cell r="H1490" t="str">
            <v>Plantain</v>
          </cell>
          <cell r="I1490">
            <v>58</v>
          </cell>
          <cell r="J1490">
            <v>62</v>
          </cell>
          <cell r="L1490">
            <v>0.65</v>
          </cell>
          <cell r="N1490">
            <v>86</v>
          </cell>
        </row>
        <row r="1491">
          <cell r="A1491">
            <v>74234</v>
          </cell>
          <cell r="B1491">
            <v>4234</v>
          </cell>
          <cell r="C1491">
            <v>7</v>
          </cell>
          <cell r="D1491" t="str">
            <v>Mexico</v>
          </cell>
          <cell r="E1491" t="str">
            <v>Shrimp, raw</v>
          </cell>
          <cell r="H1491" t="str">
            <v>Shrimp</v>
          </cell>
          <cell r="I1491">
            <v>46</v>
          </cell>
          <cell r="J1491">
            <v>48</v>
          </cell>
          <cell r="L1491">
            <v>1</v>
          </cell>
          <cell r="N1491">
            <v>87</v>
          </cell>
        </row>
        <row r="1492">
          <cell r="A1492">
            <v>76398</v>
          </cell>
          <cell r="B1492">
            <v>6398</v>
          </cell>
          <cell r="C1492">
            <v>7</v>
          </cell>
          <cell r="D1492" t="str">
            <v>Mexico</v>
          </cell>
          <cell r="E1492" t="str">
            <v>Potato, average</v>
          </cell>
          <cell r="H1492" t="str">
            <v>Potato</v>
          </cell>
          <cell r="I1492">
            <v>25</v>
          </cell>
          <cell r="J1492">
            <v>30</v>
          </cell>
          <cell r="L1492">
            <v>0.84</v>
          </cell>
          <cell r="N1492">
            <v>93</v>
          </cell>
        </row>
        <row r="1493">
          <cell r="A1493">
            <v>76415</v>
          </cell>
          <cell r="B1493">
            <v>6415</v>
          </cell>
          <cell r="C1493">
            <v>7</v>
          </cell>
          <cell r="D1493" t="str">
            <v>Mexico</v>
          </cell>
          <cell r="E1493" t="str">
            <v>Potato, yellow</v>
          </cell>
          <cell r="H1493" t="str">
            <v>Potato</v>
          </cell>
          <cell r="I1493">
            <v>25</v>
          </cell>
          <cell r="J1493">
            <v>30</v>
          </cell>
          <cell r="L1493">
            <v>0.84</v>
          </cell>
          <cell r="N1493">
            <v>93</v>
          </cell>
        </row>
        <row r="1494">
          <cell r="A1494">
            <v>76538</v>
          </cell>
          <cell r="B1494">
            <v>6538</v>
          </cell>
          <cell r="C1494">
            <v>7</v>
          </cell>
          <cell r="D1494" t="str">
            <v>Mexico</v>
          </cell>
          <cell r="E1494" t="str">
            <v>Fruit ice</v>
          </cell>
          <cell r="H1494" t="str">
            <v>Fruit Ice</v>
          </cell>
          <cell r="I1494">
            <v>70</v>
          </cell>
          <cell r="J1494">
            <v>73</v>
          </cell>
          <cell r="L1494">
            <v>1</v>
          </cell>
          <cell r="N1494">
            <v>93</v>
          </cell>
        </row>
        <row r="1495">
          <cell r="A1495">
            <v>75627</v>
          </cell>
          <cell r="B1495">
            <v>5627</v>
          </cell>
          <cell r="C1495">
            <v>7</v>
          </cell>
          <cell r="D1495" t="str">
            <v>Mexico</v>
          </cell>
          <cell r="E1495" t="str">
            <v>Beef, kidney</v>
          </cell>
          <cell r="H1495" t="str">
            <v>Beef</v>
          </cell>
          <cell r="I1495">
            <v>39</v>
          </cell>
          <cell r="J1495">
            <v>45</v>
          </cell>
          <cell r="L1495">
            <v>0.84</v>
          </cell>
          <cell r="N1495">
            <v>94</v>
          </cell>
        </row>
        <row r="1496">
          <cell r="A1496">
            <v>75892</v>
          </cell>
          <cell r="B1496">
            <v>5892</v>
          </cell>
          <cell r="C1496">
            <v>7</v>
          </cell>
          <cell r="D1496" t="str">
            <v>Mexico</v>
          </cell>
          <cell r="E1496" t="str">
            <v>Lamb, kidney</v>
          </cell>
          <cell r="H1496" t="str">
            <v>Lamb</v>
          </cell>
          <cell r="I1496">
            <v>39</v>
          </cell>
          <cell r="J1496">
            <v>45</v>
          </cell>
          <cell r="L1496">
            <v>0.84</v>
          </cell>
          <cell r="N1496">
            <v>94</v>
          </cell>
        </row>
        <row r="1497">
          <cell r="A1497">
            <v>76614</v>
          </cell>
          <cell r="B1497">
            <v>6614</v>
          </cell>
          <cell r="C1497">
            <v>7</v>
          </cell>
          <cell r="D1497" t="str">
            <v>Mexico</v>
          </cell>
          <cell r="E1497" t="str">
            <v>Infant food, chicken with cereal and vegetables</v>
          </cell>
          <cell r="H1497" t="str">
            <v>Infant Food</v>
          </cell>
          <cell r="I1497">
            <v>84</v>
          </cell>
          <cell r="J1497">
            <v>89</v>
          </cell>
          <cell r="L1497">
            <v>1</v>
          </cell>
          <cell r="N1497">
            <v>95</v>
          </cell>
        </row>
        <row r="1498">
          <cell r="A1498">
            <v>75895</v>
          </cell>
          <cell r="B1498">
            <v>5895</v>
          </cell>
          <cell r="C1498">
            <v>7</v>
          </cell>
          <cell r="D1498" t="str">
            <v>Mexico</v>
          </cell>
          <cell r="E1498" t="str">
            <v>Lamb, lean, with bone</v>
          </cell>
          <cell r="H1498" t="str">
            <v>Lamb</v>
          </cell>
          <cell r="I1498">
            <v>39</v>
          </cell>
          <cell r="J1498">
            <v>41</v>
          </cell>
          <cell r="L1498">
            <v>0.82</v>
          </cell>
          <cell r="N1498">
            <v>96</v>
          </cell>
        </row>
        <row r="1499">
          <cell r="A1499">
            <v>76411</v>
          </cell>
          <cell r="B1499">
            <v>6411</v>
          </cell>
          <cell r="C1499">
            <v>7</v>
          </cell>
          <cell r="D1499" t="str">
            <v>Mexico</v>
          </cell>
          <cell r="E1499" t="str">
            <v>Potato, sweet, average</v>
          </cell>
          <cell r="H1499" t="str">
            <v>Potato</v>
          </cell>
          <cell r="I1499">
            <v>25</v>
          </cell>
          <cell r="J1499">
            <v>30</v>
          </cell>
          <cell r="L1499">
            <v>0.84</v>
          </cell>
          <cell r="N1499">
            <v>97</v>
          </cell>
        </row>
        <row r="1500">
          <cell r="A1500">
            <v>74468</v>
          </cell>
          <cell r="B1500">
            <v>4468</v>
          </cell>
          <cell r="C1500">
            <v>7</v>
          </cell>
          <cell r="D1500" t="str">
            <v>Mexico</v>
          </cell>
          <cell r="E1500" t="str">
            <v>Mamey</v>
          </cell>
          <cell r="H1500" t="str">
            <v>Mamey</v>
          </cell>
          <cell r="I1500">
            <v>63</v>
          </cell>
          <cell r="J1500">
            <v>64</v>
          </cell>
          <cell r="L1500">
            <v>0.67</v>
          </cell>
          <cell r="N1500">
            <v>98</v>
          </cell>
        </row>
        <row r="1501">
          <cell r="A1501">
            <v>73785</v>
          </cell>
          <cell r="B1501">
            <v>3785</v>
          </cell>
          <cell r="C1501">
            <v>7</v>
          </cell>
          <cell r="D1501" t="str">
            <v>Mexico</v>
          </cell>
          <cell r="E1501" t="str">
            <v>Crayfish</v>
          </cell>
          <cell r="H1501" t="str">
            <v>Crayfish</v>
          </cell>
          <cell r="I1501">
            <v>46</v>
          </cell>
          <cell r="J1501">
            <v>48</v>
          </cell>
          <cell r="L1501">
            <v>0.4</v>
          </cell>
          <cell r="N1501">
            <v>99</v>
          </cell>
        </row>
        <row r="1502">
          <cell r="A1502">
            <v>74205</v>
          </cell>
          <cell r="B1502">
            <v>4205</v>
          </cell>
          <cell r="C1502">
            <v>7</v>
          </cell>
          <cell r="D1502" t="str">
            <v>Mexico</v>
          </cell>
          <cell r="E1502" t="str">
            <v>Lobster, raw</v>
          </cell>
          <cell r="H1502" t="str">
            <v>Lobster</v>
          </cell>
          <cell r="I1502">
            <v>46</v>
          </cell>
          <cell r="J1502">
            <v>48</v>
          </cell>
          <cell r="L1502">
            <v>0.4</v>
          </cell>
          <cell r="N1502">
            <v>99</v>
          </cell>
        </row>
        <row r="1503">
          <cell r="A1503">
            <v>74229</v>
          </cell>
          <cell r="B1503">
            <v>4229</v>
          </cell>
          <cell r="C1503">
            <v>7</v>
          </cell>
          <cell r="D1503" t="str">
            <v>Mexico</v>
          </cell>
          <cell r="E1503" t="str">
            <v>Shrimp, cooked</v>
          </cell>
          <cell r="H1503" t="str">
            <v>Shrimp</v>
          </cell>
          <cell r="I1503">
            <v>46</v>
          </cell>
          <cell r="J1503">
            <v>48</v>
          </cell>
          <cell r="L1503">
            <v>1</v>
          </cell>
          <cell r="N1503">
            <v>99</v>
          </cell>
        </row>
        <row r="1504">
          <cell r="A1504">
            <v>75618</v>
          </cell>
          <cell r="B1504">
            <v>5618</v>
          </cell>
          <cell r="C1504">
            <v>7</v>
          </cell>
          <cell r="D1504" t="str">
            <v>Mexico</v>
          </cell>
          <cell r="E1504" t="str">
            <v>Beef, heart</v>
          </cell>
          <cell r="H1504" t="str">
            <v>Beef</v>
          </cell>
          <cell r="I1504">
            <v>39</v>
          </cell>
          <cell r="J1504">
            <v>45</v>
          </cell>
          <cell r="L1504">
            <v>1</v>
          </cell>
          <cell r="N1504">
            <v>100</v>
          </cell>
        </row>
        <row r="1505">
          <cell r="A1505">
            <v>76123</v>
          </cell>
          <cell r="B1505">
            <v>6123</v>
          </cell>
          <cell r="C1505">
            <v>7</v>
          </cell>
          <cell r="D1505" t="str">
            <v>Mexico</v>
          </cell>
          <cell r="E1505" t="str">
            <v>Cheese, cottage</v>
          </cell>
          <cell r="H1505" t="str">
            <v>Cheese</v>
          </cell>
          <cell r="I1505">
            <v>52</v>
          </cell>
          <cell r="J1505">
            <v>55</v>
          </cell>
          <cell r="L1505">
            <v>1</v>
          </cell>
          <cell r="N1505">
            <v>103</v>
          </cell>
        </row>
        <row r="1506">
          <cell r="A1506">
            <v>73821</v>
          </cell>
          <cell r="B1506">
            <v>3821</v>
          </cell>
          <cell r="C1506">
            <v>7</v>
          </cell>
          <cell r="D1506" t="str">
            <v>Mexico</v>
          </cell>
          <cell r="E1506" t="str">
            <v>Fish, baked</v>
          </cell>
          <cell r="H1506" t="str">
            <v>Fish</v>
          </cell>
          <cell r="I1506">
            <v>46</v>
          </cell>
          <cell r="J1506">
            <v>47</v>
          </cell>
          <cell r="L1506">
            <v>0.61</v>
          </cell>
          <cell r="N1506">
            <v>105</v>
          </cell>
        </row>
        <row r="1507">
          <cell r="A1507">
            <v>75975</v>
          </cell>
          <cell r="B1507">
            <v>5975</v>
          </cell>
          <cell r="C1507">
            <v>7</v>
          </cell>
          <cell r="D1507" t="str">
            <v>Mexico</v>
          </cell>
          <cell r="E1507" t="str">
            <v>Pork, liver</v>
          </cell>
          <cell r="H1507" t="str">
            <v>Pork</v>
          </cell>
          <cell r="I1507">
            <v>39</v>
          </cell>
          <cell r="J1507">
            <v>45</v>
          </cell>
          <cell r="L1507">
            <v>0.98</v>
          </cell>
          <cell r="N1507">
            <v>105</v>
          </cell>
        </row>
        <row r="1508">
          <cell r="A1508">
            <v>74790</v>
          </cell>
          <cell r="B1508">
            <v>4790</v>
          </cell>
          <cell r="C1508">
            <v>7</v>
          </cell>
          <cell r="D1508" t="str">
            <v>Mexico</v>
          </cell>
          <cell r="E1508" t="str">
            <v>Maize, on the cob, white</v>
          </cell>
          <cell r="H1508" t="str">
            <v>Maize</v>
          </cell>
          <cell r="I1508">
            <v>1</v>
          </cell>
          <cell r="J1508">
            <v>9</v>
          </cell>
          <cell r="L1508">
            <v>0.47</v>
          </cell>
          <cell r="N1508">
            <v>108</v>
          </cell>
        </row>
        <row r="1509">
          <cell r="A1509">
            <v>74791</v>
          </cell>
          <cell r="B1509">
            <v>4791</v>
          </cell>
          <cell r="C1509">
            <v>7</v>
          </cell>
          <cell r="D1509" t="str">
            <v>Mexico</v>
          </cell>
          <cell r="E1509" t="str">
            <v>Maize, on the cob, yellow</v>
          </cell>
          <cell r="H1509" t="str">
            <v>Maize</v>
          </cell>
          <cell r="I1509">
            <v>1</v>
          </cell>
          <cell r="J1509">
            <v>9</v>
          </cell>
          <cell r="L1509">
            <v>0.47</v>
          </cell>
          <cell r="N1509">
            <v>108</v>
          </cell>
        </row>
        <row r="1510">
          <cell r="A1510">
            <v>74719</v>
          </cell>
          <cell r="B1510">
            <v>4719</v>
          </cell>
          <cell r="C1510">
            <v>7</v>
          </cell>
          <cell r="D1510" t="str">
            <v>Mexico</v>
          </cell>
          <cell r="E1510" t="str">
            <v>Cereal, high protein</v>
          </cell>
          <cell r="H1510" t="str">
            <v>Cereal</v>
          </cell>
          <cell r="I1510">
            <v>1</v>
          </cell>
          <cell r="J1510">
            <v>2</v>
          </cell>
          <cell r="L1510">
            <v>1</v>
          </cell>
          <cell r="N1510">
            <v>110</v>
          </cell>
        </row>
        <row r="1511">
          <cell r="A1511">
            <v>77103</v>
          </cell>
          <cell r="B1511">
            <v>7103</v>
          </cell>
          <cell r="C1511">
            <v>7</v>
          </cell>
          <cell r="D1511" t="str">
            <v>Mexico</v>
          </cell>
          <cell r="E1511" t="str">
            <v>Olives</v>
          </cell>
          <cell r="H1511" t="str">
            <v>Olive</v>
          </cell>
          <cell r="I1511">
            <v>58</v>
          </cell>
          <cell r="J1511">
            <v>62</v>
          </cell>
          <cell r="L1511">
            <v>0.5</v>
          </cell>
          <cell r="N1511">
            <v>115</v>
          </cell>
        </row>
        <row r="1512">
          <cell r="A1512">
            <v>75768</v>
          </cell>
          <cell r="B1512">
            <v>5768</v>
          </cell>
          <cell r="C1512">
            <v>7</v>
          </cell>
          <cell r="D1512" t="str">
            <v>Mexico</v>
          </cell>
          <cell r="E1512" t="str">
            <v>Chicken, liver</v>
          </cell>
          <cell r="H1512" t="str">
            <v>Chicken</v>
          </cell>
          <cell r="I1512">
            <v>39</v>
          </cell>
          <cell r="J1512">
            <v>45</v>
          </cell>
          <cell r="L1512">
            <v>0.98</v>
          </cell>
          <cell r="N1512">
            <v>116</v>
          </cell>
        </row>
        <row r="1513">
          <cell r="A1513">
            <v>77148</v>
          </cell>
          <cell r="B1513">
            <v>7148</v>
          </cell>
          <cell r="C1513">
            <v>7</v>
          </cell>
          <cell r="D1513" t="str">
            <v>Mexico</v>
          </cell>
          <cell r="E1513" t="str">
            <v>Plantain, average</v>
          </cell>
          <cell r="H1513" t="str">
            <v>Plantain</v>
          </cell>
          <cell r="I1513">
            <v>58</v>
          </cell>
          <cell r="J1513">
            <v>62</v>
          </cell>
          <cell r="L1513">
            <v>0.65</v>
          </cell>
          <cell r="N1513">
            <v>116</v>
          </cell>
        </row>
        <row r="1514">
          <cell r="A1514">
            <v>75639</v>
          </cell>
          <cell r="B1514">
            <v>5639</v>
          </cell>
          <cell r="C1514">
            <v>7</v>
          </cell>
          <cell r="D1514" t="str">
            <v>Mexico</v>
          </cell>
          <cell r="E1514" t="str">
            <v>Beef, liver, raw</v>
          </cell>
          <cell r="H1514" t="str">
            <v>Beef</v>
          </cell>
          <cell r="I1514">
            <v>39</v>
          </cell>
          <cell r="J1514">
            <v>45</v>
          </cell>
          <cell r="L1514">
            <v>0.98</v>
          </cell>
          <cell r="N1514">
            <v>119</v>
          </cell>
        </row>
        <row r="1515">
          <cell r="A1515">
            <v>75632</v>
          </cell>
          <cell r="B1515">
            <v>5632</v>
          </cell>
          <cell r="C1515">
            <v>7</v>
          </cell>
          <cell r="D1515" t="str">
            <v>Mexico</v>
          </cell>
          <cell r="E1515" t="str">
            <v>Beef, lean</v>
          </cell>
          <cell r="H1515" t="str">
            <v>Beef</v>
          </cell>
          <cell r="I1515">
            <v>39</v>
          </cell>
          <cell r="J1515">
            <v>41</v>
          </cell>
          <cell r="L1515">
            <v>1</v>
          </cell>
          <cell r="N1515">
            <v>126</v>
          </cell>
        </row>
        <row r="1516">
          <cell r="A1516">
            <v>75291</v>
          </cell>
          <cell r="B1516">
            <v>5291</v>
          </cell>
          <cell r="C1516">
            <v>7</v>
          </cell>
          <cell r="D1516" t="str">
            <v>Mexico</v>
          </cell>
          <cell r="E1516" t="str">
            <v>Bean, average</v>
          </cell>
          <cell r="H1516" t="str">
            <v>Bean</v>
          </cell>
          <cell r="I1516">
            <v>32</v>
          </cell>
          <cell r="J1516">
            <v>34</v>
          </cell>
          <cell r="L1516">
            <v>1</v>
          </cell>
          <cell r="N1516">
            <v>127</v>
          </cell>
        </row>
        <row r="1517">
          <cell r="A1517">
            <v>75293</v>
          </cell>
          <cell r="B1517">
            <v>5293</v>
          </cell>
          <cell r="C1517">
            <v>7</v>
          </cell>
          <cell r="D1517" t="str">
            <v>Mexico</v>
          </cell>
          <cell r="E1517" t="str">
            <v>Bean, black</v>
          </cell>
          <cell r="H1517" t="str">
            <v>Black Bean</v>
          </cell>
          <cell r="I1517">
            <v>32</v>
          </cell>
          <cell r="J1517">
            <v>34</v>
          </cell>
          <cell r="L1517">
            <v>1</v>
          </cell>
          <cell r="N1517">
            <v>127</v>
          </cell>
        </row>
        <row r="1518">
          <cell r="A1518">
            <v>75298</v>
          </cell>
          <cell r="B1518">
            <v>5298</v>
          </cell>
          <cell r="C1518">
            <v>7</v>
          </cell>
          <cell r="D1518" t="str">
            <v>Mexico</v>
          </cell>
          <cell r="E1518" t="str">
            <v>Bean, boiled</v>
          </cell>
          <cell r="H1518" t="str">
            <v>Bean</v>
          </cell>
          <cell r="I1518">
            <v>32</v>
          </cell>
          <cell r="J1518">
            <v>34</v>
          </cell>
          <cell r="L1518">
            <v>1</v>
          </cell>
          <cell r="N1518">
            <v>127</v>
          </cell>
        </row>
        <row r="1519">
          <cell r="A1519">
            <v>75310</v>
          </cell>
          <cell r="B1519">
            <v>5310</v>
          </cell>
          <cell r="C1519">
            <v>7</v>
          </cell>
          <cell r="D1519" t="str">
            <v>Mexico</v>
          </cell>
          <cell r="E1519" t="str">
            <v>Bean, hare's eye</v>
          </cell>
          <cell r="H1519" t="str">
            <v>Cowpea</v>
          </cell>
          <cell r="I1519">
            <v>32</v>
          </cell>
          <cell r="J1519">
            <v>34</v>
          </cell>
          <cell r="L1519">
            <v>1</v>
          </cell>
          <cell r="N1519">
            <v>127</v>
          </cell>
        </row>
        <row r="1520">
          <cell r="A1520">
            <v>75332</v>
          </cell>
          <cell r="B1520">
            <v>5332</v>
          </cell>
          <cell r="C1520">
            <v>7</v>
          </cell>
          <cell r="D1520" t="str">
            <v>Mexico</v>
          </cell>
          <cell r="E1520" t="str">
            <v>Bean, lima, dried</v>
          </cell>
          <cell r="H1520" t="str">
            <v>Lima Bean</v>
          </cell>
          <cell r="I1520">
            <v>32</v>
          </cell>
          <cell r="J1520">
            <v>34</v>
          </cell>
          <cell r="L1520">
            <v>1</v>
          </cell>
          <cell r="N1520">
            <v>127</v>
          </cell>
        </row>
        <row r="1521">
          <cell r="A1521">
            <v>75351</v>
          </cell>
          <cell r="B1521">
            <v>5351</v>
          </cell>
          <cell r="C1521">
            <v>7</v>
          </cell>
          <cell r="D1521" t="str">
            <v>Mexico</v>
          </cell>
          <cell r="E1521" t="str">
            <v>Bean, navy</v>
          </cell>
          <cell r="H1521" t="str">
            <v>Navy Bean</v>
          </cell>
          <cell r="I1521">
            <v>32</v>
          </cell>
          <cell r="J1521">
            <v>34</v>
          </cell>
          <cell r="L1521">
            <v>1</v>
          </cell>
          <cell r="N1521">
            <v>127</v>
          </cell>
        </row>
        <row r="1522">
          <cell r="A1522">
            <v>75356</v>
          </cell>
          <cell r="B1522">
            <v>5356</v>
          </cell>
          <cell r="C1522">
            <v>7</v>
          </cell>
          <cell r="D1522" t="str">
            <v>Mexico</v>
          </cell>
          <cell r="E1522" t="str">
            <v>Bean, pink</v>
          </cell>
          <cell r="H1522" t="str">
            <v>Pink Bean</v>
          </cell>
          <cell r="I1522">
            <v>32</v>
          </cell>
          <cell r="J1522">
            <v>34</v>
          </cell>
          <cell r="L1522">
            <v>1</v>
          </cell>
          <cell r="N1522">
            <v>127</v>
          </cell>
        </row>
        <row r="1523">
          <cell r="A1523">
            <v>75364</v>
          </cell>
          <cell r="B1523">
            <v>5364</v>
          </cell>
          <cell r="C1523">
            <v>7</v>
          </cell>
          <cell r="D1523" t="str">
            <v>Mexico</v>
          </cell>
          <cell r="E1523" t="str">
            <v>Bean, plump reddish brown</v>
          </cell>
          <cell r="H1523" t="str">
            <v>Pinto Bean</v>
          </cell>
          <cell r="I1523">
            <v>32</v>
          </cell>
          <cell r="J1523">
            <v>34</v>
          </cell>
          <cell r="L1523">
            <v>1</v>
          </cell>
          <cell r="N1523">
            <v>127</v>
          </cell>
        </row>
        <row r="1524">
          <cell r="A1524">
            <v>75372</v>
          </cell>
          <cell r="B1524">
            <v>5372</v>
          </cell>
          <cell r="C1524">
            <v>7</v>
          </cell>
          <cell r="D1524" t="str">
            <v>Mexico</v>
          </cell>
          <cell r="E1524" t="str">
            <v>Bean, sulphury</v>
          </cell>
          <cell r="H1524" t="str">
            <v>Bean Sulphury</v>
          </cell>
          <cell r="I1524">
            <v>32</v>
          </cell>
          <cell r="J1524">
            <v>34</v>
          </cell>
          <cell r="L1524">
            <v>1</v>
          </cell>
          <cell r="N1524">
            <v>127</v>
          </cell>
        </row>
        <row r="1525">
          <cell r="A1525">
            <v>75375</v>
          </cell>
          <cell r="B1525">
            <v>5375</v>
          </cell>
          <cell r="C1525">
            <v>7</v>
          </cell>
          <cell r="D1525" t="str">
            <v>Mexico</v>
          </cell>
          <cell r="E1525" t="str">
            <v>Bean, vetch</v>
          </cell>
          <cell r="H1525" t="str">
            <v>Vetch Bean</v>
          </cell>
          <cell r="I1525">
            <v>32</v>
          </cell>
          <cell r="J1525">
            <v>34</v>
          </cell>
          <cell r="L1525">
            <v>1</v>
          </cell>
          <cell r="N1525">
            <v>127</v>
          </cell>
        </row>
        <row r="1526">
          <cell r="A1526">
            <v>75381</v>
          </cell>
          <cell r="B1526">
            <v>5381</v>
          </cell>
          <cell r="C1526">
            <v>7</v>
          </cell>
          <cell r="D1526" t="str">
            <v>Mexico</v>
          </cell>
          <cell r="E1526" t="str">
            <v>Bean, yellow</v>
          </cell>
          <cell r="H1526" t="str">
            <v>Yellow Bean</v>
          </cell>
          <cell r="I1526">
            <v>32</v>
          </cell>
          <cell r="J1526">
            <v>34</v>
          </cell>
          <cell r="L1526">
            <v>1</v>
          </cell>
          <cell r="N1526">
            <v>127</v>
          </cell>
        </row>
        <row r="1527">
          <cell r="A1527">
            <v>75896</v>
          </cell>
          <cell r="B1527">
            <v>5896</v>
          </cell>
          <cell r="C1527">
            <v>7</v>
          </cell>
          <cell r="D1527" t="str">
            <v>Mexico</v>
          </cell>
          <cell r="E1527" t="str">
            <v>Lamb, lean, boneless</v>
          </cell>
          <cell r="H1527" t="str">
            <v>Lamb</v>
          </cell>
          <cell r="I1527">
            <v>39</v>
          </cell>
          <cell r="J1527">
            <v>41</v>
          </cell>
          <cell r="L1527">
            <v>0.82</v>
          </cell>
          <cell r="N1527">
            <v>128</v>
          </cell>
        </row>
        <row r="1528">
          <cell r="A1528">
            <v>73669</v>
          </cell>
          <cell r="B1528">
            <v>3669</v>
          </cell>
          <cell r="C1528">
            <v>7</v>
          </cell>
          <cell r="D1528" t="str">
            <v>Mexico</v>
          </cell>
          <cell r="E1528" t="str">
            <v>Coffee, instant, with water</v>
          </cell>
          <cell r="H1528" t="str">
            <v>Coffee</v>
          </cell>
          <cell r="I1528">
            <v>80</v>
          </cell>
          <cell r="J1528">
            <v>81</v>
          </cell>
          <cell r="L1528">
            <v>1</v>
          </cell>
          <cell r="N1528">
            <v>129</v>
          </cell>
        </row>
        <row r="1529">
          <cell r="A1529">
            <v>73854</v>
          </cell>
          <cell r="B1529">
            <v>3854</v>
          </cell>
          <cell r="C1529">
            <v>7</v>
          </cell>
          <cell r="D1529" t="str">
            <v>Mexico</v>
          </cell>
          <cell r="E1529" t="str">
            <v>Fish, carp</v>
          </cell>
          <cell r="H1529" t="str">
            <v>Carp</v>
          </cell>
          <cell r="I1529">
            <v>46</v>
          </cell>
          <cell r="J1529">
            <v>47</v>
          </cell>
          <cell r="L1529">
            <v>0.66</v>
          </cell>
          <cell r="N1529">
            <v>130</v>
          </cell>
        </row>
        <row r="1530">
          <cell r="A1530">
            <v>74162</v>
          </cell>
          <cell r="B1530">
            <v>4162</v>
          </cell>
          <cell r="C1530">
            <v>7</v>
          </cell>
          <cell r="D1530" t="str">
            <v>Mexico</v>
          </cell>
          <cell r="E1530" t="str">
            <v>Fish, trout, raw</v>
          </cell>
          <cell r="H1530" t="str">
            <v>Trout</v>
          </cell>
          <cell r="I1530">
            <v>46</v>
          </cell>
          <cell r="J1530">
            <v>47</v>
          </cell>
          <cell r="L1530">
            <v>0.61</v>
          </cell>
          <cell r="N1530">
            <v>130</v>
          </cell>
        </row>
        <row r="1531">
          <cell r="A1531">
            <v>76535</v>
          </cell>
          <cell r="B1531">
            <v>6535</v>
          </cell>
          <cell r="C1531">
            <v>7</v>
          </cell>
          <cell r="D1531" t="str">
            <v>Mexico</v>
          </cell>
          <cell r="E1531" t="str">
            <v>Custard</v>
          </cell>
          <cell r="H1531" t="str">
            <v>Custard</v>
          </cell>
          <cell r="I1531">
            <v>70</v>
          </cell>
          <cell r="J1531">
            <v>73</v>
          </cell>
          <cell r="L1531">
            <v>1</v>
          </cell>
          <cell r="N1531">
            <v>131</v>
          </cell>
        </row>
        <row r="1532">
          <cell r="A1532">
            <v>76031</v>
          </cell>
          <cell r="B1532">
            <v>6031</v>
          </cell>
          <cell r="C1532">
            <v>7</v>
          </cell>
          <cell r="D1532" t="str">
            <v>Mexico</v>
          </cell>
          <cell r="E1532" t="str">
            <v>Rabbit</v>
          </cell>
          <cell r="H1532" t="str">
            <v>Rabbit</v>
          </cell>
          <cell r="I1532">
            <v>39</v>
          </cell>
          <cell r="J1532">
            <v>43</v>
          </cell>
          <cell r="L1532">
            <v>0.76</v>
          </cell>
          <cell r="N1532">
            <v>132</v>
          </cell>
        </row>
        <row r="1533">
          <cell r="A1533">
            <v>76045</v>
          </cell>
          <cell r="B1533">
            <v>6045</v>
          </cell>
          <cell r="C1533">
            <v>7</v>
          </cell>
          <cell r="D1533" t="str">
            <v>Mexico</v>
          </cell>
          <cell r="E1533" t="str">
            <v>Sheep, tongue</v>
          </cell>
          <cell r="H1533" t="str">
            <v>Sheep</v>
          </cell>
          <cell r="I1533">
            <v>39</v>
          </cell>
          <cell r="J1533">
            <v>45</v>
          </cell>
          <cell r="L1533">
            <v>1</v>
          </cell>
          <cell r="N1533">
            <v>132</v>
          </cell>
        </row>
        <row r="1534">
          <cell r="A1534">
            <v>74618</v>
          </cell>
          <cell r="B1534">
            <v>4618</v>
          </cell>
          <cell r="C1534">
            <v>7</v>
          </cell>
          <cell r="D1534" t="str">
            <v>Mexico</v>
          </cell>
          <cell r="E1534" t="str">
            <v>Sapote, yellow</v>
          </cell>
          <cell r="H1534" t="str">
            <v>Sapote</v>
          </cell>
          <cell r="I1534">
            <v>63</v>
          </cell>
          <cell r="J1534">
            <v>64</v>
          </cell>
          <cell r="L1534">
            <v>0.67</v>
          </cell>
          <cell r="N1534">
            <v>134</v>
          </cell>
        </row>
        <row r="1535">
          <cell r="A1535">
            <v>76196</v>
          </cell>
          <cell r="B1535">
            <v>6196</v>
          </cell>
          <cell r="C1535">
            <v>7</v>
          </cell>
          <cell r="D1535" t="str">
            <v>Mexico</v>
          </cell>
          <cell r="E1535" t="str">
            <v>Milk, cow, evaporated</v>
          </cell>
          <cell r="H1535" t="str">
            <v>Milk</v>
          </cell>
          <cell r="I1535">
            <v>52</v>
          </cell>
          <cell r="J1535">
            <v>54</v>
          </cell>
          <cell r="L1535">
            <v>1</v>
          </cell>
          <cell r="N1535">
            <v>134</v>
          </cell>
        </row>
        <row r="1536">
          <cell r="A1536">
            <v>76126</v>
          </cell>
          <cell r="B1536">
            <v>6126</v>
          </cell>
          <cell r="C1536">
            <v>7</v>
          </cell>
          <cell r="D1536" t="str">
            <v>Mexico</v>
          </cell>
          <cell r="E1536" t="str">
            <v>Cheese, cow, fresh</v>
          </cell>
          <cell r="H1536" t="str">
            <v>Cheese</v>
          </cell>
          <cell r="I1536">
            <v>52</v>
          </cell>
          <cell r="J1536">
            <v>55</v>
          </cell>
          <cell r="L1536">
            <v>1</v>
          </cell>
          <cell r="N1536">
            <v>138</v>
          </cell>
        </row>
        <row r="1537">
          <cell r="A1537">
            <v>75596</v>
          </cell>
          <cell r="B1537">
            <v>5596</v>
          </cell>
          <cell r="C1537">
            <v>7</v>
          </cell>
          <cell r="D1537" t="str">
            <v>Mexico</v>
          </cell>
          <cell r="E1537" t="str">
            <v>Beef, bone marrow</v>
          </cell>
          <cell r="H1537" t="str">
            <v>Beef</v>
          </cell>
          <cell r="I1537">
            <v>39</v>
          </cell>
          <cell r="J1537">
            <v>41</v>
          </cell>
          <cell r="L1537">
            <v>0.1</v>
          </cell>
          <cell r="N1537">
            <v>145</v>
          </cell>
        </row>
        <row r="1538">
          <cell r="A1538">
            <v>75158</v>
          </cell>
          <cell r="B1538">
            <v>5158</v>
          </cell>
          <cell r="C1538">
            <v>7</v>
          </cell>
          <cell r="D1538" t="str">
            <v>Mexico</v>
          </cell>
          <cell r="E1538" t="str">
            <v>Garlic, raw</v>
          </cell>
          <cell r="H1538" t="str">
            <v>Garlic</v>
          </cell>
          <cell r="I1538">
            <v>74</v>
          </cell>
          <cell r="J1538">
            <v>76</v>
          </cell>
          <cell r="L1538">
            <v>0.87</v>
          </cell>
          <cell r="N1538">
            <v>151</v>
          </cell>
        </row>
        <row r="1539">
          <cell r="A1539">
            <v>75624</v>
          </cell>
          <cell r="B1539">
            <v>5624</v>
          </cell>
          <cell r="C1539">
            <v>7</v>
          </cell>
          <cell r="D1539" t="str">
            <v>Mexico</v>
          </cell>
          <cell r="E1539" t="str">
            <v>Beef, innards</v>
          </cell>
          <cell r="H1539" t="str">
            <v>Beef</v>
          </cell>
          <cell r="I1539">
            <v>39</v>
          </cell>
          <cell r="J1539">
            <v>45</v>
          </cell>
          <cell r="L1539">
            <v>1</v>
          </cell>
          <cell r="N1539">
            <v>152</v>
          </cell>
        </row>
        <row r="1540">
          <cell r="A1540">
            <v>73748</v>
          </cell>
          <cell r="B1540">
            <v>3748</v>
          </cell>
          <cell r="C1540">
            <v>7</v>
          </cell>
          <cell r="D1540" t="str">
            <v>Mexico</v>
          </cell>
          <cell r="E1540" t="str">
            <v>Egg, scrambled</v>
          </cell>
          <cell r="H1540" t="str">
            <v>Egg</v>
          </cell>
          <cell r="I1540">
            <v>51</v>
          </cell>
          <cell r="J1540">
            <v>51</v>
          </cell>
          <cell r="L1540">
            <v>0.9</v>
          </cell>
          <cell r="N1540">
            <v>155</v>
          </cell>
        </row>
        <row r="1541">
          <cell r="A1541">
            <v>73752</v>
          </cell>
          <cell r="B1541">
            <v>3752</v>
          </cell>
          <cell r="C1541">
            <v>7</v>
          </cell>
          <cell r="D1541" t="str">
            <v>Mexico</v>
          </cell>
          <cell r="E1541" t="str">
            <v>Egg, turtle</v>
          </cell>
          <cell r="H1541" t="str">
            <v>Egg</v>
          </cell>
          <cell r="I1541">
            <v>51</v>
          </cell>
          <cell r="J1541">
            <v>51</v>
          </cell>
          <cell r="L1541">
            <v>0.9</v>
          </cell>
          <cell r="N1541">
            <v>155</v>
          </cell>
        </row>
        <row r="1542">
          <cell r="A1542">
            <v>73760</v>
          </cell>
          <cell r="B1542">
            <v>3760</v>
          </cell>
          <cell r="C1542">
            <v>7</v>
          </cell>
          <cell r="D1542" t="str">
            <v>Mexico</v>
          </cell>
          <cell r="E1542" t="str">
            <v>Egg, whole, raw</v>
          </cell>
          <cell r="H1542" t="str">
            <v>Egg</v>
          </cell>
          <cell r="I1542">
            <v>51</v>
          </cell>
          <cell r="J1542">
            <v>51</v>
          </cell>
          <cell r="L1542">
            <v>0.9</v>
          </cell>
          <cell r="N1542">
            <v>155</v>
          </cell>
        </row>
        <row r="1543">
          <cell r="A1543">
            <v>73820</v>
          </cell>
          <cell r="B1543">
            <v>3820</v>
          </cell>
          <cell r="C1543">
            <v>7</v>
          </cell>
          <cell r="D1543" t="str">
            <v>Mexico</v>
          </cell>
          <cell r="E1543" t="str">
            <v>Fish, bagre</v>
          </cell>
          <cell r="H1543" t="str">
            <v>Bagre</v>
          </cell>
          <cell r="I1543">
            <v>46</v>
          </cell>
          <cell r="J1543">
            <v>47</v>
          </cell>
          <cell r="L1543">
            <v>0.61</v>
          </cell>
          <cell r="N1543">
            <v>159</v>
          </cell>
        </row>
        <row r="1544">
          <cell r="A1544">
            <v>73802</v>
          </cell>
          <cell r="B1544">
            <v>3802</v>
          </cell>
          <cell r="C1544">
            <v>7</v>
          </cell>
          <cell r="D1544" t="str">
            <v>Mexico</v>
          </cell>
          <cell r="E1544" t="str">
            <v>Fish, roe</v>
          </cell>
          <cell r="H1544" t="str">
            <v>Roe</v>
          </cell>
          <cell r="I1544">
            <v>46</v>
          </cell>
          <cell r="J1544">
            <v>47</v>
          </cell>
          <cell r="L1544">
            <v>1</v>
          </cell>
          <cell r="N1544">
            <v>163</v>
          </cell>
        </row>
        <row r="1545">
          <cell r="A1545">
            <v>74220</v>
          </cell>
          <cell r="B1545">
            <v>4220</v>
          </cell>
          <cell r="C1545">
            <v>7</v>
          </cell>
          <cell r="D1545" t="str">
            <v>Mexico</v>
          </cell>
          <cell r="E1545" t="str">
            <v>Oysters, no shell</v>
          </cell>
          <cell r="H1545" t="str">
            <v>Oysters</v>
          </cell>
          <cell r="I1545">
            <v>46</v>
          </cell>
          <cell r="J1545">
            <v>48</v>
          </cell>
          <cell r="L1545">
            <v>0.32</v>
          </cell>
          <cell r="N1545">
            <v>163</v>
          </cell>
        </row>
        <row r="1546">
          <cell r="A1546">
            <v>76134</v>
          </cell>
          <cell r="B1546">
            <v>6134</v>
          </cell>
          <cell r="C1546">
            <v>7</v>
          </cell>
          <cell r="D1546" t="str">
            <v>Mexico</v>
          </cell>
          <cell r="E1546" t="str">
            <v>Cheese, goat, fresh</v>
          </cell>
          <cell r="H1546" t="str">
            <v>Cheese</v>
          </cell>
          <cell r="I1546">
            <v>52</v>
          </cell>
          <cell r="J1546">
            <v>55</v>
          </cell>
          <cell r="L1546">
            <v>1</v>
          </cell>
          <cell r="N1546">
            <v>166</v>
          </cell>
        </row>
        <row r="1547">
          <cell r="A1547">
            <v>74775</v>
          </cell>
          <cell r="B1547">
            <v>4775</v>
          </cell>
          <cell r="C1547">
            <v>7</v>
          </cell>
          <cell r="D1547" t="str">
            <v>Mexico</v>
          </cell>
          <cell r="E1547" t="str">
            <v>Maize, dough, yucutan</v>
          </cell>
          <cell r="H1547" t="str">
            <v>Maize</v>
          </cell>
          <cell r="I1547">
            <v>1</v>
          </cell>
          <cell r="J1547">
            <v>22</v>
          </cell>
          <cell r="L1547">
            <v>1</v>
          </cell>
          <cell r="N1547">
            <v>171</v>
          </cell>
        </row>
        <row r="1548">
          <cell r="A1548">
            <v>74214</v>
          </cell>
          <cell r="B1548">
            <v>4214</v>
          </cell>
          <cell r="C1548">
            <v>7</v>
          </cell>
          <cell r="D1548" t="str">
            <v>Mexico</v>
          </cell>
          <cell r="E1548" t="str">
            <v>Mussels</v>
          </cell>
          <cell r="H1548" t="str">
            <v>Mussels</v>
          </cell>
          <cell r="I1548">
            <v>46</v>
          </cell>
          <cell r="J1548">
            <v>48</v>
          </cell>
          <cell r="L1548">
            <v>0.32</v>
          </cell>
          <cell r="N1548">
            <v>172</v>
          </cell>
        </row>
        <row r="1549">
          <cell r="A1549">
            <v>74912</v>
          </cell>
          <cell r="B1549">
            <v>4912</v>
          </cell>
          <cell r="C1549">
            <v>7</v>
          </cell>
          <cell r="D1549" t="str">
            <v>Mexico</v>
          </cell>
          <cell r="E1549" t="str">
            <v>Rice, fried or boiled</v>
          </cell>
          <cell r="H1549" t="str">
            <v>Rice</v>
          </cell>
          <cell r="I1549">
            <v>1</v>
          </cell>
          <cell r="J1549">
            <v>13</v>
          </cell>
          <cell r="L1549">
            <v>1</v>
          </cell>
          <cell r="N1549">
            <v>174</v>
          </cell>
        </row>
        <row r="1550">
          <cell r="A1550">
            <v>75306</v>
          </cell>
          <cell r="B1550">
            <v>5306</v>
          </cell>
          <cell r="C1550">
            <v>7</v>
          </cell>
          <cell r="D1550" t="str">
            <v>Mexico</v>
          </cell>
          <cell r="E1550" t="str">
            <v>Bean, fried</v>
          </cell>
          <cell r="H1550" t="str">
            <v>Bean</v>
          </cell>
          <cell r="I1550">
            <v>32</v>
          </cell>
          <cell r="J1550">
            <v>34</v>
          </cell>
          <cell r="L1550">
            <v>1</v>
          </cell>
          <cell r="N1550">
            <v>184</v>
          </cell>
        </row>
        <row r="1551">
          <cell r="A1551">
            <v>73750</v>
          </cell>
          <cell r="B1551">
            <v>3750</v>
          </cell>
          <cell r="C1551">
            <v>7</v>
          </cell>
          <cell r="D1551" t="str">
            <v>Mexico</v>
          </cell>
          <cell r="E1551" t="str">
            <v>Egg, turkey</v>
          </cell>
          <cell r="H1551" t="str">
            <v>Egg</v>
          </cell>
          <cell r="I1551">
            <v>51</v>
          </cell>
          <cell r="J1551">
            <v>51</v>
          </cell>
          <cell r="L1551">
            <v>0.9</v>
          </cell>
          <cell r="N1551">
            <v>185</v>
          </cell>
        </row>
        <row r="1552">
          <cell r="A1552">
            <v>74774</v>
          </cell>
          <cell r="B1552">
            <v>4774</v>
          </cell>
          <cell r="C1552">
            <v>7</v>
          </cell>
          <cell r="D1552" t="str">
            <v>Mexico</v>
          </cell>
          <cell r="E1552" t="str">
            <v>Maize, dough</v>
          </cell>
          <cell r="H1552" t="str">
            <v>Maize</v>
          </cell>
          <cell r="I1552">
            <v>1</v>
          </cell>
          <cell r="J1552">
            <v>22</v>
          </cell>
          <cell r="L1552">
            <v>1</v>
          </cell>
          <cell r="N1552">
            <v>186</v>
          </cell>
        </row>
        <row r="1553">
          <cell r="A1553">
            <v>75665</v>
          </cell>
          <cell r="B1553">
            <v>5665</v>
          </cell>
          <cell r="C1553">
            <v>7</v>
          </cell>
          <cell r="D1553" t="str">
            <v>Mexico</v>
          </cell>
          <cell r="E1553" t="str">
            <v>Beef, raw, salted</v>
          </cell>
          <cell r="H1553" t="str">
            <v>Beef</v>
          </cell>
          <cell r="I1553">
            <v>39</v>
          </cell>
          <cell r="J1553">
            <v>41</v>
          </cell>
          <cell r="L1553">
            <v>1</v>
          </cell>
          <cell r="N1553">
            <v>188</v>
          </cell>
        </row>
        <row r="1554">
          <cell r="A1554">
            <v>75781</v>
          </cell>
          <cell r="B1554">
            <v>5781</v>
          </cell>
          <cell r="C1554">
            <v>7</v>
          </cell>
          <cell r="D1554" t="str">
            <v>Mexico</v>
          </cell>
          <cell r="E1554" t="str">
            <v>Chicken, ovaries</v>
          </cell>
          <cell r="H1554" t="str">
            <v>Chicken</v>
          </cell>
          <cell r="I1554">
            <v>39</v>
          </cell>
          <cell r="J1554">
            <v>45</v>
          </cell>
          <cell r="L1554">
            <v>1</v>
          </cell>
          <cell r="N1554">
            <v>188</v>
          </cell>
        </row>
        <row r="1555">
          <cell r="A1555">
            <v>74081</v>
          </cell>
          <cell r="B1555">
            <v>4081</v>
          </cell>
          <cell r="C1555">
            <v>7</v>
          </cell>
          <cell r="D1555" t="str">
            <v>Mexico</v>
          </cell>
          <cell r="E1555" t="str">
            <v>Fish, sardines, canned in tomato sauce</v>
          </cell>
          <cell r="H1555" t="str">
            <v>Sardines</v>
          </cell>
          <cell r="I1555">
            <v>46</v>
          </cell>
          <cell r="J1555">
            <v>47</v>
          </cell>
          <cell r="L1555">
            <v>1</v>
          </cell>
          <cell r="N1555">
            <v>193</v>
          </cell>
        </row>
        <row r="1556">
          <cell r="A1556">
            <v>75013</v>
          </cell>
          <cell r="B1556">
            <v>5013</v>
          </cell>
          <cell r="C1556">
            <v>7</v>
          </cell>
          <cell r="D1556" t="str">
            <v>Mexico</v>
          </cell>
          <cell r="E1556" t="str">
            <v>Bread, tortilla, wheat</v>
          </cell>
          <cell r="H1556" t="str">
            <v>Bread</v>
          </cell>
          <cell r="I1556">
            <v>1</v>
          </cell>
          <cell r="J1556">
            <v>22</v>
          </cell>
          <cell r="L1556">
            <v>1</v>
          </cell>
          <cell r="N1556">
            <v>194</v>
          </cell>
        </row>
        <row r="1557">
          <cell r="A1557">
            <v>73718</v>
          </cell>
          <cell r="B1557">
            <v>3718</v>
          </cell>
          <cell r="C1557">
            <v>7</v>
          </cell>
          <cell r="D1557" t="str">
            <v>Mexico</v>
          </cell>
          <cell r="E1557" t="str">
            <v>Taco with fava beans</v>
          </cell>
          <cell r="H1557" t="str">
            <v>Composite Dish</v>
          </cell>
          <cell r="I1557">
            <v>93</v>
          </cell>
          <cell r="J1557">
            <v>93</v>
          </cell>
          <cell r="L1557">
            <v>1</v>
          </cell>
          <cell r="N1557">
            <v>195</v>
          </cell>
        </row>
        <row r="1558">
          <cell r="A1558">
            <v>76169</v>
          </cell>
          <cell r="B1558">
            <v>6169</v>
          </cell>
          <cell r="C1558">
            <v>7</v>
          </cell>
          <cell r="D1558" t="str">
            <v>Mexico</v>
          </cell>
          <cell r="E1558" t="str">
            <v>Cream, 20% fat</v>
          </cell>
          <cell r="H1558" t="str">
            <v>Cream</v>
          </cell>
          <cell r="I1558">
            <v>52</v>
          </cell>
          <cell r="J1558">
            <v>56</v>
          </cell>
          <cell r="L1558">
            <v>1</v>
          </cell>
          <cell r="N1558">
            <v>203</v>
          </cell>
        </row>
        <row r="1559">
          <cell r="A1559">
            <v>75718</v>
          </cell>
          <cell r="B1559">
            <v>5718</v>
          </cell>
          <cell r="C1559">
            <v>7</v>
          </cell>
          <cell r="D1559" t="str">
            <v>Mexico</v>
          </cell>
          <cell r="E1559" t="str">
            <v>Chicken</v>
          </cell>
          <cell r="H1559" t="str">
            <v>Chicken</v>
          </cell>
          <cell r="I1559">
            <v>39</v>
          </cell>
          <cell r="J1559">
            <v>44</v>
          </cell>
          <cell r="L1559">
            <v>0.74</v>
          </cell>
          <cell r="N1559">
            <v>214</v>
          </cell>
        </row>
        <row r="1560">
          <cell r="A1560">
            <v>75012</v>
          </cell>
          <cell r="B1560">
            <v>5012</v>
          </cell>
          <cell r="C1560">
            <v>7</v>
          </cell>
          <cell r="D1560" t="str">
            <v>Mexico</v>
          </cell>
          <cell r="E1560" t="str">
            <v>Bread, tortilla, maize and wheat</v>
          </cell>
          <cell r="H1560" t="str">
            <v>Bread</v>
          </cell>
          <cell r="I1560">
            <v>1</v>
          </cell>
          <cell r="J1560">
            <v>22</v>
          </cell>
          <cell r="L1560">
            <v>1</v>
          </cell>
          <cell r="N1560">
            <v>222</v>
          </cell>
        </row>
        <row r="1561">
          <cell r="A1561">
            <v>75953</v>
          </cell>
          <cell r="B1561">
            <v>5953</v>
          </cell>
          <cell r="C1561">
            <v>7</v>
          </cell>
          <cell r="D1561" t="str">
            <v>Mexico</v>
          </cell>
          <cell r="E1561" t="str">
            <v>Pork, boneless</v>
          </cell>
          <cell r="H1561" t="str">
            <v>Pork</v>
          </cell>
          <cell r="I1561">
            <v>39</v>
          </cell>
          <cell r="J1561">
            <v>44</v>
          </cell>
          <cell r="L1561">
            <v>0.69</v>
          </cell>
          <cell r="N1561">
            <v>222</v>
          </cell>
        </row>
        <row r="1562">
          <cell r="A1562">
            <v>75955</v>
          </cell>
          <cell r="B1562">
            <v>5955</v>
          </cell>
          <cell r="C1562">
            <v>7</v>
          </cell>
          <cell r="D1562" t="str">
            <v>Mexico</v>
          </cell>
          <cell r="E1562" t="str">
            <v>Pork, with bone</v>
          </cell>
          <cell r="H1562" t="str">
            <v>Pork</v>
          </cell>
          <cell r="I1562">
            <v>39</v>
          </cell>
          <cell r="J1562">
            <v>44</v>
          </cell>
          <cell r="L1562">
            <v>0.69</v>
          </cell>
          <cell r="N1562">
            <v>222</v>
          </cell>
        </row>
        <row r="1563">
          <cell r="A1563">
            <v>75623</v>
          </cell>
          <cell r="B1563">
            <v>5623</v>
          </cell>
          <cell r="C1563">
            <v>7</v>
          </cell>
          <cell r="D1563" t="str">
            <v>Mexico</v>
          </cell>
          <cell r="E1563" t="str">
            <v>Beef, high fat, with bone</v>
          </cell>
          <cell r="H1563" t="str">
            <v>Beef</v>
          </cell>
          <cell r="I1563">
            <v>39</v>
          </cell>
          <cell r="J1563">
            <v>41</v>
          </cell>
          <cell r="L1563">
            <v>0.69</v>
          </cell>
          <cell r="N1563">
            <v>233</v>
          </cell>
        </row>
        <row r="1564">
          <cell r="A1564">
            <v>74167</v>
          </cell>
          <cell r="B1564">
            <v>4167</v>
          </cell>
          <cell r="C1564">
            <v>7</v>
          </cell>
          <cell r="D1564" t="str">
            <v>Mexico</v>
          </cell>
          <cell r="E1564" t="str">
            <v>Fish, tuna, canned in oil</v>
          </cell>
          <cell r="H1564" t="str">
            <v>Tuna</v>
          </cell>
          <cell r="I1564">
            <v>46</v>
          </cell>
          <cell r="J1564">
            <v>47</v>
          </cell>
          <cell r="L1564">
            <v>0.85</v>
          </cell>
          <cell r="N1564">
            <v>235</v>
          </cell>
        </row>
        <row r="1565">
          <cell r="A1565">
            <v>75078</v>
          </cell>
          <cell r="B1565">
            <v>5078</v>
          </cell>
          <cell r="C1565">
            <v>7</v>
          </cell>
          <cell r="D1565" t="str">
            <v>Mexico</v>
          </cell>
          <cell r="E1565" t="str">
            <v>Bouillon cubes, Knorr</v>
          </cell>
          <cell r="H1565" t="str">
            <v>Bouillon</v>
          </cell>
          <cell r="I1565">
            <v>74</v>
          </cell>
          <cell r="J1565">
            <v>78</v>
          </cell>
          <cell r="L1565">
            <v>1</v>
          </cell>
          <cell r="N1565">
            <v>238</v>
          </cell>
        </row>
        <row r="1566">
          <cell r="A1566">
            <v>75079</v>
          </cell>
          <cell r="B1566">
            <v>5079</v>
          </cell>
          <cell r="C1566">
            <v>7</v>
          </cell>
          <cell r="D1566" t="str">
            <v>Mexico</v>
          </cell>
          <cell r="E1566" t="str">
            <v>Bouillon cubes, white rose</v>
          </cell>
          <cell r="H1566" t="str">
            <v>Bouillon</v>
          </cell>
          <cell r="I1566">
            <v>74</v>
          </cell>
          <cell r="J1566">
            <v>78</v>
          </cell>
          <cell r="L1566">
            <v>1</v>
          </cell>
          <cell r="N1566">
            <v>238</v>
          </cell>
        </row>
        <row r="1567">
          <cell r="A1567">
            <v>77232</v>
          </cell>
          <cell r="B1567">
            <v>7232</v>
          </cell>
          <cell r="C1567">
            <v>7</v>
          </cell>
          <cell r="D1567" t="str">
            <v>Mexico</v>
          </cell>
          <cell r="E1567" t="str">
            <v>Tomato base, knorr</v>
          </cell>
          <cell r="H1567" t="str">
            <v>Tomato</v>
          </cell>
          <cell r="I1567">
            <v>74</v>
          </cell>
          <cell r="J1567">
            <v>78</v>
          </cell>
          <cell r="L1567">
            <v>1</v>
          </cell>
          <cell r="N1567">
            <v>238</v>
          </cell>
        </row>
        <row r="1568">
          <cell r="A1568">
            <v>75911</v>
          </cell>
          <cell r="B1568">
            <v>5911</v>
          </cell>
          <cell r="C1568">
            <v>7</v>
          </cell>
          <cell r="D1568" t="str">
            <v>Mexico</v>
          </cell>
          <cell r="E1568" t="str">
            <v>Lamb, medium fat</v>
          </cell>
          <cell r="H1568" t="str">
            <v>Lamb</v>
          </cell>
          <cell r="I1568">
            <v>39</v>
          </cell>
          <cell r="J1568">
            <v>41</v>
          </cell>
          <cell r="L1568">
            <v>0.75</v>
          </cell>
          <cell r="N1568">
            <v>248</v>
          </cell>
        </row>
        <row r="1569">
          <cell r="A1569">
            <v>74695</v>
          </cell>
          <cell r="B1569">
            <v>4695</v>
          </cell>
          <cell r="C1569">
            <v>7</v>
          </cell>
          <cell r="D1569" t="str">
            <v>Mexico</v>
          </cell>
          <cell r="E1569" t="str">
            <v>Bread, sweet</v>
          </cell>
          <cell r="H1569" t="str">
            <v>Bread</v>
          </cell>
          <cell r="I1569">
            <v>1</v>
          </cell>
          <cell r="J1569">
            <v>22</v>
          </cell>
          <cell r="L1569">
            <v>1</v>
          </cell>
          <cell r="N1569">
            <v>252</v>
          </cell>
        </row>
        <row r="1570">
          <cell r="A1570">
            <v>74634</v>
          </cell>
          <cell r="B1570">
            <v>4634</v>
          </cell>
          <cell r="C1570">
            <v>7</v>
          </cell>
          <cell r="D1570" t="str">
            <v>Mexico</v>
          </cell>
          <cell r="E1570" t="str">
            <v>Tamarind</v>
          </cell>
          <cell r="H1570" t="str">
            <v>Tamarind</v>
          </cell>
          <cell r="I1570">
            <v>63</v>
          </cell>
          <cell r="J1570">
            <v>65</v>
          </cell>
          <cell r="L1570">
            <v>0.44</v>
          </cell>
          <cell r="N1570">
            <v>258</v>
          </cell>
        </row>
        <row r="1571">
          <cell r="A1571">
            <v>75121</v>
          </cell>
          <cell r="B1571">
            <v>5121</v>
          </cell>
          <cell r="C1571">
            <v>7</v>
          </cell>
          <cell r="D1571" t="str">
            <v>Mexico</v>
          </cell>
          <cell r="E1571" t="str">
            <v>Cinnamon</v>
          </cell>
          <cell r="H1571" t="str">
            <v>Cinnamon</v>
          </cell>
          <cell r="I1571">
            <v>74</v>
          </cell>
          <cell r="J1571">
            <v>75</v>
          </cell>
          <cell r="L1571">
            <v>1</v>
          </cell>
          <cell r="N1571">
            <v>261</v>
          </cell>
        </row>
        <row r="1572">
          <cell r="A1572">
            <v>75209</v>
          </cell>
          <cell r="B1572">
            <v>5209</v>
          </cell>
          <cell r="C1572">
            <v>7</v>
          </cell>
          <cell r="D1572" t="str">
            <v>Mexico</v>
          </cell>
          <cell r="E1572" t="str">
            <v>Pepper, black</v>
          </cell>
          <cell r="H1572" t="str">
            <v>Pepper</v>
          </cell>
          <cell r="I1572">
            <v>74</v>
          </cell>
          <cell r="J1572">
            <v>75</v>
          </cell>
          <cell r="L1572">
            <v>1</v>
          </cell>
          <cell r="N1572">
            <v>261</v>
          </cell>
        </row>
        <row r="1573">
          <cell r="A1573">
            <v>75798</v>
          </cell>
          <cell r="B1573">
            <v>5798</v>
          </cell>
          <cell r="C1573">
            <v>7</v>
          </cell>
          <cell r="D1573" t="str">
            <v>Mexico</v>
          </cell>
          <cell r="E1573" t="str">
            <v>Dove, meat</v>
          </cell>
          <cell r="H1573" t="str">
            <v>Dove</v>
          </cell>
          <cell r="I1573">
            <v>39</v>
          </cell>
          <cell r="J1573">
            <v>43</v>
          </cell>
          <cell r="L1573">
            <v>0.67</v>
          </cell>
          <cell r="N1573">
            <v>267</v>
          </cell>
        </row>
        <row r="1574">
          <cell r="A1574">
            <v>76058</v>
          </cell>
          <cell r="B1574">
            <v>6058</v>
          </cell>
          <cell r="C1574">
            <v>7</v>
          </cell>
          <cell r="D1574" t="str">
            <v>Mexico</v>
          </cell>
          <cell r="E1574" t="str">
            <v>Turkey</v>
          </cell>
          <cell r="H1574" t="str">
            <v>Turkey</v>
          </cell>
          <cell r="I1574">
            <v>39</v>
          </cell>
          <cell r="J1574">
            <v>43</v>
          </cell>
          <cell r="L1574">
            <v>0.67</v>
          </cell>
          <cell r="N1574">
            <v>267</v>
          </cell>
        </row>
        <row r="1575">
          <cell r="A1575">
            <v>75185</v>
          </cell>
          <cell r="B1575">
            <v>5185</v>
          </cell>
          <cell r="C1575">
            <v>7</v>
          </cell>
          <cell r="D1575" t="str">
            <v>Mexico</v>
          </cell>
          <cell r="E1575" t="str">
            <v>Marmalade</v>
          </cell>
          <cell r="H1575" t="str">
            <v>Marmalade</v>
          </cell>
          <cell r="I1575">
            <v>74</v>
          </cell>
          <cell r="J1575">
            <v>77</v>
          </cell>
          <cell r="L1575">
            <v>1</v>
          </cell>
          <cell r="N1575">
            <v>271</v>
          </cell>
        </row>
        <row r="1576">
          <cell r="A1576">
            <v>75964</v>
          </cell>
          <cell r="B1576">
            <v>5964</v>
          </cell>
          <cell r="C1576">
            <v>7</v>
          </cell>
          <cell r="D1576" t="str">
            <v>Mexico</v>
          </cell>
          <cell r="E1576" t="str">
            <v>Pork, feet</v>
          </cell>
          <cell r="H1576" t="str">
            <v>Pork</v>
          </cell>
          <cell r="I1576">
            <v>39</v>
          </cell>
          <cell r="J1576">
            <v>44</v>
          </cell>
          <cell r="L1576">
            <v>0.69</v>
          </cell>
          <cell r="N1576">
            <v>273</v>
          </cell>
        </row>
        <row r="1577">
          <cell r="A1577">
            <v>76048</v>
          </cell>
          <cell r="B1577">
            <v>6048</v>
          </cell>
          <cell r="C1577">
            <v>7</v>
          </cell>
          <cell r="D1577" t="str">
            <v>Mexico</v>
          </cell>
          <cell r="E1577" t="str">
            <v>Squirrel</v>
          </cell>
          <cell r="H1577" t="str">
            <v>Squirrel</v>
          </cell>
          <cell r="I1577">
            <v>39</v>
          </cell>
          <cell r="J1577">
            <v>43</v>
          </cell>
          <cell r="L1577">
            <v>0.5</v>
          </cell>
          <cell r="N1577">
            <v>273</v>
          </cell>
        </row>
        <row r="1578">
          <cell r="A1578">
            <v>74675</v>
          </cell>
          <cell r="B1578">
            <v>4675</v>
          </cell>
          <cell r="C1578">
            <v>7</v>
          </cell>
          <cell r="D1578" t="str">
            <v>Mexico</v>
          </cell>
          <cell r="E1578" t="str">
            <v>Bread, muffin like, enriched</v>
          </cell>
          <cell r="H1578" t="str">
            <v>Bread</v>
          </cell>
          <cell r="I1578">
            <v>1</v>
          </cell>
          <cell r="J1578">
            <v>22</v>
          </cell>
          <cell r="L1578">
            <v>1</v>
          </cell>
          <cell r="N1578">
            <v>274</v>
          </cell>
        </row>
        <row r="1579">
          <cell r="A1579">
            <v>74710</v>
          </cell>
          <cell r="B1579">
            <v>4710</v>
          </cell>
          <cell r="C1579">
            <v>7</v>
          </cell>
          <cell r="D1579" t="str">
            <v>Mexico</v>
          </cell>
          <cell r="E1579" t="str">
            <v>Bread, white, sliced, enriched</v>
          </cell>
          <cell r="H1579" t="str">
            <v>Bread</v>
          </cell>
          <cell r="I1579">
            <v>1</v>
          </cell>
          <cell r="J1579">
            <v>22</v>
          </cell>
          <cell r="L1579">
            <v>1</v>
          </cell>
          <cell r="N1579">
            <v>274</v>
          </cell>
        </row>
        <row r="1580">
          <cell r="A1580">
            <v>75011</v>
          </cell>
          <cell r="B1580">
            <v>5011</v>
          </cell>
          <cell r="C1580">
            <v>7</v>
          </cell>
          <cell r="D1580" t="str">
            <v>Mexico</v>
          </cell>
          <cell r="E1580" t="str">
            <v>Bread, toasted</v>
          </cell>
          <cell r="H1580" t="str">
            <v>Bread</v>
          </cell>
          <cell r="I1580">
            <v>1</v>
          </cell>
          <cell r="J1580">
            <v>22</v>
          </cell>
          <cell r="L1580">
            <v>1</v>
          </cell>
          <cell r="N1580">
            <v>274</v>
          </cell>
        </row>
        <row r="1581">
          <cell r="A1581">
            <v>73717</v>
          </cell>
          <cell r="B1581">
            <v>3717</v>
          </cell>
          <cell r="C1581">
            <v>7</v>
          </cell>
          <cell r="D1581" t="str">
            <v>Mexico</v>
          </cell>
          <cell r="E1581" t="str">
            <v>Rue</v>
          </cell>
          <cell r="H1581" t="str">
            <v>Rue</v>
          </cell>
          <cell r="I1581">
            <v>93</v>
          </cell>
          <cell r="J1581">
            <v>93</v>
          </cell>
          <cell r="L1581">
            <v>1</v>
          </cell>
          <cell r="N1581">
            <v>276</v>
          </cell>
        </row>
        <row r="1582">
          <cell r="A1582">
            <v>75071</v>
          </cell>
          <cell r="B1582">
            <v>5071</v>
          </cell>
          <cell r="C1582">
            <v>7</v>
          </cell>
          <cell r="D1582" t="str">
            <v>Mexico</v>
          </cell>
          <cell r="E1582" t="str">
            <v>Bay, leaf</v>
          </cell>
          <cell r="H1582" t="str">
            <v>Bay Leaf</v>
          </cell>
          <cell r="I1582">
            <v>74</v>
          </cell>
          <cell r="J1582">
            <v>76</v>
          </cell>
          <cell r="L1582">
            <v>1</v>
          </cell>
          <cell r="N1582">
            <v>276</v>
          </cell>
        </row>
        <row r="1583">
          <cell r="A1583">
            <v>75183</v>
          </cell>
          <cell r="B1583">
            <v>5183</v>
          </cell>
          <cell r="C1583">
            <v>7</v>
          </cell>
          <cell r="D1583" t="str">
            <v>Mexico</v>
          </cell>
          <cell r="E1583" t="str">
            <v>Marjoram, leaf</v>
          </cell>
          <cell r="H1583" t="str">
            <v>Marjoram</v>
          </cell>
          <cell r="I1583">
            <v>74</v>
          </cell>
          <cell r="J1583">
            <v>76</v>
          </cell>
          <cell r="L1583">
            <v>1</v>
          </cell>
          <cell r="N1583">
            <v>276</v>
          </cell>
        </row>
        <row r="1584">
          <cell r="A1584">
            <v>75199</v>
          </cell>
          <cell r="B1584">
            <v>5199</v>
          </cell>
          <cell r="C1584">
            <v>7</v>
          </cell>
          <cell r="D1584" t="str">
            <v>Mexico</v>
          </cell>
          <cell r="E1584" t="str">
            <v>Oregano, leaf</v>
          </cell>
          <cell r="H1584" t="str">
            <v>Oregano</v>
          </cell>
          <cell r="I1584">
            <v>74</v>
          </cell>
          <cell r="J1584">
            <v>76</v>
          </cell>
          <cell r="L1584">
            <v>1</v>
          </cell>
          <cell r="N1584">
            <v>276</v>
          </cell>
        </row>
        <row r="1585">
          <cell r="A1585">
            <v>75963</v>
          </cell>
          <cell r="B1585">
            <v>5963</v>
          </cell>
          <cell r="C1585">
            <v>7</v>
          </cell>
          <cell r="D1585" t="str">
            <v>Mexico</v>
          </cell>
          <cell r="E1585" t="str">
            <v>Pork, fatty, boneless</v>
          </cell>
          <cell r="H1585" t="str">
            <v>Pork</v>
          </cell>
          <cell r="I1585">
            <v>39</v>
          </cell>
          <cell r="J1585">
            <v>44</v>
          </cell>
          <cell r="L1585">
            <v>1</v>
          </cell>
          <cell r="N1585">
            <v>287</v>
          </cell>
        </row>
        <row r="1586">
          <cell r="A1586">
            <v>75621</v>
          </cell>
          <cell r="B1586">
            <v>5621</v>
          </cell>
          <cell r="C1586">
            <v>7</v>
          </cell>
          <cell r="D1586" t="str">
            <v>Mexico</v>
          </cell>
          <cell r="E1586" t="str">
            <v>Beef, high fat, boneless</v>
          </cell>
          <cell r="H1586" t="str">
            <v>Beef</v>
          </cell>
          <cell r="I1586">
            <v>39</v>
          </cell>
          <cell r="J1586">
            <v>41</v>
          </cell>
          <cell r="L1586">
            <v>0.69</v>
          </cell>
          <cell r="N1586">
            <v>291</v>
          </cell>
        </row>
        <row r="1587">
          <cell r="A1587">
            <v>74232</v>
          </cell>
          <cell r="B1587">
            <v>4232</v>
          </cell>
          <cell r="C1587">
            <v>7</v>
          </cell>
          <cell r="D1587" t="str">
            <v>Mexico</v>
          </cell>
          <cell r="E1587" t="str">
            <v>Shrimp, dried</v>
          </cell>
          <cell r="H1587" t="str">
            <v>Shrimp</v>
          </cell>
          <cell r="I1587">
            <v>46</v>
          </cell>
          <cell r="J1587">
            <v>48</v>
          </cell>
          <cell r="L1587">
            <v>1</v>
          </cell>
          <cell r="N1587">
            <v>293</v>
          </cell>
        </row>
        <row r="1588">
          <cell r="A1588">
            <v>73696</v>
          </cell>
          <cell r="B1588">
            <v>3696</v>
          </cell>
          <cell r="C1588">
            <v>7</v>
          </cell>
          <cell r="D1588" t="str">
            <v>Mexico</v>
          </cell>
          <cell r="E1588" t="str">
            <v>Spirit, 45% alcohol</v>
          </cell>
          <cell r="H1588" t="str">
            <v>Alcoholic Beverage</v>
          </cell>
          <cell r="I1588">
            <v>80</v>
          </cell>
          <cell r="J1588">
            <v>83</v>
          </cell>
          <cell r="L1588">
            <v>1</v>
          </cell>
          <cell r="N1588">
            <v>295</v>
          </cell>
        </row>
        <row r="1589">
          <cell r="A1589">
            <v>75176</v>
          </cell>
          <cell r="B1589">
            <v>5176</v>
          </cell>
          <cell r="C1589">
            <v>7</v>
          </cell>
          <cell r="D1589" t="str">
            <v>Mexico</v>
          </cell>
          <cell r="E1589" t="str">
            <v>Jamaica flower, dry</v>
          </cell>
          <cell r="H1589" t="str">
            <v>Jamaica Flower</v>
          </cell>
          <cell r="I1589">
            <v>74</v>
          </cell>
          <cell r="J1589">
            <v>76</v>
          </cell>
          <cell r="L1589">
            <v>1</v>
          </cell>
          <cell r="N1589">
            <v>295</v>
          </cell>
        </row>
        <row r="1590">
          <cell r="A1590">
            <v>75754</v>
          </cell>
          <cell r="B1590">
            <v>5754</v>
          </cell>
          <cell r="C1590">
            <v>7</v>
          </cell>
          <cell r="D1590" t="str">
            <v>Mexico</v>
          </cell>
          <cell r="E1590" t="str">
            <v>Chicken, hen</v>
          </cell>
          <cell r="H1590" t="str">
            <v>Chicken</v>
          </cell>
          <cell r="I1590">
            <v>39</v>
          </cell>
          <cell r="J1590">
            <v>44</v>
          </cell>
          <cell r="L1590">
            <v>0.67</v>
          </cell>
          <cell r="N1590">
            <v>295</v>
          </cell>
        </row>
        <row r="1591">
          <cell r="A1591">
            <v>75891</v>
          </cell>
          <cell r="B1591">
            <v>5891</v>
          </cell>
          <cell r="C1591">
            <v>7</v>
          </cell>
          <cell r="D1591" t="str">
            <v>Mexico</v>
          </cell>
          <cell r="E1591" t="str">
            <v>Lamb, high fat</v>
          </cell>
          <cell r="H1591" t="str">
            <v>Lamb</v>
          </cell>
          <cell r="I1591">
            <v>39</v>
          </cell>
          <cell r="J1591">
            <v>41</v>
          </cell>
          <cell r="L1591">
            <v>0.82</v>
          </cell>
          <cell r="N1591">
            <v>296</v>
          </cell>
        </row>
        <row r="1592">
          <cell r="A1592">
            <v>74595</v>
          </cell>
          <cell r="B1592">
            <v>4595</v>
          </cell>
          <cell r="C1592">
            <v>7</v>
          </cell>
          <cell r="D1592" t="str">
            <v>Mexico</v>
          </cell>
          <cell r="E1592" t="str">
            <v>Prune</v>
          </cell>
          <cell r="H1592" t="str">
            <v>Prune</v>
          </cell>
          <cell r="I1592">
            <v>63</v>
          </cell>
          <cell r="J1592">
            <v>65</v>
          </cell>
          <cell r="L1592">
            <v>1</v>
          </cell>
          <cell r="N1592">
            <v>300</v>
          </cell>
        </row>
        <row r="1593">
          <cell r="A1593">
            <v>74601</v>
          </cell>
          <cell r="B1593">
            <v>4601</v>
          </cell>
          <cell r="C1593">
            <v>7</v>
          </cell>
          <cell r="D1593" t="str">
            <v>Mexico</v>
          </cell>
          <cell r="E1593" t="str">
            <v>Raisins, seedless</v>
          </cell>
          <cell r="H1593" t="str">
            <v>Raisins</v>
          </cell>
          <cell r="I1593">
            <v>63</v>
          </cell>
          <cell r="J1593">
            <v>65</v>
          </cell>
          <cell r="L1593">
            <v>1</v>
          </cell>
          <cell r="N1593">
            <v>300</v>
          </cell>
        </row>
        <row r="1594">
          <cell r="A1594">
            <v>75863</v>
          </cell>
          <cell r="B1594">
            <v>5863</v>
          </cell>
          <cell r="C1594">
            <v>7</v>
          </cell>
          <cell r="D1594" t="str">
            <v>Mexico</v>
          </cell>
          <cell r="E1594" t="str">
            <v>Ham, semi fat</v>
          </cell>
          <cell r="H1594" t="str">
            <v>Ham</v>
          </cell>
          <cell r="I1594">
            <v>39</v>
          </cell>
          <cell r="J1594">
            <v>40</v>
          </cell>
          <cell r="L1594">
            <v>1</v>
          </cell>
          <cell r="N1594">
            <v>303</v>
          </cell>
        </row>
        <row r="1595">
          <cell r="A1595">
            <v>76544</v>
          </cell>
          <cell r="B1595">
            <v>6544</v>
          </cell>
          <cell r="C1595">
            <v>7</v>
          </cell>
          <cell r="D1595" t="str">
            <v>Mexico</v>
          </cell>
          <cell r="E1595" t="str">
            <v>Honey, bee</v>
          </cell>
          <cell r="H1595" t="str">
            <v>Honey</v>
          </cell>
          <cell r="I1595">
            <v>70</v>
          </cell>
          <cell r="J1595">
            <v>72</v>
          </cell>
          <cell r="L1595">
            <v>1</v>
          </cell>
          <cell r="N1595">
            <v>304</v>
          </cell>
        </row>
        <row r="1596">
          <cell r="A1596">
            <v>74754</v>
          </cell>
          <cell r="B1596">
            <v>4754</v>
          </cell>
          <cell r="C1596">
            <v>7</v>
          </cell>
          <cell r="D1596" t="str">
            <v>Mexico</v>
          </cell>
          <cell r="E1596" t="str">
            <v>Bread, corn</v>
          </cell>
          <cell r="H1596" t="str">
            <v>Bread</v>
          </cell>
          <cell r="I1596">
            <v>1</v>
          </cell>
          <cell r="J1596">
            <v>22</v>
          </cell>
          <cell r="L1596">
            <v>1</v>
          </cell>
          <cell r="N1596">
            <v>307</v>
          </cell>
        </row>
        <row r="1597">
          <cell r="A1597">
            <v>74079</v>
          </cell>
          <cell r="B1597">
            <v>4079</v>
          </cell>
          <cell r="C1597">
            <v>7</v>
          </cell>
          <cell r="D1597" t="str">
            <v>Mexico</v>
          </cell>
          <cell r="E1597" t="str">
            <v>Fish, sardines, canned in oil</v>
          </cell>
          <cell r="H1597" t="str">
            <v>Sardines</v>
          </cell>
          <cell r="I1597">
            <v>46</v>
          </cell>
          <cell r="J1597">
            <v>47</v>
          </cell>
          <cell r="L1597">
            <v>1</v>
          </cell>
          <cell r="N1597">
            <v>308</v>
          </cell>
        </row>
        <row r="1598">
          <cell r="A1598">
            <v>75834</v>
          </cell>
          <cell r="B1598">
            <v>5834</v>
          </cell>
          <cell r="C1598">
            <v>7</v>
          </cell>
          <cell r="D1598" t="str">
            <v>Mexico</v>
          </cell>
          <cell r="E1598" t="str">
            <v>Frankfurter</v>
          </cell>
          <cell r="H1598" t="str">
            <v>Frankfurter</v>
          </cell>
          <cell r="I1598">
            <v>39</v>
          </cell>
          <cell r="J1598">
            <v>40</v>
          </cell>
          <cell r="L1598">
            <v>1</v>
          </cell>
          <cell r="N1598">
            <v>313</v>
          </cell>
        </row>
        <row r="1599">
          <cell r="A1599">
            <v>75878</v>
          </cell>
          <cell r="B1599">
            <v>5878</v>
          </cell>
          <cell r="C1599">
            <v>7</v>
          </cell>
          <cell r="D1599" t="str">
            <v>Mexico</v>
          </cell>
          <cell r="E1599" t="str">
            <v>Lamb, barbecued</v>
          </cell>
          <cell r="H1599" t="str">
            <v>Lamb</v>
          </cell>
          <cell r="I1599">
            <v>39</v>
          </cell>
          <cell r="J1599">
            <v>41</v>
          </cell>
          <cell r="L1599">
            <v>0.82</v>
          </cell>
          <cell r="N1599">
            <v>313</v>
          </cell>
        </row>
        <row r="1600">
          <cell r="A1600">
            <v>75612</v>
          </cell>
          <cell r="B1600">
            <v>5612</v>
          </cell>
          <cell r="C1600">
            <v>7</v>
          </cell>
          <cell r="D1600" t="str">
            <v>Mexico</v>
          </cell>
          <cell r="E1600" t="str">
            <v>Beef, dried, salted</v>
          </cell>
          <cell r="H1600" t="str">
            <v>Beef</v>
          </cell>
          <cell r="I1600">
            <v>39</v>
          </cell>
          <cell r="J1600">
            <v>41</v>
          </cell>
          <cell r="L1600">
            <v>1</v>
          </cell>
          <cell r="N1600">
            <v>315</v>
          </cell>
        </row>
        <row r="1601">
          <cell r="A1601">
            <v>76537</v>
          </cell>
          <cell r="B1601">
            <v>6537</v>
          </cell>
          <cell r="C1601">
            <v>7</v>
          </cell>
          <cell r="D1601" t="str">
            <v>Mexico</v>
          </cell>
          <cell r="E1601" t="str">
            <v>French fries</v>
          </cell>
          <cell r="H1601" t="str">
            <v>French Fries</v>
          </cell>
          <cell r="I1601">
            <v>70</v>
          </cell>
          <cell r="J1601">
            <v>73</v>
          </cell>
          <cell r="L1601">
            <v>1</v>
          </cell>
          <cell r="N1601">
            <v>315</v>
          </cell>
        </row>
        <row r="1602">
          <cell r="A1602">
            <v>75090</v>
          </cell>
          <cell r="B1602">
            <v>5090</v>
          </cell>
          <cell r="C1602">
            <v>7</v>
          </cell>
          <cell r="D1602" t="str">
            <v>Mexico</v>
          </cell>
          <cell r="E1602" t="str">
            <v>Chilli, broad, dried</v>
          </cell>
          <cell r="H1602" t="str">
            <v>Chilli</v>
          </cell>
          <cell r="I1602">
            <v>74</v>
          </cell>
          <cell r="J1602">
            <v>75</v>
          </cell>
          <cell r="L1602">
            <v>1</v>
          </cell>
          <cell r="N1602">
            <v>318</v>
          </cell>
        </row>
        <row r="1603">
          <cell r="A1603">
            <v>75094</v>
          </cell>
          <cell r="B1603">
            <v>5094</v>
          </cell>
          <cell r="C1603">
            <v>7</v>
          </cell>
          <cell r="D1603" t="str">
            <v>Mexico</v>
          </cell>
          <cell r="E1603" t="str">
            <v>Chilli, guajillo, dried</v>
          </cell>
          <cell r="H1603" t="str">
            <v>Chilli</v>
          </cell>
          <cell r="I1603">
            <v>74</v>
          </cell>
          <cell r="J1603">
            <v>75</v>
          </cell>
          <cell r="L1603">
            <v>0.94</v>
          </cell>
          <cell r="N1603">
            <v>318</v>
          </cell>
        </row>
        <row r="1604">
          <cell r="A1604">
            <v>75095</v>
          </cell>
          <cell r="B1604">
            <v>5095</v>
          </cell>
          <cell r="C1604">
            <v>7</v>
          </cell>
          <cell r="D1604" t="str">
            <v>Mexico</v>
          </cell>
          <cell r="E1604" t="str">
            <v>Chilli, mulatto, dried</v>
          </cell>
          <cell r="H1604" t="str">
            <v>Chilli</v>
          </cell>
          <cell r="I1604">
            <v>74</v>
          </cell>
          <cell r="J1604">
            <v>75</v>
          </cell>
          <cell r="L1604">
            <v>0.94</v>
          </cell>
          <cell r="N1604">
            <v>318</v>
          </cell>
        </row>
        <row r="1605">
          <cell r="A1605">
            <v>75096</v>
          </cell>
          <cell r="B1605">
            <v>5096</v>
          </cell>
          <cell r="C1605">
            <v>7</v>
          </cell>
          <cell r="D1605" t="str">
            <v>Mexico</v>
          </cell>
          <cell r="E1605" t="str">
            <v>Chilli, mulberry, dried</v>
          </cell>
          <cell r="H1605" t="str">
            <v>Chilli</v>
          </cell>
          <cell r="I1605">
            <v>74</v>
          </cell>
          <cell r="J1605">
            <v>75</v>
          </cell>
          <cell r="L1605">
            <v>0.94</v>
          </cell>
          <cell r="N1605">
            <v>318</v>
          </cell>
        </row>
        <row r="1606">
          <cell r="A1606">
            <v>75097</v>
          </cell>
          <cell r="B1606">
            <v>5097</v>
          </cell>
          <cell r="C1606">
            <v>7</v>
          </cell>
          <cell r="D1606" t="str">
            <v>Mexico</v>
          </cell>
          <cell r="E1606" t="str">
            <v>Chilli, pasilla, dried</v>
          </cell>
          <cell r="H1606" t="str">
            <v>Chilli</v>
          </cell>
          <cell r="I1606">
            <v>74</v>
          </cell>
          <cell r="J1606">
            <v>75</v>
          </cell>
          <cell r="L1606">
            <v>0.94</v>
          </cell>
          <cell r="N1606">
            <v>318</v>
          </cell>
        </row>
        <row r="1607">
          <cell r="A1607">
            <v>75098</v>
          </cell>
          <cell r="B1607">
            <v>5098</v>
          </cell>
          <cell r="C1607">
            <v>7</v>
          </cell>
          <cell r="D1607" t="str">
            <v>Mexico</v>
          </cell>
          <cell r="E1607" t="str">
            <v>Chilli, piquin, dried with seeds</v>
          </cell>
          <cell r="H1607" t="str">
            <v>Chilli</v>
          </cell>
          <cell r="I1607">
            <v>74</v>
          </cell>
          <cell r="J1607">
            <v>75</v>
          </cell>
          <cell r="L1607">
            <v>0.94</v>
          </cell>
          <cell r="N1607">
            <v>318</v>
          </cell>
        </row>
        <row r="1608">
          <cell r="A1608">
            <v>75099</v>
          </cell>
          <cell r="B1608">
            <v>5099</v>
          </cell>
          <cell r="C1608">
            <v>7</v>
          </cell>
          <cell r="D1608" t="str">
            <v>Mexico</v>
          </cell>
          <cell r="E1608" t="str">
            <v>Chilli, rattle, dried</v>
          </cell>
          <cell r="H1608" t="str">
            <v>Chilli</v>
          </cell>
          <cell r="I1608">
            <v>74</v>
          </cell>
          <cell r="J1608">
            <v>75</v>
          </cell>
          <cell r="L1608">
            <v>0.94</v>
          </cell>
          <cell r="N1608">
            <v>318</v>
          </cell>
        </row>
        <row r="1609">
          <cell r="A1609">
            <v>75102</v>
          </cell>
          <cell r="B1609">
            <v>5102</v>
          </cell>
          <cell r="C1609">
            <v>7</v>
          </cell>
          <cell r="D1609" t="str">
            <v>Mexico</v>
          </cell>
          <cell r="E1609" t="str">
            <v>Chilli, smoked, dried</v>
          </cell>
          <cell r="H1609" t="str">
            <v>Chilli</v>
          </cell>
          <cell r="I1609">
            <v>74</v>
          </cell>
          <cell r="J1609">
            <v>75</v>
          </cell>
          <cell r="L1609">
            <v>0.94</v>
          </cell>
          <cell r="N1609">
            <v>318</v>
          </cell>
        </row>
        <row r="1610">
          <cell r="A1610">
            <v>75120</v>
          </cell>
          <cell r="B1610">
            <v>5120</v>
          </cell>
          <cell r="C1610">
            <v>7</v>
          </cell>
          <cell r="D1610" t="str">
            <v>Mexico</v>
          </cell>
          <cell r="E1610" t="str">
            <v>Chocolate, powdered</v>
          </cell>
          <cell r="H1610" t="str">
            <v>Chocolate</v>
          </cell>
          <cell r="I1610">
            <v>74</v>
          </cell>
          <cell r="J1610">
            <v>78</v>
          </cell>
          <cell r="L1610">
            <v>1</v>
          </cell>
          <cell r="N1610">
            <v>320</v>
          </cell>
        </row>
        <row r="1611">
          <cell r="A1611">
            <v>76188</v>
          </cell>
          <cell r="B1611">
            <v>6188</v>
          </cell>
          <cell r="C1611">
            <v>7</v>
          </cell>
          <cell r="D1611" t="str">
            <v>Mexico</v>
          </cell>
          <cell r="E1611" t="str">
            <v>Milk, cow, condensed</v>
          </cell>
          <cell r="H1611" t="str">
            <v>Milk</v>
          </cell>
          <cell r="I1611">
            <v>52</v>
          </cell>
          <cell r="J1611">
            <v>54</v>
          </cell>
          <cell r="L1611">
            <v>1</v>
          </cell>
          <cell r="N1611">
            <v>320</v>
          </cell>
        </row>
        <row r="1612">
          <cell r="A1612">
            <v>76500</v>
          </cell>
          <cell r="B1612">
            <v>6500</v>
          </cell>
          <cell r="C1612">
            <v>7</v>
          </cell>
          <cell r="D1612" t="str">
            <v>Mexico</v>
          </cell>
          <cell r="E1612" t="str">
            <v>Cake</v>
          </cell>
          <cell r="H1612" t="str">
            <v>Cake</v>
          </cell>
          <cell r="I1612">
            <v>70</v>
          </cell>
          <cell r="J1612">
            <v>73</v>
          </cell>
          <cell r="L1612">
            <v>1</v>
          </cell>
          <cell r="N1612">
            <v>320</v>
          </cell>
        </row>
        <row r="1613">
          <cell r="A1613">
            <v>76534</v>
          </cell>
          <cell r="B1613">
            <v>6534</v>
          </cell>
          <cell r="C1613">
            <v>7</v>
          </cell>
          <cell r="D1613" t="str">
            <v>Mexico</v>
          </cell>
          <cell r="E1613" t="str">
            <v>Cupcakes</v>
          </cell>
          <cell r="H1613" t="str">
            <v>Cupcakes</v>
          </cell>
          <cell r="I1613">
            <v>70</v>
          </cell>
          <cell r="J1613">
            <v>73</v>
          </cell>
          <cell r="L1613">
            <v>1</v>
          </cell>
          <cell r="N1613">
            <v>320</v>
          </cell>
        </row>
        <row r="1614">
          <cell r="A1614">
            <v>73913</v>
          </cell>
          <cell r="B1614">
            <v>3913</v>
          </cell>
          <cell r="C1614">
            <v>7</v>
          </cell>
          <cell r="D1614" t="str">
            <v>Mexico</v>
          </cell>
          <cell r="E1614" t="str">
            <v>Fish, dried, fresh water</v>
          </cell>
          <cell r="H1614" t="str">
            <v>Fish</v>
          </cell>
          <cell r="I1614">
            <v>46</v>
          </cell>
          <cell r="J1614">
            <v>47</v>
          </cell>
          <cell r="L1614">
            <v>1</v>
          </cell>
          <cell r="N1614">
            <v>335</v>
          </cell>
        </row>
        <row r="1615">
          <cell r="A1615">
            <v>74110</v>
          </cell>
          <cell r="B1615">
            <v>4110</v>
          </cell>
          <cell r="C1615">
            <v>7</v>
          </cell>
          <cell r="D1615" t="str">
            <v>Mexico</v>
          </cell>
          <cell r="E1615" t="str">
            <v>Fish, small, dried, fresh water</v>
          </cell>
          <cell r="H1615" t="str">
            <v>Small Fish</v>
          </cell>
          <cell r="I1615">
            <v>46</v>
          </cell>
          <cell r="J1615">
            <v>47</v>
          </cell>
          <cell r="L1615">
            <v>1</v>
          </cell>
          <cell r="N1615">
            <v>335</v>
          </cell>
        </row>
        <row r="1616">
          <cell r="A1616">
            <v>74959</v>
          </cell>
          <cell r="B1616">
            <v>4959</v>
          </cell>
          <cell r="C1616">
            <v>7</v>
          </cell>
          <cell r="D1616" t="str">
            <v>Mexico</v>
          </cell>
          <cell r="E1616" t="str">
            <v>Rye</v>
          </cell>
          <cell r="H1616" t="str">
            <v>Rye</v>
          </cell>
          <cell r="I1616">
            <v>1</v>
          </cell>
          <cell r="J1616">
            <v>14</v>
          </cell>
          <cell r="L1616">
            <v>1</v>
          </cell>
          <cell r="N1616">
            <v>335</v>
          </cell>
        </row>
        <row r="1617">
          <cell r="A1617">
            <v>74712</v>
          </cell>
          <cell r="B1617">
            <v>4712</v>
          </cell>
          <cell r="C1617">
            <v>7</v>
          </cell>
          <cell r="D1617" t="str">
            <v>Mexico</v>
          </cell>
          <cell r="E1617" t="str">
            <v>Bread, whole wheat</v>
          </cell>
          <cell r="H1617" t="str">
            <v>Bread</v>
          </cell>
          <cell r="I1617">
            <v>1</v>
          </cell>
          <cell r="J1617">
            <v>22</v>
          </cell>
          <cell r="L1617">
            <v>1</v>
          </cell>
          <cell r="N1617">
            <v>339</v>
          </cell>
        </row>
        <row r="1618">
          <cell r="A1618">
            <v>75041</v>
          </cell>
          <cell r="B1618">
            <v>5041</v>
          </cell>
          <cell r="C1618">
            <v>7</v>
          </cell>
          <cell r="D1618" t="str">
            <v>Mexico</v>
          </cell>
          <cell r="E1618" t="str">
            <v>Wheat, flour</v>
          </cell>
          <cell r="H1618" t="str">
            <v>Wheat</v>
          </cell>
          <cell r="I1618">
            <v>1</v>
          </cell>
          <cell r="J1618">
            <v>21</v>
          </cell>
          <cell r="L1618">
            <v>1</v>
          </cell>
          <cell r="N1618">
            <v>339</v>
          </cell>
        </row>
        <row r="1619">
          <cell r="A1619">
            <v>75305</v>
          </cell>
          <cell r="B1619">
            <v>5305</v>
          </cell>
          <cell r="C1619">
            <v>7</v>
          </cell>
          <cell r="D1619" t="str">
            <v>Mexico</v>
          </cell>
          <cell r="E1619" t="str">
            <v>Bean, flour, instant</v>
          </cell>
          <cell r="H1619" t="str">
            <v>Bean</v>
          </cell>
          <cell r="I1619">
            <v>32</v>
          </cell>
          <cell r="J1619">
            <v>34</v>
          </cell>
          <cell r="L1619">
            <v>1</v>
          </cell>
          <cell r="N1619">
            <v>339</v>
          </cell>
        </row>
        <row r="1620">
          <cell r="A1620">
            <v>75119</v>
          </cell>
          <cell r="B1620">
            <v>5119</v>
          </cell>
          <cell r="C1620">
            <v>7</v>
          </cell>
          <cell r="D1620" t="str">
            <v>Mexico</v>
          </cell>
          <cell r="E1620" t="str">
            <v>Chocolate mix, powdered</v>
          </cell>
          <cell r="H1620" t="str">
            <v>Chocolate</v>
          </cell>
          <cell r="I1620">
            <v>74</v>
          </cell>
          <cell r="J1620">
            <v>78</v>
          </cell>
          <cell r="L1620">
            <v>1</v>
          </cell>
          <cell r="N1620">
            <v>346</v>
          </cell>
        </row>
        <row r="1621">
          <cell r="A1621">
            <v>73681</v>
          </cell>
          <cell r="B1621">
            <v>3681</v>
          </cell>
          <cell r="C1621">
            <v>7</v>
          </cell>
          <cell r="D1621" t="str">
            <v>Mexico</v>
          </cell>
          <cell r="E1621" t="str">
            <v>Beverage, maize, without sugar</v>
          </cell>
          <cell r="H1621" t="str">
            <v>Beverage</v>
          </cell>
          <cell r="I1621">
            <v>80</v>
          </cell>
          <cell r="J1621">
            <v>81</v>
          </cell>
          <cell r="L1621">
            <v>1</v>
          </cell>
          <cell r="N1621">
            <v>362</v>
          </cell>
        </row>
        <row r="1622">
          <cell r="A1622">
            <v>74723</v>
          </cell>
          <cell r="B1622">
            <v>4723</v>
          </cell>
          <cell r="C1622">
            <v>7</v>
          </cell>
          <cell r="D1622" t="str">
            <v>Mexico</v>
          </cell>
          <cell r="E1622" t="str">
            <v>Maize, flaked, without enrichment</v>
          </cell>
          <cell r="H1622" t="str">
            <v>Maize</v>
          </cell>
          <cell r="I1622">
            <v>1</v>
          </cell>
          <cell r="J1622">
            <v>9</v>
          </cell>
          <cell r="L1622">
            <v>1</v>
          </cell>
          <cell r="N1622">
            <v>362</v>
          </cell>
        </row>
        <row r="1623">
          <cell r="A1623">
            <v>74769</v>
          </cell>
          <cell r="B1623">
            <v>4769</v>
          </cell>
          <cell r="C1623">
            <v>7</v>
          </cell>
          <cell r="D1623" t="str">
            <v>Mexico</v>
          </cell>
          <cell r="E1623" t="str">
            <v>Maize, black, dried</v>
          </cell>
          <cell r="H1623" t="str">
            <v>Maize</v>
          </cell>
          <cell r="I1623">
            <v>1</v>
          </cell>
          <cell r="J1623">
            <v>9</v>
          </cell>
          <cell r="L1623">
            <v>1</v>
          </cell>
          <cell r="N1623">
            <v>362</v>
          </cell>
        </row>
        <row r="1624">
          <cell r="A1624">
            <v>74778</v>
          </cell>
          <cell r="B1624">
            <v>4778</v>
          </cell>
          <cell r="C1624">
            <v>7</v>
          </cell>
          <cell r="D1624" t="str">
            <v>Mexico</v>
          </cell>
          <cell r="E1624" t="str">
            <v>Maize, flour</v>
          </cell>
          <cell r="H1624" t="str">
            <v>Maize</v>
          </cell>
          <cell r="I1624">
            <v>1</v>
          </cell>
          <cell r="J1624">
            <v>21</v>
          </cell>
          <cell r="L1624">
            <v>1</v>
          </cell>
          <cell r="N1624">
            <v>362</v>
          </cell>
        </row>
        <row r="1625">
          <cell r="A1625">
            <v>74788</v>
          </cell>
          <cell r="B1625">
            <v>4788</v>
          </cell>
          <cell r="C1625">
            <v>7</v>
          </cell>
          <cell r="D1625" t="str">
            <v>Mexico</v>
          </cell>
          <cell r="E1625" t="str">
            <v>Maize, large white kernels, dried</v>
          </cell>
          <cell r="H1625" t="str">
            <v>Maize</v>
          </cell>
          <cell r="I1625">
            <v>1</v>
          </cell>
          <cell r="J1625">
            <v>9</v>
          </cell>
          <cell r="L1625">
            <v>1</v>
          </cell>
          <cell r="N1625">
            <v>362</v>
          </cell>
        </row>
        <row r="1626">
          <cell r="A1626">
            <v>74867</v>
          </cell>
          <cell r="B1626">
            <v>4867</v>
          </cell>
          <cell r="C1626">
            <v>7</v>
          </cell>
          <cell r="D1626" t="str">
            <v>Mexico</v>
          </cell>
          <cell r="E1626" t="str">
            <v>Maize, popcorn</v>
          </cell>
          <cell r="H1626" t="str">
            <v>Maize</v>
          </cell>
          <cell r="I1626">
            <v>1</v>
          </cell>
          <cell r="J1626">
            <v>9</v>
          </cell>
          <cell r="L1626">
            <v>1</v>
          </cell>
          <cell r="N1626">
            <v>362</v>
          </cell>
        </row>
        <row r="1627">
          <cell r="A1627">
            <v>73712</v>
          </cell>
          <cell r="B1627">
            <v>3712</v>
          </cell>
          <cell r="C1627">
            <v>7</v>
          </cell>
          <cell r="D1627" t="str">
            <v>Mexico</v>
          </cell>
          <cell r="E1627" t="str">
            <v>Pancake mix</v>
          </cell>
          <cell r="H1627" t="str">
            <v>Composite Dish</v>
          </cell>
          <cell r="I1627">
            <v>93</v>
          </cell>
          <cell r="J1627">
            <v>93</v>
          </cell>
          <cell r="L1627">
            <v>1</v>
          </cell>
          <cell r="N1627">
            <v>364</v>
          </cell>
        </row>
        <row r="1628">
          <cell r="A1628">
            <v>74864</v>
          </cell>
          <cell r="B1628">
            <v>4864</v>
          </cell>
          <cell r="C1628">
            <v>7</v>
          </cell>
          <cell r="D1628" t="str">
            <v>Mexico</v>
          </cell>
          <cell r="E1628" t="str">
            <v>Pasta</v>
          </cell>
          <cell r="H1628" t="str">
            <v>Pasta</v>
          </cell>
          <cell r="I1628">
            <v>1</v>
          </cell>
          <cell r="J1628">
            <v>23</v>
          </cell>
          <cell r="L1628">
            <v>1</v>
          </cell>
          <cell r="N1628">
            <v>364</v>
          </cell>
        </row>
        <row r="1629">
          <cell r="A1629">
            <v>75037</v>
          </cell>
          <cell r="B1629">
            <v>5037</v>
          </cell>
          <cell r="C1629">
            <v>7</v>
          </cell>
          <cell r="D1629" t="str">
            <v>Mexico</v>
          </cell>
          <cell r="E1629" t="str">
            <v>Wheat, bread flour</v>
          </cell>
          <cell r="H1629" t="str">
            <v>Wheat</v>
          </cell>
          <cell r="I1629">
            <v>1</v>
          </cell>
          <cell r="J1629">
            <v>21</v>
          </cell>
          <cell r="L1629">
            <v>1</v>
          </cell>
          <cell r="N1629">
            <v>364</v>
          </cell>
        </row>
        <row r="1630">
          <cell r="A1630">
            <v>75047</v>
          </cell>
          <cell r="B1630">
            <v>5047</v>
          </cell>
          <cell r="C1630">
            <v>7</v>
          </cell>
          <cell r="D1630" t="str">
            <v>Mexico</v>
          </cell>
          <cell r="E1630" t="str">
            <v>Wheat, flour, refined</v>
          </cell>
          <cell r="H1630" t="str">
            <v>Wheat</v>
          </cell>
          <cell r="I1630">
            <v>1</v>
          </cell>
          <cell r="J1630">
            <v>21</v>
          </cell>
          <cell r="L1630">
            <v>1</v>
          </cell>
          <cell r="N1630">
            <v>364</v>
          </cell>
        </row>
        <row r="1631">
          <cell r="A1631">
            <v>75048</v>
          </cell>
          <cell r="B1631">
            <v>5048</v>
          </cell>
          <cell r="C1631">
            <v>7</v>
          </cell>
          <cell r="D1631" t="str">
            <v>Mexico</v>
          </cell>
          <cell r="E1631" t="str">
            <v>Wheat, flour, refined, 74% extraction</v>
          </cell>
          <cell r="H1631" t="str">
            <v>Wheat</v>
          </cell>
          <cell r="I1631">
            <v>1</v>
          </cell>
          <cell r="J1631">
            <v>21</v>
          </cell>
          <cell r="L1631">
            <v>1</v>
          </cell>
          <cell r="N1631">
            <v>364</v>
          </cell>
        </row>
        <row r="1632">
          <cell r="A1632">
            <v>74909</v>
          </cell>
          <cell r="B1632">
            <v>4909</v>
          </cell>
          <cell r="C1632">
            <v>7</v>
          </cell>
          <cell r="D1632" t="str">
            <v>Mexico</v>
          </cell>
          <cell r="E1632" t="str">
            <v>Rice, flour</v>
          </cell>
          <cell r="H1632" t="str">
            <v>Rice</v>
          </cell>
          <cell r="I1632">
            <v>1</v>
          </cell>
          <cell r="J1632">
            <v>21</v>
          </cell>
          <cell r="L1632">
            <v>1</v>
          </cell>
          <cell r="N1632">
            <v>367</v>
          </cell>
        </row>
        <row r="1633">
          <cell r="A1633">
            <v>73912</v>
          </cell>
          <cell r="B1633">
            <v>3912</v>
          </cell>
          <cell r="C1633">
            <v>7</v>
          </cell>
          <cell r="D1633" t="str">
            <v>Mexico</v>
          </cell>
          <cell r="E1633" t="str">
            <v>Fish, dried, cod</v>
          </cell>
          <cell r="H1633" t="str">
            <v>Fish</v>
          </cell>
          <cell r="I1633">
            <v>46</v>
          </cell>
          <cell r="J1633">
            <v>47</v>
          </cell>
          <cell r="L1633">
            <v>1</v>
          </cell>
          <cell r="N1633">
            <v>368</v>
          </cell>
        </row>
        <row r="1634">
          <cell r="A1634">
            <v>76205</v>
          </cell>
          <cell r="B1634">
            <v>6205</v>
          </cell>
          <cell r="C1634">
            <v>7</v>
          </cell>
          <cell r="D1634" t="str">
            <v>Mexico</v>
          </cell>
          <cell r="E1634" t="str">
            <v>Milk, cow, powdered, non fat</v>
          </cell>
          <cell r="H1634" t="str">
            <v>Milk</v>
          </cell>
          <cell r="I1634">
            <v>52</v>
          </cell>
          <cell r="J1634">
            <v>95</v>
          </cell>
          <cell r="L1634">
            <v>1</v>
          </cell>
          <cell r="N1634">
            <v>368</v>
          </cell>
        </row>
        <row r="1635">
          <cell r="A1635">
            <v>75864</v>
          </cell>
          <cell r="B1635">
            <v>5864</v>
          </cell>
          <cell r="C1635">
            <v>7</v>
          </cell>
          <cell r="D1635" t="str">
            <v>Mexico</v>
          </cell>
          <cell r="E1635" t="str">
            <v>Head cheese</v>
          </cell>
          <cell r="H1635" t="str">
            <v>Head Cheese</v>
          </cell>
          <cell r="I1635">
            <v>39</v>
          </cell>
          <cell r="J1635">
            <v>45</v>
          </cell>
          <cell r="L1635">
            <v>1</v>
          </cell>
          <cell r="N1635">
            <v>369</v>
          </cell>
        </row>
        <row r="1636">
          <cell r="A1636">
            <v>76011</v>
          </cell>
          <cell r="B1636">
            <v>6011</v>
          </cell>
          <cell r="C1636">
            <v>7</v>
          </cell>
          <cell r="D1636" t="str">
            <v>Mexico</v>
          </cell>
          <cell r="E1636" t="str">
            <v>Pork, sausage</v>
          </cell>
          <cell r="H1636" t="str">
            <v>Pork</v>
          </cell>
          <cell r="I1636">
            <v>39</v>
          </cell>
          <cell r="J1636">
            <v>40</v>
          </cell>
          <cell r="L1636">
            <v>1</v>
          </cell>
          <cell r="N1636">
            <v>369</v>
          </cell>
        </row>
        <row r="1637">
          <cell r="A1637">
            <v>76041</v>
          </cell>
          <cell r="B1637">
            <v>6041</v>
          </cell>
          <cell r="C1637">
            <v>7</v>
          </cell>
          <cell r="D1637" t="str">
            <v>Mexico</v>
          </cell>
          <cell r="E1637" t="str">
            <v>Sausage, blood</v>
          </cell>
          <cell r="H1637" t="str">
            <v>Sausage</v>
          </cell>
          <cell r="I1637">
            <v>39</v>
          </cell>
          <cell r="J1637">
            <v>40</v>
          </cell>
          <cell r="L1637">
            <v>1</v>
          </cell>
          <cell r="N1637">
            <v>369</v>
          </cell>
        </row>
        <row r="1638">
          <cell r="A1638">
            <v>76171</v>
          </cell>
          <cell r="B1638">
            <v>6171</v>
          </cell>
          <cell r="C1638">
            <v>7</v>
          </cell>
          <cell r="D1638" t="str">
            <v>Mexico</v>
          </cell>
          <cell r="E1638" t="str">
            <v>Cream, 40% fat</v>
          </cell>
          <cell r="H1638" t="str">
            <v>Cream</v>
          </cell>
          <cell r="I1638">
            <v>52</v>
          </cell>
          <cell r="J1638">
            <v>56</v>
          </cell>
          <cell r="L1638">
            <v>1</v>
          </cell>
          <cell r="N1638">
            <v>370</v>
          </cell>
        </row>
        <row r="1639">
          <cell r="A1639">
            <v>74781</v>
          </cell>
          <cell r="B1639">
            <v>4781</v>
          </cell>
          <cell r="C1639">
            <v>7</v>
          </cell>
          <cell r="D1639" t="str">
            <v>Mexico</v>
          </cell>
          <cell r="E1639" t="str">
            <v>Maize, flour, lime treated</v>
          </cell>
          <cell r="H1639" t="str">
            <v>Maize</v>
          </cell>
          <cell r="I1639">
            <v>1</v>
          </cell>
          <cell r="J1639">
            <v>21</v>
          </cell>
          <cell r="L1639">
            <v>1</v>
          </cell>
          <cell r="N1639">
            <v>373</v>
          </cell>
        </row>
        <row r="1640">
          <cell r="A1640">
            <v>76567</v>
          </cell>
          <cell r="B1640">
            <v>6567</v>
          </cell>
          <cell r="C1640">
            <v>7</v>
          </cell>
          <cell r="D1640" t="str">
            <v>Mexico</v>
          </cell>
          <cell r="E1640" t="str">
            <v>Sugar, brown, cones</v>
          </cell>
          <cell r="H1640" t="str">
            <v>Sugar</v>
          </cell>
          <cell r="I1640">
            <v>70</v>
          </cell>
          <cell r="J1640">
            <v>71</v>
          </cell>
          <cell r="L1640">
            <v>1</v>
          </cell>
          <cell r="N1640">
            <v>376</v>
          </cell>
        </row>
        <row r="1641">
          <cell r="A1641">
            <v>74793</v>
          </cell>
          <cell r="B1641">
            <v>4793</v>
          </cell>
          <cell r="C1641">
            <v>7</v>
          </cell>
          <cell r="D1641" t="str">
            <v>Mexico</v>
          </cell>
          <cell r="E1641" t="str">
            <v>Maize, starch</v>
          </cell>
          <cell r="H1641" t="str">
            <v>Maize</v>
          </cell>
          <cell r="I1641">
            <v>1</v>
          </cell>
          <cell r="J1641">
            <v>9</v>
          </cell>
          <cell r="L1641">
            <v>1</v>
          </cell>
          <cell r="N1641">
            <v>381</v>
          </cell>
        </row>
        <row r="1642">
          <cell r="A1642">
            <v>74860</v>
          </cell>
          <cell r="B1642">
            <v>4860</v>
          </cell>
          <cell r="C1642">
            <v>7</v>
          </cell>
          <cell r="D1642" t="str">
            <v>Mexico</v>
          </cell>
          <cell r="E1642" t="str">
            <v>Oats</v>
          </cell>
          <cell r="H1642" t="str">
            <v>Oats</v>
          </cell>
          <cell r="I1642">
            <v>1</v>
          </cell>
          <cell r="J1642">
            <v>11</v>
          </cell>
          <cell r="L1642">
            <v>1</v>
          </cell>
          <cell r="N1642">
            <v>384</v>
          </cell>
        </row>
        <row r="1643">
          <cell r="A1643">
            <v>73645</v>
          </cell>
          <cell r="B1643">
            <v>3645</v>
          </cell>
          <cell r="C1643">
            <v>7</v>
          </cell>
          <cell r="D1643" t="str">
            <v>Mexico</v>
          </cell>
          <cell r="E1643" t="str">
            <v>Beverage mix, powder</v>
          </cell>
          <cell r="H1643" t="str">
            <v>Beverage</v>
          </cell>
          <cell r="I1643">
            <v>80</v>
          </cell>
          <cell r="J1643">
            <v>81</v>
          </cell>
          <cell r="L1643">
            <v>1</v>
          </cell>
          <cell r="N1643">
            <v>387</v>
          </cell>
        </row>
        <row r="1644">
          <cell r="A1644">
            <v>76572</v>
          </cell>
          <cell r="B1644">
            <v>6572</v>
          </cell>
          <cell r="C1644">
            <v>7</v>
          </cell>
          <cell r="D1644" t="str">
            <v>Mexico</v>
          </cell>
          <cell r="E1644" t="str">
            <v>Sugar, refined</v>
          </cell>
          <cell r="H1644" t="str">
            <v>Sugar</v>
          </cell>
          <cell r="I1644">
            <v>70</v>
          </cell>
          <cell r="J1644">
            <v>71</v>
          </cell>
          <cell r="L1644">
            <v>1</v>
          </cell>
          <cell r="N1644">
            <v>387</v>
          </cell>
        </row>
        <row r="1645">
          <cell r="A1645">
            <v>76509</v>
          </cell>
          <cell r="B1645">
            <v>6509</v>
          </cell>
          <cell r="C1645">
            <v>7</v>
          </cell>
          <cell r="D1645" t="str">
            <v>Mexico</v>
          </cell>
          <cell r="E1645" t="str">
            <v>Chocolate tablet without sugar</v>
          </cell>
          <cell r="H1645" t="str">
            <v>Chocolate Tablet Without Sugar</v>
          </cell>
          <cell r="I1645">
            <v>70</v>
          </cell>
          <cell r="J1645">
            <v>73</v>
          </cell>
          <cell r="L1645">
            <v>1</v>
          </cell>
          <cell r="N1645">
            <v>400</v>
          </cell>
        </row>
        <row r="1646">
          <cell r="A1646">
            <v>76128</v>
          </cell>
          <cell r="B1646">
            <v>6128</v>
          </cell>
          <cell r="C1646">
            <v>7</v>
          </cell>
          <cell r="D1646" t="str">
            <v>Mexico</v>
          </cell>
          <cell r="E1646" t="str">
            <v>Cheese, edam</v>
          </cell>
          <cell r="H1646" t="str">
            <v>Cheese</v>
          </cell>
          <cell r="I1646">
            <v>52</v>
          </cell>
          <cell r="J1646">
            <v>55</v>
          </cell>
          <cell r="L1646">
            <v>1</v>
          </cell>
          <cell r="N1646">
            <v>403</v>
          </cell>
        </row>
        <row r="1647">
          <cell r="A1647">
            <v>76166</v>
          </cell>
          <cell r="B1647">
            <v>6166</v>
          </cell>
          <cell r="C1647">
            <v>7</v>
          </cell>
          <cell r="D1647" t="str">
            <v>Mexico</v>
          </cell>
          <cell r="E1647" t="str">
            <v>Cheese, yellow</v>
          </cell>
          <cell r="H1647" t="str">
            <v>Cheese</v>
          </cell>
          <cell r="I1647">
            <v>52</v>
          </cell>
          <cell r="J1647">
            <v>55</v>
          </cell>
          <cell r="L1647">
            <v>1</v>
          </cell>
          <cell r="N1647">
            <v>403</v>
          </cell>
        </row>
        <row r="1648">
          <cell r="A1648">
            <v>76508</v>
          </cell>
          <cell r="B1648">
            <v>6508</v>
          </cell>
          <cell r="C1648">
            <v>7</v>
          </cell>
          <cell r="D1648" t="str">
            <v>Mexico</v>
          </cell>
          <cell r="E1648" t="str">
            <v>Chocolate tablet with sugar</v>
          </cell>
          <cell r="H1648" t="str">
            <v>Chocolate Tablet With Sugar</v>
          </cell>
          <cell r="I1648">
            <v>70</v>
          </cell>
          <cell r="J1648">
            <v>73</v>
          </cell>
          <cell r="L1648">
            <v>1</v>
          </cell>
          <cell r="N1648">
            <v>416</v>
          </cell>
        </row>
        <row r="1649">
          <cell r="A1649">
            <v>75800</v>
          </cell>
          <cell r="B1649">
            <v>5800</v>
          </cell>
          <cell r="C1649">
            <v>7</v>
          </cell>
          <cell r="D1649" t="str">
            <v>Mexico</v>
          </cell>
          <cell r="E1649" t="str">
            <v>Duck</v>
          </cell>
          <cell r="H1649" t="str">
            <v>Duck</v>
          </cell>
          <cell r="I1649">
            <v>39</v>
          </cell>
          <cell r="J1649">
            <v>43</v>
          </cell>
          <cell r="L1649">
            <v>0.84</v>
          </cell>
          <cell r="N1649">
            <v>433</v>
          </cell>
        </row>
        <row r="1650">
          <cell r="A1650">
            <v>76517</v>
          </cell>
          <cell r="B1650">
            <v>6517</v>
          </cell>
          <cell r="C1650">
            <v>7</v>
          </cell>
          <cell r="D1650" t="str">
            <v>Mexico</v>
          </cell>
          <cell r="E1650" t="str">
            <v>Crackers, saltines</v>
          </cell>
          <cell r="H1650" t="str">
            <v>Crackers</v>
          </cell>
          <cell r="I1650">
            <v>70</v>
          </cell>
          <cell r="J1650">
            <v>73</v>
          </cell>
          <cell r="L1650">
            <v>1</v>
          </cell>
          <cell r="N1650">
            <v>434</v>
          </cell>
        </row>
        <row r="1651">
          <cell r="A1651">
            <v>76501</v>
          </cell>
          <cell r="B1651">
            <v>6501</v>
          </cell>
          <cell r="C1651">
            <v>7</v>
          </cell>
          <cell r="D1651" t="str">
            <v>Mexico</v>
          </cell>
          <cell r="E1651" t="str">
            <v>Cakes, twinkies</v>
          </cell>
          <cell r="H1651" t="str">
            <v>Cake</v>
          </cell>
          <cell r="I1651">
            <v>70</v>
          </cell>
          <cell r="J1651">
            <v>73</v>
          </cell>
          <cell r="L1651">
            <v>1</v>
          </cell>
          <cell r="N1651">
            <v>478</v>
          </cell>
        </row>
        <row r="1652">
          <cell r="A1652">
            <v>76513</v>
          </cell>
          <cell r="B1652">
            <v>6513</v>
          </cell>
          <cell r="C1652">
            <v>7</v>
          </cell>
          <cell r="D1652" t="str">
            <v>Mexico</v>
          </cell>
          <cell r="E1652" t="str">
            <v>Cookie, sugared</v>
          </cell>
          <cell r="H1652" t="str">
            <v>Cookie</v>
          </cell>
          <cell r="I1652">
            <v>70</v>
          </cell>
          <cell r="J1652">
            <v>73</v>
          </cell>
          <cell r="L1652">
            <v>1</v>
          </cell>
          <cell r="N1652">
            <v>478</v>
          </cell>
        </row>
        <row r="1653">
          <cell r="A1653">
            <v>76514</v>
          </cell>
          <cell r="B1653">
            <v>6514</v>
          </cell>
          <cell r="C1653">
            <v>7</v>
          </cell>
          <cell r="D1653" t="str">
            <v>Mexico</v>
          </cell>
          <cell r="E1653" t="str">
            <v>Cookie, sweet</v>
          </cell>
          <cell r="H1653" t="str">
            <v>Cookie</v>
          </cell>
          <cell r="I1653">
            <v>70</v>
          </cell>
          <cell r="J1653">
            <v>73</v>
          </cell>
          <cell r="L1653">
            <v>1</v>
          </cell>
          <cell r="N1653">
            <v>478</v>
          </cell>
        </row>
        <row r="1654">
          <cell r="A1654">
            <v>76536</v>
          </cell>
          <cell r="B1654">
            <v>6536</v>
          </cell>
          <cell r="C1654">
            <v>7</v>
          </cell>
          <cell r="D1654" t="str">
            <v>Mexico</v>
          </cell>
          <cell r="E1654" t="str">
            <v>Donuts</v>
          </cell>
          <cell r="H1654" t="str">
            <v>Donuts</v>
          </cell>
          <cell r="I1654">
            <v>70</v>
          </cell>
          <cell r="J1654">
            <v>73</v>
          </cell>
          <cell r="L1654">
            <v>1</v>
          </cell>
          <cell r="N1654">
            <v>478</v>
          </cell>
        </row>
        <row r="1655">
          <cell r="A1655">
            <v>76195</v>
          </cell>
          <cell r="B1655">
            <v>6195</v>
          </cell>
          <cell r="C1655">
            <v>7</v>
          </cell>
          <cell r="D1655" t="str">
            <v>Mexico</v>
          </cell>
          <cell r="E1655" t="str">
            <v>Milk, cow, powdered, whole</v>
          </cell>
          <cell r="H1655" t="str">
            <v>Milk</v>
          </cell>
          <cell r="I1655">
            <v>52</v>
          </cell>
          <cell r="J1655">
            <v>95</v>
          </cell>
          <cell r="L1655">
            <v>1</v>
          </cell>
          <cell r="N1655">
            <v>497</v>
          </cell>
        </row>
        <row r="1656">
          <cell r="A1656">
            <v>76625</v>
          </cell>
          <cell r="B1656">
            <v>6625</v>
          </cell>
          <cell r="C1656">
            <v>7</v>
          </cell>
          <cell r="D1656" t="str">
            <v>Mexico</v>
          </cell>
          <cell r="E1656" t="str">
            <v>Milk, infant, powdered</v>
          </cell>
          <cell r="H1656" t="str">
            <v>Infant Formula</v>
          </cell>
          <cell r="I1656">
            <v>84</v>
          </cell>
          <cell r="J1656">
            <v>89</v>
          </cell>
          <cell r="L1656">
            <v>1</v>
          </cell>
          <cell r="N1656">
            <v>497</v>
          </cell>
        </row>
        <row r="1657">
          <cell r="A1657">
            <v>75954</v>
          </cell>
          <cell r="B1657">
            <v>5954</v>
          </cell>
          <cell r="C1657">
            <v>7</v>
          </cell>
          <cell r="D1657" t="str">
            <v>Mexico</v>
          </cell>
          <cell r="E1657" t="str">
            <v>Pork skin, fried</v>
          </cell>
          <cell r="H1657" t="str">
            <v>Pork</v>
          </cell>
          <cell r="I1657">
            <v>39</v>
          </cell>
          <cell r="J1657">
            <v>44</v>
          </cell>
          <cell r="L1657">
            <v>1</v>
          </cell>
          <cell r="N1657">
            <v>546</v>
          </cell>
        </row>
        <row r="1658">
          <cell r="A1658">
            <v>76549</v>
          </cell>
          <cell r="B1658">
            <v>6549</v>
          </cell>
          <cell r="C1658">
            <v>7</v>
          </cell>
          <cell r="D1658" t="str">
            <v>Mexico</v>
          </cell>
          <cell r="E1658" t="str">
            <v>Maize, snack, cheeto type</v>
          </cell>
          <cell r="H1658" t="str">
            <v>Maize</v>
          </cell>
          <cell r="I1658">
            <v>70</v>
          </cell>
          <cell r="J1658">
            <v>73</v>
          </cell>
          <cell r="L1658">
            <v>1</v>
          </cell>
          <cell r="N1658">
            <v>558</v>
          </cell>
        </row>
        <row r="1659">
          <cell r="A1659">
            <v>75515</v>
          </cell>
          <cell r="B1659">
            <v>5515</v>
          </cell>
          <cell r="C1659">
            <v>7</v>
          </cell>
          <cell r="D1659" t="str">
            <v>Mexico</v>
          </cell>
          <cell r="E1659" t="str">
            <v>Peanut, roasted</v>
          </cell>
          <cell r="H1659" t="str">
            <v>Groundnut</v>
          </cell>
          <cell r="I1659">
            <v>32</v>
          </cell>
          <cell r="J1659">
            <v>37</v>
          </cell>
          <cell r="L1659">
            <v>1</v>
          </cell>
          <cell r="N1659">
            <v>567</v>
          </cell>
        </row>
        <row r="1660">
          <cell r="A1660">
            <v>75064</v>
          </cell>
          <cell r="B1660">
            <v>5064</v>
          </cell>
          <cell r="C1660">
            <v>7</v>
          </cell>
          <cell r="D1660" t="str">
            <v>Mexico</v>
          </cell>
          <cell r="E1660" t="str">
            <v>Aniseed</v>
          </cell>
          <cell r="H1660" t="str">
            <v>Aniseed</v>
          </cell>
          <cell r="I1660">
            <v>74</v>
          </cell>
          <cell r="J1660">
            <v>75</v>
          </cell>
          <cell r="L1660">
            <v>1</v>
          </cell>
          <cell r="N1660">
            <v>573</v>
          </cell>
        </row>
        <row r="1661">
          <cell r="A1661">
            <v>75089</v>
          </cell>
          <cell r="B1661">
            <v>5089</v>
          </cell>
          <cell r="C1661">
            <v>7</v>
          </cell>
          <cell r="D1661" t="str">
            <v>Mexico</v>
          </cell>
          <cell r="E1661" t="str">
            <v>Chilli, seeds, ground</v>
          </cell>
          <cell r="H1661" t="str">
            <v>Chilli</v>
          </cell>
          <cell r="I1661">
            <v>74</v>
          </cell>
          <cell r="J1661">
            <v>75</v>
          </cell>
          <cell r="L1661">
            <v>1</v>
          </cell>
          <cell r="N1661">
            <v>573</v>
          </cell>
        </row>
        <row r="1662">
          <cell r="A1662">
            <v>75561</v>
          </cell>
          <cell r="B1662">
            <v>5561</v>
          </cell>
          <cell r="C1662">
            <v>7</v>
          </cell>
          <cell r="D1662" t="str">
            <v>Mexico</v>
          </cell>
          <cell r="E1662" t="str">
            <v>Squash, seeds</v>
          </cell>
          <cell r="H1662" t="str">
            <v>Squash</v>
          </cell>
          <cell r="I1662">
            <v>32</v>
          </cell>
          <cell r="J1662">
            <v>38</v>
          </cell>
          <cell r="L1662">
            <v>0.81</v>
          </cell>
          <cell r="N1662">
            <v>573</v>
          </cell>
        </row>
        <row r="1663">
          <cell r="A1663">
            <v>76804</v>
          </cell>
          <cell r="B1663">
            <v>6804</v>
          </cell>
          <cell r="C1663">
            <v>7</v>
          </cell>
          <cell r="D1663" t="str">
            <v>Mexico</v>
          </cell>
          <cell r="E1663" t="str">
            <v>Fennel</v>
          </cell>
          <cell r="H1663" t="str">
            <v>Fennel</v>
          </cell>
          <cell r="I1663">
            <v>58</v>
          </cell>
          <cell r="J1663">
            <v>62</v>
          </cell>
          <cell r="L1663">
            <v>1</v>
          </cell>
          <cell r="N1663">
            <v>573</v>
          </cell>
        </row>
        <row r="1664">
          <cell r="A1664">
            <v>75273</v>
          </cell>
          <cell r="B1664">
            <v>5273</v>
          </cell>
          <cell r="C1664">
            <v>7</v>
          </cell>
          <cell r="D1664" t="str">
            <v>Mexico</v>
          </cell>
          <cell r="E1664" t="str">
            <v>Almond</v>
          </cell>
          <cell r="H1664" t="str">
            <v>Almond</v>
          </cell>
          <cell r="I1664">
            <v>32</v>
          </cell>
          <cell r="J1664">
            <v>37</v>
          </cell>
          <cell r="L1664">
            <v>1</v>
          </cell>
          <cell r="N1664">
            <v>589</v>
          </cell>
        </row>
        <row r="1665">
          <cell r="A1665">
            <v>75582</v>
          </cell>
          <cell r="B1665">
            <v>5582</v>
          </cell>
          <cell r="C1665">
            <v>7</v>
          </cell>
          <cell r="D1665" t="str">
            <v>Mexico</v>
          </cell>
          <cell r="E1665" t="str">
            <v>Walnuts</v>
          </cell>
          <cell r="H1665" t="str">
            <v>Walnut</v>
          </cell>
          <cell r="I1665">
            <v>32</v>
          </cell>
          <cell r="J1665">
            <v>37</v>
          </cell>
          <cell r="L1665">
            <v>0.45</v>
          </cell>
          <cell r="N1665">
            <v>642</v>
          </cell>
        </row>
        <row r="1666">
          <cell r="A1666">
            <v>76246</v>
          </cell>
          <cell r="B1666">
            <v>6246</v>
          </cell>
          <cell r="C1666">
            <v>7</v>
          </cell>
          <cell r="D1666" t="str">
            <v>Mexico</v>
          </cell>
          <cell r="E1666" t="str">
            <v>Butter without salt</v>
          </cell>
          <cell r="H1666" t="str">
            <v>Butter</v>
          </cell>
          <cell r="I1666">
            <v>67</v>
          </cell>
          <cell r="J1666">
            <v>69</v>
          </cell>
          <cell r="L1666">
            <v>1</v>
          </cell>
          <cell r="N1666">
            <v>710</v>
          </cell>
        </row>
        <row r="1667">
          <cell r="A1667">
            <v>76295</v>
          </cell>
          <cell r="B1667">
            <v>6295</v>
          </cell>
          <cell r="C1667">
            <v>7</v>
          </cell>
          <cell r="D1667" t="str">
            <v>Mexico</v>
          </cell>
          <cell r="E1667" t="str">
            <v>Oil</v>
          </cell>
          <cell r="H1667" t="str">
            <v>Oil</v>
          </cell>
          <cell r="I1667">
            <v>67</v>
          </cell>
          <cell r="J1667">
            <v>68</v>
          </cell>
          <cell r="L1667">
            <v>1</v>
          </cell>
          <cell r="N1667">
            <v>884</v>
          </cell>
        </row>
        <row r="1668">
          <cell r="A1668">
            <v>76342</v>
          </cell>
          <cell r="B1668">
            <v>6342</v>
          </cell>
          <cell r="C1668">
            <v>7</v>
          </cell>
          <cell r="D1668" t="str">
            <v>Mexico</v>
          </cell>
          <cell r="E1668" t="str">
            <v>Fat, vegetable</v>
          </cell>
          <cell r="H1668" t="str">
            <v>Fat</v>
          </cell>
          <cell r="I1668">
            <v>67</v>
          </cell>
          <cell r="J1668">
            <v>69</v>
          </cell>
          <cell r="L1668">
            <v>1</v>
          </cell>
          <cell r="N1668">
            <v>884</v>
          </cell>
        </row>
        <row r="1669">
          <cell r="A1669">
            <v>76285</v>
          </cell>
          <cell r="B1669">
            <v>6285</v>
          </cell>
          <cell r="C1669">
            <v>7</v>
          </cell>
          <cell r="D1669" t="str">
            <v>Mexico</v>
          </cell>
          <cell r="E1669" t="str">
            <v>Lard, pork</v>
          </cell>
          <cell r="H1669" t="str">
            <v>Lard</v>
          </cell>
          <cell r="I1669">
            <v>67</v>
          </cell>
          <cell r="J1669">
            <v>69</v>
          </cell>
          <cell r="L1669">
            <v>1</v>
          </cell>
          <cell r="N1669">
            <v>902</v>
          </cell>
        </row>
        <row r="1670">
          <cell r="A1670">
            <v>126639</v>
          </cell>
          <cell r="B1670">
            <v>6639</v>
          </cell>
          <cell r="C1670">
            <v>12</v>
          </cell>
          <cell r="D1670" t="str">
            <v>Other</v>
          </cell>
          <cell r="E1670" t="str">
            <v>TopNutri (GC Rieber Compact)</v>
          </cell>
          <cell r="H1670" t="str">
            <v>Topnutri (Gc Rieber Compact)</v>
          </cell>
          <cell r="I1670">
            <v>84</v>
          </cell>
          <cell r="J1670">
            <v>91</v>
          </cell>
          <cell r="L1670">
            <v>1</v>
          </cell>
          <cell r="N1670">
            <v>267</v>
          </cell>
        </row>
        <row r="1671">
          <cell r="A1671">
            <v>126637</v>
          </cell>
          <cell r="B1671">
            <v>6637</v>
          </cell>
          <cell r="C1671">
            <v>12</v>
          </cell>
          <cell r="D1671" t="str">
            <v>Other</v>
          </cell>
          <cell r="E1671" t="str">
            <v>Soy fortified bulgur wheat (USAID)</v>
          </cell>
          <cell r="H1671" t="str">
            <v>Soy Fortified Bulgur Wheat (Usaid)</v>
          </cell>
          <cell r="I1671">
            <v>84</v>
          </cell>
          <cell r="J1671">
            <v>92</v>
          </cell>
          <cell r="L1671">
            <v>1</v>
          </cell>
          <cell r="N1671">
            <v>340.2</v>
          </cell>
        </row>
        <row r="1672">
          <cell r="A1672">
            <v>126638</v>
          </cell>
          <cell r="B1672">
            <v>6638</v>
          </cell>
          <cell r="C1672">
            <v>12</v>
          </cell>
          <cell r="D1672" t="str">
            <v>Other</v>
          </cell>
          <cell r="E1672" t="str">
            <v>Soy fortified cornmeal (USAID)</v>
          </cell>
          <cell r="H1672" t="str">
            <v>Soy Fortified Cornmeal (Usaid)</v>
          </cell>
          <cell r="I1672">
            <v>84</v>
          </cell>
          <cell r="J1672">
            <v>92</v>
          </cell>
          <cell r="L1672">
            <v>1</v>
          </cell>
          <cell r="N1672">
            <v>365.5</v>
          </cell>
        </row>
        <row r="1673">
          <cell r="A1673">
            <v>126636</v>
          </cell>
          <cell r="B1673">
            <v>6636</v>
          </cell>
          <cell r="C1673">
            <v>12</v>
          </cell>
          <cell r="D1673" t="str">
            <v>Other</v>
          </cell>
          <cell r="E1673" t="str">
            <v>Sorghum Soya Blend (WFP)</v>
          </cell>
          <cell r="H1673" t="str">
            <v>Sorghum Soya Blend (Wfp)</v>
          </cell>
          <cell r="I1673">
            <v>84</v>
          </cell>
          <cell r="J1673">
            <v>92</v>
          </cell>
          <cell r="L1673">
            <v>1</v>
          </cell>
          <cell r="N1673">
            <v>370</v>
          </cell>
        </row>
        <row r="1674">
          <cell r="A1674">
            <v>126590</v>
          </cell>
          <cell r="B1674">
            <v>6590</v>
          </cell>
          <cell r="C1674">
            <v>12</v>
          </cell>
          <cell r="D1674" t="str">
            <v>Other</v>
          </cell>
          <cell r="E1674" t="str">
            <v>Corn Soy Blend (USAID)</v>
          </cell>
          <cell r="H1674" t="str">
            <v>Corn Soy Blend (Usaid)</v>
          </cell>
          <cell r="I1674">
            <v>84</v>
          </cell>
          <cell r="J1674">
            <v>92</v>
          </cell>
          <cell r="L1674">
            <v>1</v>
          </cell>
          <cell r="N1674">
            <v>380</v>
          </cell>
        </row>
        <row r="1675">
          <cell r="A1675">
            <v>126591</v>
          </cell>
          <cell r="B1675">
            <v>6591</v>
          </cell>
          <cell r="C1675">
            <v>12</v>
          </cell>
          <cell r="D1675" t="str">
            <v>Other</v>
          </cell>
          <cell r="E1675" t="str">
            <v>Corn Soya Blend (WFP)</v>
          </cell>
          <cell r="H1675" t="str">
            <v>Corn Soya Blend (Wfp)</v>
          </cell>
          <cell r="I1675">
            <v>84</v>
          </cell>
          <cell r="J1675">
            <v>92</v>
          </cell>
          <cell r="L1675">
            <v>1</v>
          </cell>
          <cell r="N1675">
            <v>380</v>
          </cell>
        </row>
        <row r="1676">
          <cell r="A1676">
            <v>126593</v>
          </cell>
          <cell r="B1676">
            <v>6593</v>
          </cell>
          <cell r="C1676">
            <v>12</v>
          </cell>
          <cell r="D1676" t="str">
            <v>Other</v>
          </cell>
          <cell r="E1676" t="str">
            <v>Corn Soya Blend, with sugar (WFP)</v>
          </cell>
          <cell r="H1676" t="str">
            <v>Corn Soya Blend</v>
          </cell>
          <cell r="I1676">
            <v>84</v>
          </cell>
          <cell r="J1676">
            <v>92</v>
          </cell>
          <cell r="L1676">
            <v>1</v>
          </cell>
          <cell r="N1676">
            <v>380</v>
          </cell>
        </row>
        <row r="1677">
          <cell r="A1677">
            <v>126633</v>
          </cell>
          <cell r="B1677">
            <v>6633</v>
          </cell>
          <cell r="C1677">
            <v>12</v>
          </cell>
          <cell r="D1677" t="str">
            <v>Other</v>
          </cell>
          <cell r="E1677" t="str">
            <v>Rice Soya Blend, with sugar (WFP)</v>
          </cell>
          <cell r="H1677" t="str">
            <v>Rice Soya Blend</v>
          </cell>
          <cell r="I1677">
            <v>84</v>
          </cell>
          <cell r="J1677">
            <v>92</v>
          </cell>
          <cell r="L1677">
            <v>1</v>
          </cell>
          <cell r="N1677">
            <v>380</v>
          </cell>
        </row>
        <row r="1678">
          <cell r="A1678">
            <v>126640</v>
          </cell>
          <cell r="B1678">
            <v>6640</v>
          </cell>
          <cell r="C1678">
            <v>12</v>
          </cell>
          <cell r="D1678" t="str">
            <v>Other</v>
          </cell>
          <cell r="E1678" t="str">
            <v>Wheat Soya Blend (WFP)</v>
          </cell>
          <cell r="H1678" t="str">
            <v>Wheat Soya Blend (Wfp)</v>
          </cell>
          <cell r="I1678">
            <v>84</v>
          </cell>
          <cell r="J1678">
            <v>92</v>
          </cell>
          <cell r="L1678">
            <v>1</v>
          </cell>
          <cell r="N1678">
            <v>380</v>
          </cell>
        </row>
        <row r="1679">
          <cell r="A1679">
            <v>126642</v>
          </cell>
          <cell r="B1679">
            <v>6642</v>
          </cell>
          <cell r="C1679">
            <v>12</v>
          </cell>
          <cell r="D1679" t="str">
            <v>Other</v>
          </cell>
          <cell r="E1679" t="str">
            <v>Wheat Soya Blend, with sugar (WFP)</v>
          </cell>
          <cell r="H1679" t="str">
            <v>Wheat Soya Blend</v>
          </cell>
          <cell r="I1679">
            <v>84</v>
          </cell>
          <cell r="J1679">
            <v>92</v>
          </cell>
          <cell r="L1679">
            <v>1</v>
          </cell>
          <cell r="N1679">
            <v>380</v>
          </cell>
        </row>
        <row r="1680">
          <cell r="A1680">
            <v>126631</v>
          </cell>
          <cell r="B1680">
            <v>6631</v>
          </cell>
          <cell r="C1680">
            <v>12</v>
          </cell>
          <cell r="D1680" t="str">
            <v>Other</v>
          </cell>
          <cell r="E1680" t="str">
            <v>Rice Soya Blend (WFP)</v>
          </cell>
          <cell r="H1680" t="str">
            <v>Rice Soya Blend (Wfp)</v>
          </cell>
          <cell r="I1680">
            <v>84</v>
          </cell>
          <cell r="J1680">
            <v>92</v>
          </cell>
          <cell r="L1680">
            <v>1</v>
          </cell>
          <cell r="N1680">
            <v>395</v>
          </cell>
        </row>
        <row r="1681">
          <cell r="A1681">
            <v>126592</v>
          </cell>
          <cell r="B1681">
            <v>6592</v>
          </cell>
          <cell r="C1681">
            <v>12</v>
          </cell>
          <cell r="D1681" t="str">
            <v>Other</v>
          </cell>
          <cell r="E1681" t="str">
            <v>Corn Soya Blend plus (WFP)</v>
          </cell>
          <cell r="H1681" t="str">
            <v>Corn Soya Blend Plus (Wfp)</v>
          </cell>
          <cell r="I1681">
            <v>84</v>
          </cell>
          <cell r="J1681">
            <v>92</v>
          </cell>
          <cell r="L1681">
            <v>1</v>
          </cell>
          <cell r="N1681">
            <v>410</v>
          </cell>
        </row>
        <row r="1682">
          <cell r="A1682">
            <v>126632</v>
          </cell>
          <cell r="B1682">
            <v>6632</v>
          </cell>
          <cell r="C1682">
            <v>12</v>
          </cell>
          <cell r="D1682" t="str">
            <v>Other</v>
          </cell>
          <cell r="E1682" t="str">
            <v>Rice Soya Blend, plus (WFP)</v>
          </cell>
          <cell r="H1682" t="str">
            <v>Rice Soya Blend</v>
          </cell>
          <cell r="I1682">
            <v>84</v>
          </cell>
          <cell r="J1682">
            <v>92</v>
          </cell>
          <cell r="L1682">
            <v>1</v>
          </cell>
          <cell r="N1682">
            <v>410</v>
          </cell>
        </row>
        <row r="1683">
          <cell r="A1683">
            <v>126641</v>
          </cell>
          <cell r="B1683">
            <v>6641</v>
          </cell>
          <cell r="C1683">
            <v>12</v>
          </cell>
          <cell r="D1683" t="str">
            <v>Other</v>
          </cell>
          <cell r="E1683" t="str">
            <v>Wheat Soya Blend plus (WFP)</v>
          </cell>
          <cell r="H1683" t="str">
            <v>Wheat Soya Blend Plus (Wfp)</v>
          </cell>
          <cell r="I1683">
            <v>84</v>
          </cell>
          <cell r="J1683">
            <v>92</v>
          </cell>
          <cell r="L1683">
            <v>1</v>
          </cell>
          <cell r="N1683">
            <v>410</v>
          </cell>
        </row>
        <row r="1684">
          <cell r="A1684">
            <v>126635</v>
          </cell>
          <cell r="B1684">
            <v>6635</v>
          </cell>
          <cell r="C1684">
            <v>12</v>
          </cell>
          <cell r="D1684" t="str">
            <v>Other</v>
          </cell>
          <cell r="E1684" t="str">
            <v>SENMIX Plus (WFP)</v>
          </cell>
          <cell r="H1684" t="str">
            <v>Senmix Plus (Wfp)</v>
          </cell>
          <cell r="I1684">
            <v>84</v>
          </cell>
          <cell r="J1684">
            <v>92</v>
          </cell>
          <cell r="L1684">
            <v>1</v>
          </cell>
          <cell r="N1684">
            <v>420</v>
          </cell>
        </row>
        <row r="1685">
          <cell r="A1685">
            <v>126594</v>
          </cell>
          <cell r="B1685">
            <v>6594</v>
          </cell>
          <cell r="C1685">
            <v>12</v>
          </cell>
          <cell r="D1685" t="str">
            <v>Other</v>
          </cell>
          <cell r="E1685" t="str">
            <v>Date Bars (WFP)</v>
          </cell>
          <cell r="H1685" t="str">
            <v>Date Bars (Wfp)</v>
          </cell>
          <cell r="I1685">
            <v>84</v>
          </cell>
          <cell r="J1685">
            <v>86</v>
          </cell>
          <cell r="L1685">
            <v>1</v>
          </cell>
          <cell r="N1685">
            <v>430</v>
          </cell>
        </row>
        <row r="1686">
          <cell r="A1686">
            <v>126598</v>
          </cell>
          <cell r="B1686">
            <v>6598</v>
          </cell>
          <cell r="C1686">
            <v>12</v>
          </cell>
          <cell r="D1686" t="str">
            <v>Other</v>
          </cell>
          <cell r="E1686" t="str">
            <v>F75 Formula (Nutriset)</v>
          </cell>
          <cell r="H1686" t="str">
            <v>F75 Formula (Nutriset)</v>
          </cell>
          <cell r="I1686">
            <v>84</v>
          </cell>
          <cell r="J1686">
            <v>85</v>
          </cell>
          <cell r="L1686">
            <v>1</v>
          </cell>
          <cell r="N1686">
            <v>441</v>
          </cell>
        </row>
        <row r="1687">
          <cell r="A1687">
            <v>126596</v>
          </cell>
          <cell r="B1687">
            <v>6596</v>
          </cell>
          <cell r="C1687">
            <v>12</v>
          </cell>
          <cell r="D1687" t="str">
            <v>Other</v>
          </cell>
          <cell r="E1687" t="str">
            <v>Emergency food product: rice or wheat bar (USAID)</v>
          </cell>
          <cell r="H1687" t="str">
            <v>Emergency Food Product: Rice Or Wheat Bar (Usaid)</v>
          </cell>
          <cell r="I1687">
            <v>84</v>
          </cell>
          <cell r="J1687">
            <v>86</v>
          </cell>
          <cell r="L1687">
            <v>1</v>
          </cell>
          <cell r="N1687">
            <v>450</v>
          </cell>
        </row>
        <row r="1688">
          <cell r="A1688">
            <v>126608</v>
          </cell>
          <cell r="B1688">
            <v>6608</v>
          </cell>
          <cell r="C1688">
            <v>12</v>
          </cell>
          <cell r="D1688" t="str">
            <v>Other</v>
          </cell>
          <cell r="E1688" t="str">
            <v>High Energy Biscuit (WFP)</v>
          </cell>
          <cell r="H1688" t="str">
            <v>High Energy Biscuit (Wfp)</v>
          </cell>
          <cell r="I1688">
            <v>84</v>
          </cell>
          <cell r="J1688">
            <v>86</v>
          </cell>
          <cell r="L1688">
            <v>1</v>
          </cell>
          <cell r="N1688">
            <v>450</v>
          </cell>
        </row>
        <row r="1689">
          <cell r="A1689">
            <v>126595</v>
          </cell>
          <cell r="B1689">
            <v>6595</v>
          </cell>
          <cell r="C1689">
            <v>12</v>
          </cell>
          <cell r="D1689" t="str">
            <v>Other</v>
          </cell>
          <cell r="E1689" t="str">
            <v>Emergency food product: paste pouch (USAID)</v>
          </cell>
          <cell r="H1689" t="str">
            <v>Emergency Food Product: Paste Pouch (Usaid)</v>
          </cell>
          <cell r="I1689">
            <v>84</v>
          </cell>
          <cell r="J1689">
            <v>86</v>
          </cell>
          <cell r="L1689">
            <v>1</v>
          </cell>
          <cell r="N1689">
            <v>500</v>
          </cell>
        </row>
        <row r="1690">
          <cell r="A1690">
            <v>126597</v>
          </cell>
          <cell r="B1690">
            <v>6597</v>
          </cell>
          <cell r="C1690">
            <v>12</v>
          </cell>
          <cell r="D1690" t="str">
            <v>Other</v>
          </cell>
          <cell r="E1690" t="str">
            <v>F100 Formula (Nutriset)</v>
          </cell>
          <cell r="H1690" t="str">
            <v>F100 Formula (Nutriset)</v>
          </cell>
          <cell r="I1690">
            <v>84</v>
          </cell>
          <cell r="J1690">
            <v>85</v>
          </cell>
          <cell r="L1690">
            <v>1</v>
          </cell>
          <cell r="N1690">
            <v>520</v>
          </cell>
        </row>
        <row r="1691">
          <cell r="A1691">
            <v>126589</v>
          </cell>
          <cell r="B1691">
            <v>6589</v>
          </cell>
          <cell r="C1691">
            <v>12</v>
          </cell>
          <cell r="D1691" t="str">
            <v>Other</v>
          </cell>
          <cell r="E1691" t="str">
            <v>BP 100 Formula (Nutriset)</v>
          </cell>
          <cell r="H1691" t="str">
            <v>Bp 100 Formula (Nutriset)</v>
          </cell>
          <cell r="I1691">
            <v>84</v>
          </cell>
          <cell r="J1691">
            <v>85</v>
          </cell>
          <cell r="L1691">
            <v>1</v>
          </cell>
          <cell r="N1691">
            <v>527</v>
          </cell>
        </row>
        <row r="1692">
          <cell r="A1692">
            <v>126621</v>
          </cell>
          <cell r="B1692">
            <v>6621</v>
          </cell>
          <cell r="C1692">
            <v>12</v>
          </cell>
          <cell r="D1692" t="str">
            <v>Other</v>
          </cell>
          <cell r="E1692" t="str">
            <v>Lipid based nutrient supplement (LNS-LQ) (WFP)</v>
          </cell>
          <cell r="H1692" t="str">
            <v>Lipid Based Nutrient Supplement (Lns-Lq) (Wfp)</v>
          </cell>
          <cell r="I1692">
            <v>84</v>
          </cell>
          <cell r="J1692">
            <v>87</v>
          </cell>
          <cell r="L1692">
            <v>1</v>
          </cell>
          <cell r="N1692">
            <v>531.5</v>
          </cell>
        </row>
        <row r="1693">
          <cell r="A1693">
            <v>126634</v>
          </cell>
          <cell r="B1693">
            <v>6634</v>
          </cell>
          <cell r="C1693">
            <v>12</v>
          </cell>
          <cell r="D1693" t="str">
            <v>Other</v>
          </cell>
          <cell r="E1693" t="str">
            <v>RUTF paste peanut based (Generic)</v>
          </cell>
          <cell r="H1693" t="str">
            <v>Rutf Paste Peanut Based (Generic)</v>
          </cell>
          <cell r="I1693">
            <v>84</v>
          </cell>
          <cell r="J1693">
            <v>87</v>
          </cell>
          <cell r="L1693">
            <v>1</v>
          </cell>
          <cell r="N1693">
            <v>535</v>
          </cell>
        </row>
        <row r="1694">
          <cell r="A1694">
            <v>126628</v>
          </cell>
          <cell r="B1694">
            <v>6628</v>
          </cell>
          <cell r="C1694">
            <v>12</v>
          </cell>
          <cell r="D1694" t="str">
            <v>Other</v>
          </cell>
          <cell r="E1694" t="str">
            <v>Plumpy'Doz (Nutriset)</v>
          </cell>
          <cell r="H1694" t="str">
            <v>Plumpy'Doz (Nutriset)</v>
          </cell>
          <cell r="I1694">
            <v>84</v>
          </cell>
          <cell r="J1694">
            <v>88</v>
          </cell>
          <cell r="L1694">
            <v>1</v>
          </cell>
          <cell r="N1694">
            <v>536.95577000000003</v>
          </cell>
        </row>
        <row r="1695">
          <cell r="A1695">
            <v>126627</v>
          </cell>
          <cell r="B1695">
            <v>6627</v>
          </cell>
          <cell r="C1695">
            <v>12</v>
          </cell>
          <cell r="D1695" t="str">
            <v>Other</v>
          </cell>
          <cell r="E1695" t="str">
            <v>Nutributter (Nutriset)</v>
          </cell>
          <cell r="H1695" t="str">
            <v>Nutributter (Nutriset)</v>
          </cell>
          <cell r="I1695">
            <v>84</v>
          </cell>
          <cell r="J1695">
            <v>88</v>
          </cell>
          <cell r="L1695">
            <v>1</v>
          </cell>
          <cell r="N1695">
            <v>540</v>
          </cell>
        </row>
        <row r="1696">
          <cell r="A1696">
            <v>126630</v>
          </cell>
          <cell r="B1696">
            <v>6630</v>
          </cell>
          <cell r="C1696">
            <v>12</v>
          </cell>
          <cell r="D1696" t="str">
            <v>Other</v>
          </cell>
          <cell r="E1696" t="str">
            <v>Plumpy'Sup (Nutriset)</v>
          </cell>
          <cell r="H1696" t="str">
            <v>Plumpy'Sup (Nutriset)</v>
          </cell>
          <cell r="I1696">
            <v>84</v>
          </cell>
          <cell r="J1696">
            <v>88</v>
          </cell>
          <cell r="L1696">
            <v>1</v>
          </cell>
          <cell r="N1696">
            <v>540</v>
          </cell>
        </row>
        <row r="1697">
          <cell r="A1697">
            <v>126629</v>
          </cell>
          <cell r="B1697">
            <v>6629</v>
          </cell>
          <cell r="C1697">
            <v>12</v>
          </cell>
          <cell r="D1697" t="str">
            <v>Other</v>
          </cell>
          <cell r="E1697" t="str">
            <v>Plumpy'Nut  (Nutriset)</v>
          </cell>
          <cell r="H1697" t="str">
            <v>Plumpy'Nut (Nutriset)</v>
          </cell>
          <cell r="I1697">
            <v>84</v>
          </cell>
          <cell r="J1697">
            <v>87</v>
          </cell>
          <cell r="L1697">
            <v>1</v>
          </cell>
          <cell r="N1697">
            <v>543</v>
          </cell>
        </row>
        <row r="1698">
          <cell r="A1698">
            <v>126622</v>
          </cell>
          <cell r="B1698">
            <v>6622</v>
          </cell>
          <cell r="C1698">
            <v>12</v>
          </cell>
          <cell r="D1698" t="str">
            <v>Other</v>
          </cell>
          <cell r="E1698" t="str">
            <v>Lipid based nutrient supplement (LNS-MQ) (WFP)</v>
          </cell>
          <cell r="H1698" t="str">
            <v>Lipid Based Nutrient Supplement (Lns-Mq) (Wfp)</v>
          </cell>
          <cell r="I1698">
            <v>84</v>
          </cell>
          <cell r="J1698">
            <v>87</v>
          </cell>
          <cell r="L1698">
            <v>1</v>
          </cell>
          <cell r="N1698">
            <v>553.5</v>
          </cell>
        </row>
        <row r="1699">
          <cell r="A1699">
            <v>104340</v>
          </cell>
          <cell r="B1699">
            <v>4340</v>
          </cell>
          <cell r="C1699">
            <v>10</v>
          </cell>
          <cell r="D1699" t="str">
            <v>West Africa</v>
          </cell>
          <cell r="E1699" t="str">
            <v>Coconut, mature kernel</v>
          </cell>
          <cell r="F1699" t="str">
            <v>Noix de coco, amande mature, fraîche, crue</v>
          </cell>
          <cell r="G1699" t="str">
            <v>Cocos nucifera</v>
          </cell>
          <cell r="H1699" t="str">
            <v>Coconut</v>
          </cell>
          <cell r="I1699">
            <v>63</v>
          </cell>
          <cell r="J1699">
            <v>65</v>
          </cell>
          <cell r="L1699">
            <v>0.7</v>
          </cell>
          <cell r="N1699">
            <v>389</v>
          </cell>
        </row>
        <row r="1700">
          <cell r="A1700">
            <v>126600</v>
          </cell>
          <cell r="B1700">
            <v>6600</v>
          </cell>
          <cell r="C1700">
            <v>12</v>
          </cell>
          <cell r="D1700" t="str">
            <v>Other</v>
          </cell>
          <cell r="E1700" t="str">
            <v>Fortified cottonseed oil (WFP)</v>
          </cell>
          <cell r="H1700" t="str">
            <v>Fortified Cottonseed Oil (Wfp)</v>
          </cell>
          <cell r="I1700">
            <v>84</v>
          </cell>
          <cell r="J1700">
            <v>92</v>
          </cell>
          <cell r="L1700">
            <v>1</v>
          </cell>
          <cell r="N1700">
            <v>884</v>
          </cell>
        </row>
        <row r="1701">
          <cell r="A1701">
            <v>126601</v>
          </cell>
          <cell r="B1701">
            <v>6601</v>
          </cell>
          <cell r="C1701">
            <v>12</v>
          </cell>
          <cell r="D1701" t="str">
            <v>Other</v>
          </cell>
          <cell r="E1701" t="str">
            <v>Fortified flaxseed oil (WFP)</v>
          </cell>
          <cell r="H1701" t="str">
            <v>Fortified Flaxseed Oil (Wfp)</v>
          </cell>
          <cell r="I1701">
            <v>84</v>
          </cell>
          <cell r="J1701">
            <v>92</v>
          </cell>
          <cell r="L1701">
            <v>1</v>
          </cell>
          <cell r="N1701">
            <v>884</v>
          </cell>
        </row>
        <row r="1702">
          <cell r="A1702">
            <v>126603</v>
          </cell>
          <cell r="B1702">
            <v>6603</v>
          </cell>
          <cell r="C1702">
            <v>12</v>
          </cell>
          <cell r="D1702" t="str">
            <v>Other</v>
          </cell>
          <cell r="E1702" t="str">
            <v>Fortified palm oil (WFP)</v>
          </cell>
          <cell r="H1702" t="str">
            <v>Fortified Palm Oil (Wfp)</v>
          </cell>
          <cell r="I1702">
            <v>84</v>
          </cell>
          <cell r="J1702">
            <v>92</v>
          </cell>
          <cell r="L1702">
            <v>1</v>
          </cell>
          <cell r="N1702">
            <v>884</v>
          </cell>
        </row>
        <row r="1703">
          <cell r="A1703">
            <v>126604</v>
          </cell>
          <cell r="B1703">
            <v>6604</v>
          </cell>
          <cell r="C1703">
            <v>12</v>
          </cell>
          <cell r="D1703" t="str">
            <v>Other</v>
          </cell>
          <cell r="E1703" t="str">
            <v>Fortified soybean oil (WFP)</v>
          </cell>
          <cell r="H1703" t="str">
            <v>Fortified Soybean Oil (Wfp)</v>
          </cell>
          <cell r="I1703">
            <v>84</v>
          </cell>
          <cell r="J1703">
            <v>92</v>
          </cell>
          <cell r="L1703">
            <v>1</v>
          </cell>
          <cell r="N1703">
            <v>884</v>
          </cell>
        </row>
        <row r="1704">
          <cell r="A1704">
            <v>126605</v>
          </cell>
          <cell r="B1704">
            <v>6605</v>
          </cell>
          <cell r="C1704">
            <v>12</v>
          </cell>
          <cell r="D1704" t="str">
            <v>Other</v>
          </cell>
          <cell r="E1704" t="str">
            <v>Fortified sunflower oil (WFP)</v>
          </cell>
          <cell r="H1704" t="str">
            <v>Fortified Sunflower Oil (Wfp)</v>
          </cell>
          <cell r="I1704">
            <v>84</v>
          </cell>
          <cell r="J1704">
            <v>92</v>
          </cell>
          <cell r="L1704">
            <v>1</v>
          </cell>
          <cell r="N1704">
            <v>884</v>
          </cell>
        </row>
        <row r="1705">
          <cell r="A1705">
            <v>126606</v>
          </cell>
          <cell r="B1705">
            <v>6606</v>
          </cell>
          <cell r="C1705">
            <v>12</v>
          </cell>
          <cell r="D1705" t="str">
            <v>Other</v>
          </cell>
          <cell r="E1705" t="str">
            <v>Fortified vegetable oil (USAID)</v>
          </cell>
          <cell r="H1705" t="str">
            <v>Fortified Vegetable Oil (Usaid)</v>
          </cell>
          <cell r="I1705">
            <v>84</v>
          </cell>
          <cell r="J1705">
            <v>92</v>
          </cell>
          <cell r="L1705">
            <v>1</v>
          </cell>
          <cell r="N1705">
            <v>884</v>
          </cell>
        </row>
        <row r="1706">
          <cell r="A1706">
            <v>126602</v>
          </cell>
          <cell r="B1706">
            <v>6602</v>
          </cell>
          <cell r="C1706">
            <v>12</v>
          </cell>
          <cell r="D1706" t="str">
            <v>Other</v>
          </cell>
          <cell r="E1706" t="str">
            <v>Fortified maize meal (WFP)</v>
          </cell>
          <cell r="H1706" t="str">
            <v>Fortified Maize Meal (Wfp)</v>
          </cell>
          <cell r="I1706">
            <v>84</v>
          </cell>
          <cell r="J1706">
            <v>92</v>
          </cell>
          <cell r="L1706">
            <v>1</v>
          </cell>
        </row>
        <row r="1707">
          <cell r="A1707">
            <v>126607</v>
          </cell>
          <cell r="B1707">
            <v>6607</v>
          </cell>
          <cell r="C1707">
            <v>12</v>
          </cell>
          <cell r="D1707" t="str">
            <v>Other</v>
          </cell>
          <cell r="E1707" t="str">
            <v>Fortified wheat flour (WFP)</v>
          </cell>
          <cell r="H1707" t="str">
            <v>Fortified Wheat Flour (Wfp)</v>
          </cell>
          <cell r="I1707">
            <v>84</v>
          </cell>
          <cell r="J1707">
            <v>92</v>
          </cell>
          <cell r="L1707">
            <v>1</v>
          </cell>
        </row>
        <row r="1708">
          <cell r="A1708">
            <v>126623</v>
          </cell>
          <cell r="B1708">
            <v>6623</v>
          </cell>
          <cell r="C1708">
            <v>12</v>
          </cell>
          <cell r="D1708" t="str">
            <v>Other</v>
          </cell>
          <cell r="E1708" t="str">
            <v>Micronutrient Powder (Sprinkles Global Health Initiative)</v>
          </cell>
          <cell r="H1708" t="str">
            <v>Micronutrient Powder (Sprinkles Global Health Initiative)</v>
          </cell>
          <cell r="I1708">
            <v>84</v>
          </cell>
          <cell r="J1708">
            <v>91</v>
          </cell>
          <cell r="L1708">
            <v>1</v>
          </cell>
        </row>
        <row r="1709">
          <cell r="A1709">
            <v>126624</v>
          </cell>
          <cell r="B1709">
            <v>6624</v>
          </cell>
          <cell r="C1709">
            <v>12</v>
          </cell>
          <cell r="D1709" t="str">
            <v>Other</v>
          </cell>
          <cell r="E1709" t="str">
            <v>Micronutrient Powder for Nutritional Anaemia (Sprinkles Global Health Initiative)</v>
          </cell>
          <cell r="H1709" t="str">
            <v>Micronutrient Powder For Nutritional Anaemia (Sprinkles Global Health Initiative)</v>
          </cell>
          <cell r="I1709">
            <v>84</v>
          </cell>
          <cell r="J1709">
            <v>91</v>
          </cell>
          <cell r="L1709">
            <v>1</v>
          </cell>
        </row>
        <row r="1710">
          <cell r="A1710">
            <v>126626</v>
          </cell>
          <cell r="B1710">
            <v>6626</v>
          </cell>
          <cell r="C1710">
            <v>12</v>
          </cell>
          <cell r="D1710" t="str">
            <v>Other</v>
          </cell>
          <cell r="E1710" t="str">
            <v>MixMe Plus (DSM Nutritional Products)</v>
          </cell>
          <cell r="H1710" t="str">
            <v>Mixme Plus (Dsm Nutritional Products)</v>
          </cell>
          <cell r="I1710">
            <v>84</v>
          </cell>
          <cell r="J1710">
            <v>91</v>
          </cell>
          <cell r="L1710">
            <v>1</v>
          </cell>
        </row>
        <row r="1711">
          <cell r="A1711">
            <v>84248</v>
          </cell>
          <cell r="B1711">
            <v>4248</v>
          </cell>
          <cell r="C1711">
            <v>8</v>
          </cell>
          <cell r="D1711" t="str">
            <v>Senegal</v>
          </cell>
          <cell r="E1711" t="str">
            <v>African fan palm fruit</v>
          </cell>
          <cell r="H1711" t="str">
            <v>African Fan Palm Fruit</v>
          </cell>
          <cell r="I1711">
            <v>63</v>
          </cell>
          <cell r="J1711">
            <v>65</v>
          </cell>
          <cell r="L1711">
            <v>0.67</v>
          </cell>
          <cell r="N1711">
            <v>12</v>
          </cell>
        </row>
        <row r="1712">
          <cell r="A1712">
            <v>86643</v>
          </cell>
          <cell r="B1712">
            <v>6643</v>
          </cell>
          <cell r="C1712">
            <v>8</v>
          </cell>
          <cell r="D1712" t="str">
            <v>Senegal</v>
          </cell>
          <cell r="E1712" t="str">
            <v>African fan palm shoots</v>
          </cell>
          <cell r="H1712" t="str">
            <v>African Fan Palm Shoots</v>
          </cell>
          <cell r="I1712">
            <v>58</v>
          </cell>
          <cell r="J1712">
            <v>62</v>
          </cell>
          <cell r="L1712">
            <v>1</v>
          </cell>
          <cell r="N1712">
            <v>13</v>
          </cell>
        </row>
        <row r="1713">
          <cell r="A1713">
            <v>87011</v>
          </cell>
          <cell r="B1713">
            <v>7011</v>
          </cell>
          <cell r="C1713">
            <v>8</v>
          </cell>
          <cell r="D1713" t="str">
            <v>Senegal</v>
          </cell>
          <cell r="E1713" t="str">
            <v>Leaf, savannah bamboo, raw</v>
          </cell>
          <cell r="H1713" t="str">
            <v>Leaf</v>
          </cell>
          <cell r="I1713">
            <v>58</v>
          </cell>
          <cell r="J1713">
            <v>62</v>
          </cell>
          <cell r="L1713">
            <v>0.76</v>
          </cell>
          <cell r="N1713">
            <v>13</v>
          </cell>
        </row>
        <row r="1714">
          <cell r="A1714">
            <v>86475</v>
          </cell>
          <cell r="B1714">
            <v>6475</v>
          </cell>
          <cell r="C1714">
            <v>8</v>
          </cell>
          <cell r="D1714" t="str">
            <v>Senegal</v>
          </cell>
          <cell r="E1714" t="str">
            <v>Turnip, root, raw</v>
          </cell>
          <cell r="H1714" t="str">
            <v>Turnip</v>
          </cell>
          <cell r="I1714">
            <v>25</v>
          </cell>
          <cell r="J1714">
            <v>27</v>
          </cell>
          <cell r="L1714">
            <v>0.84</v>
          </cell>
          <cell r="N1714">
            <v>14</v>
          </cell>
        </row>
        <row r="1715">
          <cell r="A1715">
            <v>86874</v>
          </cell>
          <cell r="B1715">
            <v>6874</v>
          </cell>
          <cell r="C1715">
            <v>8</v>
          </cell>
          <cell r="D1715" t="str">
            <v>Senegal</v>
          </cell>
          <cell r="E1715" t="str">
            <v>Leaf, balsam spurge, raw</v>
          </cell>
          <cell r="H1715" t="str">
            <v>Leaf</v>
          </cell>
          <cell r="I1715">
            <v>58</v>
          </cell>
          <cell r="J1715">
            <v>61</v>
          </cell>
          <cell r="L1715">
            <v>0.76</v>
          </cell>
          <cell r="N1715">
            <v>15</v>
          </cell>
        </row>
        <row r="1716">
          <cell r="A1716">
            <v>86890</v>
          </cell>
          <cell r="B1716">
            <v>6890</v>
          </cell>
          <cell r="C1716">
            <v>8</v>
          </cell>
          <cell r="D1716" t="str">
            <v>Senegal</v>
          </cell>
          <cell r="E1716" t="str">
            <v>Leaf, bitter melon, raw</v>
          </cell>
          <cell r="H1716" t="str">
            <v>Leaf</v>
          </cell>
          <cell r="I1716">
            <v>58</v>
          </cell>
          <cell r="J1716">
            <v>61</v>
          </cell>
          <cell r="L1716">
            <v>0.38</v>
          </cell>
          <cell r="N1716">
            <v>15</v>
          </cell>
        </row>
        <row r="1717">
          <cell r="A1717">
            <v>86922</v>
          </cell>
          <cell r="B1717">
            <v>6922</v>
          </cell>
          <cell r="C1717">
            <v>8</v>
          </cell>
          <cell r="D1717" t="str">
            <v>Senegal</v>
          </cell>
          <cell r="E1717" t="str">
            <v>Leaf, crateva, raw</v>
          </cell>
          <cell r="H1717" t="str">
            <v>Leaf</v>
          </cell>
          <cell r="I1717">
            <v>58</v>
          </cell>
          <cell r="J1717">
            <v>61</v>
          </cell>
          <cell r="L1717">
            <v>0.76</v>
          </cell>
          <cell r="N1717">
            <v>15</v>
          </cell>
        </row>
        <row r="1718">
          <cell r="A1718">
            <v>86943</v>
          </cell>
          <cell r="B1718">
            <v>6943</v>
          </cell>
          <cell r="C1718">
            <v>8</v>
          </cell>
          <cell r="D1718" t="str">
            <v>Senegal</v>
          </cell>
          <cell r="E1718" t="str">
            <v>Leaf, false sesame, raw</v>
          </cell>
          <cell r="H1718" t="str">
            <v>Leaf</v>
          </cell>
          <cell r="I1718">
            <v>58</v>
          </cell>
          <cell r="J1718">
            <v>61</v>
          </cell>
          <cell r="L1718">
            <v>0.8</v>
          </cell>
          <cell r="N1718">
            <v>15</v>
          </cell>
        </row>
        <row r="1719">
          <cell r="A1719">
            <v>86956</v>
          </cell>
          <cell r="B1719">
            <v>6956</v>
          </cell>
          <cell r="C1719">
            <v>8</v>
          </cell>
          <cell r="D1719" t="str">
            <v>Senegal</v>
          </cell>
          <cell r="E1719" t="str">
            <v>Leaf, green snap bean, raw</v>
          </cell>
          <cell r="H1719" t="str">
            <v>Leaf</v>
          </cell>
          <cell r="I1719">
            <v>58</v>
          </cell>
          <cell r="J1719">
            <v>61</v>
          </cell>
          <cell r="L1719">
            <v>0.76</v>
          </cell>
          <cell r="N1719">
            <v>15</v>
          </cell>
        </row>
        <row r="1720">
          <cell r="A1720">
            <v>87018</v>
          </cell>
          <cell r="B1720">
            <v>7018</v>
          </cell>
          <cell r="C1720">
            <v>8</v>
          </cell>
          <cell r="D1720" t="str">
            <v>Senegal</v>
          </cell>
          <cell r="E1720" t="str">
            <v>Leaf, squash, raw</v>
          </cell>
          <cell r="H1720" t="str">
            <v>Leaf</v>
          </cell>
          <cell r="I1720">
            <v>58</v>
          </cell>
          <cell r="J1720">
            <v>61</v>
          </cell>
          <cell r="L1720">
            <v>0.56000000000000005</v>
          </cell>
          <cell r="N1720">
            <v>15</v>
          </cell>
        </row>
        <row r="1721">
          <cell r="A1721">
            <v>87028</v>
          </cell>
          <cell r="B1721">
            <v>7028</v>
          </cell>
          <cell r="C1721">
            <v>8</v>
          </cell>
          <cell r="D1721" t="str">
            <v>Senegal</v>
          </cell>
          <cell r="E1721" t="str">
            <v>Leaf, tamarind</v>
          </cell>
          <cell r="H1721" t="str">
            <v>Leaf</v>
          </cell>
          <cell r="I1721">
            <v>58</v>
          </cell>
          <cell r="J1721">
            <v>61</v>
          </cell>
          <cell r="L1721">
            <v>0.8</v>
          </cell>
          <cell r="N1721">
            <v>15</v>
          </cell>
        </row>
        <row r="1722">
          <cell r="A1722">
            <v>87040</v>
          </cell>
          <cell r="B1722">
            <v>7040</v>
          </cell>
          <cell r="C1722">
            <v>8</v>
          </cell>
          <cell r="D1722" t="str">
            <v>Senegal</v>
          </cell>
          <cell r="E1722" t="str">
            <v>Leaf, tropical, raw</v>
          </cell>
          <cell r="H1722" t="str">
            <v>Leaf</v>
          </cell>
          <cell r="I1722">
            <v>58</v>
          </cell>
          <cell r="J1722">
            <v>61</v>
          </cell>
          <cell r="L1722">
            <v>0.76</v>
          </cell>
          <cell r="N1722">
            <v>15</v>
          </cell>
        </row>
        <row r="1723">
          <cell r="A1723">
            <v>87220</v>
          </cell>
          <cell r="B1723">
            <v>7220</v>
          </cell>
          <cell r="C1723">
            <v>8</v>
          </cell>
          <cell r="D1723" t="str">
            <v>Senegal</v>
          </cell>
          <cell r="E1723" t="str">
            <v>Squash, summer, raw</v>
          </cell>
          <cell r="H1723" t="str">
            <v>Squash</v>
          </cell>
          <cell r="I1723">
            <v>58</v>
          </cell>
          <cell r="J1723">
            <v>62</v>
          </cell>
          <cell r="L1723">
            <v>0.75</v>
          </cell>
          <cell r="N1723">
            <v>16</v>
          </cell>
        </row>
        <row r="1724">
          <cell r="A1724">
            <v>87052</v>
          </cell>
          <cell r="B1724">
            <v>7052</v>
          </cell>
          <cell r="C1724">
            <v>8</v>
          </cell>
          <cell r="D1724" t="str">
            <v>Senegal</v>
          </cell>
          <cell r="E1724" t="str">
            <v>Leek</v>
          </cell>
          <cell r="H1724" t="str">
            <v>Leek</v>
          </cell>
          <cell r="I1724">
            <v>58</v>
          </cell>
          <cell r="J1724">
            <v>62</v>
          </cell>
          <cell r="L1724">
            <v>0.89</v>
          </cell>
          <cell r="N1724">
            <v>21</v>
          </cell>
        </row>
        <row r="1725">
          <cell r="A1725">
            <v>87110</v>
          </cell>
          <cell r="B1725">
            <v>7110</v>
          </cell>
          <cell r="C1725">
            <v>8</v>
          </cell>
          <cell r="D1725" t="str">
            <v>Senegal</v>
          </cell>
          <cell r="E1725" t="str">
            <v>Onion, green</v>
          </cell>
          <cell r="H1725" t="str">
            <v>Onion</v>
          </cell>
          <cell r="I1725">
            <v>58</v>
          </cell>
          <cell r="J1725">
            <v>62</v>
          </cell>
          <cell r="L1725">
            <v>0.89</v>
          </cell>
          <cell r="N1725">
            <v>21</v>
          </cell>
        </row>
        <row r="1726">
          <cell r="A1726">
            <v>87235</v>
          </cell>
          <cell r="B1726">
            <v>7235</v>
          </cell>
          <cell r="C1726">
            <v>8</v>
          </cell>
          <cell r="D1726" t="str">
            <v>Senegal</v>
          </cell>
          <cell r="E1726" t="str">
            <v>Tomato, cherry, ripe</v>
          </cell>
          <cell r="H1726" t="str">
            <v>Tomato</v>
          </cell>
          <cell r="I1726">
            <v>63</v>
          </cell>
          <cell r="J1726">
            <v>65</v>
          </cell>
          <cell r="L1726">
            <v>0.95</v>
          </cell>
          <cell r="N1726">
            <v>21</v>
          </cell>
        </row>
        <row r="1727">
          <cell r="A1727">
            <v>87251</v>
          </cell>
          <cell r="B1727">
            <v>7251</v>
          </cell>
          <cell r="C1727">
            <v>8</v>
          </cell>
          <cell r="D1727" t="str">
            <v>Senegal</v>
          </cell>
          <cell r="E1727" t="str">
            <v>Tomato, ripe</v>
          </cell>
          <cell r="H1727" t="str">
            <v>Tomato</v>
          </cell>
          <cell r="I1727">
            <v>63</v>
          </cell>
          <cell r="J1727">
            <v>65</v>
          </cell>
          <cell r="L1727">
            <v>0.95</v>
          </cell>
          <cell r="N1727">
            <v>21</v>
          </cell>
        </row>
        <row r="1728">
          <cell r="A1728">
            <v>86727</v>
          </cell>
          <cell r="B1728">
            <v>6727</v>
          </cell>
          <cell r="C1728">
            <v>8</v>
          </cell>
          <cell r="D1728" t="str">
            <v>Senegal</v>
          </cell>
          <cell r="E1728" t="str">
            <v>Cabbage, raw</v>
          </cell>
          <cell r="H1728" t="str">
            <v>Cabbage</v>
          </cell>
          <cell r="I1728">
            <v>58</v>
          </cell>
          <cell r="J1728">
            <v>62</v>
          </cell>
          <cell r="L1728">
            <v>0.84</v>
          </cell>
          <cell r="N1728">
            <v>22</v>
          </cell>
        </row>
        <row r="1729">
          <cell r="A1729">
            <v>86798</v>
          </cell>
          <cell r="B1729">
            <v>6798</v>
          </cell>
          <cell r="C1729">
            <v>8</v>
          </cell>
          <cell r="D1729" t="str">
            <v>Senegal</v>
          </cell>
          <cell r="E1729" t="str">
            <v>Eggplant, raw</v>
          </cell>
          <cell r="H1729" t="str">
            <v>Eggplant</v>
          </cell>
          <cell r="I1729">
            <v>58</v>
          </cell>
          <cell r="J1729">
            <v>62</v>
          </cell>
          <cell r="L1729">
            <v>0.81</v>
          </cell>
          <cell r="N1729">
            <v>22</v>
          </cell>
        </row>
        <row r="1730">
          <cell r="A1730">
            <v>86950</v>
          </cell>
          <cell r="B1730">
            <v>6950</v>
          </cell>
          <cell r="C1730">
            <v>8</v>
          </cell>
          <cell r="D1730" t="str">
            <v>Senegal</v>
          </cell>
          <cell r="E1730" t="str">
            <v>Leaf, fig, raw</v>
          </cell>
          <cell r="H1730" t="str">
            <v>Leaf</v>
          </cell>
          <cell r="I1730">
            <v>58</v>
          </cell>
          <cell r="J1730">
            <v>62</v>
          </cell>
          <cell r="L1730">
            <v>0.76</v>
          </cell>
          <cell r="N1730">
            <v>22</v>
          </cell>
        </row>
        <row r="1731">
          <cell r="A1731">
            <v>87234</v>
          </cell>
          <cell r="B1731">
            <v>7234</v>
          </cell>
          <cell r="C1731">
            <v>8</v>
          </cell>
          <cell r="D1731" t="str">
            <v>Senegal</v>
          </cell>
          <cell r="E1731" t="str">
            <v>Tomato, bitter</v>
          </cell>
          <cell r="H1731" t="str">
            <v>Tomato</v>
          </cell>
          <cell r="I1731">
            <v>63</v>
          </cell>
          <cell r="J1731">
            <v>65</v>
          </cell>
          <cell r="L1731">
            <v>0.98</v>
          </cell>
          <cell r="N1731">
            <v>22</v>
          </cell>
        </row>
        <row r="1732">
          <cell r="A1732">
            <v>84440</v>
          </cell>
          <cell r="B1732">
            <v>4440</v>
          </cell>
          <cell r="C1732">
            <v>8</v>
          </cell>
          <cell r="D1732" t="str">
            <v>Senegal</v>
          </cell>
          <cell r="E1732" t="str">
            <v>Landolphia fruit</v>
          </cell>
          <cell r="G1732" t="str">
            <v>Saba comorensis</v>
          </cell>
          <cell r="H1732" t="str">
            <v>Landolphia</v>
          </cell>
          <cell r="I1732">
            <v>63</v>
          </cell>
          <cell r="J1732">
            <v>64</v>
          </cell>
          <cell r="L1732">
            <v>0.36</v>
          </cell>
          <cell r="N1732">
            <v>25</v>
          </cell>
        </row>
        <row r="1733">
          <cell r="A1733">
            <v>86853</v>
          </cell>
          <cell r="B1733">
            <v>6853</v>
          </cell>
          <cell r="C1733">
            <v>8</v>
          </cell>
          <cell r="D1733" t="str">
            <v>Senegal</v>
          </cell>
          <cell r="E1733" t="str">
            <v>Kohlrabi</v>
          </cell>
          <cell r="H1733" t="str">
            <v>Kohlrabi</v>
          </cell>
          <cell r="I1733">
            <v>58</v>
          </cell>
          <cell r="J1733">
            <v>62</v>
          </cell>
          <cell r="L1733">
            <v>0.2</v>
          </cell>
          <cell r="N1733">
            <v>25</v>
          </cell>
        </row>
        <row r="1734">
          <cell r="A1734">
            <v>84381</v>
          </cell>
          <cell r="B1734">
            <v>4381</v>
          </cell>
          <cell r="C1734">
            <v>8</v>
          </cell>
          <cell r="D1734" t="str">
            <v>Senegal</v>
          </cell>
          <cell r="E1734" t="str">
            <v>Fruit, bush, nonspecific</v>
          </cell>
          <cell r="H1734" t="str">
            <v>Bush Fruit</v>
          </cell>
          <cell r="I1734">
            <v>63</v>
          </cell>
          <cell r="J1734">
            <v>65</v>
          </cell>
          <cell r="L1734">
            <v>1</v>
          </cell>
          <cell r="N1734">
            <v>26</v>
          </cell>
        </row>
        <row r="1735">
          <cell r="A1735">
            <v>84347</v>
          </cell>
          <cell r="B1735">
            <v>4347</v>
          </cell>
          <cell r="C1735">
            <v>8</v>
          </cell>
          <cell r="D1735" t="str">
            <v>Senegal</v>
          </cell>
          <cell r="E1735" t="str">
            <v>Cola fruit</v>
          </cell>
          <cell r="H1735" t="str">
            <v>Cola Fruit</v>
          </cell>
          <cell r="I1735">
            <v>63</v>
          </cell>
          <cell r="J1735">
            <v>65</v>
          </cell>
          <cell r="L1735">
            <v>0.68</v>
          </cell>
          <cell r="N1735">
            <v>32</v>
          </cell>
        </row>
        <row r="1736">
          <cell r="A1736">
            <v>84443</v>
          </cell>
          <cell r="B1736">
            <v>4443</v>
          </cell>
          <cell r="C1736">
            <v>8</v>
          </cell>
          <cell r="D1736" t="str">
            <v>Senegal</v>
          </cell>
          <cell r="E1736" t="str">
            <v>Lannea fruit</v>
          </cell>
          <cell r="H1736" t="str">
            <v>Lannea Fruit</v>
          </cell>
          <cell r="I1736">
            <v>63</v>
          </cell>
          <cell r="J1736">
            <v>65</v>
          </cell>
          <cell r="L1736">
            <v>1</v>
          </cell>
          <cell r="N1736">
            <v>32</v>
          </cell>
        </row>
        <row r="1737">
          <cell r="A1737">
            <v>86387</v>
          </cell>
          <cell r="B1737">
            <v>6387</v>
          </cell>
          <cell r="C1737">
            <v>8</v>
          </cell>
          <cell r="D1737" t="str">
            <v>Senegal</v>
          </cell>
          <cell r="E1737" t="str">
            <v>False yam</v>
          </cell>
          <cell r="H1737" t="str">
            <v>False Yam</v>
          </cell>
          <cell r="I1737">
            <v>25</v>
          </cell>
          <cell r="J1737">
            <v>30</v>
          </cell>
          <cell r="L1737">
            <v>0.84</v>
          </cell>
          <cell r="N1737">
            <v>32</v>
          </cell>
        </row>
        <row r="1738">
          <cell r="A1738">
            <v>84309</v>
          </cell>
          <cell r="B1738">
            <v>4309</v>
          </cell>
          <cell r="C1738">
            <v>8</v>
          </cell>
          <cell r="D1738" t="str">
            <v>Senegal</v>
          </cell>
          <cell r="E1738" t="str">
            <v>Mango, bush</v>
          </cell>
          <cell r="H1738" t="str">
            <v>Mango</v>
          </cell>
          <cell r="I1738">
            <v>63</v>
          </cell>
          <cell r="J1738">
            <v>64</v>
          </cell>
          <cell r="L1738">
            <v>0.7</v>
          </cell>
          <cell r="N1738">
            <v>33</v>
          </cell>
        </row>
        <row r="1739">
          <cell r="A1739">
            <v>84510</v>
          </cell>
          <cell r="B1739">
            <v>4510</v>
          </cell>
          <cell r="C1739">
            <v>8</v>
          </cell>
          <cell r="D1739" t="str">
            <v>Senegal</v>
          </cell>
          <cell r="E1739" t="str">
            <v>Mombin, yellow</v>
          </cell>
          <cell r="H1739" t="str">
            <v>Mombin</v>
          </cell>
          <cell r="I1739">
            <v>63</v>
          </cell>
          <cell r="J1739">
            <v>64</v>
          </cell>
          <cell r="L1739">
            <v>0.9</v>
          </cell>
          <cell r="N1739">
            <v>33</v>
          </cell>
        </row>
        <row r="1740">
          <cell r="A1740">
            <v>84480</v>
          </cell>
          <cell r="B1740">
            <v>4480</v>
          </cell>
          <cell r="C1740">
            <v>8</v>
          </cell>
          <cell r="D1740" t="str">
            <v>Senegal</v>
          </cell>
          <cell r="E1740" t="str">
            <v>Mango, green</v>
          </cell>
          <cell r="H1740" t="str">
            <v>Mango</v>
          </cell>
          <cell r="I1740">
            <v>63</v>
          </cell>
          <cell r="J1740">
            <v>65</v>
          </cell>
          <cell r="L1740">
            <v>0.7</v>
          </cell>
          <cell r="N1740">
            <v>35</v>
          </cell>
        </row>
        <row r="1741">
          <cell r="A1741">
            <v>86676</v>
          </cell>
          <cell r="B1741">
            <v>6676</v>
          </cell>
          <cell r="C1741">
            <v>8</v>
          </cell>
          <cell r="D1741" t="str">
            <v>Senegal</v>
          </cell>
          <cell r="E1741" t="str">
            <v>Bean, green snap, raw</v>
          </cell>
          <cell r="H1741" t="str">
            <v>Green Bean</v>
          </cell>
          <cell r="I1741">
            <v>58</v>
          </cell>
          <cell r="J1741">
            <v>62</v>
          </cell>
          <cell r="L1741">
            <v>1</v>
          </cell>
          <cell r="N1741">
            <v>35</v>
          </cell>
        </row>
        <row r="1742">
          <cell r="A1742">
            <v>87099</v>
          </cell>
          <cell r="B1742">
            <v>7099</v>
          </cell>
          <cell r="C1742">
            <v>8</v>
          </cell>
          <cell r="D1742" t="str">
            <v>Senegal</v>
          </cell>
          <cell r="E1742" t="str">
            <v>Okra, raw</v>
          </cell>
          <cell r="H1742" t="str">
            <v>Okra</v>
          </cell>
          <cell r="I1742">
            <v>58</v>
          </cell>
          <cell r="J1742">
            <v>62</v>
          </cell>
          <cell r="L1742">
            <v>0.85</v>
          </cell>
          <cell r="N1742">
            <v>35</v>
          </cell>
        </row>
        <row r="1743">
          <cell r="A1743">
            <v>84622</v>
          </cell>
          <cell r="B1743">
            <v>4622</v>
          </cell>
          <cell r="C1743">
            <v>8</v>
          </cell>
          <cell r="D1743" t="str">
            <v>Senegal</v>
          </cell>
          <cell r="E1743" t="str">
            <v>Snuffbox tree fruit</v>
          </cell>
          <cell r="H1743" t="str">
            <v>Snuffbox Tree Fruit</v>
          </cell>
          <cell r="I1743">
            <v>63</v>
          </cell>
          <cell r="J1743">
            <v>65</v>
          </cell>
          <cell r="L1743">
            <v>0.9</v>
          </cell>
          <cell r="N1743">
            <v>36</v>
          </cell>
        </row>
        <row r="1744">
          <cell r="A1744">
            <v>87010</v>
          </cell>
          <cell r="B1744">
            <v>7010</v>
          </cell>
          <cell r="C1744">
            <v>8</v>
          </cell>
          <cell r="D1744" t="str">
            <v>Senegal</v>
          </cell>
          <cell r="E1744" t="str">
            <v>Leaf, salad, green</v>
          </cell>
          <cell r="H1744" t="str">
            <v>Leaf</v>
          </cell>
          <cell r="I1744">
            <v>58</v>
          </cell>
          <cell r="J1744">
            <v>61</v>
          </cell>
          <cell r="L1744">
            <v>1</v>
          </cell>
          <cell r="N1744">
            <v>36</v>
          </cell>
        </row>
        <row r="1745">
          <cell r="A1745">
            <v>86880</v>
          </cell>
          <cell r="B1745">
            <v>6880</v>
          </cell>
          <cell r="C1745">
            <v>8</v>
          </cell>
          <cell r="D1745" t="str">
            <v>Senegal</v>
          </cell>
          <cell r="E1745" t="str">
            <v>Leaf, baobab, raw</v>
          </cell>
          <cell r="H1745" t="str">
            <v>Leaf</v>
          </cell>
          <cell r="I1745">
            <v>58</v>
          </cell>
          <cell r="J1745">
            <v>61</v>
          </cell>
          <cell r="L1745">
            <v>0.8</v>
          </cell>
          <cell r="N1745">
            <v>37</v>
          </cell>
        </row>
        <row r="1746">
          <cell r="A1746">
            <v>86902</v>
          </cell>
          <cell r="B1746">
            <v>6902</v>
          </cell>
          <cell r="C1746">
            <v>8</v>
          </cell>
          <cell r="D1746" t="str">
            <v>Senegal</v>
          </cell>
          <cell r="E1746" t="str">
            <v>Leaf, cassava, raw</v>
          </cell>
          <cell r="H1746" t="str">
            <v>Leaf</v>
          </cell>
          <cell r="I1746">
            <v>58</v>
          </cell>
          <cell r="J1746">
            <v>61</v>
          </cell>
          <cell r="L1746">
            <v>0.85</v>
          </cell>
          <cell r="N1746">
            <v>37</v>
          </cell>
        </row>
        <row r="1747">
          <cell r="A1747">
            <v>86920</v>
          </cell>
          <cell r="B1747">
            <v>6920</v>
          </cell>
          <cell r="C1747">
            <v>8</v>
          </cell>
          <cell r="D1747" t="str">
            <v>Senegal</v>
          </cell>
          <cell r="E1747" t="str">
            <v>Leaf, cowpea, raw</v>
          </cell>
          <cell r="H1747" t="str">
            <v>Leaf</v>
          </cell>
          <cell r="I1747">
            <v>58</v>
          </cell>
          <cell r="J1747">
            <v>61</v>
          </cell>
          <cell r="L1747">
            <v>0.8</v>
          </cell>
          <cell r="N1747">
            <v>37</v>
          </cell>
        </row>
        <row r="1748">
          <cell r="A1748">
            <v>86973</v>
          </cell>
          <cell r="B1748">
            <v>6973</v>
          </cell>
          <cell r="C1748">
            <v>8</v>
          </cell>
          <cell r="D1748" t="str">
            <v>Senegal</v>
          </cell>
          <cell r="E1748" t="str">
            <v>Leaf, jute, raw</v>
          </cell>
          <cell r="H1748" t="str">
            <v>Leaf</v>
          </cell>
          <cell r="I1748">
            <v>58</v>
          </cell>
          <cell r="J1748">
            <v>61</v>
          </cell>
          <cell r="L1748">
            <v>0.75</v>
          </cell>
          <cell r="N1748">
            <v>37</v>
          </cell>
        </row>
        <row r="1749">
          <cell r="A1749">
            <v>86978</v>
          </cell>
          <cell r="B1749">
            <v>6978</v>
          </cell>
          <cell r="C1749">
            <v>8</v>
          </cell>
          <cell r="D1749" t="str">
            <v>Senegal</v>
          </cell>
          <cell r="E1749" t="str">
            <v>Leaf, leptadenia, raw</v>
          </cell>
          <cell r="H1749" t="str">
            <v>Leaf</v>
          </cell>
          <cell r="I1749">
            <v>58</v>
          </cell>
          <cell r="J1749">
            <v>61</v>
          </cell>
          <cell r="L1749">
            <v>0.76</v>
          </cell>
          <cell r="N1749">
            <v>37</v>
          </cell>
        </row>
        <row r="1750">
          <cell r="A1750">
            <v>86992</v>
          </cell>
          <cell r="B1750">
            <v>6992</v>
          </cell>
          <cell r="C1750">
            <v>8</v>
          </cell>
          <cell r="D1750" t="str">
            <v>Senegal</v>
          </cell>
          <cell r="E1750" t="str">
            <v>Leaf, peanut, raw</v>
          </cell>
          <cell r="H1750" t="str">
            <v>Leaf</v>
          </cell>
          <cell r="I1750">
            <v>58</v>
          </cell>
          <cell r="J1750">
            <v>61</v>
          </cell>
          <cell r="L1750">
            <v>0.76</v>
          </cell>
          <cell r="N1750">
            <v>37</v>
          </cell>
        </row>
        <row r="1751">
          <cell r="A1751">
            <v>86993</v>
          </cell>
          <cell r="B1751">
            <v>6993</v>
          </cell>
          <cell r="C1751">
            <v>8</v>
          </cell>
          <cell r="D1751" t="str">
            <v>Senegal</v>
          </cell>
          <cell r="E1751" t="str">
            <v>Leaf, pepper, raw</v>
          </cell>
          <cell r="H1751" t="str">
            <v>Leaf</v>
          </cell>
          <cell r="I1751">
            <v>58</v>
          </cell>
          <cell r="J1751">
            <v>61</v>
          </cell>
          <cell r="L1751">
            <v>0.76</v>
          </cell>
          <cell r="N1751">
            <v>37</v>
          </cell>
        </row>
        <row r="1752">
          <cell r="A1752">
            <v>86995</v>
          </cell>
          <cell r="B1752">
            <v>6995</v>
          </cell>
          <cell r="C1752">
            <v>8</v>
          </cell>
          <cell r="D1752" t="str">
            <v>Senegal</v>
          </cell>
          <cell r="E1752" t="str">
            <v>Leaf, poison nut, raw</v>
          </cell>
          <cell r="H1752" t="str">
            <v>Leaf</v>
          </cell>
          <cell r="I1752">
            <v>58</v>
          </cell>
          <cell r="J1752">
            <v>61</v>
          </cell>
          <cell r="L1752">
            <v>0.76</v>
          </cell>
          <cell r="N1752">
            <v>37</v>
          </cell>
        </row>
        <row r="1753">
          <cell r="A1753">
            <v>87012</v>
          </cell>
          <cell r="B1753">
            <v>7012</v>
          </cell>
          <cell r="C1753">
            <v>8</v>
          </cell>
          <cell r="D1753" t="str">
            <v>Senegal</v>
          </cell>
          <cell r="E1753" t="str">
            <v>Leaf, sesame, raw</v>
          </cell>
          <cell r="H1753" t="str">
            <v>Leaf</v>
          </cell>
          <cell r="I1753">
            <v>58</v>
          </cell>
          <cell r="J1753">
            <v>61</v>
          </cell>
          <cell r="L1753">
            <v>0.76</v>
          </cell>
          <cell r="N1753">
            <v>37</v>
          </cell>
        </row>
        <row r="1754">
          <cell r="A1754">
            <v>87016</v>
          </cell>
          <cell r="B1754">
            <v>7016</v>
          </cell>
          <cell r="C1754">
            <v>8</v>
          </cell>
          <cell r="D1754" t="str">
            <v>Senegal</v>
          </cell>
          <cell r="E1754" t="str">
            <v>Leaf, sorrel, raw</v>
          </cell>
          <cell r="H1754" t="str">
            <v>Leaf</v>
          </cell>
          <cell r="I1754">
            <v>58</v>
          </cell>
          <cell r="J1754">
            <v>61</v>
          </cell>
          <cell r="L1754">
            <v>0.76</v>
          </cell>
          <cell r="N1754">
            <v>37</v>
          </cell>
        </row>
        <row r="1755">
          <cell r="A1755">
            <v>87186</v>
          </cell>
          <cell r="B1755">
            <v>7186</v>
          </cell>
          <cell r="C1755">
            <v>8</v>
          </cell>
          <cell r="D1755" t="str">
            <v>Senegal</v>
          </cell>
          <cell r="E1755" t="str">
            <v>Sorrel, raw calices</v>
          </cell>
          <cell r="H1755" t="str">
            <v>Sorrel</v>
          </cell>
          <cell r="I1755">
            <v>58</v>
          </cell>
          <cell r="J1755">
            <v>61</v>
          </cell>
          <cell r="L1755">
            <v>1</v>
          </cell>
          <cell r="N1755">
            <v>37</v>
          </cell>
        </row>
        <row r="1756">
          <cell r="A1756">
            <v>84501</v>
          </cell>
          <cell r="B1756">
            <v>4501</v>
          </cell>
          <cell r="C1756">
            <v>8</v>
          </cell>
          <cell r="D1756" t="str">
            <v>Senegal</v>
          </cell>
          <cell r="E1756" t="str">
            <v>Marvolanut, ethiopian, fruit</v>
          </cell>
          <cell r="H1756" t="str">
            <v>Marvolanut</v>
          </cell>
          <cell r="I1756">
            <v>63</v>
          </cell>
          <cell r="J1756">
            <v>65</v>
          </cell>
          <cell r="L1756">
            <v>0.67</v>
          </cell>
          <cell r="N1756">
            <v>38</v>
          </cell>
        </row>
        <row r="1757">
          <cell r="A1757">
            <v>84643</v>
          </cell>
          <cell r="B1757">
            <v>4643</v>
          </cell>
          <cell r="C1757">
            <v>8</v>
          </cell>
          <cell r="D1757" t="str">
            <v>Senegal</v>
          </cell>
          <cell r="E1757" t="str">
            <v>Tamarind, velvet, fruit</v>
          </cell>
          <cell r="H1757" t="str">
            <v>Tamarind</v>
          </cell>
          <cell r="I1757">
            <v>63</v>
          </cell>
          <cell r="J1757">
            <v>65</v>
          </cell>
          <cell r="L1757">
            <v>0.44</v>
          </cell>
          <cell r="N1757">
            <v>39</v>
          </cell>
        </row>
        <row r="1758">
          <cell r="A1758">
            <v>87210</v>
          </cell>
          <cell r="B1758">
            <v>7210</v>
          </cell>
          <cell r="C1758">
            <v>8</v>
          </cell>
          <cell r="D1758" t="str">
            <v>Senegal</v>
          </cell>
          <cell r="E1758" t="str">
            <v>Squash, deep yellow, fruit</v>
          </cell>
          <cell r="H1758" t="str">
            <v>Squash</v>
          </cell>
          <cell r="I1758">
            <v>58</v>
          </cell>
          <cell r="J1758">
            <v>60</v>
          </cell>
          <cell r="L1758">
            <v>0.75</v>
          </cell>
          <cell r="N1758">
            <v>39</v>
          </cell>
        </row>
        <row r="1759">
          <cell r="A1759">
            <v>83792</v>
          </cell>
          <cell r="B1759">
            <v>3792</v>
          </cell>
          <cell r="C1759">
            <v>8</v>
          </cell>
          <cell r="D1759" t="str">
            <v>Senegal</v>
          </cell>
          <cell r="E1759" t="str">
            <v>Crustaceans, raw</v>
          </cell>
          <cell r="H1759" t="str">
            <v>Crustaceans</v>
          </cell>
          <cell r="I1759">
            <v>46</v>
          </cell>
          <cell r="J1759">
            <v>48</v>
          </cell>
          <cell r="L1759">
            <v>0.4</v>
          </cell>
          <cell r="N1759">
            <v>40</v>
          </cell>
        </row>
        <row r="1760">
          <cell r="A1760">
            <v>86745</v>
          </cell>
          <cell r="B1760">
            <v>6745</v>
          </cell>
          <cell r="C1760">
            <v>8</v>
          </cell>
          <cell r="D1760" t="str">
            <v>Senegal</v>
          </cell>
          <cell r="E1760" t="str">
            <v>Carrot, raw</v>
          </cell>
          <cell r="H1760" t="str">
            <v>Carrot</v>
          </cell>
          <cell r="I1760">
            <v>58</v>
          </cell>
          <cell r="J1760">
            <v>60</v>
          </cell>
          <cell r="L1760">
            <v>0.86</v>
          </cell>
          <cell r="N1760">
            <v>41</v>
          </cell>
        </row>
        <row r="1761">
          <cell r="A1761">
            <v>83783</v>
          </cell>
          <cell r="B1761">
            <v>3783</v>
          </cell>
          <cell r="C1761">
            <v>8</v>
          </cell>
          <cell r="D1761" t="str">
            <v>Senegal</v>
          </cell>
          <cell r="E1761" t="str">
            <v>Crab, sea, raw</v>
          </cell>
          <cell r="H1761" t="str">
            <v>Crab</v>
          </cell>
          <cell r="I1761">
            <v>46</v>
          </cell>
          <cell r="J1761">
            <v>48</v>
          </cell>
          <cell r="L1761">
            <v>0.4</v>
          </cell>
          <cell r="N1761">
            <v>44</v>
          </cell>
        </row>
        <row r="1762">
          <cell r="A1762">
            <v>87112</v>
          </cell>
          <cell r="B1762">
            <v>7112</v>
          </cell>
          <cell r="C1762">
            <v>8</v>
          </cell>
          <cell r="D1762" t="str">
            <v>Senegal</v>
          </cell>
          <cell r="E1762" t="str">
            <v>Onion, raw</v>
          </cell>
          <cell r="H1762" t="str">
            <v>Onion</v>
          </cell>
          <cell r="I1762">
            <v>58</v>
          </cell>
          <cell r="J1762">
            <v>62</v>
          </cell>
          <cell r="L1762">
            <v>0.89</v>
          </cell>
          <cell r="N1762">
            <v>44</v>
          </cell>
        </row>
        <row r="1763">
          <cell r="A1763">
            <v>87141</v>
          </cell>
          <cell r="B1763">
            <v>7141</v>
          </cell>
          <cell r="C1763">
            <v>8</v>
          </cell>
          <cell r="D1763" t="str">
            <v>Senegal</v>
          </cell>
          <cell r="E1763" t="str">
            <v>Pepper, sweet, raw</v>
          </cell>
          <cell r="H1763" t="str">
            <v>Pepper</v>
          </cell>
          <cell r="I1763">
            <v>58</v>
          </cell>
          <cell r="J1763">
            <v>62</v>
          </cell>
          <cell r="L1763">
            <v>0.83</v>
          </cell>
          <cell r="N1763">
            <v>44</v>
          </cell>
        </row>
        <row r="1764">
          <cell r="A1764">
            <v>83863</v>
          </cell>
          <cell r="B1764">
            <v>3863</v>
          </cell>
          <cell r="C1764">
            <v>8</v>
          </cell>
          <cell r="D1764" t="str">
            <v>Senegal</v>
          </cell>
          <cell r="E1764" t="str">
            <v>Fish, catfish</v>
          </cell>
          <cell r="H1764" t="str">
            <v>Catfish</v>
          </cell>
          <cell r="I1764">
            <v>46</v>
          </cell>
          <cell r="J1764">
            <v>47</v>
          </cell>
          <cell r="L1764">
            <v>0.71</v>
          </cell>
          <cell r="N1764">
            <v>47</v>
          </cell>
        </row>
        <row r="1765">
          <cell r="A1765">
            <v>83887</v>
          </cell>
          <cell r="B1765">
            <v>3887</v>
          </cell>
          <cell r="C1765">
            <v>8</v>
          </cell>
          <cell r="D1765" t="str">
            <v>Senegal</v>
          </cell>
          <cell r="E1765" t="str">
            <v>Fish, cichlids</v>
          </cell>
          <cell r="H1765" t="str">
            <v>Cichlids</v>
          </cell>
          <cell r="I1765">
            <v>46</v>
          </cell>
          <cell r="J1765">
            <v>47</v>
          </cell>
          <cell r="L1765">
            <v>0.61</v>
          </cell>
          <cell r="N1765">
            <v>47</v>
          </cell>
        </row>
        <row r="1766">
          <cell r="A1766">
            <v>84530</v>
          </cell>
          <cell r="B1766">
            <v>4530</v>
          </cell>
          <cell r="C1766">
            <v>8</v>
          </cell>
          <cell r="D1766" t="str">
            <v>Senegal</v>
          </cell>
          <cell r="E1766" t="str">
            <v>Orange, sweet</v>
          </cell>
          <cell r="H1766" t="str">
            <v>Orange</v>
          </cell>
          <cell r="I1766">
            <v>63</v>
          </cell>
          <cell r="J1766">
            <v>64</v>
          </cell>
          <cell r="L1766">
            <v>0.69</v>
          </cell>
          <cell r="N1766">
            <v>47</v>
          </cell>
        </row>
        <row r="1767">
          <cell r="A1767">
            <v>86191</v>
          </cell>
          <cell r="B1767">
            <v>6191</v>
          </cell>
          <cell r="C1767">
            <v>8</v>
          </cell>
          <cell r="D1767" t="str">
            <v>Senegal</v>
          </cell>
          <cell r="E1767" t="str">
            <v>Milk, cow, curds, 1/2 skimmed</v>
          </cell>
          <cell r="H1767" t="str">
            <v>Milk</v>
          </cell>
          <cell r="I1767">
            <v>52</v>
          </cell>
          <cell r="J1767">
            <v>57</v>
          </cell>
          <cell r="L1767">
            <v>1</v>
          </cell>
          <cell r="N1767">
            <v>48</v>
          </cell>
        </row>
        <row r="1768">
          <cell r="A1768">
            <v>84571</v>
          </cell>
          <cell r="B1768">
            <v>4571</v>
          </cell>
          <cell r="C1768">
            <v>8</v>
          </cell>
          <cell r="D1768" t="str">
            <v>Senegal</v>
          </cell>
          <cell r="E1768" t="str">
            <v>Pineapple</v>
          </cell>
          <cell r="H1768" t="str">
            <v>Pineapple</v>
          </cell>
          <cell r="I1768">
            <v>63</v>
          </cell>
          <cell r="J1768">
            <v>64</v>
          </cell>
          <cell r="L1768">
            <v>0.57999999999999996</v>
          </cell>
          <cell r="N1768">
            <v>49</v>
          </cell>
        </row>
        <row r="1769">
          <cell r="A1769">
            <v>84406</v>
          </cell>
          <cell r="B1769">
            <v>4406</v>
          </cell>
          <cell r="C1769">
            <v>8</v>
          </cell>
          <cell r="D1769" t="str">
            <v>Senegal</v>
          </cell>
          <cell r="E1769" t="str">
            <v>Guava</v>
          </cell>
          <cell r="H1769" t="str">
            <v>Guava</v>
          </cell>
          <cell r="I1769">
            <v>63</v>
          </cell>
          <cell r="J1769">
            <v>64</v>
          </cell>
          <cell r="L1769">
            <v>0.78</v>
          </cell>
          <cell r="N1769">
            <v>51</v>
          </cell>
        </row>
        <row r="1770">
          <cell r="A1770">
            <v>84623</v>
          </cell>
          <cell r="B1770">
            <v>4623</v>
          </cell>
          <cell r="C1770">
            <v>8</v>
          </cell>
          <cell r="D1770" t="str">
            <v>Senegal</v>
          </cell>
          <cell r="E1770" t="str">
            <v>Soapberry, fruit</v>
          </cell>
          <cell r="H1770" t="str">
            <v>Soapberry</v>
          </cell>
          <cell r="I1770">
            <v>63</v>
          </cell>
          <cell r="J1770">
            <v>64</v>
          </cell>
          <cell r="L1770">
            <v>0.56999999999999995</v>
          </cell>
          <cell r="N1770">
            <v>52</v>
          </cell>
        </row>
        <row r="1771">
          <cell r="A1771">
            <v>86184</v>
          </cell>
          <cell r="B1771">
            <v>6184</v>
          </cell>
          <cell r="C1771">
            <v>8</v>
          </cell>
          <cell r="D1771" t="str">
            <v>Senegal</v>
          </cell>
          <cell r="E1771" t="str">
            <v>Milk, cow, 1/2 skimmed</v>
          </cell>
          <cell r="H1771" t="str">
            <v>Milk</v>
          </cell>
          <cell r="I1771">
            <v>52</v>
          </cell>
          <cell r="J1771">
            <v>53</v>
          </cell>
          <cell r="L1771">
            <v>1</v>
          </cell>
          <cell r="N1771">
            <v>52</v>
          </cell>
        </row>
        <row r="1772">
          <cell r="A1772">
            <v>83828</v>
          </cell>
          <cell r="B1772">
            <v>3828</v>
          </cell>
          <cell r="C1772">
            <v>8</v>
          </cell>
          <cell r="D1772" t="str">
            <v>Senegal</v>
          </cell>
          <cell r="E1772" t="str">
            <v>Fish, barracuda</v>
          </cell>
          <cell r="H1772" t="str">
            <v>Barracuda</v>
          </cell>
          <cell r="I1772">
            <v>46</v>
          </cell>
          <cell r="J1772">
            <v>47</v>
          </cell>
          <cell r="L1772">
            <v>0.64</v>
          </cell>
          <cell r="N1772">
            <v>53</v>
          </cell>
        </row>
        <row r="1773">
          <cell r="A1773">
            <v>83845</v>
          </cell>
          <cell r="B1773">
            <v>3845</v>
          </cell>
          <cell r="C1773">
            <v>8</v>
          </cell>
          <cell r="D1773" t="str">
            <v>Senegal</v>
          </cell>
          <cell r="E1773" t="str">
            <v>Fish, bream, pink gray</v>
          </cell>
          <cell r="H1773" t="str">
            <v>Bream</v>
          </cell>
          <cell r="I1773">
            <v>46</v>
          </cell>
          <cell r="J1773">
            <v>47</v>
          </cell>
          <cell r="L1773">
            <v>0.61</v>
          </cell>
          <cell r="N1773">
            <v>53</v>
          </cell>
        </row>
        <row r="1774">
          <cell r="A1774">
            <v>83886</v>
          </cell>
          <cell r="B1774">
            <v>3886</v>
          </cell>
          <cell r="C1774">
            <v>8</v>
          </cell>
          <cell r="D1774" t="str">
            <v>Senegal</v>
          </cell>
          <cell r="E1774" t="str">
            <v>Fish, chinchard</v>
          </cell>
          <cell r="H1774" t="str">
            <v>Chinchard</v>
          </cell>
          <cell r="I1774">
            <v>46</v>
          </cell>
          <cell r="J1774">
            <v>47</v>
          </cell>
          <cell r="L1774">
            <v>0.61</v>
          </cell>
          <cell r="N1774">
            <v>53</v>
          </cell>
        </row>
        <row r="1775">
          <cell r="A1775">
            <v>83956</v>
          </cell>
          <cell r="B1775">
            <v>3956</v>
          </cell>
          <cell r="C1775">
            <v>8</v>
          </cell>
          <cell r="D1775" t="str">
            <v>Senegal</v>
          </cell>
          <cell r="E1775" t="str">
            <v>Fish, jack, senegalese</v>
          </cell>
          <cell r="H1775" t="str">
            <v>Jack</v>
          </cell>
          <cell r="I1775">
            <v>46</v>
          </cell>
          <cell r="J1775">
            <v>47</v>
          </cell>
          <cell r="L1775">
            <v>0.61</v>
          </cell>
          <cell r="N1775">
            <v>53</v>
          </cell>
        </row>
        <row r="1776">
          <cell r="A1776">
            <v>83965</v>
          </cell>
          <cell r="B1776">
            <v>3965</v>
          </cell>
          <cell r="C1776">
            <v>8</v>
          </cell>
          <cell r="D1776" t="str">
            <v>Senegal</v>
          </cell>
          <cell r="E1776" t="str">
            <v>Fish, long toothed</v>
          </cell>
          <cell r="H1776" t="str">
            <v>Long Toothed</v>
          </cell>
          <cell r="I1776">
            <v>46</v>
          </cell>
          <cell r="J1776">
            <v>47</v>
          </cell>
          <cell r="L1776">
            <v>0.61</v>
          </cell>
          <cell r="N1776">
            <v>53</v>
          </cell>
        </row>
        <row r="1777">
          <cell r="A1777">
            <v>84003</v>
          </cell>
          <cell r="B1777">
            <v>4003</v>
          </cell>
          <cell r="C1777">
            <v>8</v>
          </cell>
          <cell r="D1777" t="str">
            <v>Senegal</v>
          </cell>
          <cell r="E1777" t="str">
            <v>Fish, mullet</v>
          </cell>
          <cell r="H1777" t="str">
            <v>Mullet</v>
          </cell>
          <cell r="I1777">
            <v>46</v>
          </cell>
          <cell r="J1777">
            <v>47</v>
          </cell>
          <cell r="L1777">
            <v>0.61</v>
          </cell>
          <cell r="N1777">
            <v>53</v>
          </cell>
        </row>
        <row r="1778">
          <cell r="A1778">
            <v>84010</v>
          </cell>
          <cell r="B1778">
            <v>4010</v>
          </cell>
          <cell r="C1778">
            <v>8</v>
          </cell>
          <cell r="D1778" t="str">
            <v>Senegal</v>
          </cell>
          <cell r="E1778" t="str">
            <v>Fish, nile perch, raw</v>
          </cell>
          <cell r="H1778" t="str">
            <v>Nile Perch</v>
          </cell>
          <cell r="I1778">
            <v>46</v>
          </cell>
          <cell r="J1778">
            <v>47</v>
          </cell>
          <cell r="L1778">
            <v>0.61</v>
          </cell>
          <cell r="N1778">
            <v>53</v>
          </cell>
        </row>
        <row r="1779">
          <cell r="A1779">
            <v>84037</v>
          </cell>
          <cell r="B1779">
            <v>4037</v>
          </cell>
          <cell r="C1779">
            <v>8</v>
          </cell>
          <cell r="D1779" t="str">
            <v>Senegal</v>
          </cell>
          <cell r="E1779" t="str">
            <v>Fish, raw</v>
          </cell>
          <cell r="H1779" t="str">
            <v>Fish</v>
          </cell>
          <cell r="I1779">
            <v>46</v>
          </cell>
          <cell r="J1779">
            <v>47</v>
          </cell>
          <cell r="L1779">
            <v>0.61</v>
          </cell>
          <cell r="N1779">
            <v>53</v>
          </cell>
        </row>
        <row r="1780">
          <cell r="A1780">
            <v>84089</v>
          </cell>
          <cell r="B1780">
            <v>4089</v>
          </cell>
          <cell r="C1780">
            <v>8</v>
          </cell>
          <cell r="D1780" t="str">
            <v>Senegal</v>
          </cell>
          <cell r="E1780" t="str">
            <v>Fish, sea bass, black spotted</v>
          </cell>
          <cell r="H1780" t="str">
            <v>Sea Bass</v>
          </cell>
          <cell r="I1780">
            <v>46</v>
          </cell>
          <cell r="J1780">
            <v>47</v>
          </cell>
          <cell r="L1780">
            <v>0.61</v>
          </cell>
          <cell r="N1780">
            <v>53</v>
          </cell>
        </row>
        <row r="1781">
          <cell r="A1781">
            <v>84096</v>
          </cell>
          <cell r="B1781">
            <v>4096</v>
          </cell>
          <cell r="C1781">
            <v>8</v>
          </cell>
          <cell r="D1781" t="str">
            <v>Senegal</v>
          </cell>
          <cell r="E1781" t="str">
            <v>Fish, sea perch, raw</v>
          </cell>
          <cell r="H1781" t="str">
            <v>Sea Perch</v>
          </cell>
          <cell r="I1781">
            <v>46</v>
          </cell>
          <cell r="J1781">
            <v>47</v>
          </cell>
          <cell r="L1781">
            <v>0.61</v>
          </cell>
          <cell r="N1781">
            <v>53</v>
          </cell>
        </row>
        <row r="1782">
          <cell r="A1782">
            <v>84129</v>
          </cell>
          <cell r="B1782">
            <v>4129</v>
          </cell>
          <cell r="C1782">
            <v>8</v>
          </cell>
          <cell r="D1782" t="str">
            <v>Senegal</v>
          </cell>
          <cell r="E1782" t="str">
            <v>Fish, spottail</v>
          </cell>
          <cell r="H1782" t="str">
            <v>Spottail</v>
          </cell>
          <cell r="I1782">
            <v>46</v>
          </cell>
          <cell r="J1782">
            <v>47</v>
          </cell>
          <cell r="L1782">
            <v>0.61</v>
          </cell>
          <cell r="N1782">
            <v>53</v>
          </cell>
        </row>
        <row r="1783">
          <cell r="A1783">
            <v>86225</v>
          </cell>
          <cell r="B1783">
            <v>6225</v>
          </cell>
          <cell r="C1783">
            <v>8</v>
          </cell>
          <cell r="D1783" t="str">
            <v>Senegal</v>
          </cell>
          <cell r="E1783" t="str">
            <v>Milk, goat, curds, skimmed</v>
          </cell>
          <cell r="H1783" t="str">
            <v>Milk</v>
          </cell>
          <cell r="I1783">
            <v>52</v>
          </cell>
          <cell r="J1783">
            <v>57</v>
          </cell>
          <cell r="L1783">
            <v>1</v>
          </cell>
          <cell r="N1783">
            <v>53</v>
          </cell>
        </row>
        <row r="1784">
          <cell r="A1784">
            <v>84254</v>
          </cell>
          <cell r="B1784">
            <v>4254</v>
          </cell>
          <cell r="C1784">
            <v>8</v>
          </cell>
          <cell r="D1784" t="str">
            <v>Senegal</v>
          </cell>
          <cell r="E1784" t="str">
            <v>Aisen berries</v>
          </cell>
          <cell r="H1784" t="str">
            <v>Aisen Berries</v>
          </cell>
          <cell r="I1784">
            <v>63</v>
          </cell>
          <cell r="J1784">
            <v>65</v>
          </cell>
          <cell r="L1784">
            <v>1</v>
          </cell>
          <cell r="N1784">
            <v>59</v>
          </cell>
        </row>
        <row r="1785">
          <cell r="A1785">
            <v>84636</v>
          </cell>
          <cell r="B1785">
            <v>4636</v>
          </cell>
          <cell r="C1785">
            <v>8</v>
          </cell>
          <cell r="D1785" t="str">
            <v>Senegal</v>
          </cell>
          <cell r="E1785" t="str">
            <v>Tamarind, fruit</v>
          </cell>
          <cell r="H1785" t="str">
            <v>Tamarind</v>
          </cell>
          <cell r="I1785">
            <v>63</v>
          </cell>
          <cell r="J1785">
            <v>65</v>
          </cell>
          <cell r="L1785">
            <v>0.44</v>
          </cell>
          <cell r="N1785">
            <v>59</v>
          </cell>
        </row>
        <row r="1786">
          <cell r="A1786">
            <v>86190</v>
          </cell>
          <cell r="B1786">
            <v>6190</v>
          </cell>
          <cell r="C1786">
            <v>8</v>
          </cell>
          <cell r="D1786" t="str">
            <v>Senegal</v>
          </cell>
          <cell r="E1786" t="str">
            <v>Milk, cow, curds</v>
          </cell>
          <cell r="H1786" t="str">
            <v>Milk</v>
          </cell>
          <cell r="I1786">
            <v>52</v>
          </cell>
          <cell r="J1786">
            <v>57</v>
          </cell>
          <cell r="L1786">
            <v>1</v>
          </cell>
          <cell r="N1786">
            <v>60</v>
          </cell>
        </row>
        <row r="1787">
          <cell r="A1787">
            <v>86866</v>
          </cell>
          <cell r="B1787">
            <v>6866</v>
          </cell>
          <cell r="C1787">
            <v>8</v>
          </cell>
          <cell r="D1787" t="str">
            <v>Senegal</v>
          </cell>
          <cell r="E1787" t="str">
            <v>Leaf, amaranth, raw</v>
          </cell>
          <cell r="H1787" t="str">
            <v>Leaf</v>
          </cell>
          <cell r="I1787">
            <v>58</v>
          </cell>
          <cell r="J1787">
            <v>61</v>
          </cell>
          <cell r="L1787">
            <v>0.8</v>
          </cell>
          <cell r="N1787">
            <v>60</v>
          </cell>
        </row>
        <row r="1788">
          <cell r="A1788">
            <v>86952</v>
          </cell>
          <cell r="B1788">
            <v>6952</v>
          </cell>
          <cell r="C1788">
            <v>8</v>
          </cell>
          <cell r="D1788" t="str">
            <v>Senegal</v>
          </cell>
          <cell r="E1788" t="str">
            <v>Leaf, foetid cassia, raw</v>
          </cell>
          <cell r="H1788" t="str">
            <v>Leaf</v>
          </cell>
          <cell r="I1788">
            <v>58</v>
          </cell>
          <cell r="J1788">
            <v>61</v>
          </cell>
          <cell r="L1788">
            <v>0.76</v>
          </cell>
          <cell r="N1788">
            <v>60</v>
          </cell>
        </row>
        <row r="1789">
          <cell r="A1789">
            <v>86966</v>
          </cell>
          <cell r="B1789">
            <v>6966</v>
          </cell>
          <cell r="C1789">
            <v>8</v>
          </cell>
          <cell r="D1789" t="str">
            <v>Senegal</v>
          </cell>
          <cell r="E1789" t="str">
            <v>Leaf, horseradish tree, raw</v>
          </cell>
          <cell r="H1789" t="str">
            <v>Leaf</v>
          </cell>
          <cell r="I1789">
            <v>58</v>
          </cell>
          <cell r="J1789">
            <v>61</v>
          </cell>
          <cell r="L1789">
            <v>0.76</v>
          </cell>
          <cell r="N1789">
            <v>60</v>
          </cell>
        </row>
        <row r="1790">
          <cell r="A1790">
            <v>83844</v>
          </cell>
          <cell r="B1790">
            <v>3844</v>
          </cell>
          <cell r="C1790">
            <v>8</v>
          </cell>
          <cell r="D1790" t="str">
            <v>Senegal</v>
          </cell>
          <cell r="E1790" t="str">
            <v>Fish, bream, blue point</v>
          </cell>
          <cell r="H1790" t="str">
            <v>Bream</v>
          </cell>
          <cell r="I1790">
            <v>46</v>
          </cell>
          <cell r="J1790">
            <v>47</v>
          </cell>
          <cell r="L1790">
            <v>0.61</v>
          </cell>
          <cell r="N1790">
            <v>61</v>
          </cell>
        </row>
        <row r="1791">
          <cell r="A1791">
            <v>83875</v>
          </cell>
          <cell r="B1791">
            <v>3875</v>
          </cell>
          <cell r="C1791">
            <v>8</v>
          </cell>
          <cell r="D1791" t="str">
            <v>Senegal</v>
          </cell>
          <cell r="E1791" t="str">
            <v>Fish, catfish, electric</v>
          </cell>
          <cell r="H1791" t="str">
            <v>Catfish</v>
          </cell>
          <cell r="I1791">
            <v>46</v>
          </cell>
          <cell r="J1791">
            <v>47</v>
          </cell>
          <cell r="L1791">
            <v>0.71</v>
          </cell>
          <cell r="N1791">
            <v>63</v>
          </cell>
        </row>
        <row r="1792">
          <cell r="A1792">
            <v>87236</v>
          </cell>
          <cell r="B1792">
            <v>7236</v>
          </cell>
          <cell r="C1792">
            <v>8</v>
          </cell>
          <cell r="D1792" t="str">
            <v>Senegal</v>
          </cell>
          <cell r="E1792" t="str">
            <v>Tomato, concentrate 28%</v>
          </cell>
          <cell r="H1792" t="str">
            <v>Tomato</v>
          </cell>
          <cell r="I1792">
            <v>74</v>
          </cell>
          <cell r="J1792">
            <v>78</v>
          </cell>
          <cell r="L1792">
            <v>1</v>
          </cell>
          <cell r="N1792">
            <v>63</v>
          </cell>
        </row>
        <row r="1793">
          <cell r="A1793">
            <v>84494</v>
          </cell>
          <cell r="B1793">
            <v>4494</v>
          </cell>
          <cell r="C1793">
            <v>8</v>
          </cell>
          <cell r="D1793" t="str">
            <v>Senegal</v>
          </cell>
          <cell r="E1793" t="str">
            <v>Mango, ripe</v>
          </cell>
          <cell r="H1793" t="str">
            <v>Mango</v>
          </cell>
          <cell r="I1793">
            <v>63</v>
          </cell>
          <cell r="J1793">
            <v>64</v>
          </cell>
          <cell r="L1793">
            <v>0.7</v>
          </cell>
          <cell r="N1793">
            <v>65</v>
          </cell>
        </row>
        <row r="1794">
          <cell r="A1794">
            <v>84562</v>
          </cell>
          <cell r="B1794">
            <v>4562</v>
          </cell>
          <cell r="C1794">
            <v>8</v>
          </cell>
          <cell r="D1794" t="str">
            <v>Senegal</v>
          </cell>
          <cell r="E1794" t="str">
            <v>Persimmon, medlar</v>
          </cell>
          <cell r="H1794" t="str">
            <v>Persimmon</v>
          </cell>
          <cell r="I1794">
            <v>63</v>
          </cell>
          <cell r="J1794">
            <v>64</v>
          </cell>
          <cell r="L1794">
            <v>0.84</v>
          </cell>
          <cell r="N1794">
            <v>65</v>
          </cell>
        </row>
        <row r="1795">
          <cell r="A1795">
            <v>84581</v>
          </cell>
          <cell r="B1795">
            <v>4581</v>
          </cell>
          <cell r="C1795">
            <v>8</v>
          </cell>
          <cell r="D1795" t="str">
            <v>Senegal</v>
          </cell>
          <cell r="E1795" t="str">
            <v>Plum, spiny</v>
          </cell>
          <cell r="H1795" t="str">
            <v>Plum</v>
          </cell>
          <cell r="I1795">
            <v>63</v>
          </cell>
          <cell r="J1795">
            <v>65</v>
          </cell>
          <cell r="L1795">
            <v>0.65</v>
          </cell>
          <cell r="N1795">
            <v>65</v>
          </cell>
        </row>
        <row r="1796">
          <cell r="A1796">
            <v>86227</v>
          </cell>
          <cell r="B1796">
            <v>6227</v>
          </cell>
          <cell r="C1796">
            <v>8</v>
          </cell>
          <cell r="D1796" t="str">
            <v>Senegal</v>
          </cell>
          <cell r="E1796" t="str">
            <v>Milk, goat, fresh or curds, whole</v>
          </cell>
          <cell r="H1796" t="str">
            <v>Milk</v>
          </cell>
          <cell r="I1796">
            <v>52</v>
          </cell>
          <cell r="J1796">
            <v>57</v>
          </cell>
          <cell r="L1796">
            <v>1</v>
          </cell>
          <cell r="N1796">
            <v>69</v>
          </cell>
        </row>
        <row r="1797">
          <cell r="A1797">
            <v>83838</v>
          </cell>
          <cell r="B1797">
            <v>3838</v>
          </cell>
          <cell r="C1797">
            <v>8</v>
          </cell>
          <cell r="D1797" t="str">
            <v>Senegal</v>
          </cell>
          <cell r="E1797" t="str">
            <v>Fish, blue</v>
          </cell>
          <cell r="H1797" t="str">
            <v>Blue Fish</v>
          </cell>
          <cell r="I1797">
            <v>46</v>
          </cell>
          <cell r="J1797">
            <v>47</v>
          </cell>
          <cell r="L1797">
            <v>0.61</v>
          </cell>
          <cell r="N1797">
            <v>70</v>
          </cell>
        </row>
        <row r="1798">
          <cell r="A1798">
            <v>83983</v>
          </cell>
          <cell r="B1798">
            <v>3983</v>
          </cell>
          <cell r="C1798">
            <v>8</v>
          </cell>
          <cell r="D1798" t="str">
            <v>Senegal</v>
          </cell>
          <cell r="E1798" t="str">
            <v>Fish, mackerel, spanish, whole</v>
          </cell>
          <cell r="H1798" t="str">
            <v>Mackerel</v>
          </cell>
          <cell r="I1798">
            <v>46</v>
          </cell>
          <cell r="J1798">
            <v>47</v>
          </cell>
          <cell r="L1798">
            <v>0.71</v>
          </cell>
          <cell r="N1798">
            <v>70</v>
          </cell>
        </row>
        <row r="1799">
          <cell r="A1799">
            <v>84375</v>
          </cell>
          <cell r="B1799">
            <v>4375</v>
          </cell>
          <cell r="C1799">
            <v>8</v>
          </cell>
          <cell r="D1799" t="str">
            <v>Senegal</v>
          </cell>
          <cell r="E1799" t="str">
            <v>Fig</v>
          </cell>
          <cell r="H1799" t="str">
            <v>Fig</v>
          </cell>
          <cell r="I1799">
            <v>63</v>
          </cell>
          <cell r="J1799">
            <v>65</v>
          </cell>
          <cell r="L1799">
            <v>0.99</v>
          </cell>
          <cell r="N1799">
            <v>71</v>
          </cell>
        </row>
        <row r="1800">
          <cell r="A1800">
            <v>83859</v>
          </cell>
          <cell r="B1800">
            <v>3859</v>
          </cell>
          <cell r="C1800">
            <v>8</v>
          </cell>
          <cell r="D1800" t="str">
            <v>Senegal</v>
          </cell>
          <cell r="E1800" t="str">
            <v>Fish, carp, raw</v>
          </cell>
          <cell r="H1800" t="str">
            <v>Carp</v>
          </cell>
          <cell r="I1800">
            <v>46</v>
          </cell>
          <cell r="J1800">
            <v>47</v>
          </cell>
          <cell r="L1800">
            <v>0.66</v>
          </cell>
          <cell r="N1800">
            <v>73</v>
          </cell>
        </row>
        <row r="1801">
          <cell r="A1801">
            <v>86442</v>
          </cell>
          <cell r="B1801">
            <v>6442</v>
          </cell>
          <cell r="C1801">
            <v>8</v>
          </cell>
          <cell r="D1801" t="str">
            <v>Senegal</v>
          </cell>
          <cell r="E1801" t="str">
            <v>Sweet potato, raw</v>
          </cell>
          <cell r="H1801" t="str">
            <v>Sweet Potato</v>
          </cell>
          <cell r="I1801">
            <v>25</v>
          </cell>
          <cell r="J1801">
            <v>30</v>
          </cell>
          <cell r="L1801">
            <v>0.84</v>
          </cell>
          <cell r="N1801">
            <v>74</v>
          </cell>
        </row>
        <row r="1802">
          <cell r="A1802">
            <v>84435</v>
          </cell>
          <cell r="B1802">
            <v>4435</v>
          </cell>
          <cell r="C1802">
            <v>8</v>
          </cell>
          <cell r="D1802" t="str">
            <v>Senegal</v>
          </cell>
          <cell r="E1802" t="str">
            <v>Jujube</v>
          </cell>
          <cell r="H1802" t="str">
            <v>Jujube</v>
          </cell>
          <cell r="I1802">
            <v>63</v>
          </cell>
          <cell r="J1802">
            <v>65</v>
          </cell>
          <cell r="L1802">
            <v>0.89</v>
          </cell>
          <cell r="N1802">
            <v>79</v>
          </cell>
        </row>
        <row r="1803">
          <cell r="A1803">
            <v>86406</v>
          </cell>
          <cell r="B1803">
            <v>6406</v>
          </cell>
          <cell r="C1803">
            <v>8</v>
          </cell>
          <cell r="D1803" t="str">
            <v>Senegal</v>
          </cell>
          <cell r="E1803" t="str">
            <v>Potato, raw</v>
          </cell>
          <cell r="H1803" t="str">
            <v>Potato</v>
          </cell>
          <cell r="I1803">
            <v>25</v>
          </cell>
          <cell r="J1803">
            <v>30</v>
          </cell>
          <cell r="L1803">
            <v>0.84</v>
          </cell>
          <cell r="N1803">
            <v>79</v>
          </cell>
        </row>
        <row r="1804">
          <cell r="A1804">
            <v>86046</v>
          </cell>
          <cell r="B1804">
            <v>6046</v>
          </cell>
          <cell r="C1804">
            <v>8</v>
          </cell>
          <cell r="D1804" t="str">
            <v>Senegal</v>
          </cell>
          <cell r="E1804" t="str">
            <v>Sheep, tripe</v>
          </cell>
          <cell r="H1804" t="str">
            <v>Sheep</v>
          </cell>
          <cell r="I1804">
            <v>39</v>
          </cell>
          <cell r="J1804">
            <v>45</v>
          </cell>
          <cell r="L1804">
            <v>1</v>
          </cell>
          <cell r="N1804">
            <v>83</v>
          </cell>
        </row>
        <row r="1805">
          <cell r="A1805">
            <v>84102</v>
          </cell>
          <cell r="B1805">
            <v>4102</v>
          </cell>
          <cell r="C1805">
            <v>8</v>
          </cell>
          <cell r="D1805" t="str">
            <v>Senegal</v>
          </cell>
          <cell r="E1805" t="str">
            <v>Fish, shad, west african</v>
          </cell>
          <cell r="H1805" t="str">
            <v>Shad</v>
          </cell>
          <cell r="I1805">
            <v>46</v>
          </cell>
          <cell r="J1805">
            <v>47</v>
          </cell>
          <cell r="L1805">
            <v>0.61</v>
          </cell>
          <cell r="N1805">
            <v>84</v>
          </cell>
        </row>
        <row r="1806">
          <cell r="A1806">
            <v>87134</v>
          </cell>
          <cell r="B1806">
            <v>7134</v>
          </cell>
          <cell r="C1806">
            <v>8</v>
          </cell>
          <cell r="D1806" t="str">
            <v>Senegal</v>
          </cell>
          <cell r="E1806" t="str">
            <v>Peas, cooked or canned</v>
          </cell>
          <cell r="H1806" t="str">
            <v>Pea</v>
          </cell>
          <cell r="I1806">
            <v>58</v>
          </cell>
          <cell r="J1806">
            <v>62</v>
          </cell>
          <cell r="L1806">
            <v>0.53</v>
          </cell>
          <cell r="N1806">
            <v>84</v>
          </cell>
        </row>
        <row r="1807">
          <cell r="A1807">
            <v>84620</v>
          </cell>
          <cell r="B1807">
            <v>4620</v>
          </cell>
          <cell r="C1807">
            <v>8</v>
          </cell>
          <cell r="D1807" t="str">
            <v>Senegal</v>
          </cell>
          <cell r="E1807" t="str">
            <v>Shea butterseed</v>
          </cell>
          <cell r="H1807" t="str">
            <v>Shea Butterseed</v>
          </cell>
          <cell r="I1807">
            <v>63</v>
          </cell>
          <cell r="J1807">
            <v>64</v>
          </cell>
          <cell r="L1807">
            <v>1</v>
          </cell>
          <cell r="N1807">
            <v>89</v>
          </cell>
        </row>
        <row r="1808">
          <cell r="A1808">
            <v>86049</v>
          </cell>
          <cell r="B1808">
            <v>6049</v>
          </cell>
          <cell r="C1808">
            <v>8</v>
          </cell>
          <cell r="D1808" t="str">
            <v>Senegal</v>
          </cell>
          <cell r="E1808" t="str">
            <v>Squirrel</v>
          </cell>
          <cell r="H1808" t="str">
            <v>Squirrel</v>
          </cell>
          <cell r="I1808">
            <v>39</v>
          </cell>
          <cell r="J1808">
            <v>43</v>
          </cell>
          <cell r="L1808">
            <v>0.5</v>
          </cell>
          <cell r="N1808">
            <v>91</v>
          </cell>
        </row>
        <row r="1809">
          <cell r="A1809">
            <v>84287</v>
          </cell>
          <cell r="B1809">
            <v>4287</v>
          </cell>
          <cell r="C1809">
            <v>8</v>
          </cell>
          <cell r="D1809" t="str">
            <v>Senegal</v>
          </cell>
          <cell r="E1809" t="str">
            <v>Banana</v>
          </cell>
          <cell r="H1809" t="str">
            <v>Banana</v>
          </cell>
          <cell r="I1809">
            <v>63</v>
          </cell>
          <cell r="J1809">
            <v>64</v>
          </cell>
          <cell r="L1809">
            <v>0.69</v>
          </cell>
          <cell r="N1809">
            <v>92</v>
          </cell>
        </row>
        <row r="1810">
          <cell r="A1810">
            <v>85836</v>
          </cell>
          <cell r="B1810">
            <v>5836</v>
          </cell>
          <cell r="C1810">
            <v>8</v>
          </cell>
          <cell r="D1810" t="str">
            <v>Senegal</v>
          </cell>
          <cell r="E1810" t="str">
            <v>Gazelle, raw</v>
          </cell>
          <cell r="H1810" t="str">
            <v>Gazelle</v>
          </cell>
          <cell r="I1810">
            <v>39</v>
          </cell>
          <cell r="J1810">
            <v>43</v>
          </cell>
          <cell r="L1810">
            <v>0.69</v>
          </cell>
          <cell r="N1810">
            <v>92</v>
          </cell>
        </row>
        <row r="1811">
          <cell r="A1811">
            <v>85744</v>
          </cell>
          <cell r="B1811">
            <v>5744</v>
          </cell>
          <cell r="C1811">
            <v>8</v>
          </cell>
          <cell r="D1811" t="str">
            <v>Senegal</v>
          </cell>
          <cell r="E1811" t="str">
            <v>Chicken, giblets</v>
          </cell>
          <cell r="H1811" t="str">
            <v>Chicken</v>
          </cell>
          <cell r="I1811">
            <v>39</v>
          </cell>
          <cell r="J1811">
            <v>45</v>
          </cell>
          <cell r="L1811">
            <v>1</v>
          </cell>
          <cell r="N1811">
            <v>97</v>
          </cell>
        </row>
        <row r="1812">
          <cell r="A1812">
            <v>86370</v>
          </cell>
          <cell r="B1812">
            <v>6370</v>
          </cell>
          <cell r="C1812">
            <v>8</v>
          </cell>
          <cell r="D1812" t="str">
            <v>Senegal</v>
          </cell>
          <cell r="E1812" t="str">
            <v>Cassava, root, raw</v>
          </cell>
          <cell r="H1812" t="str">
            <v>Cassava</v>
          </cell>
          <cell r="I1812">
            <v>25</v>
          </cell>
          <cell r="J1812">
            <v>27</v>
          </cell>
          <cell r="L1812">
            <v>0.84</v>
          </cell>
          <cell r="N1812">
            <v>97</v>
          </cell>
        </row>
        <row r="1813">
          <cell r="A1813">
            <v>86494</v>
          </cell>
          <cell r="B1813">
            <v>6494</v>
          </cell>
          <cell r="C1813">
            <v>8</v>
          </cell>
          <cell r="D1813" t="str">
            <v>Senegal</v>
          </cell>
          <cell r="E1813" t="str">
            <v>Yam, winged, raw</v>
          </cell>
          <cell r="H1813" t="str">
            <v>Yam</v>
          </cell>
          <cell r="I1813">
            <v>25</v>
          </cell>
          <cell r="J1813">
            <v>29</v>
          </cell>
          <cell r="L1813">
            <v>0.84</v>
          </cell>
          <cell r="N1813">
            <v>97</v>
          </cell>
        </row>
        <row r="1814">
          <cell r="A1814">
            <v>84239</v>
          </cell>
          <cell r="B1814">
            <v>4239</v>
          </cell>
          <cell r="C1814">
            <v>8</v>
          </cell>
          <cell r="D1814" t="str">
            <v>Senegal</v>
          </cell>
          <cell r="E1814" t="str">
            <v>Snail, sea</v>
          </cell>
          <cell r="H1814" t="str">
            <v>Sea Snail</v>
          </cell>
          <cell r="I1814">
            <v>46</v>
          </cell>
          <cell r="J1814">
            <v>48</v>
          </cell>
          <cell r="L1814">
            <v>0.32</v>
          </cell>
          <cell r="N1814">
            <v>98</v>
          </cell>
        </row>
        <row r="1815">
          <cell r="A1815">
            <v>86035</v>
          </cell>
          <cell r="B1815">
            <v>6035</v>
          </cell>
          <cell r="C1815">
            <v>8</v>
          </cell>
          <cell r="D1815" t="str">
            <v>Senegal</v>
          </cell>
          <cell r="E1815" t="str">
            <v>Rabbit, raw</v>
          </cell>
          <cell r="H1815" t="str">
            <v>Rabbit</v>
          </cell>
          <cell r="I1815">
            <v>39</v>
          </cell>
          <cell r="J1815">
            <v>43</v>
          </cell>
          <cell r="L1815">
            <v>0.76</v>
          </cell>
          <cell r="N1815">
            <v>103</v>
          </cell>
        </row>
        <row r="1816">
          <cell r="A1816">
            <v>84173</v>
          </cell>
          <cell r="B1816">
            <v>4173</v>
          </cell>
          <cell r="C1816">
            <v>8</v>
          </cell>
          <cell r="D1816" t="str">
            <v>Senegal</v>
          </cell>
          <cell r="E1816" t="str">
            <v>Fish, tuna, raw, cleaned</v>
          </cell>
          <cell r="H1816" t="str">
            <v>Tuna</v>
          </cell>
          <cell r="I1816">
            <v>46</v>
          </cell>
          <cell r="J1816">
            <v>47</v>
          </cell>
          <cell r="L1816">
            <v>0.57999999999999996</v>
          </cell>
          <cell r="N1816">
            <v>111</v>
          </cell>
        </row>
        <row r="1817">
          <cell r="A1817">
            <v>86231</v>
          </cell>
          <cell r="B1817">
            <v>6231</v>
          </cell>
          <cell r="C1817">
            <v>8</v>
          </cell>
          <cell r="D1817" t="str">
            <v>Senegal</v>
          </cell>
          <cell r="E1817" t="str">
            <v>Milk, sheep, curds, whole</v>
          </cell>
          <cell r="H1817" t="str">
            <v>Milk</v>
          </cell>
          <cell r="I1817">
            <v>52</v>
          </cell>
          <cell r="J1817">
            <v>57</v>
          </cell>
          <cell r="L1817">
            <v>1</v>
          </cell>
          <cell r="N1817">
            <v>113</v>
          </cell>
        </row>
        <row r="1818">
          <cell r="A1818">
            <v>85435</v>
          </cell>
          <cell r="B1818">
            <v>5435</v>
          </cell>
          <cell r="C1818">
            <v>8</v>
          </cell>
          <cell r="D1818" t="str">
            <v>Senegal</v>
          </cell>
          <cell r="E1818" t="str">
            <v>Cowpea, soaked</v>
          </cell>
          <cell r="H1818" t="str">
            <v>Cowpea</v>
          </cell>
          <cell r="I1818">
            <v>32</v>
          </cell>
          <cell r="J1818">
            <v>34</v>
          </cell>
          <cell r="L1818">
            <v>1</v>
          </cell>
          <cell r="N1818">
            <v>116</v>
          </cell>
        </row>
        <row r="1819">
          <cell r="A1819">
            <v>84146</v>
          </cell>
          <cell r="B1819">
            <v>4146</v>
          </cell>
          <cell r="C1819">
            <v>8</v>
          </cell>
          <cell r="D1819" t="str">
            <v>Senegal</v>
          </cell>
          <cell r="E1819" t="str">
            <v>Fish, tiger</v>
          </cell>
          <cell r="H1819" t="str">
            <v>Tiger</v>
          </cell>
          <cell r="I1819">
            <v>46</v>
          </cell>
          <cell r="J1819">
            <v>47</v>
          </cell>
          <cell r="L1819">
            <v>0.61</v>
          </cell>
          <cell r="N1819">
            <v>118</v>
          </cell>
        </row>
        <row r="1820">
          <cell r="A1820">
            <v>86029</v>
          </cell>
          <cell r="B1820">
            <v>6029</v>
          </cell>
          <cell r="C1820">
            <v>8</v>
          </cell>
          <cell r="D1820" t="str">
            <v>Senegal</v>
          </cell>
          <cell r="E1820" t="str">
            <v>Quail, plucked, clean, with bone</v>
          </cell>
          <cell r="H1820" t="str">
            <v>Quail</v>
          </cell>
          <cell r="I1820">
            <v>39</v>
          </cell>
          <cell r="J1820">
            <v>43</v>
          </cell>
          <cell r="L1820">
            <v>0.67</v>
          </cell>
          <cell r="N1820">
            <v>125</v>
          </cell>
        </row>
        <row r="1821">
          <cell r="A1821">
            <v>86197</v>
          </cell>
          <cell r="B1821">
            <v>6197</v>
          </cell>
          <cell r="C1821">
            <v>8</v>
          </cell>
          <cell r="D1821" t="str">
            <v>Senegal</v>
          </cell>
          <cell r="E1821" t="str">
            <v>Milk, cow, evaporated, unsweetened</v>
          </cell>
          <cell r="H1821" t="str">
            <v>Milk</v>
          </cell>
          <cell r="I1821">
            <v>52</v>
          </cell>
          <cell r="J1821">
            <v>54</v>
          </cell>
          <cell r="L1821">
            <v>1</v>
          </cell>
          <cell r="N1821">
            <v>134</v>
          </cell>
        </row>
        <row r="1822">
          <cell r="A1822">
            <v>84075</v>
          </cell>
          <cell r="B1822">
            <v>4075</v>
          </cell>
          <cell r="C1822">
            <v>8</v>
          </cell>
          <cell r="D1822" t="str">
            <v>Senegal</v>
          </cell>
          <cell r="E1822" t="str">
            <v>Fish, sardinella</v>
          </cell>
          <cell r="H1822" t="str">
            <v>Sardinella</v>
          </cell>
          <cell r="I1822">
            <v>46</v>
          </cell>
          <cell r="J1822">
            <v>47</v>
          </cell>
          <cell r="L1822">
            <v>0.52</v>
          </cell>
          <cell r="N1822">
            <v>140</v>
          </cell>
        </row>
        <row r="1823">
          <cell r="A1823">
            <v>85280</v>
          </cell>
          <cell r="B1823">
            <v>5280</v>
          </cell>
          <cell r="C1823">
            <v>8</v>
          </cell>
          <cell r="D1823" t="str">
            <v>Senegal</v>
          </cell>
          <cell r="E1823" t="str">
            <v>Bambara groundnut, raw</v>
          </cell>
          <cell r="H1823" t="str">
            <v>Bambara Groundnut</v>
          </cell>
          <cell r="I1823">
            <v>32</v>
          </cell>
          <cell r="J1823">
            <v>37</v>
          </cell>
          <cell r="L1823">
            <v>1</v>
          </cell>
          <cell r="N1823">
            <v>141</v>
          </cell>
        </row>
        <row r="1824">
          <cell r="A1824">
            <v>85733</v>
          </cell>
          <cell r="B1824">
            <v>5733</v>
          </cell>
          <cell r="C1824">
            <v>8</v>
          </cell>
          <cell r="D1824" t="str">
            <v>Senegal</v>
          </cell>
          <cell r="E1824" t="str">
            <v>Chicken, clean, ready to cook</v>
          </cell>
          <cell r="H1824" t="str">
            <v>Chicken</v>
          </cell>
          <cell r="I1824">
            <v>39</v>
          </cell>
          <cell r="J1824">
            <v>44</v>
          </cell>
          <cell r="L1824">
            <v>0.67</v>
          </cell>
          <cell r="N1824">
            <v>143</v>
          </cell>
        </row>
        <row r="1825">
          <cell r="A1825">
            <v>85862</v>
          </cell>
          <cell r="B1825">
            <v>5862</v>
          </cell>
          <cell r="C1825">
            <v>8</v>
          </cell>
          <cell r="D1825" t="str">
            <v>Senegal</v>
          </cell>
          <cell r="E1825" t="str">
            <v>Guinea fowl, raw, meat</v>
          </cell>
          <cell r="H1825" t="str">
            <v>Guinea Fowl</v>
          </cell>
          <cell r="I1825">
            <v>39</v>
          </cell>
          <cell r="J1825">
            <v>43</v>
          </cell>
          <cell r="L1825">
            <v>0.67</v>
          </cell>
          <cell r="N1825">
            <v>146</v>
          </cell>
        </row>
        <row r="1826">
          <cell r="A1826">
            <v>87095</v>
          </cell>
          <cell r="B1826">
            <v>7095</v>
          </cell>
          <cell r="C1826">
            <v>8</v>
          </cell>
          <cell r="D1826" t="str">
            <v>Senegal</v>
          </cell>
          <cell r="E1826" t="str">
            <v>Okra, dried</v>
          </cell>
          <cell r="H1826" t="str">
            <v>Okra</v>
          </cell>
          <cell r="I1826">
            <v>58</v>
          </cell>
          <cell r="J1826">
            <v>62</v>
          </cell>
          <cell r="L1826">
            <v>1</v>
          </cell>
          <cell r="N1826">
            <v>147</v>
          </cell>
        </row>
        <row r="1827">
          <cell r="A1827">
            <v>84541</v>
          </cell>
          <cell r="B1827">
            <v>4541</v>
          </cell>
          <cell r="C1827">
            <v>8</v>
          </cell>
          <cell r="D1827" t="str">
            <v>Senegal</v>
          </cell>
          <cell r="E1827" t="str">
            <v>Parinarium fruit</v>
          </cell>
          <cell r="H1827" t="str">
            <v>Parinarium Fruit</v>
          </cell>
          <cell r="I1827">
            <v>63</v>
          </cell>
          <cell r="J1827">
            <v>65</v>
          </cell>
          <cell r="L1827">
            <v>0.9</v>
          </cell>
          <cell r="N1827">
            <v>150</v>
          </cell>
        </row>
        <row r="1828">
          <cell r="A1828">
            <v>85852</v>
          </cell>
          <cell r="B1828">
            <v>5852</v>
          </cell>
          <cell r="C1828">
            <v>8</v>
          </cell>
          <cell r="D1828" t="str">
            <v>Senegal</v>
          </cell>
          <cell r="E1828" t="str">
            <v>Goat, raw, with bone</v>
          </cell>
          <cell r="H1828" t="str">
            <v>Goat</v>
          </cell>
          <cell r="I1828">
            <v>39</v>
          </cell>
          <cell r="J1828">
            <v>41</v>
          </cell>
          <cell r="L1828">
            <v>0.69</v>
          </cell>
          <cell r="N1828">
            <v>161</v>
          </cell>
        </row>
        <row r="1829">
          <cell r="A1829">
            <v>86010</v>
          </cell>
          <cell r="B1829">
            <v>6010</v>
          </cell>
          <cell r="C1829">
            <v>8</v>
          </cell>
          <cell r="D1829" t="str">
            <v>Senegal</v>
          </cell>
          <cell r="E1829" t="str">
            <v>Pork, raw</v>
          </cell>
          <cell r="H1829" t="str">
            <v>Pork</v>
          </cell>
          <cell r="I1829">
            <v>39</v>
          </cell>
          <cell r="J1829">
            <v>44</v>
          </cell>
          <cell r="L1829">
            <v>0.69</v>
          </cell>
          <cell r="N1829">
            <v>164</v>
          </cell>
        </row>
        <row r="1830">
          <cell r="A1830">
            <v>83873</v>
          </cell>
          <cell r="B1830">
            <v>3873</v>
          </cell>
          <cell r="C1830">
            <v>8</v>
          </cell>
          <cell r="D1830" t="str">
            <v>Senegal</v>
          </cell>
          <cell r="E1830" t="str">
            <v>Fish, catfish, dried</v>
          </cell>
          <cell r="H1830" t="str">
            <v>Catfish</v>
          </cell>
          <cell r="I1830">
            <v>46</v>
          </cell>
          <cell r="J1830">
            <v>47</v>
          </cell>
          <cell r="L1830">
            <v>1</v>
          </cell>
          <cell r="N1830">
            <v>177</v>
          </cell>
        </row>
        <row r="1831">
          <cell r="A1831">
            <v>83917</v>
          </cell>
          <cell r="B1831">
            <v>3917</v>
          </cell>
          <cell r="C1831">
            <v>8</v>
          </cell>
          <cell r="D1831" t="str">
            <v>Senegal</v>
          </cell>
          <cell r="E1831" t="str">
            <v>Fish, fermented, dried</v>
          </cell>
          <cell r="H1831" t="str">
            <v>Fish</v>
          </cell>
          <cell r="I1831">
            <v>46</v>
          </cell>
          <cell r="J1831">
            <v>47</v>
          </cell>
          <cell r="L1831">
            <v>1</v>
          </cell>
          <cell r="N1831">
            <v>177</v>
          </cell>
        </row>
        <row r="1832">
          <cell r="A1832">
            <v>84005</v>
          </cell>
          <cell r="B1832">
            <v>4005</v>
          </cell>
          <cell r="C1832">
            <v>8</v>
          </cell>
          <cell r="D1832" t="str">
            <v>Senegal</v>
          </cell>
          <cell r="E1832" t="str">
            <v>Fish, mullet, dried</v>
          </cell>
          <cell r="H1832" t="str">
            <v>Mullet</v>
          </cell>
          <cell r="I1832">
            <v>46</v>
          </cell>
          <cell r="J1832">
            <v>47</v>
          </cell>
          <cell r="L1832">
            <v>1</v>
          </cell>
          <cell r="N1832">
            <v>177</v>
          </cell>
        </row>
        <row r="1833">
          <cell r="A1833">
            <v>84095</v>
          </cell>
          <cell r="B1833">
            <v>4095</v>
          </cell>
          <cell r="C1833">
            <v>8</v>
          </cell>
          <cell r="D1833" t="str">
            <v>Senegal</v>
          </cell>
          <cell r="E1833" t="str">
            <v>Fish, sea perch, dried</v>
          </cell>
          <cell r="H1833" t="str">
            <v>Sea Perch</v>
          </cell>
          <cell r="I1833">
            <v>46</v>
          </cell>
          <cell r="J1833">
            <v>47</v>
          </cell>
          <cell r="L1833">
            <v>1</v>
          </cell>
          <cell r="N1833">
            <v>177</v>
          </cell>
        </row>
        <row r="1834">
          <cell r="A1834">
            <v>84116</v>
          </cell>
          <cell r="B1834">
            <v>4116</v>
          </cell>
          <cell r="C1834">
            <v>8</v>
          </cell>
          <cell r="D1834" t="str">
            <v>Senegal</v>
          </cell>
          <cell r="E1834" t="str">
            <v>Fish, smoked, dried</v>
          </cell>
          <cell r="H1834" t="str">
            <v>Fish</v>
          </cell>
          <cell r="I1834">
            <v>46</v>
          </cell>
          <cell r="J1834">
            <v>47</v>
          </cell>
          <cell r="L1834">
            <v>1</v>
          </cell>
          <cell r="N1834">
            <v>177</v>
          </cell>
        </row>
        <row r="1835">
          <cell r="A1835">
            <v>84193</v>
          </cell>
          <cell r="B1835">
            <v>4193</v>
          </cell>
          <cell r="C1835">
            <v>8</v>
          </cell>
          <cell r="D1835" t="str">
            <v>Senegal</v>
          </cell>
          <cell r="E1835" t="str">
            <v>Fish, whole, dried</v>
          </cell>
          <cell r="H1835" t="str">
            <v>Fish</v>
          </cell>
          <cell r="I1835">
            <v>46</v>
          </cell>
          <cell r="J1835">
            <v>47</v>
          </cell>
          <cell r="L1835">
            <v>1</v>
          </cell>
          <cell r="N1835">
            <v>177</v>
          </cell>
        </row>
        <row r="1836">
          <cell r="A1836">
            <v>85613</v>
          </cell>
          <cell r="B1836">
            <v>5613</v>
          </cell>
          <cell r="C1836">
            <v>8</v>
          </cell>
          <cell r="D1836" t="str">
            <v>Senegal</v>
          </cell>
          <cell r="E1836" t="str">
            <v>Beef, dried, with bone</v>
          </cell>
          <cell r="H1836" t="str">
            <v>Beef</v>
          </cell>
          <cell r="I1836">
            <v>39</v>
          </cell>
          <cell r="J1836">
            <v>41</v>
          </cell>
          <cell r="L1836">
            <v>1</v>
          </cell>
          <cell r="N1836">
            <v>183</v>
          </cell>
        </row>
        <row r="1837">
          <cell r="A1837">
            <v>85714</v>
          </cell>
          <cell r="B1837">
            <v>5714</v>
          </cell>
          <cell r="C1837">
            <v>8</v>
          </cell>
          <cell r="D1837" t="str">
            <v>Senegal</v>
          </cell>
          <cell r="E1837" t="str">
            <v>Camel, raw, meat</v>
          </cell>
          <cell r="H1837" t="str">
            <v>Camel</v>
          </cell>
          <cell r="I1837">
            <v>39</v>
          </cell>
          <cell r="J1837">
            <v>41</v>
          </cell>
          <cell r="L1837">
            <v>0.69</v>
          </cell>
          <cell r="N1837">
            <v>188</v>
          </cell>
        </row>
        <row r="1838">
          <cell r="A1838">
            <v>85851</v>
          </cell>
          <cell r="B1838">
            <v>5851</v>
          </cell>
          <cell r="C1838">
            <v>8</v>
          </cell>
          <cell r="D1838" t="str">
            <v>Senegal</v>
          </cell>
          <cell r="E1838" t="str">
            <v>Goat, raw, boneless</v>
          </cell>
          <cell r="H1838" t="str">
            <v>Goat</v>
          </cell>
          <cell r="I1838">
            <v>39</v>
          </cell>
          <cell r="J1838">
            <v>41</v>
          </cell>
          <cell r="L1838">
            <v>0.69</v>
          </cell>
          <cell r="N1838">
            <v>188</v>
          </cell>
        </row>
        <row r="1839">
          <cell r="A1839">
            <v>86232</v>
          </cell>
          <cell r="B1839">
            <v>6232</v>
          </cell>
          <cell r="C1839">
            <v>8</v>
          </cell>
          <cell r="D1839" t="str">
            <v>Senegal</v>
          </cell>
          <cell r="E1839" t="str">
            <v>Milk, sheep, fresh, whole</v>
          </cell>
          <cell r="H1839" t="str">
            <v>Milk</v>
          </cell>
          <cell r="I1839">
            <v>52</v>
          </cell>
          <cell r="J1839">
            <v>53</v>
          </cell>
          <cell r="L1839">
            <v>1</v>
          </cell>
          <cell r="N1839">
            <v>201</v>
          </cell>
        </row>
        <row r="1840">
          <cell r="A1840">
            <v>85501</v>
          </cell>
          <cell r="B1840">
            <v>5501</v>
          </cell>
          <cell r="C1840">
            <v>8</v>
          </cell>
          <cell r="D1840" t="str">
            <v>Senegal</v>
          </cell>
          <cell r="E1840" t="str">
            <v>Palm, nut</v>
          </cell>
          <cell r="H1840" t="str">
            <v>Palm Nut</v>
          </cell>
          <cell r="I1840">
            <v>32</v>
          </cell>
          <cell r="J1840">
            <v>37</v>
          </cell>
          <cell r="L1840">
            <v>1</v>
          </cell>
          <cell r="N1840">
            <v>203</v>
          </cell>
        </row>
        <row r="1841">
          <cell r="A1841">
            <v>84974</v>
          </cell>
          <cell r="B1841">
            <v>4974</v>
          </cell>
          <cell r="C1841">
            <v>8</v>
          </cell>
          <cell r="D1841" t="str">
            <v>Senegal</v>
          </cell>
          <cell r="E1841" t="str">
            <v>Sorghum, couscous with lalo</v>
          </cell>
          <cell r="H1841" t="str">
            <v>Sorghum</v>
          </cell>
          <cell r="I1841">
            <v>1</v>
          </cell>
          <cell r="J1841">
            <v>16</v>
          </cell>
          <cell r="L1841">
            <v>1</v>
          </cell>
          <cell r="N1841">
            <v>212</v>
          </cell>
        </row>
        <row r="1842">
          <cell r="A1842">
            <v>86493</v>
          </cell>
          <cell r="B1842">
            <v>6493</v>
          </cell>
          <cell r="C1842">
            <v>8</v>
          </cell>
          <cell r="D1842" t="str">
            <v>Senegal</v>
          </cell>
          <cell r="E1842" t="str">
            <v>Yam, winged, flour</v>
          </cell>
          <cell r="H1842" t="str">
            <v>Yam</v>
          </cell>
          <cell r="I1842">
            <v>25</v>
          </cell>
          <cell r="J1842">
            <v>29</v>
          </cell>
          <cell r="L1842">
            <v>1</v>
          </cell>
          <cell r="N1842">
            <v>223</v>
          </cell>
        </row>
        <row r="1843">
          <cell r="A1843">
            <v>84753</v>
          </cell>
          <cell r="B1843">
            <v>4753</v>
          </cell>
          <cell r="C1843">
            <v>8</v>
          </cell>
          <cell r="D1843" t="str">
            <v>Senegal</v>
          </cell>
          <cell r="E1843" t="str">
            <v>Maize, bran</v>
          </cell>
          <cell r="H1843" t="str">
            <v>Maize</v>
          </cell>
          <cell r="I1843">
            <v>1</v>
          </cell>
          <cell r="J1843">
            <v>9</v>
          </cell>
          <cell r="L1843">
            <v>1</v>
          </cell>
          <cell r="N1843">
            <v>224</v>
          </cell>
        </row>
        <row r="1844">
          <cell r="A1844">
            <v>84822</v>
          </cell>
          <cell r="B1844">
            <v>4822</v>
          </cell>
          <cell r="C1844">
            <v>8</v>
          </cell>
          <cell r="D1844" t="str">
            <v>Senegal</v>
          </cell>
          <cell r="E1844" t="str">
            <v>Millet, bran</v>
          </cell>
          <cell r="H1844" t="str">
            <v>Millet</v>
          </cell>
          <cell r="I1844">
            <v>1</v>
          </cell>
          <cell r="J1844">
            <v>10</v>
          </cell>
          <cell r="L1844">
            <v>1</v>
          </cell>
          <cell r="N1844">
            <v>224</v>
          </cell>
        </row>
        <row r="1845">
          <cell r="A1845">
            <v>84971</v>
          </cell>
          <cell r="B1845">
            <v>4971</v>
          </cell>
          <cell r="C1845">
            <v>8</v>
          </cell>
          <cell r="D1845" t="str">
            <v>Senegal</v>
          </cell>
          <cell r="E1845" t="str">
            <v>Sorghum, bran</v>
          </cell>
          <cell r="H1845" t="str">
            <v>Sorghum</v>
          </cell>
          <cell r="I1845">
            <v>1</v>
          </cell>
          <cell r="J1845">
            <v>16</v>
          </cell>
          <cell r="L1845">
            <v>1</v>
          </cell>
          <cell r="N1845">
            <v>224</v>
          </cell>
        </row>
        <row r="1846">
          <cell r="A1846">
            <v>85690</v>
          </cell>
          <cell r="B1846">
            <v>5690</v>
          </cell>
          <cell r="C1846">
            <v>8</v>
          </cell>
          <cell r="D1846" t="str">
            <v>Senegal</v>
          </cell>
          <cell r="E1846" t="str">
            <v>Beef, with bone</v>
          </cell>
          <cell r="H1846" t="str">
            <v>Beef</v>
          </cell>
          <cell r="I1846">
            <v>39</v>
          </cell>
          <cell r="J1846">
            <v>41</v>
          </cell>
          <cell r="L1846">
            <v>0.69</v>
          </cell>
          <cell r="N1846">
            <v>229</v>
          </cell>
        </row>
        <row r="1847">
          <cell r="A1847">
            <v>86044</v>
          </cell>
          <cell r="B1847">
            <v>6044</v>
          </cell>
          <cell r="C1847">
            <v>8</v>
          </cell>
          <cell r="D1847" t="str">
            <v>Senegal</v>
          </cell>
          <cell r="E1847" t="str">
            <v>Sheep, raw</v>
          </cell>
          <cell r="H1847" t="str">
            <v>Sheep</v>
          </cell>
          <cell r="I1847">
            <v>39</v>
          </cell>
          <cell r="J1847">
            <v>41</v>
          </cell>
          <cell r="L1847">
            <v>0.82</v>
          </cell>
          <cell r="N1847">
            <v>229</v>
          </cell>
        </row>
        <row r="1848">
          <cell r="A1848">
            <v>85035</v>
          </cell>
          <cell r="B1848">
            <v>5035</v>
          </cell>
          <cell r="C1848">
            <v>8</v>
          </cell>
          <cell r="D1848" t="str">
            <v>Senegal</v>
          </cell>
          <cell r="E1848" t="str">
            <v>Wheat snack</v>
          </cell>
          <cell r="H1848" t="str">
            <v>Wheat Snack</v>
          </cell>
          <cell r="I1848">
            <v>70</v>
          </cell>
          <cell r="J1848">
            <v>73</v>
          </cell>
          <cell r="L1848">
            <v>1</v>
          </cell>
          <cell r="N1848">
            <v>237</v>
          </cell>
        </row>
        <row r="1849">
          <cell r="A1849">
            <v>84533</v>
          </cell>
          <cell r="B1849">
            <v>4533</v>
          </cell>
          <cell r="C1849">
            <v>8</v>
          </cell>
          <cell r="D1849" t="str">
            <v>Senegal</v>
          </cell>
          <cell r="E1849" t="str">
            <v>Palm, pulp</v>
          </cell>
          <cell r="H1849" t="str">
            <v>Palm</v>
          </cell>
          <cell r="I1849">
            <v>63</v>
          </cell>
          <cell r="J1849">
            <v>65</v>
          </cell>
          <cell r="L1849">
            <v>0.67</v>
          </cell>
          <cell r="N1849">
            <v>245</v>
          </cell>
        </row>
        <row r="1850">
          <cell r="A1850">
            <v>84968</v>
          </cell>
          <cell r="B1850">
            <v>4968</v>
          </cell>
          <cell r="C1850">
            <v>8</v>
          </cell>
          <cell r="D1850" t="str">
            <v>Senegal</v>
          </cell>
          <cell r="E1850" t="str">
            <v>Soy fortified sorghum grits, flour</v>
          </cell>
          <cell r="H1850" t="str">
            <v>Sorghum</v>
          </cell>
          <cell r="I1850">
            <v>1</v>
          </cell>
          <cell r="J1850">
            <v>21</v>
          </cell>
          <cell r="L1850">
            <v>1</v>
          </cell>
          <cell r="N1850">
            <v>246</v>
          </cell>
        </row>
        <row r="1851">
          <cell r="A1851">
            <v>84827</v>
          </cell>
          <cell r="B1851">
            <v>4827</v>
          </cell>
          <cell r="C1851">
            <v>8</v>
          </cell>
          <cell r="D1851" t="str">
            <v>Senegal</v>
          </cell>
          <cell r="E1851" t="str">
            <v>Millet, flour</v>
          </cell>
          <cell r="H1851" t="str">
            <v>Millet</v>
          </cell>
          <cell r="I1851">
            <v>1</v>
          </cell>
          <cell r="J1851">
            <v>21</v>
          </cell>
          <cell r="L1851">
            <v>1</v>
          </cell>
          <cell r="N1851">
            <v>253</v>
          </cell>
        </row>
        <row r="1852">
          <cell r="A1852">
            <v>84639</v>
          </cell>
          <cell r="B1852">
            <v>4639</v>
          </cell>
          <cell r="C1852">
            <v>8</v>
          </cell>
          <cell r="D1852" t="str">
            <v>Senegal</v>
          </cell>
          <cell r="E1852" t="str">
            <v>Tamarind, pulp, dry</v>
          </cell>
          <cell r="H1852" t="str">
            <v>Tamarind</v>
          </cell>
          <cell r="I1852">
            <v>63</v>
          </cell>
          <cell r="J1852">
            <v>65</v>
          </cell>
          <cell r="L1852">
            <v>0.44</v>
          </cell>
          <cell r="N1852">
            <v>254</v>
          </cell>
        </row>
        <row r="1853">
          <cell r="A1853">
            <v>86428</v>
          </cell>
          <cell r="B1853">
            <v>6428</v>
          </cell>
          <cell r="C1853">
            <v>8</v>
          </cell>
          <cell r="D1853" t="str">
            <v>Senegal</v>
          </cell>
          <cell r="E1853" t="str">
            <v>Sweet potato, flour</v>
          </cell>
          <cell r="H1853" t="str">
            <v>Sweet Potato</v>
          </cell>
          <cell r="I1853">
            <v>25</v>
          </cell>
          <cell r="J1853">
            <v>29</v>
          </cell>
          <cell r="L1853">
            <v>1</v>
          </cell>
          <cell r="N1853">
            <v>258</v>
          </cell>
        </row>
        <row r="1854">
          <cell r="A1854">
            <v>85543</v>
          </cell>
          <cell r="B1854">
            <v>5543</v>
          </cell>
          <cell r="C1854">
            <v>8</v>
          </cell>
          <cell r="D1854" t="str">
            <v>Senegal</v>
          </cell>
          <cell r="E1854" t="str">
            <v>Seed, black</v>
          </cell>
          <cell r="H1854" t="str">
            <v>Black Seed</v>
          </cell>
          <cell r="I1854">
            <v>32</v>
          </cell>
          <cell r="J1854">
            <v>38</v>
          </cell>
          <cell r="L1854">
            <v>1</v>
          </cell>
          <cell r="N1854">
            <v>262</v>
          </cell>
        </row>
        <row r="1855">
          <cell r="A1855">
            <v>85611</v>
          </cell>
          <cell r="B1855">
            <v>5611</v>
          </cell>
          <cell r="C1855">
            <v>8</v>
          </cell>
          <cell r="D1855" t="str">
            <v>Senegal</v>
          </cell>
          <cell r="E1855" t="str">
            <v>Beef, dried, boneless</v>
          </cell>
          <cell r="H1855" t="str">
            <v>Beef</v>
          </cell>
          <cell r="I1855">
            <v>39</v>
          </cell>
          <cell r="J1855">
            <v>41</v>
          </cell>
          <cell r="L1855">
            <v>1</v>
          </cell>
          <cell r="N1855">
            <v>262</v>
          </cell>
        </row>
        <row r="1856">
          <cell r="A1856">
            <v>84308</v>
          </cell>
          <cell r="B1856">
            <v>4308</v>
          </cell>
          <cell r="C1856">
            <v>8</v>
          </cell>
          <cell r="D1856" t="str">
            <v>Senegal</v>
          </cell>
          <cell r="E1856" t="str">
            <v>Mango, bush, dried</v>
          </cell>
          <cell r="H1856" t="str">
            <v>Mango</v>
          </cell>
          <cell r="I1856">
            <v>63</v>
          </cell>
          <cell r="J1856">
            <v>64</v>
          </cell>
          <cell r="L1856">
            <v>1</v>
          </cell>
          <cell r="N1856">
            <v>265</v>
          </cell>
        </row>
        <row r="1857">
          <cell r="A1857">
            <v>85597</v>
          </cell>
          <cell r="B1857">
            <v>5597</v>
          </cell>
          <cell r="C1857">
            <v>8</v>
          </cell>
          <cell r="D1857" t="str">
            <v>Senegal</v>
          </cell>
          <cell r="E1857" t="str">
            <v>Beef, boneless</v>
          </cell>
          <cell r="H1857" t="str">
            <v>Beef</v>
          </cell>
          <cell r="I1857">
            <v>39</v>
          </cell>
          <cell r="J1857">
            <v>41</v>
          </cell>
          <cell r="L1857">
            <v>0.69</v>
          </cell>
          <cell r="N1857">
            <v>267</v>
          </cell>
        </row>
        <row r="1858">
          <cell r="A1858">
            <v>84635</v>
          </cell>
          <cell r="B1858">
            <v>4635</v>
          </cell>
          <cell r="C1858">
            <v>8</v>
          </cell>
          <cell r="D1858" t="str">
            <v>Senegal</v>
          </cell>
          <cell r="E1858" t="str">
            <v>Tamarind, fruit, dry</v>
          </cell>
          <cell r="H1858" t="str">
            <v>Tamarind</v>
          </cell>
          <cell r="I1858">
            <v>63</v>
          </cell>
          <cell r="J1858">
            <v>65</v>
          </cell>
          <cell r="L1858">
            <v>0.44</v>
          </cell>
          <cell r="N1858">
            <v>270</v>
          </cell>
        </row>
        <row r="1859">
          <cell r="A1859">
            <v>84663</v>
          </cell>
          <cell r="B1859">
            <v>4663</v>
          </cell>
          <cell r="C1859">
            <v>8</v>
          </cell>
          <cell r="D1859" t="str">
            <v>Senegal</v>
          </cell>
          <cell r="E1859" t="str">
            <v>Bread</v>
          </cell>
          <cell r="H1859" t="str">
            <v>Bread</v>
          </cell>
          <cell r="I1859">
            <v>1</v>
          </cell>
          <cell r="J1859">
            <v>22</v>
          </cell>
          <cell r="L1859">
            <v>1</v>
          </cell>
          <cell r="N1859">
            <v>274</v>
          </cell>
        </row>
        <row r="1860">
          <cell r="A1860">
            <v>84432</v>
          </cell>
          <cell r="B1860">
            <v>4432</v>
          </cell>
          <cell r="C1860">
            <v>8</v>
          </cell>
          <cell r="D1860" t="str">
            <v>Senegal</v>
          </cell>
          <cell r="E1860" t="str">
            <v>Jujube, dried</v>
          </cell>
          <cell r="H1860" t="str">
            <v>Jujube</v>
          </cell>
          <cell r="I1860">
            <v>63</v>
          </cell>
          <cell r="J1860">
            <v>65</v>
          </cell>
          <cell r="L1860">
            <v>1</v>
          </cell>
          <cell r="N1860">
            <v>279</v>
          </cell>
        </row>
        <row r="1861">
          <cell r="A1861">
            <v>86043</v>
          </cell>
          <cell r="B1861">
            <v>6043</v>
          </cell>
          <cell r="C1861">
            <v>8</v>
          </cell>
          <cell r="D1861" t="str">
            <v>Senegal</v>
          </cell>
          <cell r="E1861" t="str">
            <v>Sheep, dried</v>
          </cell>
          <cell r="H1861" t="str">
            <v>Sheep</v>
          </cell>
          <cell r="I1861">
            <v>39</v>
          </cell>
          <cell r="J1861">
            <v>41</v>
          </cell>
          <cell r="L1861">
            <v>1</v>
          </cell>
          <cell r="N1861">
            <v>295</v>
          </cell>
        </row>
        <row r="1862">
          <cell r="A1862">
            <v>85843</v>
          </cell>
          <cell r="B1862">
            <v>5843</v>
          </cell>
          <cell r="C1862">
            <v>8</v>
          </cell>
          <cell r="D1862" t="str">
            <v>Senegal</v>
          </cell>
          <cell r="E1862" t="str">
            <v>Goat, dried, boneless</v>
          </cell>
          <cell r="H1862" t="str">
            <v>Goat</v>
          </cell>
          <cell r="I1862">
            <v>39</v>
          </cell>
          <cell r="J1862">
            <v>41</v>
          </cell>
          <cell r="L1862">
            <v>1</v>
          </cell>
          <cell r="N1862">
            <v>301</v>
          </cell>
        </row>
        <row r="1863">
          <cell r="A1863">
            <v>86108</v>
          </cell>
          <cell r="B1863">
            <v>6108</v>
          </cell>
          <cell r="C1863">
            <v>8</v>
          </cell>
          <cell r="D1863" t="str">
            <v>Senegal</v>
          </cell>
          <cell r="E1863" t="str">
            <v>Water buck or gazelle, dried</v>
          </cell>
          <cell r="H1863" t="str">
            <v>Water Buck Or Gazelle</v>
          </cell>
          <cell r="I1863">
            <v>39</v>
          </cell>
          <cell r="J1863">
            <v>43</v>
          </cell>
          <cell r="L1863">
            <v>1</v>
          </cell>
          <cell r="N1863">
            <v>301</v>
          </cell>
        </row>
        <row r="1864">
          <cell r="A1864">
            <v>84295</v>
          </cell>
          <cell r="B1864">
            <v>4295</v>
          </cell>
          <cell r="C1864">
            <v>8</v>
          </cell>
          <cell r="D1864" t="str">
            <v>Senegal</v>
          </cell>
          <cell r="E1864" t="str">
            <v>Baobab, pulp</v>
          </cell>
          <cell r="H1864" t="str">
            <v>Baobab</v>
          </cell>
          <cell r="I1864">
            <v>63</v>
          </cell>
          <cell r="J1864">
            <v>65</v>
          </cell>
          <cell r="L1864">
            <v>0.28000000000000003</v>
          </cell>
          <cell r="N1864">
            <v>305</v>
          </cell>
        </row>
        <row r="1865">
          <cell r="A1865">
            <v>83791</v>
          </cell>
          <cell r="B1865">
            <v>3791</v>
          </cell>
          <cell r="C1865">
            <v>8</v>
          </cell>
          <cell r="D1865" t="str">
            <v>Senegal</v>
          </cell>
          <cell r="E1865" t="str">
            <v>Crustaceans, dried</v>
          </cell>
          <cell r="H1865" t="str">
            <v>Crustaceans</v>
          </cell>
          <cell r="I1865">
            <v>46</v>
          </cell>
          <cell r="J1865">
            <v>48</v>
          </cell>
          <cell r="L1865">
            <v>1</v>
          </cell>
          <cell r="N1865">
            <v>306</v>
          </cell>
        </row>
        <row r="1866">
          <cell r="A1866">
            <v>83850</v>
          </cell>
          <cell r="B1866">
            <v>3850</v>
          </cell>
          <cell r="C1866">
            <v>8</v>
          </cell>
          <cell r="D1866" t="str">
            <v>Senegal</v>
          </cell>
          <cell r="E1866" t="str">
            <v>Fish, butter, dried</v>
          </cell>
          <cell r="H1866" t="str">
            <v>Butterfish</v>
          </cell>
          <cell r="I1866">
            <v>46</v>
          </cell>
          <cell r="J1866">
            <v>47</v>
          </cell>
          <cell r="L1866">
            <v>1</v>
          </cell>
          <cell r="N1866">
            <v>306</v>
          </cell>
        </row>
        <row r="1867">
          <cell r="A1867">
            <v>83910</v>
          </cell>
          <cell r="B1867">
            <v>3910</v>
          </cell>
          <cell r="C1867">
            <v>8</v>
          </cell>
          <cell r="D1867" t="str">
            <v>Senegal</v>
          </cell>
          <cell r="E1867" t="str">
            <v>Fish, dorade, dried</v>
          </cell>
          <cell r="H1867" t="str">
            <v>Dorade</v>
          </cell>
          <cell r="I1867">
            <v>46</v>
          </cell>
          <cell r="J1867">
            <v>47</v>
          </cell>
          <cell r="L1867">
            <v>1</v>
          </cell>
          <cell r="N1867">
            <v>306</v>
          </cell>
        </row>
        <row r="1868">
          <cell r="A1868">
            <v>83952</v>
          </cell>
          <cell r="B1868">
            <v>3952</v>
          </cell>
          <cell r="C1868">
            <v>8</v>
          </cell>
          <cell r="D1868" t="str">
            <v>Senegal</v>
          </cell>
          <cell r="E1868" t="str">
            <v>Fish, hunchbacked, dried</v>
          </cell>
          <cell r="H1868" t="str">
            <v>Hunchbacked</v>
          </cell>
          <cell r="I1868">
            <v>46</v>
          </cell>
          <cell r="J1868">
            <v>47</v>
          </cell>
          <cell r="L1868">
            <v>1</v>
          </cell>
          <cell r="N1868">
            <v>306</v>
          </cell>
        </row>
        <row r="1869">
          <cell r="A1869">
            <v>84103</v>
          </cell>
          <cell r="B1869">
            <v>4103</v>
          </cell>
          <cell r="C1869">
            <v>8</v>
          </cell>
          <cell r="D1869" t="str">
            <v>Senegal</v>
          </cell>
          <cell r="E1869" t="str">
            <v>Fish, shad, west african, dried</v>
          </cell>
          <cell r="H1869" t="str">
            <v>Shad</v>
          </cell>
          <cell r="I1869">
            <v>46</v>
          </cell>
          <cell r="J1869">
            <v>47</v>
          </cell>
          <cell r="L1869">
            <v>1</v>
          </cell>
          <cell r="N1869">
            <v>306</v>
          </cell>
        </row>
        <row r="1870">
          <cell r="A1870">
            <v>84123</v>
          </cell>
          <cell r="B1870">
            <v>4123</v>
          </cell>
          <cell r="C1870">
            <v>8</v>
          </cell>
          <cell r="D1870" t="str">
            <v>Senegal</v>
          </cell>
          <cell r="E1870" t="str">
            <v>Fish, snapper, dried</v>
          </cell>
          <cell r="H1870" t="str">
            <v>Snapper</v>
          </cell>
          <cell r="I1870">
            <v>46</v>
          </cell>
          <cell r="J1870">
            <v>47</v>
          </cell>
          <cell r="L1870">
            <v>1</v>
          </cell>
          <cell r="N1870">
            <v>306</v>
          </cell>
        </row>
        <row r="1871">
          <cell r="A1871">
            <v>84147</v>
          </cell>
          <cell r="B1871">
            <v>4147</v>
          </cell>
          <cell r="C1871">
            <v>8</v>
          </cell>
          <cell r="D1871" t="str">
            <v>Senegal</v>
          </cell>
          <cell r="E1871" t="str">
            <v>Fish, tiger, dried</v>
          </cell>
          <cell r="H1871" t="str">
            <v>Tiger</v>
          </cell>
          <cell r="I1871">
            <v>46</v>
          </cell>
          <cell r="J1871">
            <v>47</v>
          </cell>
          <cell r="L1871">
            <v>1</v>
          </cell>
          <cell r="N1871">
            <v>306</v>
          </cell>
        </row>
        <row r="1872">
          <cell r="A1872">
            <v>85431</v>
          </cell>
          <cell r="B1872">
            <v>5431</v>
          </cell>
          <cell r="C1872">
            <v>8</v>
          </cell>
          <cell r="D1872" t="str">
            <v>Senegal</v>
          </cell>
          <cell r="E1872" t="str">
            <v>Cowpea, fritter</v>
          </cell>
          <cell r="H1872" t="str">
            <v>Cowpea</v>
          </cell>
          <cell r="I1872">
            <v>32</v>
          </cell>
          <cell r="J1872">
            <v>34</v>
          </cell>
          <cell r="L1872">
            <v>1</v>
          </cell>
          <cell r="N1872">
            <v>306</v>
          </cell>
        </row>
        <row r="1873">
          <cell r="A1873">
            <v>85439</v>
          </cell>
          <cell r="B1873">
            <v>5439</v>
          </cell>
          <cell r="C1873">
            <v>8</v>
          </cell>
          <cell r="D1873" t="str">
            <v>Senegal</v>
          </cell>
          <cell r="E1873" t="str">
            <v>Cowpea, whole, dried</v>
          </cell>
          <cell r="H1873" t="str">
            <v>Cowpea</v>
          </cell>
          <cell r="I1873">
            <v>32</v>
          </cell>
          <cell r="J1873">
            <v>34</v>
          </cell>
          <cell r="L1873">
            <v>1</v>
          </cell>
          <cell r="N1873">
            <v>306</v>
          </cell>
        </row>
        <row r="1874">
          <cell r="A1874">
            <v>85476</v>
          </cell>
          <cell r="B1874">
            <v>5476</v>
          </cell>
          <cell r="C1874">
            <v>8</v>
          </cell>
          <cell r="D1874" t="str">
            <v>Senegal</v>
          </cell>
          <cell r="E1874" t="str">
            <v>Lentil, whole seed, dry</v>
          </cell>
          <cell r="H1874" t="str">
            <v>Lentil</v>
          </cell>
          <cell r="I1874">
            <v>32</v>
          </cell>
          <cell r="J1874">
            <v>35</v>
          </cell>
          <cell r="L1874">
            <v>1</v>
          </cell>
          <cell r="N1874">
            <v>311</v>
          </cell>
        </row>
        <row r="1875">
          <cell r="A1875">
            <v>84251</v>
          </cell>
          <cell r="B1875">
            <v>4251</v>
          </cell>
          <cell r="C1875">
            <v>8</v>
          </cell>
          <cell r="D1875" t="str">
            <v>Senegal</v>
          </cell>
          <cell r="E1875" t="str">
            <v>African locust bean, pulp</v>
          </cell>
          <cell r="H1875" t="str">
            <v>African Locust Bean</v>
          </cell>
          <cell r="I1875">
            <v>63</v>
          </cell>
          <cell r="J1875">
            <v>65</v>
          </cell>
          <cell r="L1875">
            <v>0.3</v>
          </cell>
          <cell r="N1875">
            <v>313</v>
          </cell>
        </row>
        <row r="1876">
          <cell r="A1876">
            <v>86369</v>
          </cell>
          <cell r="B1876">
            <v>6369</v>
          </cell>
          <cell r="C1876">
            <v>8</v>
          </cell>
          <cell r="D1876" t="str">
            <v>Senegal</v>
          </cell>
          <cell r="E1876" t="str">
            <v>Cassava, root, dried meal</v>
          </cell>
          <cell r="H1876" t="str">
            <v>Cassava</v>
          </cell>
          <cell r="I1876">
            <v>25</v>
          </cell>
          <cell r="J1876">
            <v>27</v>
          </cell>
          <cell r="L1876">
            <v>1</v>
          </cell>
          <cell r="N1876">
            <v>314</v>
          </cell>
        </row>
        <row r="1877">
          <cell r="A1877">
            <v>85051</v>
          </cell>
          <cell r="B1877">
            <v>5051</v>
          </cell>
          <cell r="C1877">
            <v>8</v>
          </cell>
          <cell r="D1877" t="str">
            <v>Senegal</v>
          </cell>
          <cell r="E1877" t="str">
            <v>Wheat, fritter, sweet</v>
          </cell>
          <cell r="H1877" t="str">
            <v>Wheat</v>
          </cell>
          <cell r="I1877">
            <v>70</v>
          </cell>
          <cell r="J1877">
            <v>73</v>
          </cell>
          <cell r="L1877">
            <v>1</v>
          </cell>
          <cell r="N1877">
            <v>318</v>
          </cell>
        </row>
        <row r="1878">
          <cell r="A1878">
            <v>84296</v>
          </cell>
          <cell r="B1878">
            <v>4296</v>
          </cell>
          <cell r="C1878">
            <v>8</v>
          </cell>
          <cell r="D1878" t="str">
            <v>Senegal</v>
          </cell>
          <cell r="E1878" t="str">
            <v>Baobab, pulp, flour</v>
          </cell>
          <cell r="H1878" t="str">
            <v>Baobab</v>
          </cell>
          <cell r="I1878">
            <v>63</v>
          </cell>
          <cell r="J1878">
            <v>65</v>
          </cell>
          <cell r="L1878">
            <v>0.28000000000000003</v>
          </cell>
          <cell r="N1878">
            <v>319</v>
          </cell>
        </row>
        <row r="1879">
          <cell r="A1879">
            <v>84250</v>
          </cell>
          <cell r="B1879">
            <v>4250</v>
          </cell>
          <cell r="C1879">
            <v>8</v>
          </cell>
          <cell r="D1879" t="str">
            <v>Senegal</v>
          </cell>
          <cell r="E1879" t="str">
            <v>African locust bean pulp, dried</v>
          </cell>
          <cell r="H1879" t="str">
            <v>African Locust Bean</v>
          </cell>
          <cell r="I1879">
            <v>63</v>
          </cell>
          <cell r="J1879">
            <v>65</v>
          </cell>
          <cell r="L1879">
            <v>1</v>
          </cell>
          <cell r="N1879">
            <v>329</v>
          </cell>
        </row>
        <row r="1880">
          <cell r="A1880">
            <v>84973</v>
          </cell>
          <cell r="B1880">
            <v>4973</v>
          </cell>
          <cell r="C1880">
            <v>8</v>
          </cell>
          <cell r="D1880" t="str">
            <v>Senegal</v>
          </cell>
          <cell r="E1880" t="str">
            <v>Sorghum, couscous</v>
          </cell>
          <cell r="H1880" t="str">
            <v>Sorghum</v>
          </cell>
          <cell r="I1880">
            <v>1</v>
          </cell>
          <cell r="J1880">
            <v>16</v>
          </cell>
          <cell r="L1880">
            <v>1</v>
          </cell>
          <cell r="N1880">
            <v>332</v>
          </cell>
        </row>
        <row r="1881">
          <cell r="A1881">
            <v>84977</v>
          </cell>
          <cell r="B1881">
            <v>4977</v>
          </cell>
          <cell r="C1881">
            <v>8</v>
          </cell>
          <cell r="D1881" t="str">
            <v>Senegal</v>
          </cell>
          <cell r="E1881" t="str">
            <v>Sorghum, flour, red</v>
          </cell>
          <cell r="H1881" t="str">
            <v>Sorghum</v>
          </cell>
          <cell r="I1881">
            <v>1</v>
          </cell>
          <cell r="J1881">
            <v>21</v>
          </cell>
          <cell r="L1881">
            <v>1</v>
          </cell>
          <cell r="N1881">
            <v>332</v>
          </cell>
        </row>
        <row r="1882">
          <cell r="A1882">
            <v>84982</v>
          </cell>
          <cell r="B1882">
            <v>4982</v>
          </cell>
          <cell r="C1882">
            <v>8</v>
          </cell>
          <cell r="D1882" t="str">
            <v>Senegal</v>
          </cell>
          <cell r="E1882" t="str">
            <v>Sorghum, meal</v>
          </cell>
          <cell r="H1882" t="str">
            <v>Sorghum</v>
          </cell>
          <cell r="I1882">
            <v>1</v>
          </cell>
          <cell r="J1882">
            <v>16</v>
          </cell>
          <cell r="L1882">
            <v>1</v>
          </cell>
          <cell r="N1882">
            <v>332</v>
          </cell>
        </row>
        <row r="1883">
          <cell r="A1883">
            <v>84986</v>
          </cell>
          <cell r="B1883">
            <v>4986</v>
          </cell>
          <cell r="C1883">
            <v>8</v>
          </cell>
          <cell r="D1883" t="str">
            <v>Senegal</v>
          </cell>
          <cell r="E1883" t="str">
            <v>Sorghum, whole grain</v>
          </cell>
          <cell r="H1883" t="str">
            <v>Sorghum</v>
          </cell>
          <cell r="I1883">
            <v>1</v>
          </cell>
          <cell r="J1883">
            <v>16</v>
          </cell>
          <cell r="L1883">
            <v>1</v>
          </cell>
          <cell r="N1883">
            <v>332</v>
          </cell>
        </row>
        <row r="1884">
          <cell r="A1884">
            <v>84989</v>
          </cell>
          <cell r="B1884">
            <v>4989</v>
          </cell>
          <cell r="C1884">
            <v>8</v>
          </cell>
          <cell r="D1884" t="str">
            <v>Senegal</v>
          </cell>
          <cell r="E1884" t="str">
            <v>Sorghum, whole grain, red</v>
          </cell>
          <cell r="H1884" t="str">
            <v>Sorghum</v>
          </cell>
          <cell r="I1884">
            <v>1</v>
          </cell>
          <cell r="J1884">
            <v>16</v>
          </cell>
          <cell r="L1884">
            <v>1</v>
          </cell>
          <cell r="N1884">
            <v>332</v>
          </cell>
        </row>
        <row r="1885">
          <cell r="A1885">
            <v>85050</v>
          </cell>
          <cell r="B1885">
            <v>5050</v>
          </cell>
          <cell r="C1885">
            <v>8</v>
          </cell>
          <cell r="D1885" t="str">
            <v>Senegal</v>
          </cell>
          <cell r="E1885" t="str">
            <v>Wheat, fritter</v>
          </cell>
          <cell r="H1885" t="str">
            <v>Wheat</v>
          </cell>
          <cell r="I1885">
            <v>1</v>
          </cell>
          <cell r="J1885">
            <v>22</v>
          </cell>
          <cell r="L1885">
            <v>1</v>
          </cell>
          <cell r="N1885">
            <v>332</v>
          </cell>
        </row>
        <row r="1886">
          <cell r="A1886">
            <v>83857</v>
          </cell>
          <cell r="B1886">
            <v>3857</v>
          </cell>
          <cell r="C1886">
            <v>8</v>
          </cell>
          <cell r="D1886" t="str">
            <v>Senegal</v>
          </cell>
          <cell r="E1886" t="str">
            <v>Fish, carp, dried</v>
          </cell>
          <cell r="H1886" t="str">
            <v>Carp</v>
          </cell>
          <cell r="I1886">
            <v>46</v>
          </cell>
          <cell r="J1886">
            <v>47</v>
          </cell>
          <cell r="L1886">
            <v>1</v>
          </cell>
          <cell r="N1886">
            <v>335</v>
          </cell>
        </row>
        <row r="1887">
          <cell r="A1887">
            <v>83888</v>
          </cell>
          <cell r="B1887">
            <v>3888</v>
          </cell>
          <cell r="C1887">
            <v>8</v>
          </cell>
          <cell r="D1887" t="str">
            <v>Senegal</v>
          </cell>
          <cell r="E1887" t="str">
            <v>Fish, cichlids, dried</v>
          </cell>
          <cell r="H1887" t="str">
            <v>Cichlids</v>
          </cell>
          <cell r="I1887">
            <v>46</v>
          </cell>
          <cell r="J1887">
            <v>47</v>
          </cell>
          <cell r="L1887">
            <v>1</v>
          </cell>
          <cell r="N1887">
            <v>335</v>
          </cell>
        </row>
        <row r="1888">
          <cell r="A1888">
            <v>84130</v>
          </cell>
          <cell r="B1888">
            <v>4130</v>
          </cell>
          <cell r="C1888">
            <v>8</v>
          </cell>
          <cell r="D1888" t="str">
            <v>Senegal</v>
          </cell>
          <cell r="E1888" t="str">
            <v>Fish, spottail, whole, dried</v>
          </cell>
          <cell r="H1888" t="str">
            <v>Spottail</v>
          </cell>
          <cell r="I1888">
            <v>46</v>
          </cell>
          <cell r="J1888">
            <v>47</v>
          </cell>
          <cell r="L1888">
            <v>1</v>
          </cell>
          <cell r="N1888">
            <v>335</v>
          </cell>
        </row>
        <row r="1889">
          <cell r="A1889">
            <v>85376</v>
          </cell>
          <cell r="B1889">
            <v>5376</v>
          </cell>
          <cell r="C1889">
            <v>8</v>
          </cell>
          <cell r="D1889" t="str">
            <v>Senegal</v>
          </cell>
          <cell r="E1889" t="str">
            <v>Bean, white</v>
          </cell>
          <cell r="H1889" t="str">
            <v>White Bean</v>
          </cell>
          <cell r="I1889">
            <v>32</v>
          </cell>
          <cell r="J1889">
            <v>34</v>
          </cell>
          <cell r="L1889">
            <v>1</v>
          </cell>
          <cell r="N1889">
            <v>335</v>
          </cell>
        </row>
        <row r="1890">
          <cell r="A1890">
            <v>84984</v>
          </cell>
          <cell r="B1890">
            <v>4984</v>
          </cell>
          <cell r="C1890">
            <v>8</v>
          </cell>
          <cell r="D1890" t="str">
            <v>Senegal</v>
          </cell>
          <cell r="E1890" t="str">
            <v>Sorghum, semolina</v>
          </cell>
          <cell r="H1890" t="str">
            <v>Sorghum</v>
          </cell>
          <cell r="I1890">
            <v>1</v>
          </cell>
          <cell r="J1890">
            <v>16</v>
          </cell>
          <cell r="L1890">
            <v>1</v>
          </cell>
          <cell r="N1890">
            <v>339</v>
          </cell>
        </row>
        <row r="1891">
          <cell r="A1891">
            <v>84985</v>
          </cell>
          <cell r="B1891">
            <v>4985</v>
          </cell>
          <cell r="C1891">
            <v>8</v>
          </cell>
          <cell r="D1891" t="str">
            <v>Senegal</v>
          </cell>
          <cell r="E1891" t="str">
            <v>Sorghum, semolina, red</v>
          </cell>
          <cell r="H1891" t="str">
            <v>Sorghum</v>
          </cell>
          <cell r="I1891">
            <v>1</v>
          </cell>
          <cell r="J1891">
            <v>16</v>
          </cell>
          <cell r="L1891">
            <v>1</v>
          </cell>
          <cell r="N1891">
            <v>339</v>
          </cell>
        </row>
        <row r="1892">
          <cell r="A1892">
            <v>85511</v>
          </cell>
          <cell r="B1892">
            <v>5511</v>
          </cell>
          <cell r="C1892">
            <v>8</v>
          </cell>
          <cell r="D1892" t="str">
            <v>Senegal</v>
          </cell>
          <cell r="E1892" t="str">
            <v>Peanut, local</v>
          </cell>
          <cell r="H1892" t="str">
            <v>Groundnut</v>
          </cell>
          <cell r="I1892">
            <v>32</v>
          </cell>
          <cell r="J1892">
            <v>37</v>
          </cell>
          <cell r="L1892">
            <v>0.73</v>
          </cell>
          <cell r="N1892">
            <v>357</v>
          </cell>
        </row>
        <row r="1893">
          <cell r="A1893">
            <v>84832</v>
          </cell>
          <cell r="B1893">
            <v>4832</v>
          </cell>
          <cell r="C1893">
            <v>8</v>
          </cell>
          <cell r="D1893" t="str">
            <v>Senegal</v>
          </cell>
          <cell r="E1893" t="str">
            <v>Millet, meal</v>
          </cell>
          <cell r="H1893" t="str">
            <v>Millet</v>
          </cell>
          <cell r="I1893">
            <v>1</v>
          </cell>
          <cell r="J1893">
            <v>10</v>
          </cell>
          <cell r="L1893">
            <v>1</v>
          </cell>
          <cell r="N1893">
            <v>361</v>
          </cell>
        </row>
        <row r="1894">
          <cell r="A1894">
            <v>84842</v>
          </cell>
          <cell r="B1894">
            <v>4842</v>
          </cell>
          <cell r="C1894">
            <v>8</v>
          </cell>
          <cell r="D1894" t="str">
            <v>Senegal</v>
          </cell>
          <cell r="E1894" t="str">
            <v>Millet, whole grain</v>
          </cell>
          <cell r="H1894" t="str">
            <v>Millet</v>
          </cell>
          <cell r="I1894">
            <v>1</v>
          </cell>
          <cell r="J1894">
            <v>10</v>
          </cell>
          <cell r="L1894">
            <v>1</v>
          </cell>
          <cell r="N1894">
            <v>361</v>
          </cell>
        </row>
        <row r="1895">
          <cell r="A1895">
            <v>84806</v>
          </cell>
          <cell r="B1895">
            <v>4806</v>
          </cell>
          <cell r="C1895">
            <v>8</v>
          </cell>
          <cell r="D1895" t="str">
            <v>Senegal</v>
          </cell>
          <cell r="E1895" t="str">
            <v>Maize, whole kernel, dried</v>
          </cell>
          <cell r="H1895" t="str">
            <v>Maize</v>
          </cell>
          <cell r="I1895">
            <v>1</v>
          </cell>
          <cell r="J1895">
            <v>9</v>
          </cell>
          <cell r="L1895">
            <v>1</v>
          </cell>
          <cell r="N1895">
            <v>362</v>
          </cell>
        </row>
        <row r="1896">
          <cell r="A1896">
            <v>85042</v>
          </cell>
          <cell r="B1896">
            <v>5042</v>
          </cell>
          <cell r="C1896">
            <v>8</v>
          </cell>
          <cell r="D1896" t="str">
            <v>Senegal</v>
          </cell>
          <cell r="E1896" t="str">
            <v>Wheat, flour, 72% extraction</v>
          </cell>
          <cell r="H1896" t="str">
            <v>Wheat</v>
          </cell>
          <cell r="I1896">
            <v>1</v>
          </cell>
          <cell r="J1896">
            <v>21</v>
          </cell>
          <cell r="L1896">
            <v>1</v>
          </cell>
          <cell r="N1896">
            <v>364</v>
          </cell>
        </row>
        <row r="1897">
          <cell r="A1897">
            <v>84792</v>
          </cell>
          <cell r="B1897">
            <v>4792</v>
          </cell>
          <cell r="C1897">
            <v>8</v>
          </cell>
          <cell r="D1897" t="str">
            <v>Senegal</v>
          </cell>
          <cell r="E1897" t="str">
            <v>Maize, semolina</v>
          </cell>
          <cell r="H1897" t="str">
            <v>Maize</v>
          </cell>
          <cell r="I1897">
            <v>1</v>
          </cell>
          <cell r="J1897">
            <v>9</v>
          </cell>
          <cell r="L1897">
            <v>1</v>
          </cell>
          <cell r="N1897">
            <v>365</v>
          </cell>
        </row>
        <row r="1898">
          <cell r="A1898">
            <v>84841</v>
          </cell>
          <cell r="B1898">
            <v>4841</v>
          </cell>
          <cell r="C1898">
            <v>8</v>
          </cell>
          <cell r="D1898" t="str">
            <v>Senegal</v>
          </cell>
          <cell r="E1898" t="str">
            <v>Millet, semolina</v>
          </cell>
          <cell r="H1898" t="str">
            <v>Millet</v>
          </cell>
          <cell r="I1898">
            <v>1</v>
          </cell>
          <cell r="J1898">
            <v>10</v>
          </cell>
          <cell r="L1898">
            <v>1</v>
          </cell>
          <cell r="N1898">
            <v>366</v>
          </cell>
        </row>
        <row r="1899">
          <cell r="A1899">
            <v>84830</v>
          </cell>
          <cell r="B1899">
            <v>4830</v>
          </cell>
          <cell r="C1899">
            <v>8</v>
          </cell>
          <cell r="D1899" t="str">
            <v>Senegal</v>
          </cell>
          <cell r="E1899" t="str">
            <v>Millet, fritter</v>
          </cell>
          <cell r="H1899" t="str">
            <v>Millet</v>
          </cell>
          <cell r="I1899">
            <v>1</v>
          </cell>
          <cell r="J1899">
            <v>22</v>
          </cell>
          <cell r="L1899">
            <v>1</v>
          </cell>
          <cell r="N1899">
            <v>370</v>
          </cell>
        </row>
        <row r="1900">
          <cell r="A1900">
            <v>84738</v>
          </cell>
          <cell r="B1900">
            <v>4738</v>
          </cell>
          <cell r="C1900">
            <v>8</v>
          </cell>
          <cell r="D1900" t="str">
            <v>Senegal</v>
          </cell>
          <cell r="E1900" t="str">
            <v>Fonio, meal or whole grain</v>
          </cell>
          <cell r="H1900" t="str">
            <v>Fonio</v>
          </cell>
          <cell r="I1900">
            <v>1</v>
          </cell>
          <cell r="J1900">
            <v>7</v>
          </cell>
          <cell r="L1900">
            <v>1</v>
          </cell>
          <cell r="N1900">
            <v>392</v>
          </cell>
        </row>
        <row r="1901">
          <cell r="A1901">
            <v>84922</v>
          </cell>
          <cell r="B1901">
            <v>4922</v>
          </cell>
          <cell r="C1901">
            <v>8</v>
          </cell>
          <cell r="D1901" t="str">
            <v>Senegal</v>
          </cell>
          <cell r="E1901" t="str">
            <v>Rice, red native</v>
          </cell>
          <cell r="H1901" t="str">
            <v>Rice</v>
          </cell>
          <cell r="I1901">
            <v>1</v>
          </cell>
          <cell r="J1901">
            <v>13</v>
          </cell>
          <cell r="L1901">
            <v>1</v>
          </cell>
          <cell r="N1901">
            <v>392</v>
          </cell>
        </row>
        <row r="1902">
          <cell r="A1902">
            <v>84927</v>
          </cell>
          <cell r="B1902">
            <v>4927</v>
          </cell>
          <cell r="C1902">
            <v>8</v>
          </cell>
          <cell r="D1902" t="str">
            <v>Senegal</v>
          </cell>
          <cell r="E1902" t="str">
            <v>Rice, undermilled</v>
          </cell>
          <cell r="H1902" t="str">
            <v>Rice</v>
          </cell>
          <cell r="I1902">
            <v>1</v>
          </cell>
          <cell r="J1902">
            <v>13</v>
          </cell>
          <cell r="L1902">
            <v>1</v>
          </cell>
          <cell r="N1902">
            <v>392</v>
          </cell>
        </row>
        <row r="1903">
          <cell r="A1903">
            <v>84744</v>
          </cell>
          <cell r="B1903">
            <v>4744</v>
          </cell>
          <cell r="C1903">
            <v>8</v>
          </cell>
          <cell r="D1903" t="str">
            <v>Senegal</v>
          </cell>
          <cell r="E1903" t="str">
            <v>Macaroni</v>
          </cell>
          <cell r="H1903" t="str">
            <v>Macaroni</v>
          </cell>
          <cell r="I1903">
            <v>1</v>
          </cell>
          <cell r="J1903">
            <v>23</v>
          </cell>
          <cell r="L1903">
            <v>1</v>
          </cell>
          <cell r="N1903">
            <v>395</v>
          </cell>
        </row>
        <row r="1904">
          <cell r="A1904">
            <v>86132</v>
          </cell>
          <cell r="B1904">
            <v>6132</v>
          </cell>
          <cell r="C1904">
            <v>8</v>
          </cell>
          <cell r="D1904" t="str">
            <v>Senegal</v>
          </cell>
          <cell r="E1904" t="str">
            <v>Cheese, from holland</v>
          </cell>
          <cell r="H1904" t="str">
            <v>Cheese</v>
          </cell>
          <cell r="I1904">
            <v>52</v>
          </cell>
          <cell r="J1904">
            <v>55</v>
          </cell>
          <cell r="L1904">
            <v>1</v>
          </cell>
          <cell r="N1904">
            <v>403</v>
          </cell>
        </row>
        <row r="1905">
          <cell r="A1905">
            <v>85516</v>
          </cell>
          <cell r="B1905">
            <v>5516</v>
          </cell>
          <cell r="C1905">
            <v>8</v>
          </cell>
          <cell r="D1905" t="str">
            <v>Senegal</v>
          </cell>
          <cell r="E1905" t="str">
            <v>Peanut, roasted in shell</v>
          </cell>
          <cell r="H1905" t="str">
            <v>Groundnut</v>
          </cell>
          <cell r="I1905">
            <v>32</v>
          </cell>
          <cell r="J1905">
            <v>37</v>
          </cell>
          <cell r="L1905">
            <v>0.73</v>
          </cell>
          <cell r="N1905">
            <v>414</v>
          </cell>
        </row>
        <row r="1906">
          <cell r="A1906">
            <v>85287</v>
          </cell>
          <cell r="B1906">
            <v>5287</v>
          </cell>
          <cell r="C1906">
            <v>8</v>
          </cell>
          <cell r="D1906" t="str">
            <v>Senegal</v>
          </cell>
          <cell r="E1906" t="str">
            <v>Bean, african locust, fermented, dried</v>
          </cell>
          <cell r="H1906" t="str">
            <v>African Locust Bean</v>
          </cell>
          <cell r="I1906">
            <v>32</v>
          </cell>
          <cell r="J1906">
            <v>34</v>
          </cell>
          <cell r="L1906">
            <v>0.3</v>
          </cell>
          <cell r="N1906">
            <v>415</v>
          </cell>
        </row>
        <row r="1907">
          <cell r="A1907">
            <v>85278</v>
          </cell>
          <cell r="B1907">
            <v>5278</v>
          </cell>
          <cell r="C1907">
            <v>8</v>
          </cell>
          <cell r="D1907" t="str">
            <v>Senegal</v>
          </cell>
          <cell r="E1907" t="str">
            <v>Bambara groundnut, dried, powdered</v>
          </cell>
          <cell r="H1907" t="str">
            <v>Bambara Groundnut</v>
          </cell>
          <cell r="I1907">
            <v>32</v>
          </cell>
          <cell r="J1907">
            <v>37</v>
          </cell>
          <cell r="L1907">
            <v>1</v>
          </cell>
          <cell r="N1907">
            <v>431</v>
          </cell>
        </row>
        <row r="1908">
          <cell r="A1908">
            <v>85449</v>
          </cell>
          <cell r="B1908">
            <v>5449</v>
          </cell>
          <cell r="C1908">
            <v>8</v>
          </cell>
          <cell r="D1908" t="str">
            <v>Senegal</v>
          </cell>
          <cell r="E1908" t="str">
            <v>Foetid cassia bean, fermented, dried</v>
          </cell>
          <cell r="H1908" t="str">
            <v>Foetid Cassia Bean</v>
          </cell>
          <cell r="I1908">
            <v>32</v>
          </cell>
          <cell r="J1908">
            <v>34</v>
          </cell>
          <cell r="L1908">
            <v>1</v>
          </cell>
          <cell r="N1908">
            <v>431</v>
          </cell>
        </row>
        <row r="1909">
          <cell r="A1909">
            <v>84890</v>
          </cell>
          <cell r="B1909">
            <v>4890</v>
          </cell>
          <cell r="C1909">
            <v>8</v>
          </cell>
          <cell r="D1909" t="str">
            <v>Senegal</v>
          </cell>
          <cell r="E1909" t="str">
            <v>Rice, broken industrial</v>
          </cell>
          <cell r="H1909" t="str">
            <v>Rice</v>
          </cell>
          <cell r="I1909">
            <v>1</v>
          </cell>
          <cell r="J1909">
            <v>13</v>
          </cell>
          <cell r="L1909">
            <v>1</v>
          </cell>
          <cell r="N1909">
            <v>455</v>
          </cell>
        </row>
        <row r="1910">
          <cell r="A1910">
            <v>84910</v>
          </cell>
          <cell r="B1910">
            <v>4910</v>
          </cell>
          <cell r="C1910">
            <v>8</v>
          </cell>
          <cell r="D1910" t="str">
            <v>Senegal</v>
          </cell>
          <cell r="E1910" t="str">
            <v>Rice, flour</v>
          </cell>
          <cell r="H1910" t="str">
            <v>Rice</v>
          </cell>
          <cell r="I1910">
            <v>1</v>
          </cell>
          <cell r="J1910">
            <v>21</v>
          </cell>
          <cell r="L1910">
            <v>1</v>
          </cell>
          <cell r="N1910">
            <v>455</v>
          </cell>
        </row>
        <row r="1911">
          <cell r="A1911">
            <v>84914</v>
          </cell>
          <cell r="B1911">
            <v>4914</v>
          </cell>
          <cell r="C1911">
            <v>8</v>
          </cell>
          <cell r="D1911" t="str">
            <v>Senegal</v>
          </cell>
          <cell r="E1911" t="str">
            <v>Rice, milled and polished</v>
          </cell>
          <cell r="H1911" t="str">
            <v>Rice</v>
          </cell>
          <cell r="I1911">
            <v>1</v>
          </cell>
          <cell r="J1911">
            <v>13</v>
          </cell>
          <cell r="L1911">
            <v>1</v>
          </cell>
          <cell r="N1911">
            <v>455</v>
          </cell>
        </row>
        <row r="1912">
          <cell r="A1912">
            <v>86208</v>
          </cell>
          <cell r="B1912">
            <v>6208</v>
          </cell>
          <cell r="C1912">
            <v>8</v>
          </cell>
          <cell r="D1912" t="str">
            <v>Senegal</v>
          </cell>
          <cell r="E1912" t="str">
            <v>Milk, cow, powdered, whole</v>
          </cell>
          <cell r="H1912" t="str">
            <v>Milk</v>
          </cell>
          <cell r="I1912">
            <v>52</v>
          </cell>
          <cell r="J1912">
            <v>95</v>
          </cell>
          <cell r="L1912">
            <v>1</v>
          </cell>
          <cell r="N1912">
            <v>504</v>
          </cell>
        </row>
        <row r="1913">
          <cell r="A1913">
            <v>85509</v>
          </cell>
          <cell r="B1913">
            <v>5509</v>
          </cell>
          <cell r="C1913">
            <v>8</v>
          </cell>
          <cell r="D1913" t="str">
            <v>Senegal</v>
          </cell>
          <cell r="E1913" t="str">
            <v>Peanut, dried, shelled</v>
          </cell>
          <cell r="H1913" t="str">
            <v>Groundnut</v>
          </cell>
          <cell r="I1913">
            <v>32</v>
          </cell>
          <cell r="J1913">
            <v>37</v>
          </cell>
          <cell r="L1913">
            <v>1</v>
          </cell>
          <cell r="N1913">
            <v>567</v>
          </cell>
        </row>
        <row r="1914">
          <cell r="A1914">
            <v>85512</v>
          </cell>
          <cell r="B1914">
            <v>5512</v>
          </cell>
          <cell r="C1914">
            <v>8</v>
          </cell>
          <cell r="D1914" t="str">
            <v>Senegal</v>
          </cell>
          <cell r="E1914" t="str">
            <v>Peanut, pate</v>
          </cell>
          <cell r="H1914" t="str">
            <v>Groundnut</v>
          </cell>
          <cell r="I1914">
            <v>32</v>
          </cell>
          <cell r="J1914">
            <v>37</v>
          </cell>
          <cell r="L1914">
            <v>1</v>
          </cell>
          <cell r="N1914">
            <v>567</v>
          </cell>
        </row>
        <row r="1915">
          <cell r="A1915">
            <v>85513</v>
          </cell>
          <cell r="B1915">
            <v>5513</v>
          </cell>
          <cell r="C1915">
            <v>8</v>
          </cell>
          <cell r="D1915" t="str">
            <v>Senegal</v>
          </cell>
          <cell r="E1915" t="str">
            <v>Peanut, powder</v>
          </cell>
          <cell r="H1915" t="str">
            <v>Groundnut</v>
          </cell>
          <cell r="I1915">
            <v>32</v>
          </cell>
          <cell r="J1915">
            <v>37</v>
          </cell>
          <cell r="L1915">
            <v>1</v>
          </cell>
          <cell r="N1915">
            <v>567</v>
          </cell>
        </row>
        <row r="1916">
          <cell r="A1916">
            <v>85517</v>
          </cell>
          <cell r="B1916">
            <v>5517</v>
          </cell>
          <cell r="C1916">
            <v>8</v>
          </cell>
          <cell r="D1916" t="str">
            <v>Senegal</v>
          </cell>
          <cell r="E1916" t="str">
            <v>Peanut, roasted, shelled</v>
          </cell>
          <cell r="H1916" t="str">
            <v>Groundnut</v>
          </cell>
          <cell r="I1916">
            <v>32</v>
          </cell>
          <cell r="J1916">
            <v>37</v>
          </cell>
          <cell r="L1916">
            <v>1</v>
          </cell>
          <cell r="N1916">
            <v>567</v>
          </cell>
        </row>
        <row r="1917">
          <cell r="A1917">
            <v>86250</v>
          </cell>
          <cell r="B1917">
            <v>6250</v>
          </cell>
          <cell r="C1917">
            <v>8</v>
          </cell>
          <cell r="D1917" t="str">
            <v>Senegal</v>
          </cell>
          <cell r="E1917" t="str">
            <v>Butter, cow, uncooked</v>
          </cell>
          <cell r="H1917" t="str">
            <v>Butter</v>
          </cell>
          <cell r="I1917">
            <v>67</v>
          </cell>
          <cell r="J1917">
            <v>69</v>
          </cell>
          <cell r="L1917">
            <v>1</v>
          </cell>
          <cell r="N1917">
            <v>710</v>
          </cell>
        </row>
        <row r="1918">
          <cell r="A1918">
            <v>86325</v>
          </cell>
          <cell r="B1918">
            <v>6325</v>
          </cell>
          <cell r="C1918">
            <v>8</v>
          </cell>
          <cell r="D1918" t="str">
            <v>Senegal</v>
          </cell>
          <cell r="E1918" t="str">
            <v>Oil, palm, local</v>
          </cell>
          <cell r="H1918" t="str">
            <v>Oil</v>
          </cell>
          <cell r="I1918">
            <v>67</v>
          </cell>
          <cell r="J1918">
            <v>68</v>
          </cell>
          <cell r="L1918">
            <v>1</v>
          </cell>
          <cell r="N1918">
            <v>862</v>
          </cell>
        </row>
        <row r="1919">
          <cell r="A1919">
            <v>86253</v>
          </cell>
          <cell r="B1919">
            <v>6253</v>
          </cell>
          <cell r="C1919">
            <v>8</v>
          </cell>
          <cell r="D1919" t="str">
            <v>Senegal</v>
          </cell>
          <cell r="E1919" t="str">
            <v>Butter, shea-butterseed</v>
          </cell>
          <cell r="H1919" t="str">
            <v>Butter</v>
          </cell>
          <cell r="I1919">
            <v>67</v>
          </cell>
          <cell r="J1919">
            <v>69</v>
          </cell>
          <cell r="L1919">
            <v>1</v>
          </cell>
          <cell r="N1919">
            <v>873</v>
          </cell>
        </row>
        <row r="1920">
          <cell r="A1920">
            <v>86249</v>
          </cell>
          <cell r="B1920">
            <v>6249</v>
          </cell>
          <cell r="C1920">
            <v>8</v>
          </cell>
          <cell r="D1920" t="str">
            <v>Senegal</v>
          </cell>
          <cell r="E1920" t="str">
            <v>Butter, cow, cooked</v>
          </cell>
          <cell r="H1920" t="str">
            <v>Butter</v>
          </cell>
          <cell r="I1920">
            <v>67</v>
          </cell>
          <cell r="J1920">
            <v>69</v>
          </cell>
          <cell r="L1920">
            <v>1</v>
          </cell>
          <cell r="N1920">
            <v>876</v>
          </cell>
        </row>
        <row r="1921">
          <cell r="A1921">
            <v>86330</v>
          </cell>
          <cell r="B1921">
            <v>6330</v>
          </cell>
          <cell r="C1921">
            <v>8</v>
          </cell>
          <cell r="D1921" t="str">
            <v>Senegal</v>
          </cell>
          <cell r="E1921" t="str">
            <v>Oil, peanut, local</v>
          </cell>
          <cell r="H1921" t="str">
            <v>Oil</v>
          </cell>
          <cell r="I1921">
            <v>67</v>
          </cell>
          <cell r="J1921">
            <v>68</v>
          </cell>
          <cell r="L1921">
            <v>1</v>
          </cell>
          <cell r="N1921">
            <v>884</v>
          </cell>
        </row>
        <row r="1922">
          <cell r="A1922">
            <v>86331</v>
          </cell>
          <cell r="B1922">
            <v>6331</v>
          </cell>
          <cell r="C1922">
            <v>8</v>
          </cell>
          <cell r="D1922" t="str">
            <v>Senegal</v>
          </cell>
          <cell r="E1922" t="str">
            <v>Oil, peanut, refined</v>
          </cell>
          <cell r="H1922" t="str">
            <v>Oil</v>
          </cell>
          <cell r="I1922">
            <v>67</v>
          </cell>
          <cell r="J1922">
            <v>68</v>
          </cell>
          <cell r="L1922">
            <v>1</v>
          </cell>
          <cell r="N1922">
            <v>884</v>
          </cell>
        </row>
        <row r="1923">
          <cell r="A1923">
            <v>86332</v>
          </cell>
          <cell r="B1923">
            <v>6332</v>
          </cell>
          <cell r="C1923">
            <v>8</v>
          </cell>
          <cell r="D1923" t="str">
            <v>Senegal</v>
          </cell>
          <cell r="E1923" t="str">
            <v>Fat, pork</v>
          </cell>
          <cell r="H1923" t="str">
            <v>Fat</v>
          </cell>
          <cell r="I1923">
            <v>67</v>
          </cell>
          <cell r="J1923">
            <v>69</v>
          </cell>
          <cell r="L1923">
            <v>1</v>
          </cell>
          <cell r="N1923">
            <v>902</v>
          </cell>
        </row>
        <row r="1924">
          <cell r="A1924">
            <v>96896</v>
          </cell>
          <cell r="B1924">
            <v>6896</v>
          </cell>
          <cell r="C1924">
            <v>9</v>
          </cell>
          <cell r="D1924" t="str">
            <v>USDA</v>
          </cell>
          <cell r="E1924" t="str">
            <v>Leaf, butterbur, fuki, cooked</v>
          </cell>
          <cell r="H1924" t="str">
            <v>Leaf</v>
          </cell>
          <cell r="I1924">
            <v>58</v>
          </cell>
          <cell r="J1924">
            <v>62</v>
          </cell>
          <cell r="L1924">
            <v>1</v>
          </cell>
          <cell r="N1924">
            <v>8</v>
          </cell>
        </row>
        <row r="1925">
          <cell r="A1925">
            <v>97049</v>
          </cell>
          <cell r="B1925">
            <v>7049</v>
          </cell>
          <cell r="C1925">
            <v>9</v>
          </cell>
          <cell r="D1925" t="str">
            <v>USDA</v>
          </cell>
          <cell r="E1925" t="str">
            <v>Leaf, watercress, raw</v>
          </cell>
          <cell r="H1925" t="str">
            <v>Leaf</v>
          </cell>
          <cell r="I1925">
            <v>58</v>
          </cell>
          <cell r="J1925">
            <v>61</v>
          </cell>
          <cell r="L1925">
            <v>0.75</v>
          </cell>
          <cell r="N1925">
            <v>11</v>
          </cell>
        </row>
        <row r="1926">
          <cell r="A1926">
            <v>97227</v>
          </cell>
          <cell r="B1926">
            <v>7227</v>
          </cell>
          <cell r="C1926">
            <v>9</v>
          </cell>
          <cell r="D1926" t="str">
            <v>USDA</v>
          </cell>
          <cell r="E1926" t="str">
            <v>Taro shoots, raw</v>
          </cell>
          <cell r="H1926" t="str">
            <v>Taro</v>
          </cell>
          <cell r="I1926">
            <v>58</v>
          </cell>
          <cell r="J1926">
            <v>62</v>
          </cell>
          <cell r="L1926">
            <v>1</v>
          </cell>
          <cell r="N1926">
            <v>11</v>
          </cell>
        </row>
        <row r="1927">
          <cell r="A1927">
            <v>96659</v>
          </cell>
          <cell r="B1927">
            <v>6659</v>
          </cell>
          <cell r="C1927">
            <v>9</v>
          </cell>
          <cell r="D1927" t="str">
            <v>USDA</v>
          </cell>
          <cell r="E1927" t="str">
            <v>Bamboo shoots, cooked</v>
          </cell>
          <cell r="H1927" t="str">
            <v>Bamboo Shoot</v>
          </cell>
          <cell r="I1927">
            <v>58</v>
          </cell>
          <cell r="J1927">
            <v>62</v>
          </cell>
          <cell r="L1927">
            <v>1</v>
          </cell>
          <cell r="N1927">
            <v>12</v>
          </cell>
        </row>
        <row r="1928">
          <cell r="A1928">
            <v>96712</v>
          </cell>
          <cell r="B1928">
            <v>6712</v>
          </cell>
          <cell r="C1928">
            <v>9</v>
          </cell>
          <cell r="D1928" t="str">
            <v>USDA</v>
          </cell>
          <cell r="E1928" t="str">
            <v>Cabbage, chinese, pak choi, cooked</v>
          </cell>
          <cell r="H1928" t="str">
            <v>Cabbage</v>
          </cell>
          <cell r="I1928">
            <v>58</v>
          </cell>
          <cell r="J1928">
            <v>61</v>
          </cell>
          <cell r="L1928">
            <v>0.85</v>
          </cell>
          <cell r="N1928">
            <v>12</v>
          </cell>
        </row>
        <row r="1929">
          <cell r="A1929">
            <v>96722</v>
          </cell>
          <cell r="B1929">
            <v>6722</v>
          </cell>
          <cell r="C1929">
            <v>9</v>
          </cell>
          <cell r="D1929" t="str">
            <v>USDA</v>
          </cell>
          <cell r="E1929" t="str">
            <v>Cabbage, napa, cooked</v>
          </cell>
          <cell r="H1929" t="str">
            <v>Cabbage</v>
          </cell>
          <cell r="I1929">
            <v>58</v>
          </cell>
          <cell r="J1929">
            <v>62</v>
          </cell>
          <cell r="L1929">
            <v>1</v>
          </cell>
          <cell r="N1929">
            <v>12</v>
          </cell>
        </row>
        <row r="1930">
          <cell r="A1930">
            <v>96713</v>
          </cell>
          <cell r="B1930">
            <v>6713</v>
          </cell>
          <cell r="C1930">
            <v>9</v>
          </cell>
          <cell r="D1930" t="str">
            <v>USDA</v>
          </cell>
          <cell r="E1930" t="str">
            <v>Cabbage, chinese, pak choi, raw</v>
          </cell>
          <cell r="H1930" t="str">
            <v>Cabbage</v>
          </cell>
          <cell r="I1930">
            <v>58</v>
          </cell>
          <cell r="J1930">
            <v>61</v>
          </cell>
          <cell r="L1930">
            <v>0.85</v>
          </cell>
          <cell r="N1930">
            <v>13</v>
          </cell>
        </row>
        <row r="1931">
          <cell r="A1931">
            <v>97057</v>
          </cell>
          <cell r="B1931">
            <v>7057</v>
          </cell>
          <cell r="C1931">
            <v>9</v>
          </cell>
          <cell r="D1931" t="str">
            <v>USDA</v>
          </cell>
          <cell r="E1931" t="str">
            <v>Lettuce, butter head, raw</v>
          </cell>
          <cell r="H1931" t="str">
            <v>Lettuce</v>
          </cell>
          <cell r="I1931">
            <v>58</v>
          </cell>
          <cell r="J1931">
            <v>61</v>
          </cell>
          <cell r="L1931">
            <v>0.7</v>
          </cell>
          <cell r="N1931">
            <v>13</v>
          </cell>
        </row>
        <row r="1932">
          <cell r="A1932">
            <v>97263</v>
          </cell>
          <cell r="B1932">
            <v>7263</v>
          </cell>
          <cell r="C1932">
            <v>9</v>
          </cell>
          <cell r="D1932" t="str">
            <v>USDA</v>
          </cell>
          <cell r="E1932" t="str">
            <v>Gourd, wax, raw</v>
          </cell>
          <cell r="H1932" t="str">
            <v>Gourd</v>
          </cell>
          <cell r="I1932">
            <v>58</v>
          </cell>
          <cell r="J1932">
            <v>62</v>
          </cell>
          <cell r="L1932">
            <v>0.87</v>
          </cell>
          <cell r="N1932">
            <v>13</v>
          </cell>
        </row>
        <row r="1933">
          <cell r="A1933">
            <v>96714</v>
          </cell>
          <cell r="B1933">
            <v>6714</v>
          </cell>
          <cell r="C1933">
            <v>9</v>
          </cell>
          <cell r="D1933" t="str">
            <v>USDA</v>
          </cell>
          <cell r="E1933" t="str">
            <v>Cabbage, chinese, pe tsai, cooked</v>
          </cell>
          <cell r="H1933" t="str">
            <v>Cabbage</v>
          </cell>
          <cell r="I1933">
            <v>58</v>
          </cell>
          <cell r="J1933">
            <v>62</v>
          </cell>
          <cell r="L1933">
            <v>0.85</v>
          </cell>
          <cell r="N1933">
            <v>14</v>
          </cell>
        </row>
        <row r="1934">
          <cell r="A1934">
            <v>96841</v>
          </cell>
          <cell r="B1934">
            <v>6841</v>
          </cell>
          <cell r="C1934">
            <v>9</v>
          </cell>
          <cell r="D1934" t="str">
            <v>USDA</v>
          </cell>
          <cell r="E1934" t="str">
            <v>Gourd, white flowered, calabash, raw</v>
          </cell>
          <cell r="H1934" t="str">
            <v>Gourd</v>
          </cell>
          <cell r="I1934">
            <v>58</v>
          </cell>
          <cell r="J1934">
            <v>62</v>
          </cell>
          <cell r="L1934">
            <v>0.86</v>
          </cell>
          <cell r="N1934">
            <v>14</v>
          </cell>
        </row>
        <row r="1935">
          <cell r="A1935">
            <v>96897</v>
          </cell>
          <cell r="B1935">
            <v>6897</v>
          </cell>
          <cell r="C1935">
            <v>9</v>
          </cell>
          <cell r="D1935" t="str">
            <v>USDA</v>
          </cell>
          <cell r="E1935" t="str">
            <v>Leaf, butterbur, fuki, raw</v>
          </cell>
          <cell r="H1935" t="str">
            <v>Leaf</v>
          </cell>
          <cell r="I1935">
            <v>58</v>
          </cell>
          <cell r="J1935">
            <v>62</v>
          </cell>
          <cell r="L1935">
            <v>0.76</v>
          </cell>
          <cell r="N1935">
            <v>14</v>
          </cell>
        </row>
        <row r="1936">
          <cell r="A1936">
            <v>97060</v>
          </cell>
          <cell r="B1936">
            <v>7060</v>
          </cell>
          <cell r="C1936">
            <v>9</v>
          </cell>
          <cell r="D1936" t="str">
            <v>USDA</v>
          </cell>
          <cell r="E1936" t="str">
            <v>Lettuce, iceberg, raw</v>
          </cell>
          <cell r="H1936" t="str">
            <v>Lettuce</v>
          </cell>
          <cell r="I1936">
            <v>58</v>
          </cell>
          <cell r="J1936">
            <v>62</v>
          </cell>
          <cell r="L1936">
            <v>0.7</v>
          </cell>
          <cell r="N1936">
            <v>14</v>
          </cell>
        </row>
        <row r="1937">
          <cell r="A1937">
            <v>97183</v>
          </cell>
          <cell r="B1937">
            <v>7183</v>
          </cell>
          <cell r="C1937">
            <v>9</v>
          </cell>
          <cell r="D1937" t="str">
            <v>USDA</v>
          </cell>
          <cell r="E1937" t="str">
            <v>Radishes, white icicle, raw</v>
          </cell>
          <cell r="H1937" t="str">
            <v>Radish</v>
          </cell>
          <cell r="I1937">
            <v>58</v>
          </cell>
          <cell r="J1937">
            <v>62</v>
          </cell>
          <cell r="L1937">
            <v>0.99</v>
          </cell>
          <cell r="N1937">
            <v>14</v>
          </cell>
        </row>
        <row r="1938">
          <cell r="A1938">
            <v>97226</v>
          </cell>
          <cell r="B1938">
            <v>7226</v>
          </cell>
          <cell r="C1938">
            <v>9</v>
          </cell>
          <cell r="D1938" t="str">
            <v>USDA</v>
          </cell>
          <cell r="E1938" t="str">
            <v>Taro shoots, cooked</v>
          </cell>
          <cell r="H1938" t="str">
            <v>Taro</v>
          </cell>
          <cell r="I1938">
            <v>58</v>
          </cell>
          <cell r="J1938">
            <v>62</v>
          </cell>
          <cell r="L1938">
            <v>1</v>
          </cell>
          <cell r="N1938">
            <v>14</v>
          </cell>
        </row>
        <row r="1939">
          <cell r="A1939">
            <v>97262</v>
          </cell>
          <cell r="B1939">
            <v>7262</v>
          </cell>
          <cell r="C1939">
            <v>9</v>
          </cell>
          <cell r="D1939" t="str">
            <v>USDA</v>
          </cell>
          <cell r="E1939" t="str">
            <v>Gourd, wax cooked</v>
          </cell>
          <cell r="H1939" t="str">
            <v>Gourd</v>
          </cell>
          <cell r="I1939">
            <v>58</v>
          </cell>
          <cell r="J1939">
            <v>62</v>
          </cell>
          <cell r="L1939">
            <v>1</v>
          </cell>
          <cell r="N1939">
            <v>14</v>
          </cell>
        </row>
        <row r="1940">
          <cell r="A1940">
            <v>96786</v>
          </cell>
          <cell r="B1940">
            <v>6786</v>
          </cell>
          <cell r="C1940">
            <v>9</v>
          </cell>
          <cell r="D1940" t="str">
            <v>USDA</v>
          </cell>
          <cell r="E1940" t="str">
            <v>Cucumber, raw</v>
          </cell>
          <cell r="H1940" t="str">
            <v>Cucumber</v>
          </cell>
          <cell r="I1940">
            <v>58</v>
          </cell>
          <cell r="J1940">
            <v>62</v>
          </cell>
          <cell r="L1940">
            <v>0.95</v>
          </cell>
          <cell r="N1940">
            <v>15</v>
          </cell>
        </row>
        <row r="1941">
          <cell r="A1941">
            <v>96840</v>
          </cell>
          <cell r="B1941">
            <v>6840</v>
          </cell>
          <cell r="C1941">
            <v>9</v>
          </cell>
          <cell r="D1941" t="str">
            <v>USDA</v>
          </cell>
          <cell r="E1941" t="str">
            <v>Gourd, white flowered, calabash, cooked</v>
          </cell>
          <cell r="H1941" t="str">
            <v>Gourd</v>
          </cell>
          <cell r="I1941">
            <v>58</v>
          </cell>
          <cell r="J1941">
            <v>62</v>
          </cell>
          <cell r="L1941">
            <v>1</v>
          </cell>
          <cell r="N1941">
            <v>15</v>
          </cell>
        </row>
        <row r="1942">
          <cell r="A1942">
            <v>97059</v>
          </cell>
          <cell r="B1942">
            <v>7059</v>
          </cell>
          <cell r="C1942">
            <v>9</v>
          </cell>
          <cell r="D1942" t="str">
            <v>USDA</v>
          </cell>
          <cell r="E1942" t="str">
            <v>Lettuce, green leaf, raw</v>
          </cell>
          <cell r="H1942" t="str">
            <v>Lettuce</v>
          </cell>
          <cell r="I1942">
            <v>58</v>
          </cell>
          <cell r="J1942">
            <v>61</v>
          </cell>
          <cell r="L1942">
            <v>0.7</v>
          </cell>
          <cell r="N1942">
            <v>15</v>
          </cell>
        </row>
        <row r="1943">
          <cell r="A1943">
            <v>97088</v>
          </cell>
          <cell r="B1943">
            <v>7088</v>
          </cell>
          <cell r="C1943">
            <v>9</v>
          </cell>
          <cell r="D1943" t="str">
            <v>USDA</v>
          </cell>
          <cell r="E1943" t="str">
            <v>Nopales, cooked</v>
          </cell>
          <cell r="H1943" t="str">
            <v>Cactus</v>
          </cell>
          <cell r="I1943">
            <v>58</v>
          </cell>
          <cell r="J1943">
            <v>62</v>
          </cell>
          <cell r="L1943">
            <v>1</v>
          </cell>
          <cell r="N1943">
            <v>15</v>
          </cell>
        </row>
        <row r="1944">
          <cell r="A1944">
            <v>97162</v>
          </cell>
          <cell r="B1944">
            <v>7162</v>
          </cell>
          <cell r="C1944">
            <v>9</v>
          </cell>
          <cell r="D1944" t="str">
            <v>USDA</v>
          </cell>
          <cell r="E1944" t="str">
            <v>Pumpkin flowers, cooked</v>
          </cell>
          <cell r="H1944" t="str">
            <v>Pumpkin</v>
          </cell>
          <cell r="I1944">
            <v>58</v>
          </cell>
          <cell r="J1944">
            <v>62</v>
          </cell>
          <cell r="L1944">
            <v>1</v>
          </cell>
          <cell r="N1944">
            <v>15</v>
          </cell>
        </row>
        <row r="1945">
          <cell r="A1945">
            <v>97163</v>
          </cell>
          <cell r="B1945">
            <v>7163</v>
          </cell>
          <cell r="C1945">
            <v>9</v>
          </cell>
          <cell r="D1945" t="str">
            <v>USDA</v>
          </cell>
          <cell r="E1945" t="str">
            <v>Pumpkin flowers, raw</v>
          </cell>
          <cell r="H1945" t="str">
            <v>Pumpkin</v>
          </cell>
          <cell r="I1945">
            <v>58</v>
          </cell>
          <cell r="J1945">
            <v>62</v>
          </cell>
          <cell r="L1945">
            <v>1</v>
          </cell>
          <cell r="N1945">
            <v>15</v>
          </cell>
        </row>
        <row r="1946">
          <cell r="A1946">
            <v>97223</v>
          </cell>
          <cell r="B1946">
            <v>7223</v>
          </cell>
          <cell r="C1946">
            <v>9</v>
          </cell>
          <cell r="D1946" t="str">
            <v>USDA</v>
          </cell>
          <cell r="E1946" t="str">
            <v>Squash, zucchini, cooked</v>
          </cell>
          <cell r="H1946" t="str">
            <v>Squash</v>
          </cell>
          <cell r="I1946">
            <v>58</v>
          </cell>
          <cell r="J1946">
            <v>62</v>
          </cell>
          <cell r="L1946">
            <v>1</v>
          </cell>
          <cell r="N1946">
            <v>15</v>
          </cell>
        </row>
        <row r="1947">
          <cell r="A1947">
            <v>97254</v>
          </cell>
          <cell r="B1947">
            <v>7254</v>
          </cell>
          <cell r="C1947">
            <v>9</v>
          </cell>
          <cell r="D1947" t="str">
            <v>USDA</v>
          </cell>
          <cell r="E1947" t="str">
            <v>Tomato, yellow, raw</v>
          </cell>
          <cell r="H1947" t="str">
            <v>Tomato</v>
          </cell>
          <cell r="I1947">
            <v>63</v>
          </cell>
          <cell r="J1947">
            <v>64</v>
          </cell>
          <cell r="L1947">
            <v>0.95</v>
          </cell>
          <cell r="N1947">
            <v>15</v>
          </cell>
        </row>
        <row r="1948">
          <cell r="A1948">
            <v>96715</v>
          </cell>
          <cell r="B1948">
            <v>6715</v>
          </cell>
          <cell r="C1948">
            <v>9</v>
          </cell>
          <cell r="D1948" t="str">
            <v>USDA</v>
          </cell>
          <cell r="E1948" t="str">
            <v>Cabbage, chinese, pe tsai, raw</v>
          </cell>
          <cell r="H1948" t="str">
            <v>Cabbage</v>
          </cell>
          <cell r="I1948">
            <v>58</v>
          </cell>
          <cell r="J1948">
            <v>62</v>
          </cell>
          <cell r="L1948">
            <v>0.85</v>
          </cell>
          <cell r="N1948">
            <v>16</v>
          </cell>
        </row>
        <row r="1949">
          <cell r="A1949">
            <v>96761</v>
          </cell>
          <cell r="B1949">
            <v>6761</v>
          </cell>
          <cell r="C1949">
            <v>9</v>
          </cell>
          <cell r="D1949" t="str">
            <v>USDA</v>
          </cell>
          <cell r="E1949" t="str">
            <v>Celery, raw</v>
          </cell>
          <cell r="H1949" t="str">
            <v>Celery</v>
          </cell>
          <cell r="I1949">
            <v>58</v>
          </cell>
          <cell r="J1949">
            <v>62</v>
          </cell>
          <cell r="L1949">
            <v>0.9</v>
          </cell>
          <cell r="N1949">
            <v>16</v>
          </cell>
        </row>
        <row r="1950">
          <cell r="A1950">
            <v>96985</v>
          </cell>
          <cell r="B1950">
            <v>6985</v>
          </cell>
          <cell r="C1950">
            <v>9</v>
          </cell>
          <cell r="D1950" t="str">
            <v>USDA</v>
          </cell>
          <cell r="E1950" t="str">
            <v>Leaf, mustard spinach, cooked</v>
          </cell>
          <cell r="H1950" t="str">
            <v>Leaf</v>
          </cell>
          <cell r="I1950">
            <v>58</v>
          </cell>
          <cell r="J1950">
            <v>61</v>
          </cell>
          <cell r="L1950">
            <v>1</v>
          </cell>
          <cell r="N1950">
            <v>16</v>
          </cell>
        </row>
        <row r="1951">
          <cell r="A1951">
            <v>97064</v>
          </cell>
          <cell r="B1951">
            <v>7064</v>
          </cell>
          <cell r="C1951">
            <v>9</v>
          </cell>
          <cell r="D1951" t="str">
            <v>USDA</v>
          </cell>
          <cell r="E1951" t="str">
            <v>Lettuce, red leaf, raw</v>
          </cell>
          <cell r="H1951" t="str">
            <v>Lettuce</v>
          </cell>
          <cell r="I1951">
            <v>58</v>
          </cell>
          <cell r="J1951">
            <v>61</v>
          </cell>
          <cell r="L1951">
            <v>0.7</v>
          </cell>
          <cell r="N1951">
            <v>16</v>
          </cell>
        </row>
        <row r="1952">
          <cell r="A1952">
            <v>97089</v>
          </cell>
          <cell r="B1952">
            <v>7089</v>
          </cell>
          <cell r="C1952">
            <v>9</v>
          </cell>
          <cell r="D1952" t="str">
            <v>USDA</v>
          </cell>
          <cell r="E1952" t="str">
            <v>Nopales, raw</v>
          </cell>
          <cell r="H1952" t="str">
            <v>Cactus</v>
          </cell>
          <cell r="I1952">
            <v>58</v>
          </cell>
          <cell r="J1952">
            <v>62</v>
          </cell>
          <cell r="L1952">
            <v>1</v>
          </cell>
          <cell r="N1952">
            <v>16</v>
          </cell>
        </row>
        <row r="1953">
          <cell r="A1953">
            <v>97182</v>
          </cell>
          <cell r="B1953">
            <v>7182</v>
          </cell>
          <cell r="C1953">
            <v>9</v>
          </cell>
          <cell r="D1953" t="str">
            <v>USDA</v>
          </cell>
          <cell r="E1953" t="str">
            <v>Radishes, raw</v>
          </cell>
          <cell r="H1953" t="str">
            <v>Radish</v>
          </cell>
          <cell r="I1953">
            <v>58</v>
          </cell>
          <cell r="J1953">
            <v>62</v>
          </cell>
          <cell r="L1953">
            <v>0.99</v>
          </cell>
          <cell r="N1953">
            <v>16</v>
          </cell>
        </row>
        <row r="1954">
          <cell r="A1954">
            <v>97215</v>
          </cell>
          <cell r="B1954">
            <v>7215</v>
          </cell>
          <cell r="C1954">
            <v>9</v>
          </cell>
          <cell r="D1954" t="str">
            <v>USDA</v>
          </cell>
          <cell r="E1954" t="str">
            <v>Squash, scallop, cooked</v>
          </cell>
          <cell r="H1954" t="str">
            <v>Squash</v>
          </cell>
          <cell r="I1954">
            <v>58</v>
          </cell>
          <cell r="J1954">
            <v>62</v>
          </cell>
          <cell r="L1954">
            <v>1</v>
          </cell>
          <cell r="N1954">
            <v>16</v>
          </cell>
        </row>
        <row r="1955">
          <cell r="A1955">
            <v>97240</v>
          </cell>
          <cell r="B1955">
            <v>7240</v>
          </cell>
          <cell r="C1955">
            <v>9</v>
          </cell>
          <cell r="D1955" t="str">
            <v>USDA</v>
          </cell>
          <cell r="E1955" t="str">
            <v>Tomato, orange, raw</v>
          </cell>
          <cell r="H1955" t="str">
            <v>Tomato</v>
          </cell>
          <cell r="I1955">
            <v>63</v>
          </cell>
          <cell r="J1955">
            <v>64</v>
          </cell>
          <cell r="L1955">
            <v>0.95</v>
          </cell>
          <cell r="N1955">
            <v>16</v>
          </cell>
        </row>
        <row r="1956">
          <cell r="A1956">
            <v>96657</v>
          </cell>
          <cell r="B1956">
            <v>6657</v>
          </cell>
          <cell r="C1956">
            <v>9</v>
          </cell>
          <cell r="D1956" t="str">
            <v>USDA</v>
          </cell>
          <cell r="E1956" t="str">
            <v>Gourd, bitter, pods, raw</v>
          </cell>
          <cell r="H1956" t="str">
            <v>Gourd</v>
          </cell>
          <cell r="I1956">
            <v>58</v>
          </cell>
          <cell r="J1956">
            <v>62</v>
          </cell>
          <cell r="L1956">
            <v>0.95</v>
          </cell>
          <cell r="N1956">
            <v>17</v>
          </cell>
        </row>
        <row r="1957">
          <cell r="A1957">
            <v>96736</v>
          </cell>
          <cell r="B1957">
            <v>6736</v>
          </cell>
          <cell r="C1957">
            <v>9</v>
          </cell>
          <cell r="D1957" t="str">
            <v>USDA</v>
          </cell>
          <cell r="E1957" t="str">
            <v>Cardoon, raw</v>
          </cell>
          <cell r="H1957" t="str">
            <v>Cardoon</v>
          </cell>
          <cell r="I1957">
            <v>58</v>
          </cell>
          <cell r="J1957">
            <v>62</v>
          </cell>
          <cell r="L1957">
            <v>1</v>
          </cell>
          <cell r="N1957">
            <v>17</v>
          </cell>
        </row>
        <row r="1958">
          <cell r="A1958">
            <v>96778</v>
          </cell>
          <cell r="B1958">
            <v>6778</v>
          </cell>
          <cell r="C1958">
            <v>9</v>
          </cell>
          <cell r="D1958" t="str">
            <v>USDA</v>
          </cell>
          <cell r="E1958" t="str">
            <v>Chicory, witloof, raw</v>
          </cell>
          <cell r="H1958" t="str">
            <v>Chicory</v>
          </cell>
          <cell r="I1958">
            <v>58</v>
          </cell>
          <cell r="J1958">
            <v>62</v>
          </cell>
          <cell r="L1958">
            <v>0.9</v>
          </cell>
          <cell r="N1958">
            <v>17</v>
          </cell>
        </row>
        <row r="1959">
          <cell r="A1959">
            <v>96801</v>
          </cell>
          <cell r="B1959">
            <v>6801</v>
          </cell>
          <cell r="C1959">
            <v>9</v>
          </cell>
          <cell r="D1959" t="str">
            <v>USDA</v>
          </cell>
          <cell r="E1959" t="str">
            <v>Endive, raw</v>
          </cell>
          <cell r="H1959" t="str">
            <v>Endive</v>
          </cell>
          <cell r="I1959">
            <v>58</v>
          </cell>
          <cell r="J1959">
            <v>61</v>
          </cell>
          <cell r="L1959">
            <v>0.9</v>
          </cell>
          <cell r="N1959">
            <v>17</v>
          </cell>
        </row>
        <row r="1960">
          <cell r="A1960">
            <v>97058</v>
          </cell>
          <cell r="B1960">
            <v>7058</v>
          </cell>
          <cell r="C1960">
            <v>9</v>
          </cell>
          <cell r="D1960" t="str">
            <v>USDA</v>
          </cell>
          <cell r="E1960" t="str">
            <v>Lettuce, cos or romaine, raw</v>
          </cell>
          <cell r="H1960" t="str">
            <v>Lettuce</v>
          </cell>
          <cell r="I1960">
            <v>58</v>
          </cell>
          <cell r="J1960">
            <v>61</v>
          </cell>
          <cell r="L1960">
            <v>0.7</v>
          </cell>
          <cell r="N1960">
            <v>17</v>
          </cell>
        </row>
        <row r="1961">
          <cell r="A1961">
            <v>97180</v>
          </cell>
          <cell r="B1961">
            <v>7180</v>
          </cell>
          <cell r="C1961">
            <v>9</v>
          </cell>
          <cell r="D1961" t="str">
            <v>USDA</v>
          </cell>
          <cell r="E1961" t="str">
            <v>Radishes, oriental, cooked</v>
          </cell>
          <cell r="H1961" t="str">
            <v>Radish</v>
          </cell>
          <cell r="I1961">
            <v>58</v>
          </cell>
          <cell r="J1961">
            <v>62</v>
          </cell>
          <cell r="L1961">
            <v>1</v>
          </cell>
          <cell r="N1961">
            <v>17</v>
          </cell>
        </row>
        <row r="1962">
          <cell r="A1962">
            <v>97224</v>
          </cell>
          <cell r="B1962">
            <v>7224</v>
          </cell>
          <cell r="C1962">
            <v>9</v>
          </cell>
          <cell r="D1962" t="str">
            <v>USDA</v>
          </cell>
          <cell r="E1962" t="str">
            <v>Squash, zucchini, raw</v>
          </cell>
          <cell r="H1962" t="str">
            <v>Squash</v>
          </cell>
          <cell r="I1962">
            <v>58</v>
          </cell>
          <cell r="J1962">
            <v>62</v>
          </cell>
          <cell r="L1962">
            <v>0.95</v>
          </cell>
          <cell r="N1962">
            <v>17</v>
          </cell>
        </row>
        <row r="1963">
          <cell r="A1963">
            <v>95262</v>
          </cell>
          <cell r="B1963">
            <v>5262</v>
          </cell>
          <cell r="C1963">
            <v>9</v>
          </cell>
          <cell r="D1963" t="str">
            <v>USDA</v>
          </cell>
          <cell r="E1963" t="str">
            <v>Vinegar</v>
          </cell>
          <cell r="H1963" t="str">
            <v>Vinegar</v>
          </cell>
          <cell r="I1963">
            <v>74</v>
          </cell>
          <cell r="J1963">
            <v>77</v>
          </cell>
          <cell r="L1963">
            <v>1</v>
          </cell>
          <cell r="N1963">
            <v>18</v>
          </cell>
        </row>
        <row r="1964">
          <cell r="A1964">
            <v>96760</v>
          </cell>
          <cell r="B1964">
            <v>6760</v>
          </cell>
          <cell r="C1964">
            <v>9</v>
          </cell>
          <cell r="D1964" t="str">
            <v>USDA</v>
          </cell>
          <cell r="E1964" t="str">
            <v>Celery, cooked</v>
          </cell>
          <cell r="H1964" t="str">
            <v>Celery</v>
          </cell>
          <cell r="I1964">
            <v>58</v>
          </cell>
          <cell r="J1964">
            <v>62</v>
          </cell>
          <cell r="L1964">
            <v>1</v>
          </cell>
          <cell r="N1964">
            <v>18</v>
          </cell>
        </row>
        <row r="1965">
          <cell r="A1965">
            <v>96762</v>
          </cell>
          <cell r="B1965">
            <v>6762</v>
          </cell>
          <cell r="C1965">
            <v>9</v>
          </cell>
          <cell r="D1965" t="str">
            <v>USDA</v>
          </cell>
          <cell r="E1965" t="str">
            <v>Celtuce, raw</v>
          </cell>
          <cell r="H1965" t="str">
            <v>Celtuce</v>
          </cell>
          <cell r="I1965">
            <v>58</v>
          </cell>
          <cell r="J1965">
            <v>61</v>
          </cell>
          <cell r="L1965">
            <v>0.7</v>
          </cell>
          <cell r="N1965">
            <v>18</v>
          </cell>
        </row>
        <row r="1966">
          <cell r="A1966">
            <v>97004</v>
          </cell>
          <cell r="B1966">
            <v>7004</v>
          </cell>
          <cell r="C1966">
            <v>9</v>
          </cell>
          <cell r="D1966" t="str">
            <v>USDA</v>
          </cell>
          <cell r="E1966" t="str">
            <v>Leaf, purslane, cooked</v>
          </cell>
          <cell r="H1966" t="str">
            <v>Leaf</v>
          </cell>
          <cell r="I1966">
            <v>58</v>
          </cell>
          <cell r="J1966">
            <v>62</v>
          </cell>
          <cell r="L1966">
            <v>1</v>
          </cell>
          <cell r="N1966">
            <v>18</v>
          </cell>
        </row>
        <row r="1967">
          <cell r="A1967">
            <v>97181</v>
          </cell>
          <cell r="B1967">
            <v>7181</v>
          </cell>
          <cell r="C1967">
            <v>9</v>
          </cell>
          <cell r="D1967" t="str">
            <v>USDA</v>
          </cell>
          <cell r="E1967" t="str">
            <v>Radishes, oriental, raw</v>
          </cell>
          <cell r="H1967" t="str">
            <v>Radish</v>
          </cell>
          <cell r="I1967">
            <v>58</v>
          </cell>
          <cell r="J1967">
            <v>62</v>
          </cell>
          <cell r="L1967">
            <v>0.99</v>
          </cell>
          <cell r="N1967">
            <v>18</v>
          </cell>
        </row>
        <row r="1968">
          <cell r="A1968">
            <v>97216</v>
          </cell>
          <cell r="B1968">
            <v>7216</v>
          </cell>
          <cell r="C1968">
            <v>9</v>
          </cell>
          <cell r="D1968" t="str">
            <v>USDA</v>
          </cell>
          <cell r="E1968" t="str">
            <v>Squash, scallop, raw</v>
          </cell>
          <cell r="H1968" t="str">
            <v>Squash</v>
          </cell>
          <cell r="I1968">
            <v>58</v>
          </cell>
          <cell r="J1968">
            <v>62</v>
          </cell>
          <cell r="L1968">
            <v>0.75</v>
          </cell>
          <cell r="N1968">
            <v>18</v>
          </cell>
        </row>
        <row r="1969">
          <cell r="A1969">
            <v>97244</v>
          </cell>
          <cell r="B1969">
            <v>7244</v>
          </cell>
          <cell r="C1969">
            <v>9</v>
          </cell>
          <cell r="D1969" t="str">
            <v>USDA</v>
          </cell>
          <cell r="E1969" t="str">
            <v>Tomato, red, ripe, cooked</v>
          </cell>
          <cell r="H1969" t="str">
            <v>Tomato</v>
          </cell>
          <cell r="I1969">
            <v>63</v>
          </cell>
          <cell r="J1969">
            <v>65</v>
          </cell>
          <cell r="L1969">
            <v>1</v>
          </cell>
          <cell r="N1969">
            <v>18</v>
          </cell>
        </row>
        <row r="1970">
          <cell r="A1970">
            <v>97247</v>
          </cell>
          <cell r="B1970">
            <v>7247</v>
          </cell>
          <cell r="C1970">
            <v>9</v>
          </cell>
          <cell r="D1970" t="str">
            <v>USDA</v>
          </cell>
          <cell r="E1970" t="str">
            <v>Tomato, red, ripe, raw</v>
          </cell>
          <cell r="H1970" t="str">
            <v>Tomato</v>
          </cell>
          <cell r="I1970">
            <v>63</v>
          </cell>
          <cell r="J1970">
            <v>65</v>
          </cell>
          <cell r="L1970">
            <v>0.95</v>
          </cell>
          <cell r="N1970">
            <v>18</v>
          </cell>
        </row>
        <row r="1971">
          <cell r="A1971">
            <v>95266</v>
          </cell>
          <cell r="B1971">
            <v>5266</v>
          </cell>
          <cell r="C1971">
            <v>9</v>
          </cell>
          <cell r="D1971" t="str">
            <v>USDA</v>
          </cell>
          <cell r="E1971" t="str">
            <v>Vinegar, red wine</v>
          </cell>
          <cell r="H1971" t="str">
            <v>Vinegar</v>
          </cell>
          <cell r="I1971">
            <v>74</v>
          </cell>
          <cell r="J1971">
            <v>77</v>
          </cell>
          <cell r="L1971">
            <v>1</v>
          </cell>
          <cell r="N1971">
            <v>19</v>
          </cell>
        </row>
        <row r="1972">
          <cell r="A1972">
            <v>95342</v>
          </cell>
          <cell r="B1972">
            <v>5342</v>
          </cell>
          <cell r="C1972">
            <v>9</v>
          </cell>
          <cell r="D1972" t="str">
            <v>USDA</v>
          </cell>
          <cell r="E1972" t="str">
            <v>Bean, mung, immature, cooked</v>
          </cell>
          <cell r="H1972" t="str">
            <v>Mung Bean</v>
          </cell>
          <cell r="I1972">
            <v>32</v>
          </cell>
          <cell r="J1972">
            <v>34</v>
          </cell>
          <cell r="L1972">
            <v>1</v>
          </cell>
          <cell r="N1972">
            <v>19</v>
          </cell>
        </row>
        <row r="1973">
          <cell r="A1973">
            <v>96656</v>
          </cell>
          <cell r="B1973">
            <v>6656</v>
          </cell>
          <cell r="C1973">
            <v>9</v>
          </cell>
          <cell r="D1973" t="str">
            <v>USDA</v>
          </cell>
          <cell r="E1973" t="str">
            <v>Gourd, bitter, pods, cooked</v>
          </cell>
          <cell r="H1973" t="str">
            <v>Gourd</v>
          </cell>
          <cell r="I1973">
            <v>58</v>
          </cell>
          <cell r="J1973">
            <v>62</v>
          </cell>
          <cell r="L1973">
            <v>1</v>
          </cell>
          <cell r="N1973">
            <v>19</v>
          </cell>
        </row>
        <row r="1974">
          <cell r="A1974">
            <v>96766</v>
          </cell>
          <cell r="B1974">
            <v>6766</v>
          </cell>
          <cell r="C1974">
            <v>9</v>
          </cell>
          <cell r="D1974" t="str">
            <v>USDA</v>
          </cell>
          <cell r="E1974" t="str">
            <v>Chard, swiss, raw</v>
          </cell>
          <cell r="H1974" t="str">
            <v>Chard</v>
          </cell>
          <cell r="I1974">
            <v>58</v>
          </cell>
          <cell r="J1974">
            <v>61</v>
          </cell>
          <cell r="L1974">
            <v>1</v>
          </cell>
          <cell r="N1974">
            <v>19</v>
          </cell>
        </row>
        <row r="1975">
          <cell r="A1975">
            <v>96768</v>
          </cell>
          <cell r="B1975">
            <v>6768</v>
          </cell>
          <cell r="C1975">
            <v>9</v>
          </cell>
          <cell r="D1975" t="str">
            <v>USDA</v>
          </cell>
          <cell r="E1975" t="str">
            <v>Chayote, fruit, raw</v>
          </cell>
          <cell r="H1975" t="str">
            <v>Chayote</v>
          </cell>
          <cell r="I1975">
            <v>58</v>
          </cell>
          <cell r="J1975">
            <v>62</v>
          </cell>
          <cell r="L1975">
            <v>0.85</v>
          </cell>
          <cell r="N1975">
            <v>19</v>
          </cell>
        </row>
        <row r="1976">
          <cell r="A1976">
            <v>97002</v>
          </cell>
          <cell r="B1976">
            <v>7002</v>
          </cell>
          <cell r="C1976">
            <v>9</v>
          </cell>
          <cell r="D1976" t="str">
            <v>USDA</v>
          </cell>
          <cell r="E1976" t="str">
            <v>Leaf, pumpkin, raw</v>
          </cell>
          <cell r="H1976" t="str">
            <v>Leaf</v>
          </cell>
          <cell r="I1976">
            <v>58</v>
          </cell>
          <cell r="J1976">
            <v>62</v>
          </cell>
          <cell r="L1976">
            <v>0.56000000000000005</v>
          </cell>
          <cell r="N1976">
            <v>19</v>
          </cell>
        </row>
        <row r="1977">
          <cell r="A1977">
            <v>97190</v>
          </cell>
          <cell r="B1977">
            <v>7190</v>
          </cell>
          <cell r="C1977">
            <v>9</v>
          </cell>
          <cell r="D1977" t="str">
            <v>USDA</v>
          </cell>
          <cell r="E1977" t="str">
            <v>Spinach, basella, raw</v>
          </cell>
          <cell r="H1977" t="str">
            <v>Spinach</v>
          </cell>
          <cell r="I1977">
            <v>58</v>
          </cell>
          <cell r="J1977">
            <v>61</v>
          </cell>
          <cell r="L1977">
            <v>0.8</v>
          </cell>
          <cell r="N1977">
            <v>19</v>
          </cell>
        </row>
        <row r="1978">
          <cell r="A1978">
            <v>97214</v>
          </cell>
          <cell r="B1978">
            <v>7214</v>
          </cell>
          <cell r="C1978">
            <v>9</v>
          </cell>
          <cell r="D1978" t="str">
            <v>USDA</v>
          </cell>
          <cell r="E1978" t="str">
            <v>Squash, raw</v>
          </cell>
          <cell r="H1978" t="str">
            <v>Squash</v>
          </cell>
          <cell r="I1978">
            <v>58</v>
          </cell>
          <cell r="J1978">
            <v>62</v>
          </cell>
          <cell r="L1978">
            <v>0.75</v>
          </cell>
          <cell r="N1978">
            <v>19</v>
          </cell>
        </row>
        <row r="1979">
          <cell r="A1979">
            <v>97225</v>
          </cell>
          <cell r="B1979">
            <v>7225</v>
          </cell>
          <cell r="C1979">
            <v>9</v>
          </cell>
          <cell r="D1979" t="str">
            <v>USDA</v>
          </cell>
          <cell r="E1979" t="str">
            <v>Swamp cabbage, raw</v>
          </cell>
          <cell r="H1979" t="str">
            <v>Water Spinach</v>
          </cell>
          <cell r="I1979">
            <v>58</v>
          </cell>
          <cell r="J1979">
            <v>61</v>
          </cell>
          <cell r="L1979">
            <v>0.84</v>
          </cell>
          <cell r="N1979">
            <v>19</v>
          </cell>
        </row>
        <row r="1980">
          <cell r="A1980">
            <v>96653</v>
          </cell>
          <cell r="B1980">
            <v>6653</v>
          </cell>
          <cell r="C1980">
            <v>9</v>
          </cell>
          <cell r="D1980" t="str">
            <v>USDA</v>
          </cell>
          <cell r="E1980" t="str">
            <v>Asparagus, raw</v>
          </cell>
          <cell r="H1980" t="str">
            <v>Asparagus</v>
          </cell>
          <cell r="I1980">
            <v>58</v>
          </cell>
          <cell r="J1980">
            <v>62</v>
          </cell>
          <cell r="L1980">
            <v>0.95</v>
          </cell>
          <cell r="N1980">
            <v>20</v>
          </cell>
        </row>
        <row r="1981">
          <cell r="A1981">
            <v>96765</v>
          </cell>
          <cell r="B1981">
            <v>6765</v>
          </cell>
          <cell r="C1981">
            <v>9</v>
          </cell>
          <cell r="D1981" t="str">
            <v>USDA</v>
          </cell>
          <cell r="E1981" t="str">
            <v>Chard, swiss, cooked</v>
          </cell>
          <cell r="H1981" t="str">
            <v>Chard</v>
          </cell>
          <cell r="I1981">
            <v>58</v>
          </cell>
          <cell r="J1981">
            <v>61</v>
          </cell>
          <cell r="L1981">
            <v>1</v>
          </cell>
          <cell r="N1981">
            <v>20</v>
          </cell>
        </row>
        <row r="1982">
          <cell r="A1982">
            <v>96828</v>
          </cell>
          <cell r="B1982">
            <v>6828</v>
          </cell>
          <cell r="C1982">
            <v>9</v>
          </cell>
          <cell r="D1982" t="str">
            <v>USDA</v>
          </cell>
          <cell r="E1982" t="str">
            <v>Gourd, towel, raw</v>
          </cell>
          <cell r="H1982" t="str">
            <v>Gourd</v>
          </cell>
          <cell r="I1982">
            <v>58</v>
          </cell>
          <cell r="J1982">
            <v>62</v>
          </cell>
          <cell r="L1982">
            <v>0.86</v>
          </cell>
          <cell r="N1982">
            <v>20</v>
          </cell>
        </row>
        <row r="1983">
          <cell r="A1983">
            <v>96929</v>
          </cell>
          <cell r="B1983">
            <v>6929</v>
          </cell>
          <cell r="C1983">
            <v>9</v>
          </cell>
          <cell r="D1983" t="str">
            <v>USDA</v>
          </cell>
          <cell r="E1983" t="str">
            <v>Leaf, dock, cooked</v>
          </cell>
          <cell r="H1983" t="str">
            <v>Leaf</v>
          </cell>
          <cell r="I1983">
            <v>58</v>
          </cell>
          <cell r="J1983">
            <v>61</v>
          </cell>
          <cell r="L1983">
            <v>1</v>
          </cell>
          <cell r="N1983">
            <v>20</v>
          </cell>
        </row>
        <row r="1984">
          <cell r="A1984">
            <v>97005</v>
          </cell>
          <cell r="B1984">
            <v>7005</v>
          </cell>
          <cell r="C1984">
            <v>9</v>
          </cell>
          <cell r="D1984" t="str">
            <v>USDA</v>
          </cell>
          <cell r="E1984" t="str">
            <v>Leaf, purslane, raw</v>
          </cell>
          <cell r="H1984" t="str">
            <v>Leaf</v>
          </cell>
          <cell r="I1984">
            <v>58</v>
          </cell>
          <cell r="J1984">
            <v>62</v>
          </cell>
          <cell r="L1984">
            <v>0.76</v>
          </cell>
          <cell r="N1984">
            <v>20</v>
          </cell>
        </row>
        <row r="1985">
          <cell r="A1985">
            <v>97020</v>
          </cell>
          <cell r="B1985">
            <v>7020</v>
          </cell>
          <cell r="C1985">
            <v>9</v>
          </cell>
          <cell r="D1985" t="str">
            <v>USDA</v>
          </cell>
          <cell r="E1985" t="str">
            <v>Leaf, swamp cabbage, cooked</v>
          </cell>
          <cell r="H1985" t="str">
            <v>Leaf</v>
          </cell>
          <cell r="I1985">
            <v>58</v>
          </cell>
          <cell r="J1985">
            <v>61</v>
          </cell>
          <cell r="L1985">
            <v>1</v>
          </cell>
          <cell r="N1985">
            <v>20</v>
          </cell>
        </row>
        <row r="1986">
          <cell r="A1986">
            <v>97042</v>
          </cell>
          <cell r="B1986">
            <v>7042</v>
          </cell>
          <cell r="C1986">
            <v>9</v>
          </cell>
          <cell r="D1986" t="str">
            <v>USDA</v>
          </cell>
          <cell r="E1986" t="str">
            <v>Leaf, turnip, cooked</v>
          </cell>
          <cell r="H1986" t="str">
            <v>Leaf</v>
          </cell>
          <cell r="I1986">
            <v>58</v>
          </cell>
          <cell r="J1986">
            <v>61</v>
          </cell>
          <cell r="L1986">
            <v>1</v>
          </cell>
          <cell r="N1986">
            <v>20</v>
          </cell>
        </row>
        <row r="1987">
          <cell r="A1987">
            <v>97145</v>
          </cell>
          <cell r="B1987">
            <v>7145</v>
          </cell>
          <cell r="C1987">
            <v>9</v>
          </cell>
          <cell r="D1987" t="str">
            <v>USDA</v>
          </cell>
          <cell r="E1987" t="str">
            <v>Peppers, sweet, green, raw</v>
          </cell>
          <cell r="H1987" t="str">
            <v>Pepper</v>
          </cell>
          <cell r="I1987">
            <v>58</v>
          </cell>
          <cell r="J1987">
            <v>62</v>
          </cell>
          <cell r="L1987">
            <v>0.83</v>
          </cell>
          <cell r="N1987">
            <v>20</v>
          </cell>
        </row>
        <row r="1988">
          <cell r="A1988">
            <v>97158</v>
          </cell>
          <cell r="B1988">
            <v>7158</v>
          </cell>
          <cell r="C1988">
            <v>9</v>
          </cell>
          <cell r="D1988" t="str">
            <v>USDA</v>
          </cell>
          <cell r="E1988" t="str">
            <v>Pokeberry shoots, cooked</v>
          </cell>
          <cell r="H1988" t="str">
            <v>Pokeberry Shoots</v>
          </cell>
          <cell r="I1988">
            <v>58</v>
          </cell>
          <cell r="J1988">
            <v>61</v>
          </cell>
          <cell r="L1988">
            <v>1</v>
          </cell>
          <cell r="N1988">
            <v>20</v>
          </cell>
        </row>
        <row r="1989">
          <cell r="A1989">
            <v>97164</v>
          </cell>
          <cell r="B1989">
            <v>7164</v>
          </cell>
          <cell r="C1989">
            <v>9</v>
          </cell>
          <cell r="D1989" t="str">
            <v>USDA</v>
          </cell>
          <cell r="E1989" t="str">
            <v>Pumpkin, cooked</v>
          </cell>
          <cell r="H1989" t="str">
            <v>Pumpkin</v>
          </cell>
          <cell r="I1989">
            <v>58</v>
          </cell>
          <cell r="J1989">
            <v>60</v>
          </cell>
          <cell r="L1989">
            <v>1</v>
          </cell>
          <cell r="N1989">
            <v>20</v>
          </cell>
        </row>
        <row r="1990">
          <cell r="A1990">
            <v>94609</v>
          </cell>
          <cell r="B1990">
            <v>4609</v>
          </cell>
          <cell r="C1990">
            <v>9</v>
          </cell>
          <cell r="D1990" t="str">
            <v>USDA</v>
          </cell>
          <cell r="E1990" t="str">
            <v>Rhubarb</v>
          </cell>
          <cell r="H1990" t="str">
            <v>Rhubarb</v>
          </cell>
          <cell r="I1990">
            <v>63</v>
          </cell>
          <cell r="J1990">
            <v>65</v>
          </cell>
          <cell r="L1990">
            <v>1</v>
          </cell>
          <cell r="N1990">
            <v>21</v>
          </cell>
        </row>
        <row r="1991">
          <cell r="A1991">
            <v>95265</v>
          </cell>
          <cell r="B1991">
            <v>5265</v>
          </cell>
          <cell r="C1991">
            <v>9</v>
          </cell>
          <cell r="D1991" t="str">
            <v>USDA</v>
          </cell>
          <cell r="E1991" t="str">
            <v>Vinegar, cider</v>
          </cell>
          <cell r="H1991" t="str">
            <v>Vinegar</v>
          </cell>
          <cell r="I1991">
            <v>74</v>
          </cell>
          <cell r="J1991">
            <v>77</v>
          </cell>
          <cell r="L1991">
            <v>1</v>
          </cell>
          <cell r="N1991">
            <v>21</v>
          </cell>
        </row>
        <row r="1992">
          <cell r="A1992">
            <v>96859</v>
          </cell>
          <cell r="B1992">
            <v>6859</v>
          </cell>
          <cell r="C1992">
            <v>9</v>
          </cell>
          <cell r="D1992" t="str">
            <v>USDA</v>
          </cell>
          <cell r="E1992" t="str">
            <v>Leaf, amaranth, cooked</v>
          </cell>
          <cell r="H1992" t="str">
            <v>Leaf</v>
          </cell>
          <cell r="I1992">
            <v>58</v>
          </cell>
          <cell r="J1992">
            <v>61</v>
          </cell>
          <cell r="L1992">
            <v>1</v>
          </cell>
          <cell r="N1992">
            <v>21</v>
          </cell>
        </row>
        <row r="1993">
          <cell r="A1993">
            <v>96892</v>
          </cell>
          <cell r="B1993">
            <v>6892</v>
          </cell>
          <cell r="C1993">
            <v>9</v>
          </cell>
          <cell r="D1993" t="str">
            <v>USDA</v>
          </cell>
          <cell r="E1993" t="str">
            <v>Leaf, borage, raw</v>
          </cell>
          <cell r="H1993" t="str">
            <v>Leaf</v>
          </cell>
          <cell r="I1993">
            <v>58</v>
          </cell>
          <cell r="J1993">
            <v>61</v>
          </cell>
          <cell r="L1993">
            <v>0.76</v>
          </cell>
          <cell r="N1993">
            <v>21</v>
          </cell>
        </row>
        <row r="1994">
          <cell r="A1994">
            <v>96998</v>
          </cell>
          <cell r="B1994">
            <v>6998</v>
          </cell>
          <cell r="C1994">
            <v>9</v>
          </cell>
          <cell r="D1994" t="str">
            <v>USDA</v>
          </cell>
          <cell r="E1994" t="str">
            <v>Leaf, pumpkin, cooked</v>
          </cell>
          <cell r="H1994" t="str">
            <v>Leaf</v>
          </cell>
          <cell r="I1994">
            <v>58</v>
          </cell>
          <cell r="J1994">
            <v>62</v>
          </cell>
          <cell r="L1994">
            <v>1</v>
          </cell>
          <cell r="N1994">
            <v>21</v>
          </cell>
        </row>
        <row r="1995">
          <cell r="A1995">
            <v>97222</v>
          </cell>
          <cell r="B1995">
            <v>7222</v>
          </cell>
          <cell r="C1995">
            <v>9</v>
          </cell>
          <cell r="D1995" t="str">
            <v>USDA</v>
          </cell>
          <cell r="E1995" t="str">
            <v>Squash, zucchini, baby, raw</v>
          </cell>
          <cell r="H1995" t="str">
            <v>Squash</v>
          </cell>
          <cell r="I1995">
            <v>58</v>
          </cell>
          <cell r="J1995">
            <v>62</v>
          </cell>
          <cell r="L1995">
            <v>0.95</v>
          </cell>
          <cell r="N1995">
            <v>21</v>
          </cell>
        </row>
        <row r="1996">
          <cell r="A1996">
            <v>94445</v>
          </cell>
          <cell r="B1996">
            <v>4445</v>
          </cell>
          <cell r="C1996">
            <v>9</v>
          </cell>
          <cell r="D1996" t="str">
            <v>USDA</v>
          </cell>
          <cell r="E1996" t="str">
            <v>Lemon, juice</v>
          </cell>
          <cell r="H1996" t="str">
            <v>Lemon Or Lime</v>
          </cell>
          <cell r="I1996">
            <v>74</v>
          </cell>
          <cell r="J1996">
            <v>78</v>
          </cell>
          <cell r="L1996">
            <v>1</v>
          </cell>
          <cell r="N1996">
            <v>22</v>
          </cell>
        </row>
        <row r="1997">
          <cell r="A1997">
            <v>95359</v>
          </cell>
          <cell r="B1997">
            <v>5359</v>
          </cell>
          <cell r="C1997">
            <v>9</v>
          </cell>
          <cell r="D1997" t="str">
            <v>USDA</v>
          </cell>
          <cell r="E1997" t="str">
            <v>Bean, pinto, immature, cooked</v>
          </cell>
          <cell r="H1997" t="str">
            <v>Pinto Bean</v>
          </cell>
          <cell r="I1997">
            <v>32</v>
          </cell>
          <cell r="J1997">
            <v>34</v>
          </cell>
          <cell r="L1997">
            <v>1</v>
          </cell>
          <cell r="N1997">
            <v>22</v>
          </cell>
        </row>
        <row r="1998">
          <cell r="A1998">
            <v>96476</v>
          </cell>
          <cell r="B1998">
            <v>6476</v>
          </cell>
          <cell r="C1998">
            <v>9</v>
          </cell>
          <cell r="D1998" t="str">
            <v>USDA</v>
          </cell>
          <cell r="E1998" t="str">
            <v>Turnips, cooked</v>
          </cell>
          <cell r="H1998" t="str">
            <v>Turnip</v>
          </cell>
          <cell r="I1998">
            <v>25</v>
          </cell>
          <cell r="J1998">
            <v>27</v>
          </cell>
          <cell r="L1998">
            <v>1</v>
          </cell>
          <cell r="N1998">
            <v>22</v>
          </cell>
        </row>
        <row r="1999">
          <cell r="A1999">
            <v>96652</v>
          </cell>
          <cell r="B1999">
            <v>6652</v>
          </cell>
          <cell r="C1999">
            <v>9</v>
          </cell>
          <cell r="D1999" t="str">
            <v>USDA</v>
          </cell>
          <cell r="E1999" t="str">
            <v>Asparagus, cooked</v>
          </cell>
          <cell r="H1999" t="str">
            <v>Asparagus</v>
          </cell>
          <cell r="I1999">
            <v>58</v>
          </cell>
          <cell r="J1999">
            <v>62</v>
          </cell>
          <cell r="L1999">
            <v>1</v>
          </cell>
          <cell r="N1999">
            <v>22</v>
          </cell>
        </row>
        <row r="2000">
          <cell r="A2000">
            <v>96702</v>
          </cell>
          <cell r="B2000">
            <v>6702</v>
          </cell>
          <cell r="C2000">
            <v>9</v>
          </cell>
          <cell r="D2000" t="str">
            <v>USDA</v>
          </cell>
          <cell r="E2000" t="str">
            <v>Broccoli, chinese, cooked</v>
          </cell>
          <cell r="H2000" t="str">
            <v>Broccoli</v>
          </cell>
          <cell r="I2000">
            <v>58</v>
          </cell>
          <cell r="J2000">
            <v>62</v>
          </cell>
          <cell r="L2000">
            <v>0.84</v>
          </cell>
          <cell r="N2000">
            <v>22</v>
          </cell>
        </row>
        <row r="2001">
          <cell r="A2001">
            <v>96735</v>
          </cell>
          <cell r="B2001">
            <v>6735</v>
          </cell>
          <cell r="C2001">
            <v>9</v>
          </cell>
          <cell r="D2001" t="str">
            <v>USDA</v>
          </cell>
          <cell r="E2001" t="str">
            <v>Cardoon, cooked</v>
          </cell>
          <cell r="H2001" t="str">
            <v>Cardoon</v>
          </cell>
          <cell r="I2001">
            <v>58</v>
          </cell>
          <cell r="J2001">
            <v>62</v>
          </cell>
          <cell r="L2001">
            <v>1</v>
          </cell>
          <cell r="N2001">
            <v>22</v>
          </cell>
        </row>
        <row r="2002">
          <cell r="A2002">
            <v>96916</v>
          </cell>
          <cell r="B2002">
            <v>6916</v>
          </cell>
          <cell r="C2002">
            <v>9</v>
          </cell>
          <cell r="D2002" t="str">
            <v>USDA</v>
          </cell>
          <cell r="E2002" t="str">
            <v>Leaf, cowpea, cooked</v>
          </cell>
          <cell r="H2002" t="str">
            <v>Leaf</v>
          </cell>
          <cell r="I2002">
            <v>58</v>
          </cell>
          <cell r="J2002">
            <v>62</v>
          </cell>
          <cell r="L2002">
            <v>1</v>
          </cell>
          <cell r="N2002">
            <v>22</v>
          </cell>
        </row>
        <row r="2003">
          <cell r="A2003">
            <v>96930</v>
          </cell>
          <cell r="B2003">
            <v>6930</v>
          </cell>
          <cell r="C2003">
            <v>9</v>
          </cell>
          <cell r="D2003" t="str">
            <v>USDA</v>
          </cell>
          <cell r="E2003" t="str">
            <v>Leaf, dock, raw</v>
          </cell>
          <cell r="H2003" t="str">
            <v>Leaf</v>
          </cell>
          <cell r="I2003">
            <v>58</v>
          </cell>
          <cell r="J2003">
            <v>61</v>
          </cell>
          <cell r="L2003">
            <v>1</v>
          </cell>
          <cell r="N2003">
            <v>22</v>
          </cell>
        </row>
        <row r="2004">
          <cell r="A2004">
            <v>96986</v>
          </cell>
          <cell r="B2004">
            <v>6986</v>
          </cell>
          <cell r="C2004">
            <v>9</v>
          </cell>
          <cell r="D2004" t="str">
            <v>USDA</v>
          </cell>
          <cell r="E2004" t="str">
            <v>Leaf, mustard spinach, raw</v>
          </cell>
          <cell r="H2004" t="str">
            <v>Leaf</v>
          </cell>
          <cell r="I2004">
            <v>58</v>
          </cell>
          <cell r="J2004">
            <v>61</v>
          </cell>
          <cell r="L2004">
            <v>0.76</v>
          </cell>
          <cell r="N2004">
            <v>22</v>
          </cell>
        </row>
        <row r="2005">
          <cell r="A2005">
            <v>97075</v>
          </cell>
          <cell r="B2005">
            <v>7075</v>
          </cell>
          <cell r="C2005">
            <v>9</v>
          </cell>
          <cell r="D2005" t="str">
            <v>USDA</v>
          </cell>
          <cell r="E2005" t="str">
            <v>Mushrooms, brown, italian or crimini, raw</v>
          </cell>
          <cell r="H2005" t="str">
            <v>Mushroom</v>
          </cell>
          <cell r="I2005">
            <v>58</v>
          </cell>
          <cell r="J2005">
            <v>62</v>
          </cell>
          <cell r="L2005">
            <v>1</v>
          </cell>
          <cell r="N2005">
            <v>22</v>
          </cell>
        </row>
        <row r="2006">
          <cell r="A2006">
            <v>97081</v>
          </cell>
          <cell r="B2006">
            <v>7081</v>
          </cell>
          <cell r="C2006">
            <v>9</v>
          </cell>
          <cell r="D2006" t="str">
            <v>USDA</v>
          </cell>
          <cell r="E2006" t="str">
            <v>Mushrooms, portabella, raw</v>
          </cell>
          <cell r="H2006" t="str">
            <v>Mushroom</v>
          </cell>
          <cell r="I2006">
            <v>58</v>
          </cell>
          <cell r="J2006">
            <v>62</v>
          </cell>
          <cell r="L2006">
            <v>1</v>
          </cell>
          <cell r="N2006">
            <v>22</v>
          </cell>
        </row>
        <row r="2007">
          <cell r="A2007">
            <v>97087</v>
          </cell>
          <cell r="B2007">
            <v>7087</v>
          </cell>
          <cell r="C2007">
            <v>9</v>
          </cell>
          <cell r="D2007" t="str">
            <v>USDA</v>
          </cell>
          <cell r="E2007" t="str">
            <v>Mushrooms, white, raw</v>
          </cell>
          <cell r="H2007" t="str">
            <v>Mushroom</v>
          </cell>
          <cell r="I2007">
            <v>58</v>
          </cell>
          <cell r="J2007">
            <v>62</v>
          </cell>
          <cell r="L2007">
            <v>1</v>
          </cell>
          <cell r="N2007">
            <v>22</v>
          </cell>
        </row>
        <row r="2008">
          <cell r="A2008">
            <v>97092</v>
          </cell>
          <cell r="B2008">
            <v>7092</v>
          </cell>
          <cell r="C2008">
            <v>9</v>
          </cell>
          <cell r="D2008" t="str">
            <v>USDA</v>
          </cell>
          <cell r="E2008" t="str">
            <v>Okra, cooked</v>
          </cell>
          <cell r="H2008" t="str">
            <v>Okra</v>
          </cell>
          <cell r="I2008">
            <v>58</v>
          </cell>
          <cell r="J2008">
            <v>62</v>
          </cell>
          <cell r="L2008">
            <v>1</v>
          </cell>
          <cell r="N2008">
            <v>22</v>
          </cell>
        </row>
        <row r="2009">
          <cell r="A2009">
            <v>94246</v>
          </cell>
          <cell r="B2009">
            <v>4246</v>
          </cell>
          <cell r="C2009">
            <v>9</v>
          </cell>
          <cell r="D2009" t="str">
            <v>USDA</v>
          </cell>
          <cell r="E2009" t="str">
            <v>Acerola, juice</v>
          </cell>
          <cell r="H2009" t="str">
            <v>Acerola</v>
          </cell>
          <cell r="I2009">
            <v>63</v>
          </cell>
          <cell r="J2009">
            <v>64</v>
          </cell>
          <cell r="L2009">
            <v>1</v>
          </cell>
          <cell r="N2009">
            <v>23</v>
          </cell>
        </row>
        <row r="2010">
          <cell r="A2010">
            <v>95070</v>
          </cell>
          <cell r="B2010">
            <v>5070</v>
          </cell>
          <cell r="C2010">
            <v>9</v>
          </cell>
          <cell r="D2010" t="str">
            <v>USDA</v>
          </cell>
          <cell r="E2010" t="str">
            <v>Basil, leaf, raw</v>
          </cell>
          <cell r="H2010" t="str">
            <v>Basil</v>
          </cell>
          <cell r="I2010">
            <v>74</v>
          </cell>
          <cell r="J2010">
            <v>76</v>
          </cell>
          <cell r="L2010">
            <v>0.7</v>
          </cell>
          <cell r="N2010">
            <v>23</v>
          </cell>
        </row>
        <row r="2011">
          <cell r="A2011">
            <v>95081</v>
          </cell>
          <cell r="B2011">
            <v>5081</v>
          </cell>
          <cell r="C2011">
            <v>9</v>
          </cell>
          <cell r="D2011" t="str">
            <v>USDA</v>
          </cell>
          <cell r="E2011" t="str">
            <v>Capers, canned</v>
          </cell>
          <cell r="H2011" t="str">
            <v>Capers</v>
          </cell>
          <cell r="I2011">
            <v>63</v>
          </cell>
          <cell r="J2011">
            <v>65</v>
          </cell>
          <cell r="L2011">
            <v>0.75</v>
          </cell>
          <cell r="N2011">
            <v>23</v>
          </cell>
        </row>
        <row r="2012">
          <cell r="A2012">
            <v>95131</v>
          </cell>
          <cell r="B2012">
            <v>5131</v>
          </cell>
          <cell r="C2012">
            <v>9</v>
          </cell>
          <cell r="D2012" t="str">
            <v>USDA</v>
          </cell>
          <cell r="E2012" t="str">
            <v>Coriander, leaf, raw</v>
          </cell>
          <cell r="H2012" t="str">
            <v>Coriander</v>
          </cell>
          <cell r="I2012">
            <v>74</v>
          </cell>
          <cell r="J2012">
            <v>76</v>
          </cell>
          <cell r="L2012">
            <v>0.7</v>
          </cell>
          <cell r="N2012">
            <v>23</v>
          </cell>
        </row>
        <row r="2013">
          <cell r="A2013">
            <v>96644</v>
          </cell>
          <cell r="B2013">
            <v>6644</v>
          </cell>
          <cell r="C2013">
            <v>9</v>
          </cell>
          <cell r="D2013" t="str">
            <v>USDA</v>
          </cell>
          <cell r="E2013" t="str">
            <v>Alfalfa seeds, sprouted, raw</v>
          </cell>
          <cell r="H2013" t="str">
            <v>Alfalfa</v>
          </cell>
          <cell r="I2013">
            <v>58</v>
          </cell>
          <cell r="J2013">
            <v>62</v>
          </cell>
          <cell r="L2013">
            <v>1</v>
          </cell>
          <cell r="N2013">
            <v>23</v>
          </cell>
        </row>
        <row r="2014">
          <cell r="A2014">
            <v>96718</v>
          </cell>
          <cell r="B2014">
            <v>6718</v>
          </cell>
          <cell r="C2014">
            <v>9</v>
          </cell>
          <cell r="D2014" t="str">
            <v>USDA</v>
          </cell>
          <cell r="E2014" t="str">
            <v>Cabbage, cooked</v>
          </cell>
          <cell r="H2014" t="str">
            <v>Cabbage</v>
          </cell>
          <cell r="I2014">
            <v>58</v>
          </cell>
          <cell r="J2014">
            <v>62</v>
          </cell>
          <cell r="L2014">
            <v>1</v>
          </cell>
          <cell r="N2014">
            <v>23</v>
          </cell>
        </row>
        <row r="2015">
          <cell r="A2015">
            <v>96751</v>
          </cell>
          <cell r="B2015">
            <v>6751</v>
          </cell>
          <cell r="C2015">
            <v>9</v>
          </cell>
          <cell r="D2015" t="str">
            <v>USDA</v>
          </cell>
          <cell r="E2015" t="str">
            <v>Cauliflower, cooked</v>
          </cell>
          <cell r="H2015" t="str">
            <v>Cauliflower</v>
          </cell>
          <cell r="I2015">
            <v>58</v>
          </cell>
          <cell r="J2015">
            <v>62</v>
          </cell>
          <cell r="L2015">
            <v>1</v>
          </cell>
          <cell r="N2015">
            <v>23</v>
          </cell>
        </row>
        <row r="2016">
          <cell r="A2016">
            <v>96777</v>
          </cell>
          <cell r="B2016">
            <v>6777</v>
          </cell>
          <cell r="C2016">
            <v>9</v>
          </cell>
          <cell r="D2016" t="str">
            <v>USDA</v>
          </cell>
          <cell r="E2016" t="str">
            <v>Chicory, raw</v>
          </cell>
          <cell r="H2016" t="str">
            <v>Chicory</v>
          </cell>
          <cell r="I2016">
            <v>58</v>
          </cell>
          <cell r="J2016">
            <v>59</v>
          </cell>
          <cell r="L2016">
            <v>0.9</v>
          </cell>
          <cell r="N2016">
            <v>23</v>
          </cell>
        </row>
        <row r="2017">
          <cell r="A2017">
            <v>96863</v>
          </cell>
          <cell r="B2017">
            <v>6863</v>
          </cell>
          <cell r="C2017">
            <v>9</v>
          </cell>
          <cell r="D2017" t="str">
            <v>USDA</v>
          </cell>
          <cell r="E2017" t="str">
            <v>Leaf, amaranth, raw</v>
          </cell>
          <cell r="H2017" t="str">
            <v>Leaf</v>
          </cell>
          <cell r="I2017">
            <v>58</v>
          </cell>
          <cell r="J2017">
            <v>61</v>
          </cell>
          <cell r="L2017">
            <v>0.8</v>
          </cell>
          <cell r="N2017">
            <v>23</v>
          </cell>
        </row>
        <row r="2018">
          <cell r="A2018">
            <v>97067</v>
          </cell>
          <cell r="B2018">
            <v>7067</v>
          </cell>
          <cell r="C2018">
            <v>9</v>
          </cell>
          <cell r="D2018" t="str">
            <v>USDA</v>
          </cell>
          <cell r="E2018" t="str">
            <v>Malabar spinach, cooked</v>
          </cell>
          <cell r="H2018" t="str">
            <v>Malabar Spinach</v>
          </cell>
          <cell r="I2018">
            <v>58</v>
          </cell>
          <cell r="J2018">
            <v>62</v>
          </cell>
          <cell r="L2018">
            <v>0.8</v>
          </cell>
          <cell r="N2018">
            <v>23</v>
          </cell>
        </row>
        <row r="2019">
          <cell r="A2019">
            <v>97159</v>
          </cell>
          <cell r="B2019">
            <v>7159</v>
          </cell>
          <cell r="C2019">
            <v>9</v>
          </cell>
          <cell r="D2019" t="str">
            <v>USDA</v>
          </cell>
          <cell r="E2019" t="str">
            <v>Pokeberry shoots, raw</v>
          </cell>
          <cell r="H2019" t="str">
            <v>Pokeberry Shoots</v>
          </cell>
          <cell r="I2019">
            <v>58</v>
          </cell>
          <cell r="J2019">
            <v>61</v>
          </cell>
          <cell r="L2019">
            <v>1</v>
          </cell>
          <cell r="N2019">
            <v>23</v>
          </cell>
        </row>
        <row r="2020">
          <cell r="A2020">
            <v>97172</v>
          </cell>
          <cell r="B2020">
            <v>7172</v>
          </cell>
          <cell r="C2020">
            <v>9</v>
          </cell>
          <cell r="D2020" t="str">
            <v>USDA</v>
          </cell>
          <cell r="E2020" t="str">
            <v>Radicchio, raw</v>
          </cell>
          <cell r="H2020" t="str">
            <v>Radicchio</v>
          </cell>
          <cell r="I2020">
            <v>58</v>
          </cell>
          <cell r="J2020">
            <v>62</v>
          </cell>
          <cell r="L2020">
            <v>0.99</v>
          </cell>
          <cell r="N2020">
            <v>23</v>
          </cell>
        </row>
        <row r="2021">
          <cell r="A2021">
            <v>97195</v>
          </cell>
          <cell r="B2021">
            <v>7195</v>
          </cell>
          <cell r="C2021">
            <v>9</v>
          </cell>
          <cell r="D2021" t="str">
            <v>USDA</v>
          </cell>
          <cell r="E2021" t="str">
            <v>Spinach, cooked</v>
          </cell>
          <cell r="H2021" t="str">
            <v>Spinach</v>
          </cell>
          <cell r="I2021">
            <v>58</v>
          </cell>
          <cell r="J2021">
            <v>61</v>
          </cell>
          <cell r="L2021">
            <v>1</v>
          </cell>
          <cell r="N2021">
            <v>23</v>
          </cell>
        </row>
        <row r="2022">
          <cell r="A2022">
            <v>97198</v>
          </cell>
          <cell r="B2022">
            <v>7198</v>
          </cell>
          <cell r="C2022">
            <v>9</v>
          </cell>
          <cell r="D2022" t="str">
            <v>USDA</v>
          </cell>
          <cell r="E2022" t="str">
            <v>Spinach, raw</v>
          </cell>
          <cell r="H2022" t="str">
            <v>Spinach</v>
          </cell>
          <cell r="I2022">
            <v>58</v>
          </cell>
          <cell r="J2022">
            <v>61</v>
          </cell>
          <cell r="L2022">
            <v>0.8</v>
          </cell>
          <cell r="N2022">
            <v>23</v>
          </cell>
        </row>
        <row r="2023">
          <cell r="A2023">
            <v>97208</v>
          </cell>
          <cell r="B2023">
            <v>7208</v>
          </cell>
          <cell r="C2023">
            <v>9</v>
          </cell>
          <cell r="D2023" t="str">
            <v>USDA</v>
          </cell>
          <cell r="E2023" t="str">
            <v>Squash, cooked</v>
          </cell>
          <cell r="H2023" t="str">
            <v>Squash</v>
          </cell>
          <cell r="I2023">
            <v>58</v>
          </cell>
          <cell r="J2023">
            <v>62</v>
          </cell>
          <cell r="L2023">
            <v>1</v>
          </cell>
          <cell r="N2023">
            <v>23</v>
          </cell>
        </row>
        <row r="2024">
          <cell r="A2024">
            <v>97238</v>
          </cell>
          <cell r="B2024">
            <v>7238</v>
          </cell>
          <cell r="C2024">
            <v>9</v>
          </cell>
          <cell r="D2024" t="str">
            <v>USDA</v>
          </cell>
          <cell r="E2024" t="str">
            <v>Tomato, green, raw</v>
          </cell>
          <cell r="H2024" t="str">
            <v>Tomato</v>
          </cell>
          <cell r="I2024">
            <v>63</v>
          </cell>
          <cell r="J2024">
            <v>65</v>
          </cell>
          <cell r="L2024">
            <v>0.98</v>
          </cell>
          <cell r="N2024">
            <v>23</v>
          </cell>
        </row>
        <row r="2025">
          <cell r="A2025">
            <v>96732</v>
          </cell>
          <cell r="B2025">
            <v>6732</v>
          </cell>
          <cell r="C2025">
            <v>9</v>
          </cell>
          <cell r="D2025" t="str">
            <v>USDA</v>
          </cell>
          <cell r="E2025" t="str">
            <v>Cabbage, savoy, cooked</v>
          </cell>
          <cell r="H2025" t="str">
            <v>Cabbage</v>
          </cell>
          <cell r="I2025">
            <v>58</v>
          </cell>
          <cell r="J2025">
            <v>62</v>
          </cell>
          <cell r="L2025">
            <v>1</v>
          </cell>
          <cell r="N2025">
            <v>24</v>
          </cell>
        </row>
        <row r="2026">
          <cell r="A2026">
            <v>96767</v>
          </cell>
          <cell r="B2026">
            <v>6767</v>
          </cell>
          <cell r="C2026">
            <v>9</v>
          </cell>
          <cell r="D2026" t="str">
            <v>USDA</v>
          </cell>
          <cell r="E2026" t="str">
            <v>Chayote, fruit, cooked</v>
          </cell>
          <cell r="H2026" t="str">
            <v>Chayote</v>
          </cell>
          <cell r="I2026">
            <v>58</v>
          </cell>
          <cell r="J2026">
            <v>62</v>
          </cell>
          <cell r="L2026">
            <v>1</v>
          </cell>
          <cell r="N2026">
            <v>24</v>
          </cell>
        </row>
        <row r="2027">
          <cell r="A2027">
            <v>96906</v>
          </cell>
          <cell r="B2027">
            <v>6906</v>
          </cell>
          <cell r="C2027">
            <v>9</v>
          </cell>
          <cell r="D2027" t="str">
            <v>USDA</v>
          </cell>
          <cell r="E2027" t="str">
            <v>Leaf, chrysanthemum, raw</v>
          </cell>
          <cell r="H2027" t="str">
            <v>Leaf</v>
          </cell>
          <cell r="I2027">
            <v>58</v>
          </cell>
          <cell r="J2027">
            <v>62</v>
          </cell>
          <cell r="L2027">
            <v>0.76</v>
          </cell>
          <cell r="N2027">
            <v>24</v>
          </cell>
        </row>
        <row r="2028">
          <cell r="A2028">
            <v>97035</v>
          </cell>
          <cell r="B2028">
            <v>7035</v>
          </cell>
          <cell r="C2028">
            <v>9</v>
          </cell>
          <cell r="D2028" t="str">
            <v>USDA</v>
          </cell>
          <cell r="E2028" t="str">
            <v>Leaf, taro, cooked</v>
          </cell>
          <cell r="H2028" t="str">
            <v>Leaf</v>
          </cell>
          <cell r="I2028">
            <v>58</v>
          </cell>
          <cell r="J2028">
            <v>61</v>
          </cell>
          <cell r="L2028">
            <v>1</v>
          </cell>
          <cell r="N2028">
            <v>24</v>
          </cell>
        </row>
        <row r="2029">
          <cell r="A2029">
            <v>94457</v>
          </cell>
          <cell r="B2029">
            <v>4457</v>
          </cell>
          <cell r="C2029">
            <v>9</v>
          </cell>
          <cell r="D2029" t="str">
            <v>USDA</v>
          </cell>
          <cell r="E2029" t="str">
            <v>Lime, juice</v>
          </cell>
          <cell r="H2029" t="str">
            <v>Lemon Or Lime</v>
          </cell>
          <cell r="I2029">
            <v>74</v>
          </cell>
          <cell r="J2029">
            <v>78</v>
          </cell>
          <cell r="L2029">
            <v>1</v>
          </cell>
          <cell r="N2029">
            <v>25</v>
          </cell>
        </row>
        <row r="2030">
          <cell r="A2030">
            <v>94610</v>
          </cell>
          <cell r="B2030">
            <v>4610</v>
          </cell>
          <cell r="C2030">
            <v>9</v>
          </cell>
          <cell r="D2030" t="str">
            <v>USDA</v>
          </cell>
          <cell r="E2030" t="str">
            <v>Rose apple</v>
          </cell>
          <cell r="H2030" t="str">
            <v>Rose Apple</v>
          </cell>
          <cell r="I2030">
            <v>63</v>
          </cell>
          <cell r="J2030">
            <v>65</v>
          </cell>
          <cell r="L2030">
            <v>0.9</v>
          </cell>
          <cell r="N2030">
            <v>25</v>
          </cell>
        </row>
        <row r="2031">
          <cell r="A2031">
            <v>96651</v>
          </cell>
          <cell r="B2031">
            <v>6651</v>
          </cell>
          <cell r="C2031">
            <v>9</v>
          </cell>
          <cell r="D2031" t="str">
            <v>USDA</v>
          </cell>
          <cell r="E2031" t="str">
            <v>Arugula, raw</v>
          </cell>
          <cell r="H2031" t="str">
            <v>Arugula</v>
          </cell>
          <cell r="I2031">
            <v>58</v>
          </cell>
          <cell r="J2031">
            <v>61</v>
          </cell>
          <cell r="L2031">
            <v>0.76</v>
          </cell>
          <cell r="N2031">
            <v>25</v>
          </cell>
        </row>
        <row r="2032">
          <cell r="A2032">
            <v>96726</v>
          </cell>
          <cell r="B2032">
            <v>6726</v>
          </cell>
          <cell r="C2032">
            <v>9</v>
          </cell>
          <cell r="D2032" t="str">
            <v>USDA</v>
          </cell>
          <cell r="E2032" t="str">
            <v>Cabbage, raw</v>
          </cell>
          <cell r="H2032" t="str">
            <v>Cabbage</v>
          </cell>
          <cell r="I2032">
            <v>58</v>
          </cell>
          <cell r="J2032">
            <v>62</v>
          </cell>
          <cell r="L2032">
            <v>0.84</v>
          </cell>
          <cell r="N2032">
            <v>25</v>
          </cell>
        </row>
        <row r="2033">
          <cell r="A2033">
            <v>96755</v>
          </cell>
          <cell r="B2033">
            <v>6755</v>
          </cell>
          <cell r="C2033">
            <v>9</v>
          </cell>
          <cell r="D2033" t="str">
            <v>USDA</v>
          </cell>
          <cell r="E2033" t="str">
            <v>Cauliflower, raw</v>
          </cell>
          <cell r="H2033" t="str">
            <v>Cauliflower</v>
          </cell>
          <cell r="I2033">
            <v>58</v>
          </cell>
          <cell r="J2033">
            <v>62</v>
          </cell>
          <cell r="L2033">
            <v>0.45</v>
          </cell>
          <cell r="N2033">
            <v>25</v>
          </cell>
        </row>
        <row r="2034">
          <cell r="A2034">
            <v>96797</v>
          </cell>
          <cell r="B2034">
            <v>6797</v>
          </cell>
          <cell r="C2034">
            <v>9</v>
          </cell>
          <cell r="D2034" t="str">
            <v>USDA</v>
          </cell>
          <cell r="E2034" t="str">
            <v>Eggplant, raw</v>
          </cell>
          <cell r="H2034" t="str">
            <v>Eggplant</v>
          </cell>
          <cell r="I2034">
            <v>58</v>
          </cell>
          <cell r="J2034">
            <v>62</v>
          </cell>
          <cell r="L2034">
            <v>0.81</v>
          </cell>
          <cell r="N2034">
            <v>25</v>
          </cell>
        </row>
        <row r="2035">
          <cell r="A2035">
            <v>96845</v>
          </cell>
          <cell r="B2035">
            <v>6845</v>
          </cell>
          <cell r="C2035">
            <v>9</v>
          </cell>
          <cell r="D2035" t="str">
            <v>USDA</v>
          </cell>
          <cell r="E2035" t="str">
            <v>Jew's ear, pepeao, raw</v>
          </cell>
          <cell r="H2035" t="str">
            <v>Mushroom</v>
          </cell>
          <cell r="I2035">
            <v>58</v>
          </cell>
          <cell r="J2035">
            <v>62</v>
          </cell>
          <cell r="L2035">
            <v>1</v>
          </cell>
          <cell r="N2035">
            <v>25</v>
          </cell>
        </row>
        <row r="2036">
          <cell r="A2036">
            <v>96891</v>
          </cell>
          <cell r="B2036">
            <v>6891</v>
          </cell>
          <cell r="C2036">
            <v>9</v>
          </cell>
          <cell r="D2036" t="str">
            <v>USDA</v>
          </cell>
          <cell r="E2036" t="str">
            <v>Leaf, borage, cooked</v>
          </cell>
          <cell r="H2036" t="str">
            <v>Leaf</v>
          </cell>
          <cell r="I2036">
            <v>58</v>
          </cell>
          <cell r="J2036">
            <v>61</v>
          </cell>
          <cell r="L2036">
            <v>1</v>
          </cell>
          <cell r="N2036">
            <v>25</v>
          </cell>
        </row>
        <row r="2037">
          <cell r="A2037">
            <v>96958</v>
          </cell>
          <cell r="B2037">
            <v>6958</v>
          </cell>
          <cell r="C2037">
            <v>9</v>
          </cell>
          <cell r="D2037" t="str">
            <v>USDA</v>
          </cell>
          <cell r="E2037" t="str">
            <v>Leaf, greens, mustard, cooked</v>
          </cell>
          <cell r="H2037" t="str">
            <v>Leaf</v>
          </cell>
          <cell r="I2037">
            <v>58</v>
          </cell>
          <cell r="J2037">
            <v>61</v>
          </cell>
          <cell r="L2037">
            <v>1</v>
          </cell>
          <cell r="N2037">
            <v>26</v>
          </cell>
        </row>
        <row r="2038">
          <cell r="A2038">
            <v>97167</v>
          </cell>
          <cell r="B2038">
            <v>7167</v>
          </cell>
          <cell r="C2038">
            <v>9</v>
          </cell>
          <cell r="D2038" t="str">
            <v>USDA</v>
          </cell>
          <cell r="E2038" t="str">
            <v>Pumpkin, raw</v>
          </cell>
          <cell r="H2038" t="str">
            <v>Pumpkin</v>
          </cell>
          <cell r="I2038">
            <v>58</v>
          </cell>
          <cell r="J2038">
            <v>60</v>
          </cell>
          <cell r="L2038">
            <v>0.75</v>
          </cell>
          <cell r="N2038">
            <v>26</v>
          </cell>
        </row>
        <row r="2039">
          <cell r="A2039">
            <v>97242</v>
          </cell>
          <cell r="B2039">
            <v>7242</v>
          </cell>
          <cell r="C2039">
            <v>9</v>
          </cell>
          <cell r="D2039" t="str">
            <v>USDA</v>
          </cell>
          <cell r="E2039" t="str">
            <v>Tomato, red, ripe, canned</v>
          </cell>
          <cell r="H2039" t="str">
            <v>Tomato</v>
          </cell>
          <cell r="I2039">
            <v>63</v>
          </cell>
          <cell r="J2039">
            <v>65</v>
          </cell>
          <cell r="L2039">
            <v>1</v>
          </cell>
          <cell r="N2039">
            <v>26</v>
          </cell>
        </row>
        <row r="2040">
          <cell r="A2040">
            <v>95109</v>
          </cell>
          <cell r="B2040">
            <v>5109</v>
          </cell>
          <cell r="C2040">
            <v>9</v>
          </cell>
          <cell r="D2040" t="str">
            <v>USDA</v>
          </cell>
          <cell r="E2040" t="str">
            <v>Chilli, banana, raw</v>
          </cell>
          <cell r="H2040" t="str">
            <v>Chilli</v>
          </cell>
          <cell r="I2040">
            <v>74</v>
          </cell>
          <cell r="J2040">
            <v>75</v>
          </cell>
          <cell r="L2040">
            <v>0.82</v>
          </cell>
          <cell r="N2040">
            <v>27</v>
          </cell>
        </row>
        <row r="2041">
          <cell r="A2041">
            <v>96377</v>
          </cell>
          <cell r="B2041">
            <v>6377</v>
          </cell>
          <cell r="C2041">
            <v>9</v>
          </cell>
          <cell r="D2041" t="str">
            <v>USDA</v>
          </cell>
          <cell r="E2041" t="str">
            <v>Celeriac, cooked</v>
          </cell>
          <cell r="H2041" t="str">
            <v>Celeriac</v>
          </cell>
          <cell r="I2041">
            <v>25</v>
          </cell>
          <cell r="J2041">
            <v>27</v>
          </cell>
          <cell r="L2041">
            <v>1</v>
          </cell>
          <cell r="N2041">
            <v>27</v>
          </cell>
        </row>
        <row r="2042">
          <cell r="A2042">
            <v>96660</v>
          </cell>
          <cell r="B2042">
            <v>6660</v>
          </cell>
          <cell r="C2042">
            <v>9</v>
          </cell>
          <cell r="D2042" t="str">
            <v>USDA</v>
          </cell>
          <cell r="E2042" t="str">
            <v>Bamboo shoots, raw</v>
          </cell>
          <cell r="H2042" t="str">
            <v>Bamboo Shoot</v>
          </cell>
          <cell r="I2042">
            <v>58</v>
          </cell>
          <cell r="J2042">
            <v>62</v>
          </cell>
          <cell r="L2042">
            <v>1</v>
          </cell>
          <cell r="N2042">
            <v>27</v>
          </cell>
        </row>
        <row r="2043">
          <cell r="A2043">
            <v>96733</v>
          </cell>
          <cell r="B2043">
            <v>6733</v>
          </cell>
          <cell r="C2043">
            <v>9</v>
          </cell>
          <cell r="D2043" t="str">
            <v>USDA</v>
          </cell>
          <cell r="E2043" t="str">
            <v>Cabbage, savoy, raw</v>
          </cell>
          <cell r="H2043" t="str">
            <v>Cabbage</v>
          </cell>
          <cell r="I2043">
            <v>58</v>
          </cell>
          <cell r="J2043">
            <v>62</v>
          </cell>
          <cell r="L2043">
            <v>0.84</v>
          </cell>
          <cell r="N2043">
            <v>27</v>
          </cell>
        </row>
        <row r="2044">
          <cell r="A2044">
            <v>96855</v>
          </cell>
          <cell r="B2044">
            <v>6855</v>
          </cell>
          <cell r="C2044">
            <v>9</v>
          </cell>
          <cell r="D2044" t="str">
            <v>USDA</v>
          </cell>
          <cell r="E2044" t="str">
            <v>Kohlrabi, raw</v>
          </cell>
          <cell r="H2044" t="str">
            <v>Kohlrabi</v>
          </cell>
          <cell r="I2044">
            <v>58</v>
          </cell>
          <cell r="J2044">
            <v>62</v>
          </cell>
          <cell r="L2044">
            <v>0.2</v>
          </cell>
          <cell r="N2044">
            <v>27</v>
          </cell>
        </row>
        <row r="2045">
          <cell r="A2045">
            <v>96886</v>
          </cell>
          <cell r="B2045">
            <v>6886</v>
          </cell>
          <cell r="C2045">
            <v>9</v>
          </cell>
          <cell r="D2045" t="str">
            <v>USDA</v>
          </cell>
          <cell r="E2045" t="str">
            <v>Leaf, beet root, cooked</v>
          </cell>
          <cell r="H2045" t="str">
            <v>Leaf</v>
          </cell>
          <cell r="I2045">
            <v>58</v>
          </cell>
          <cell r="J2045">
            <v>61</v>
          </cell>
          <cell r="L2045">
            <v>1</v>
          </cell>
          <cell r="N2045">
            <v>27</v>
          </cell>
        </row>
        <row r="2046">
          <cell r="A2046">
            <v>96959</v>
          </cell>
          <cell r="B2046">
            <v>6959</v>
          </cell>
          <cell r="C2046">
            <v>9</v>
          </cell>
          <cell r="D2046" t="str">
            <v>USDA</v>
          </cell>
          <cell r="E2046" t="str">
            <v>Leaf, greens, mustard, raw</v>
          </cell>
          <cell r="H2046" t="str">
            <v>Leaf</v>
          </cell>
          <cell r="I2046">
            <v>58</v>
          </cell>
          <cell r="J2046">
            <v>61</v>
          </cell>
          <cell r="L2046">
            <v>0.76</v>
          </cell>
          <cell r="N2046">
            <v>27</v>
          </cell>
        </row>
        <row r="2047">
          <cell r="A2047">
            <v>97146</v>
          </cell>
          <cell r="B2047">
            <v>7146</v>
          </cell>
          <cell r="C2047">
            <v>9</v>
          </cell>
          <cell r="D2047" t="str">
            <v>USDA</v>
          </cell>
          <cell r="E2047" t="str">
            <v>Peppers, sweet, yellow, raw</v>
          </cell>
          <cell r="H2047" t="str">
            <v>Pepper</v>
          </cell>
          <cell r="I2047">
            <v>58</v>
          </cell>
          <cell r="J2047">
            <v>62</v>
          </cell>
          <cell r="L2047">
            <v>0.83</v>
          </cell>
          <cell r="N2047">
            <v>27</v>
          </cell>
        </row>
        <row r="2048">
          <cell r="A2048">
            <v>97217</v>
          </cell>
          <cell r="B2048">
            <v>7217</v>
          </cell>
          <cell r="C2048">
            <v>9</v>
          </cell>
          <cell r="D2048" t="str">
            <v>USDA</v>
          </cell>
          <cell r="E2048" t="str">
            <v>Squash, spaghetti, cooked</v>
          </cell>
          <cell r="H2048" t="str">
            <v>Squash</v>
          </cell>
          <cell r="I2048">
            <v>58</v>
          </cell>
          <cell r="J2048">
            <v>62</v>
          </cell>
          <cell r="L2048">
            <v>1</v>
          </cell>
          <cell r="N2048">
            <v>27</v>
          </cell>
        </row>
        <row r="2049">
          <cell r="A2049">
            <v>94505</v>
          </cell>
          <cell r="B2049">
            <v>4505</v>
          </cell>
          <cell r="C2049">
            <v>9</v>
          </cell>
          <cell r="D2049" t="str">
            <v>USDA</v>
          </cell>
          <cell r="E2049" t="str">
            <v>Melon, casaba</v>
          </cell>
          <cell r="H2049" t="str">
            <v>Melon</v>
          </cell>
          <cell r="I2049">
            <v>63</v>
          </cell>
          <cell r="J2049">
            <v>64</v>
          </cell>
          <cell r="L2049">
            <v>0.62</v>
          </cell>
          <cell r="N2049">
            <v>28</v>
          </cell>
        </row>
        <row r="2050">
          <cell r="A2050">
            <v>94518</v>
          </cell>
          <cell r="B2050">
            <v>4518</v>
          </cell>
          <cell r="C2050">
            <v>9</v>
          </cell>
          <cell r="D2050" t="str">
            <v>USDA</v>
          </cell>
          <cell r="E2050" t="str">
            <v>Oheloberry</v>
          </cell>
          <cell r="H2050" t="str">
            <v>Oheloberry</v>
          </cell>
          <cell r="I2050">
            <v>63</v>
          </cell>
          <cell r="J2050">
            <v>64</v>
          </cell>
          <cell r="L2050">
            <v>1</v>
          </cell>
          <cell r="N2050">
            <v>28</v>
          </cell>
        </row>
        <row r="2051">
          <cell r="A2051">
            <v>96477</v>
          </cell>
          <cell r="B2051">
            <v>6477</v>
          </cell>
          <cell r="C2051">
            <v>9</v>
          </cell>
          <cell r="D2051" t="str">
            <v>USDA</v>
          </cell>
          <cell r="E2051" t="str">
            <v>Turnips, raw</v>
          </cell>
          <cell r="H2051" t="str">
            <v>Turnip</v>
          </cell>
          <cell r="I2051">
            <v>25</v>
          </cell>
          <cell r="J2051">
            <v>27</v>
          </cell>
          <cell r="L2051">
            <v>0.84</v>
          </cell>
          <cell r="N2051">
            <v>28</v>
          </cell>
        </row>
        <row r="2052">
          <cell r="A2052">
            <v>96704</v>
          </cell>
          <cell r="B2052">
            <v>6704</v>
          </cell>
          <cell r="C2052">
            <v>9</v>
          </cell>
          <cell r="D2052" t="str">
            <v>USDA</v>
          </cell>
          <cell r="E2052" t="str">
            <v>Broccoli, flower clusters, raw</v>
          </cell>
          <cell r="H2052" t="str">
            <v>Broccoli</v>
          </cell>
          <cell r="I2052">
            <v>58</v>
          </cell>
          <cell r="J2052">
            <v>60</v>
          </cell>
          <cell r="L2052">
            <v>1</v>
          </cell>
          <cell r="N2052">
            <v>28</v>
          </cell>
        </row>
        <row r="2053">
          <cell r="A2053">
            <v>96706</v>
          </cell>
          <cell r="B2053">
            <v>6706</v>
          </cell>
          <cell r="C2053">
            <v>9</v>
          </cell>
          <cell r="D2053" t="str">
            <v>USDA</v>
          </cell>
          <cell r="E2053" t="str">
            <v>Broccoli, stalks, raw</v>
          </cell>
          <cell r="H2053" t="str">
            <v>Broccoli</v>
          </cell>
          <cell r="I2053">
            <v>58</v>
          </cell>
          <cell r="J2053">
            <v>62</v>
          </cell>
          <cell r="L2053">
            <v>0.4</v>
          </cell>
          <cell r="N2053">
            <v>28</v>
          </cell>
        </row>
        <row r="2054">
          <cell r="A2054">
            <v>96842</v>
          </cell>
          <cell r="B2054">
            <v>6842</v>
          </cell>
          <cell r="C2054">
            <v>9</v>
          </cell>
          <cell r="D2054" t="str">
            <v>USDA</v>
          </cell>
          <cell r="E2054" t="str">
            <v>Hearts of palm, canned</v>
          </cell>
          <cell r="H2054" t="str">
            <v>Palm</v>
          </cell>
          <cell r="I2054">
            <v>58</v>
          </cell>
          <cell r="J2054">
            <v>62</v>
          </cell>
          <cell r="L2054">
            <v>0.75</v>
          </cell>
          <cell r="N2054">
            <v>28</v>
          </cell>
        </row>
        <row r="2055">
          <cell r="A2055">
            <v>96848</v>
          </cell>
          <cell r="B2055">
            <v>6848</v>
          </cell>
          <cell r="C2055">
            <v>9</v>
          </cell>
          <cell r="D2055" t="str">
            <v>USDA</v>
          </cell>
          <cell r="E2055" t="str">
            <v>Kale, cooked</v>
          </cell>
          <cell r="H2055" t="str">
            <v>Kale</v>
          </cell>
          <cell r="I2055">
            <v>58</v>
          </cell>
          <cell r="J2055">
            <v>61</v>
          </cell>
          <cell r="L2055">
            <v>1</v>
          </cell>
          <cell r="N2055">
            <v>28</v>
          </cell>
        </row>
        <row r="2056">
          <cell r="A2056">
            <v>96851</v>
          </cell>
          <cell r="B2056">
            <v>6851</v>
          </cell>
          <cell r="C2056">
            <v>9</v>
          </cell>
          <cell r="D2056" t="str">
            <v>USDA</v>
          </cell>
          <cell r="E2056" t="str">
            <v>Kale, scotch, cooked</v>
          </cell>
          <cell r="H2056" t="str">
            <v>Kale</v>
          </cell>
          <cell r="I2056">
            <v>58</v>
          </cell>
          <cell r="J2056">
            <v>61</v>
          </cell>
          <cell r="L2056">
            <v>1</v>
          </cell>
          <cell r="N2056">
            <v>28</v>
          </cell>
        </row>
        <row r="2057">
          <cell r="A2057">
            <v>96894</v>
          </cell>
          <cell r="B2057">
            <v>6894</v>
          </cell>
          <cell r="C2057">
            <v>9</v>
          </cell>
          <cell r="D2057" t="str">
            <v>USDA</v>
          </cell>
          <cell r="E2057" t="str">
            <v>Leaf, broccoli, raw</v>
          </cell>
          <cell r="H2057" t="str">
            <v>Leaf</v>
          </cell>
          <cell r="I2057">
            <v>58</v>
          </cell>
          <cell r="J2057">
            <v>61</v>
          </cell>
          <cell r="L2057">
            <v>0.76</v>
          </cell>
          <cell r="N2057">
            <v>28</v>
          </cell>
        </row>
        <row r="2058">
          <cell r="A2058">
            <v>97086</v>
          </cell>
          <cell r="B2058">
            <v>7086</v>
          </cell>
          <cell r="C2058">
            <v>9</v>
          </cell>
          <cell r="D2058" t="str">
            <v>USDA</v>
          </cell>
          <cell r="E2058" t="str">
            <v>Mushrooms, white, cooked</v>
          </cell>
          <cell r="H2058" t="str">
            <v>Mushroom</v>
          </cell>
          <cell r="I2058">
            <v>58</v>
          </cell>
          <cell r="J2058">
            <v>62</v>
          </cell>
          <cell r="L2058">
            <v>1</v>
          </cell>
          <cell r="N2058">
            <v>28</v>
          </cell>
        </row>
        <row r="2059">
          <cell r="A2059">
            <v>97144</v>
          </cell>
          <cell r="B2059">
            <v>7144</v>
          </cell>
          <cell r="C2059">
            <v>9</v>
          </cell>
          <cell r="D2059" t="str">
            <v>USDA</v>
          </cell>
          <cell r="E2059" t="str">
            <v>Peppers, sweet, green, cooked</v>
          </cell>
          <cell r="H2059" t="str">
            <v>Pepper</v>
          </cell>
          <cell r="I2059">
            <v>58</v>
          </cell>
          <cell r="J2059">
            <v>62</v>
          </cell>
          <cell r="L2059">
            <v>1</v>
          </cell>
          <cell r="N2059">
            <v>28</v>
          </cell>
        </row>
        <row r="2060">
          <cell r="A2060">
            <v>94453</v>
          </cell>
          <cell r="B2060">
            <v>4453</v>
          </cell>
          <cell r="C2060">
            <v>9</v>
          </cell>
          <cell r="D2060" t="str">
            <v>USDA</v>
          </cell>
          <cell r="E2060" t="str">
            <v>Lemon, raw, without peel</v>
          </cell>
          <cell r="H2060" t="str">
            <v>Lemon Or Lime</v>
          </cell>
          <cell r="I2060">
            <v>74</v>
          </cell>
          <cell r="J2060">
            <v>78</v>
          </cell>
          <cell r="L2060">
            <v>1</v>
          </cell>
          <cell r="N2060">
            <v>29</v>
          </cell>
        </row>
        <row r="2061">
          <cell r="A2061">
            <v>95112</v>
          </cell>
          <cell r="B2061">
            <v>5112</v>
          </cell>
          <cell r="C2061">
            <v>9</v>
          </cell>
          <cell r="D2061" t="str">
            <v>USDA</v>
          </cell>
          <cell r="E2061" t="str">
            <v>Chilli, hungarian, raw</v>
          </cell>
          <cell r="H2061" t="str">
            <v>Chilli</v>
          </cell>
          <cell r="I2061">
            <v>74</v>
          </cell>
          <cell r="J2061">
            <v>75</v>
          </cell>
          <cell r="L2061">
            <v>0.82</v>
          </cell>
          <cell r="N2061">
            <v>29</v>
          </cell>
        </row>
        <row r="2062">
          <cell r="A2062">
            <v>95113</v>
          </cell>
          <cell r="B2062">
            <v>5113</v>
          </cell>
          <cell r="C2062">
            <v>9</v>
          </cell>
          <cell r="D2062" t="str">
            <v>USDA</v>
          </cell>
          <cell r="E2062" t="str">
            <v>Chilli, jalapeno, raw</v>
          </cell>
          <cell r="H2062" t="str">
            <v>Chilli</v>
          </cell>
          <cell r="I2062">
            <v>74</v>
          </cell>
          <cell r="J2062">
            <v>75</v>
          </cell>
          <cell r="L2062">
            <v>0.82</v>
          </cell>
          <cell r="N2062">
            <v>29</v>
          </cell>
        </row>
        <row r="2063">
          <cell r="A2063">
            <v>96730</v>
          </cell>
          <cell r="B2063">
            <v>6730</v>
          </cell>
          <cell r="C2063">
            <v>9</v>
          </cell>
          <cell r="D2063" t="str">
            <v>USDA</v>
          </cell>
          <cell r="E2063" t="str">
            <v>Cabbage, red, cooked</v>
          </cell>
          <cell r="H2063" t="str">
            <v>Cabbage</v>
          </cell>
          <cell r="I2063">
            <v>58</v>
          </cell>
          <cell r="J2063">
            <v>62</v>
          </cell>
          <cell r="L2063">
            <v>1</v>
          </cell>
          <cell r="N2063">
            <v>29</v>
          </cell>
        </row>
        <row r="2064">
          <cell r="A2064">
            <v>96854</v>
          </cell>
          <cell r="B2064">
            <v>6854</v>
          </cell>
          <cell r="C2064">
            <v>9</v>
          </cell>
          <cell r="D2064" t="str">
            <v>USDA</v>
          </cell>
          <cell r="E2064" t="str">
            <v>Kohlrabi, cooked</v>
          </cell>
          <cell r="H2064" t="str">
            <v>Kohlrabi</v>
          </cell>
          <cell r="I2064">
            <v>58</v>
          </cell>
          <cell r="J2064">
            <v>62</v>
          </cell>
          <cell r="L2064">
            <v>1</v>
          </cell>
          <cell r="N2064">
            <v>29</v>
          </cell>
        </row>
        <row r="2065">
          <cell r="A2065">
            <v>96921</v>
          </cell>
          <cell r="B2065">
            <v>6921</v>
          </cell>
          <cell r="C2065">
            <v>9</v>
          </cell>
          <cell r="D2065" t="str">
            <v>USDA</v>
          </cell>
          <cell r="E2065" t="str">
            <v>Leaf, cowpea, raw</v>
          </cell>
          <cell r="H2065" t="str">
            <v>Leaf</v>
          </cell>
          <cell r="I2065">
            <v>58</v>
          </cell>
          <cell r="J2065">
            <v>62</v>
          </cell>
          <cell r="L2065">
            <v>0.8</v>
          </cell>
          <cell r="N2065">
            <v>29</v>
          </cell>
        </row>
        <row r="2066">
          <cell r="A2066">
            <v>94459</v>
          </cell>
          <cell r="B2066">
            <v>4459</v>
          </cell>
          <cell r="C2066">
            <v>9</v>
          </cell>
          <cell r="D2066" t="str">
            <v>USDA</v>
          </cell>
          <cell r="E2066" t="str">
            <v>Lime</v>
          </cell>
          <cell r="H2066" t="str">
            <v>Lemon Or Lime</v>
          </cell>
          <cell r="I2066">
            <v>74</v>
          </cell>
          <cell r="J2066">
            <v>78</v>
          </cell>
          <cell r="L2066">
            <v>0.64</v>
          </cell>
          <cell r="N2066">
            <v>30</v>
          </cell>
        </row>
        <row r="2067">
          <cell r="A2067">
            <v>94649</v>
          </cell>
          <cell r="B2067">
            <v>4649</v>
          </cell>
          <cell r="C2067">
            <v>9</v>
          </cell>
          <cell r="D2067" t="str">
            <v>USDA</v>
          </cell>
          <cell r="E2067" t="str">
            <v>Watermelon</v>
          </cell>
          <cell r="H2067" t="str">
            <v>Watermelon</v>
          </cell>
          <cell r="I2067">
            <v>63</v>
          </cell>
          <cell r="J2067">
            <v>65</v>
          </cell>
          <cell r="L2067">
            <v>0.67</v>
          </cell>
          <cell r="N2067">
            <v>30</v>
          </cell>
        </row>
        <row r="2068">
          <cell r="A2068">
            <v>95118</v>
          </cell>
          <cell r="B2068">
            <v>5118</v>
          </cell>
          <cell r="C2068">
            <v>9</v>
          </cell>
          <cell r="D2068" t="str">
            <v>USDA</v>
          </cell>
          <cell r="E2068" t="str">
            <v>Chive, raw</v>
          </cell>
          <cell r="H2068" t="str">
            <v>Chive</v>
          </cell>
          <cell r="I2068">
            <v>74</v>
          </cell>
          <cell r="J2068">
            <v>76</v>
          </cell>
          <cell r="L2068">
            <v>1</v>
          </cell>
          <cell r="N2068">
            <v>30</v>
          </cell>
        </row>
        <row r="2069">
          <cell r="A2069">
            <v>95343</v>
          </cell>
          <cell r="B2069">
            <v>5343</v>
          </cell>
          <cell r="C2069">
            <v>9</v>
          </cell>
          <cell r="D2069" t="str">
            <v>USDA</v>
          </cell>
          <cell r="E2069" t="str">
            <v>Bean, mung, immature, raw</v>
          </cell>
          <cell r="H2069" t="str">
            <v>Mung Bean</v>
          </cell>
          <cell r="I2069">
            <v>32</v>
          </cell>
          <cell r="J2069">
            <v>34</v>
          </cell>
          <cell r="L2069">
            <v>1</v>
          </cell>
          <cell r="N2069">
            <v>30</v>
          </cell>
        </row>
        <row r="2070">
          <cell r="A2070">
            <v>96420</v>
          </cell>
          <cell r="B2070">
            <v>6420</v>
          </cell>
          <cell r="C2070">
            <v>9</v>
          </cell>
          <cell r="D2070" t="str">
            <v>USDA</v>
          </cell>
          <cell r="E2070" t="str">
            <v>Rutabagas, cooked</v>
          </cell>
          <cell r="H2070" t="str">
            <v>Rutabagas</v>
          </cell>
          <cell r="I2070">
            <v>25</v>
          </cell>
          <cell r="J2070">
            <v>27</v>
          </cell>
          <cell r="L2070">
            <v>1</v>
          </cell>
          <cell r="N2070">
            <v>30</v>
          </cell>
        </row>
        <row r="2071">
          <cell r="A2071">
            <v>96876</v>
          </cell>
          <cell r="B2071">
            <v>6876</v>
          </cell>
          <cell r="C2071">
            <v>9</v>
          </cell>
          <cell r="D2071" t="str">
            <v>USDA</v>
          </cell>
          <cell r="E2071" t="str">
            <v>Leaf, bitter gourd, raw</v>
          </cell>
          <cell r="H2071" t="str">
            <v>Leaf</v>
          </cell>
          <cell r="I2071">
            <v>58</v>
          </cell>
          <cell r="J2071">
            <v>62</v>
          </cell>
          <cell r="L2071">
            <v>0.95</v>
          </cell>
          <cell r="N2071">
            <v>30</v>
          </cell>
        </row>
        <row r="2072">
          <cell r="A2072">
            <v>94311</v>
          </cell>
          <cell r="B2072">
            <v>4311</v>
          </cell>
          <cell r="C2072">
            <v>9</v>
          </cell>
          <cell r="D2072" t="str">
            <v>USDA</v>
          </cell>
          <cell r="E2072" t="str">
            <v>Carambola, star fruit</v>
          </cell>
          <cell r="H2072" t="str">
            <v>Carambola</v>
          </cell>
          <cell r="I2072">
            <v>63</v>
          </cell>
          <cell r="J2072">
            <v>64</v>
          </cell>
          <cell r="L2072">
            <v>1</v>
          </cell>
          <cell r="N2072">
            <v>31</v>
          </cell>
        </row>
        <row r="2073">
          <cell r="A2073">
            <v>96680</v>
          </cell>
          <cell r="B2073">
            <v>6680</v>
          </cell>
          <cell r="C2073">
            <v>9</v>
          </cell>
          <cell r="D2073" t="str">
            <v>USDA</v>
          </cell>
          <cell r="E2073" t="str">
            <v>Bean, snap, green, raw</v>
          </cell>
          <cell r="H2073" t="str">
            <v>Green Bean</v>
          </cell>
          <cell r="I2073">
            <v>58</v>
          </cell>
          <cell r="J2073">
            <v>62</v>
          </cell>
          <cell r="L2073">
            <v>1</v>
          </cell>
          <cell r="N2073">
            <v>31</v>
          </cell>
        </row>
        <row r="2074">
          <cell r="A2074">
            <v>96682</v>
          </cell>
          <cell r="B2074">
            <v>6682</v>
          </cell>
          <cell r="C2074">
            <v>9</v>
          </cell>
          <cell r="D2074" t="str">
            <v>USDA</v>
          </cell>
          <cell r="E2074" t="str">
            <v>Bean, snap, yellow, raw</v>
          </cell>
          <cell r="H2074" t="str">
            <v>Green Bean</v>
          </cell>
          <cell r="I2074">
            <v>58</v>
          </cell>
          <cell r="J2074">
            <v>62</v>
          </cell>
          <cell r="L2074">
            <v>1</v>
          </cell>
          <cell r="N2074">
            <v>31</v>
          </cell>
        </row>
        <row r="2075">
          <cell r="A2075">
            <v>96731</v>
          </cell>
          <cell r="B2075">
            <v>6731</v>
          </cell>
          <cell r="C2075">
            <v>9</v>
          </cell>
          <cell r="D2075" t="str">
            <v>USDA</v>
          </cell>
          <cell r="E2075" t="str">
            <v>Cabbage, red, raw</v>
          </cell>
          <cell r="H2075" t="str">
            <v>Cabbage</v>
          </cell>
          <cell r="I2075">
            <v>58</v>
          </cell>
          <cell r="J2075">
            <v>62</v>
          </cell>
          <cell r="L2075">
            <v>0.84</v>
          </cell>
          <cell r="N2075">
            <v>31</v>
          </cell>
        </row>
        <row r="2076">
          <cell r="A2076">
            <v>96753</v>
          </cell>
          <cell r="B2076">
            <v>6753</v>
          </cell>
          <cell r="C2076">
            <v>9</v>
          </cell>
          <cell r="D2076" t="str">
            <v>USDA</v>
          </cell>
          <cell r="E2076" t="str">
            <v>Cauliflower, green, raw</v>
          </cell>
          <cell r="H2076" t="str">
            <v>Cauliflower</v>
          </cell>
          <cell r="I2076">
            <v>58</v>
          </cell>
          <cell r="J2076">
            <v>62</v>
          </cell>
          <cell r="L2076">
            <v>0.45</v>
          </cell>
          <cell r="N2076">
            <v>31</v>
          </cell>
        </row>
        <row r="2077">
          <cell r="A2077">
            <v>96805</v>
          </cell>
          <cell r="B2077">
            <v>6805</v>
          </cell>
          <cell r="C2077">
            <v>9</v>
          </cell>
          <cell r="D2077" t="str">
            <v>USDA</v>
          </cell>
          <cell r="E2077" t="str">
            <v>Fennel, raw</v>
          </cell>
          <cell r="H2077" t="str">
            <v>Fennel</v>
          </cell>
          <cell r="I2077">
            <v>58</v>
          </cell>
          <cell r="J2077">
            <v>62</v>
          </cell>
          <cell r="L2077">
            <v>0.8</v>
          </cell>
          <cell r="N2077">
            <v>31</v>
          </cell>
        </row>
        <row r="2078">
          <cell r="A2078">
            <v>97053</v>
          </cell>
          <cell r="B2078">
            <v>7053</v>
          </cell>
          <cell r="C2078">
            <v>9</v>
          </cell>
          <cell r="D2078" t="str">
            <v>USDA</v>
          </cell>
          <cell r="E2078" t="str">
            <v>Leeks, cooked</v>
          </cell>
          <cell r="H2078" t="str">
            <v>Leek</v>
          </cell>
          <cell r="I2078">
            <v>58</v>
          </cell>
          <cell r="J2078">
            <v>62</v>
          </cell>
          <cell r="L2078">
            <v>1</v>
          </cell>
          <cell r="N2078">
            <v>31</v>
          </cell>
        </row>
        <row r="2079">
          <cell r="A2079">
            <v>97078</v>
          </cell>
          <cell r="B2079">
            <v>7078</v>
          </cell>
          <cell r="C2079">
            <v>9</v>
          </cell>
          <cell r="D2079" t="str">
            <v>USDA</v>
          </cell>
          <cell r="E2079" t="str">
            <v>Mushrooms, maitake, raw</v>
          </cell>
          <cell r="H2079" t="str">
            <v>Mushroom</v>
          </cell>
          <cell r="I2079">
            <v>58</v>
          </cell>
          <cell r="J2079">
            <v>62</v>
          </cell>
          <cell r="L2079">
            <v>1</v>
          </cell>
          <cell r="N2079">
            <v>31</v>
          </cell>
        </row>
        <row r="2080">
          <cell r="A2080">
            <v>97079</v>
          </cell>
          <cell r="B2080">
            <v>7079</v>
          </cell>
          <cell r="C2080">
            <v>9</v>
          </cell>
          <cell r="D2080" t="str">
            <v>USDA</v>
          </cell>
          <cell r="E2080" t="str">
            <v>Mushrooms, morel, raw</v>
          </cell>
          <cell r="H2080" t="str">
            <v>Mushroom</v>
          </cell>
          <cell r="I2080">
            <v>58</v>
          </cell>
          <cell r="J2080">
            <v>62</v>
          </cell>
          <cell r="L2080">
            <v>1</v>
          </cell>
          <cell r="N2080">
            <v>31</v>
          </cell>
        </row>
        <row r="2081">
          <cell r="A2081">
            <v>97218</v>
          </cell>
          <cell r="B2081">
            <v>7218</v>
          </cell>
          <cell r="C2081">
            <v>9</v>
          </cell>
          <cell r="D2081" t="str">
            <v>USDA</v>
          </cell>
          <cell r="E2081" t="str">
            <v>Squash, spaghetti, raw</v>
          </cell>
          <cell r="H2081" t="str">
            <v>Squash</v>
          </cell>
          <cell r="I2081">
            <v>58</v>
          </cell>
          <cell r="J2081">
            <v>62</v>
          </cell>
          <cell r="L2081">
            <v>0.75</v>
          </cell>
          <cell r="N2081">
            <v>31</v>
          </cell>
        </row>
        <row r="2082">
          <cell r="A2082">
            <v>94247</v>
          </cell>
          <cell r="B2082">
            <v>4247</v>
          </cell>
          <cell r="C2082">
            <v>9</v>
          </cell>
          <cell r="D2082" t="str">
            <v>USDA</v>
          </cell>
          <cell r="E2082" t="str">
            <v>Acerola</v>
          </cell>
          <cell r="H2082" t="str">
            <v>Acerola</v>
          </cell>
          <cell r="I2082">
            <v>63</v>
          </cell>
          <cell r="J2082">
            <v>64</v>
          </cell>
          <cell r="L2082">
            <v>0.88</v>
          </cell>
          <cell r="N2082">
            <v>32</v>
          </cell>
        </row>
        <row r="2083">
          <cell r="A2083">
            <v>94394</v>
          </cell>
          <cell r="B2083">
            <v>4394</v>
          </cell>
          <cell r="C2083">
            <v>9</v>
          </cell>
          <cell r="D2083" t="str">
            <v>USDA</v>
          </cell>
          <cell r="E2083" t="str">
            <v>Grapefruit</v>
          </cell>
          <cell r="H2083" t="str">
            <v>Grapefruit</v>
          </cell>
          <cell r="I2083">
            <v>63</v>
          </cell>
          <cell r="J2083">
            <v>64</v>
          </cell>
          <cell r="L2083">
            <v>0.77</v>
          </cell>
          <cell r="N2083">
            <v>32</v>
          </cell>
        </row>
        <row r="2084">
          <cell r="A2084">
            <v>94628</v>
          </cell>
          <cell r="B2084">
            <v>4628</v>
          </cell>
          <cell r="C2084">
            <v>9</v>
          </cell>
          <cell r="D2084" t="str">
            <v>USDA</v>
          </cell>
          <cell r="E2084" t="str">
            <v>Strawberry</v>
          </cell>
          <cell r="H2084" t="str">
            <v>Strawberry</v>
          </cell>
          <cell r="I2084">
            <v>63</v>
          </cell>
          <cell r="J2084">
            <v>65</v>
          </cell>
          <cell r="L2084">
            <v>1</v>
          </cell>
          <cell r="N2084">
            <v>32</v>
          </cell>
        </row>
        <row r="2085">
          <cell r="A2085">
            <v>95117</v>
          </cell>
          <cell r="B2085">
            <v>5117</v>
          </cell>
          <cell r="C2085">
            <v>9</v>
          </cell>
          <cell r="D2085" t="str">
            <v>USDA</v>
          </cell>
          <cell r="E2085" t="str">
            <v>Chilli, serrano, raw</v>
          </cell>
          <cell r="H2085" t="str">
            <v>Chilli</v>
          </cell>
          <cell r="I2085">
            <v>74</v>
          </cell>
          <cell r="J2085">
            <v>75</v>
          </cell>
          <cell r="L2085">
            <v>0.82</v>
          </cell>
          <cell r="N2085">
            <v>32</v>
          </cell>
        </row>
        <row r="2086">
          <cell r="A2086">
            <v>96752</v>
          </cell>
          <cell r="B2086">
            <v>6752</v>
          </cell>
          <cell r="C2086">
            <v>9</v>
          </cell>
          <cell r="D2086" t="str">
            <v>USDA</v>
          </cell>
          <cell r="E2086" t="str">
            <v>Cauliflower, green, cooked</v>
          </cell>
          <cell r="H2086" t="str">
            <v>Cauliflower</v>
          </cell>
          <cell r="I2086">
            <v>58</v>
          </cell>
          <cell r="J2086">
            <v>62</v>
          </cell>
          <cell r="L2086">
            <v>1</v>
          </cell>
          <cell r="N2086">
            <v>32</v>
          </cell>
        </row>
        <row r="2087">
          <cell r="A2087">
            <v>96780</v>
          </cell>
          <cell r="B2087">
            <v>6780</v>
          </cell>
          <cell r="C2087">
            <v>9</v>
          </cell>
          <cell r="D2087" t="str">
            <v>USDA</v>
          </cell>
          <cell r="E2087" t="str">
            <v>Cress, garden, raw</v>
          </cell>
          <cell r="H2087" t="str">
            <v>Cress</v>
          </cell>
          <cell r="I2087">
            <v>58</v>
          </cell>
          <cell r="J2087">
            <v>61</v>
          </cell>
          <cell r="L2087">
            <v>0.4</v>
          </cell>
          <cell r="N2087">
            <v>32</v>
          </cell>
        </row>
        <row r="2088">
          <cell r="A2088">
            <v>96802</v>
          </cell>
          <cell r="B2088">
            <v>6802</v>
          </cell>
          <cell r="C2088">
            <v>9</v>
          </cell>
          <cell r="D2088" t="str">
            <v>USDA</v>
          </cell>
          <cell r="E2088" t="str">
            <v>Epazote, raw</v>
          </cell>
          <cell r="H2088" t="str">
            <v>Epazote</v>
          </cell>
          <cell r="I2088">
            <v>58</v>
          </cell>
          <cell r="J2088">
            <v>62</v>
          </cell>
          <cell r="L2088">
            <v>0.76</v>
          </cell>
          <cell r="N2088">
            <v>32</v>
          </cell>
        </row>
        <row r="2089">
          <cell r="A2089">
            <v>96910</v>
          </cell>
          <cell r="B2089">
            <v>6910</v>
          </cell>
          <cell r="C2089">
            <v>9</v>
          </cell>
          <cell r="D2089" t="str">
            <v>USDA</v>
          </cell>
          <cell r="E2089" t="str">
            <v>Leaf, collards, raw</v>
          </cell>
          <cell r="H2089" t="str">
            <v>Leaf</v>
          </cell>
          <cell r="I2089">
            <v>58</v>
          </cell>
          <cell r="J2089">
            <v>61</v>
          </cell>
          <cell r="L2089">
            <v>0.76</v>
          </cell>
          <cell r="N2089">
            <v>32</v>
          </cell>
        </row>
        <row r="2090">
          <cell r="A2090">
            <v>96976</v>
          </cell>
          <cell r="B2090">
            <v>6976</v>
          </cell>
          <cell r="C2090">
            <v>9</v>
          </cell>
          <cell r="D2090" t="str">
            <v>USDA</v>
          </cell>
          <cell r="E2090" t="str">
            <v>Leaf, lambs quarters, cooked</v>
          </cell>
          <cell r="H2090" t="str">
            <v>Leaf</v>
          </cell>
          <cell r="I2090">
            <v>58</v>
          </cell>
          <cell r="J2090">
            <v>61</v>
          </cell>
          <cell r="L2090">
            <v>1</v>
          </cell>
          <cell r="N2090">
            <v>32</v>
          </cell>
        </row>
        <row r="2091">
          <cell r="A2091">
            <v>97043</v>
          </cell>
          <cell r="B2091">
            <v>7043</v>
          </cell>
          <cell r="C2091">
            <v>9</v>
          </cell>
          <cell r="D2091" t="str">
            <v>USDA</v>
          </cell>
          <cell r="E2091" t="str">
            <v>Leaf, turnip, raw</v>
          </cell>
          <cell r="H2091" t="str">
            <v>Leaf</v>
          </cell>
          <cell r="I2091">
            <v>58</v>
          </cell>
          <cell r="J2091">
            <v>61</v>
          </cell>
          <cell r="L2091">
            <v>0.76</v>
          </cell>
          <cell r="N2091">
            <v>32</v>
          </cell>
        </row>
        <row r="2092">
          <cell r="A2092">
            <v>97085</v>
          </cell>
          <cell r="B2092">
            <v>7085</v>
          </cell>
          <cell r="C2092">
            <v>9</v>
          </cell>
          <cell r="D2092" t="str">
            <v>USDA</v>
          </cell>
          <cell r="E2092" t="str">
            <v>Mushrooms, straw, canned</v>
          </cell>
          <cell r="H2092" t="str">
            <v>Mushroom</v>
          </cell>
          <cell r="I2092">
            <v>58</v>
          </cell>
          <cell r="J2092">
            <v>62</v>
          </cell>
          <cell r="L2092">
            <v>1</v>
          </cell>
          <cell r="N2092">
            <v>32</v>
          </cell>
        </row>
        <row r="2093">
          <cell r="A2093">
            <v>97120</v>
          </cell>
          <cell r="B2093">
            <v>7120</v>
          </cell>
          <cell r="C2093">
            <v>9</v>
          </cell>
          <cell r="D2093" t="str">
            <v>USDA</v>
          </cell>
          <cell r="E2093" t="str">
            <v>Onion, spring or scallion, raw</v>
          </cell>
          <cell r="H2093" t="str">
            <v>Onion</v>
          </cell>
          <cell r="I2093">
            <v>58</v>
          </cell>
          <cell r="J2093">
            <v>62</v>
          </cell>
          <cell r="L2093">
            <v>0.9</v>
          </cell>
          <cell r="N2093">
            <v>32</v>
          </cell>
        </row>
        <row r="2094">
          <cell r="A2094">
            <v>97229</v>
          </cell>
          <cell r="B2094">
            <v>7229</v>
          </cell>
          <cell r="C2094">
            <v>9</v>
          </cell>
          <cell r="D2094" t="str">
            <v>USDA</v>
          </cell>
          <cell r="E2094" t="str">
            <v>Tomatillos, raw</v>
          </cell>
          <cell r="H2094" t="str">
            <v>Tomatillos</v>
          </cell>
          <cell r="I2094">
            <v>63</v>
          </cell>
          <cell r="J2094">
            <v>65</v>
          </cell>
          <cell r="L2094">
            <v>0.95</v>
          </cell>
          <cell r="N2094">
            <v>32</v>
          </cell>
        </row>
        <row r="2095">
          <cell r="A2095">
            <v>93694</v>
          </cell>
          <cell r="B2095">
            <v>3694</v>
          </cell>
          <cell r="C2095">
            <v>9</v>
          </cell>
          <cell r="D2095" t="str">
            <v>USDA</v>
          </cell>
          <cell r="E2095" t="str">
            <v>Milk, soy, unsweetened, fortified with calcium, vitamin A and D</v>
          </cell>
          <cell r="H2095" t="str">
            <v>Milk Substitute</v>
          </cell>
          <cell r="I2095">
            <v>80</v>
          </cell>
          <cell r="J2095">
            <v>81</v>
          </cell>
          <cell r="L2095">
            <v>1</v>
          </cell>
          <cell r="N2095">
            <v>33</v>
          </cell>
        </row>
        <row r="2096">
          <cell r="A2096">
            <v>94575</v>
          </cell>
          <cell r="B2096">
            <v>4575</v>
          </cell>
          <cell r="C2096">
            <v>9</v>
          </cell>
          <cell r="D2096" t="str">
            <v>USDA</v>
          </cell>
          <cell r="E2096" t="str">
            <v>Pitanga, surinam cherry</v>
          </cell>
          <cell r="H2096" t="str">
            <v>Pitanga</v>
          </cell>
          <cell r="I2096">
            <v>63</v>
          </cell>
          <cell r="J2096">
            <v>65</v>
          </cell>
          <cell r="L2096">
            <v>0.88</v>
          </cell>
          <cell r="N2096">
            <v>33</v>
          </cell>
        </row>
        <row r="2097">
          <cell r="A2097">
            <v>96909</v>
          </cell>
          <cell r="B2097">
            <v>6909</v>
          </cell>
          <cell r="C2097">
            <v>9</v>
          </cell>
          <cell r="D2097" t="str">
            <v>USDA</v>
          </cell>
          <cell r="E2097" t="str">
            <v>Leaf, collards, cooked</v>
          </cell>
          <cell r="H2097" t="str">
            <v>Leaf</v>
          </cell>
          <cell r="I2097">
            <v>58</v>
          </cell>
          <cell r="J2097">
            <v>61</v>
          </cell>
          <cell r="L2097">
            <v>1</v>
          </cell>
          <cell r="N2097">
            <v>33</v>
          </cell>
        </row>
        <row r="2098">
          <cell r="A2098">
            <v>96924</v>
          </cell>
          <cell r="B2098">
            <v>6924</v>
          </cell>
          <cell r="C2098">
            <v>9</v>
          </cell>
          <cell r="D2098" t="str">
            <v>USDA</v>
          </cell>
          <cell r="E2098" t="str">
            <v>Leaf, dandelion, cooked</v>
          </cell>
          <cell r="H2098" t="str">
            <v>Leaf</v>
          </cell>
          <cell r="I2098">
            <v>58</v>
          </cell>
          <cell r="J2098">
            <v>61</v>
          </cell>
          <cell r="L2098">
            <v>1</v>
          </cell>
          <cell r="N2098">
            <v>33</v>
          </cell>
        </row>
        <row r="2099">
          <cell r="A2099">
            <v>97080</v>
          </cell>
          <cell r="B2099">
            <v>7080</v>
          </cell>
          <cell r="C2099">
            <v>9</v>
          </cell>
          <cell r="D2099" t="str">
            <v>USDA</v>
          </cell>
          <cell r="E2099" t="str">
            <v>Mushrooms, oyster, raw</v>
          </cell>
          <cell r="H2099" t="str">
            <v>Mushroom</v>
          </cell>
          <cell r="I2099">
            <v>58</v>
          </cell>
          <cell r="J2099">
            <v>62</v>
          </cell>
          <cell r="L2099">
            <v>1</v>
          </cell>
          <cell r="N2099">
            <v>33</v>
          </cell>
        </row>
        <row r="2100">
          <cell r="A2100">
            <v>97100</v>
          </cell>
          <cell r="B2100">
            <v>7100</v>
          </cell>
          <cell r="C2100">
            <v>9</v>
          </cell>
          <cell r="D2100" t="str">
            <v>USDA</v>
          </cell>
          <cell r="E2100" t="str">
            <v>Okra, raw</v>
          </cell>
          <cell r="H2100" t="str">
            <v>Okra</v>
          </cell>
          <cell r="I2100">
            <v>58</v>
          </cell>
          <cell r="J2100">
            <v>62</v>
          </cell>
          <cell r="L2100">
            <v>0.85</v>
          </cell>
          <cell r="N2100">
            <v>33</v>
          </cell>
        </row>
        <row r="2101">
          <cell r="A2101">
            <v>94504</v>
          </cell>
          <cell r="B2101">
            <v>4504</v>
          </cell>
          <cell r="C2101">
            <v>9</v>
          </cell>
          <cell r="D2101" t="str">
            <v>USDA</v>
          </cell>
          <cell r="E2101" t="str">
            <v>Melon, cantaloupe</v>
          </cell>
          <cell r="H2101" t="str">
            <v>Melon</v>
          </cell>
          <cell r="I2101">
            <v>63</v>
          </cell>
          <cell r="J2101">
            <v>64</v>
          </cell>
          <cell r="L2101">
            <v>0.62</v>
          </cell>
          <cell r="N2101">
            <v>34</v>
          </cell>
        </row>
        <row r="2102">
          <cell r="A2102">
            <v>96705</v>
          </cell>
          <cell r="B2102">
            <v>6705</v>
          </cell>
          <cell r="C2102">
            <v>9</v>
          </cell>
          <cell r="D2102" t="str">
            <v>USDA</v>
          </cell>
          <cell r="E2102" t="str">
            <v>Broccoli, raw</v>
          </cell>
          <cell r="H2102" t="str">
            <v>Broccoli</v>
          </cell>
          <cell r="I2102">
            <v>58</v>
          </cell>
          <cell r="J2102">
            <v>62</v>
          </cell>
          <cell r="L2102">
            <v>0.84</v>
          </cell>
          <cell r="N2102">
            <v>34</v>
          </cell>
        </row>
        <row r="2103">
          <cell r="A2103">
            <v>96875</v>
          </cell>
          <cell r="B2103">
            <v>6875</v>
          </cell>
          <cell r="C2103">
            <v>9</v>
          </cell>
          <cell r="D2103" t="str">
            <v>USDA</v>
          </cell>
          <cell r="E2103" t="str">
            <v>Leaf, bitter gourd, cooked</v>
          </cell>
          <cell r="H2103" t="str">
            <v>Leaf</v>
          </cell>
          <cell r="I2103">
            <v>58</v>
          </cell>
          <cell r="J2103">
            <v>61</v>
          </cell>
          <cell r="L2103">
            <v>1</v>
          </cell>
          <cell r="N2103">
            <v>34</v>
          </cell>
        </row>
        <row r="2104">
          <cell r="A2104">
            <v>96949</v>
          </cell>
          <cell r="B2104">
            <v>6949</v>
          </cell>
          <cell r="C2104">
            <v>9</v>
          </cell>
          <cell r="D2104" t="str">
            <v>USDA</v>
          </cell>
          <cell r="E2104" t="str">
            <v>Leaf, fiddlehead ferns, raw</v>
          </cell>
          <cell r="H2104" t="str">
            <v>Leaf</v>
          </cell>
          <cell r="I2104">
            <v>58</v>
          </cell>
          <cell r="J2104">
            <v>61</v>
          </cell>
          <cell r="L2104">
            <v>0.76</v>
          </cell>
          <cell r="N2104">
            <v>34</v>
          </cell>
        </row>
        <row r="2105">
          <cell r="A2105">
            <v>96972</v>
          </cell>
          <cell r="B2105">
            <v>6972</v>
          </cell>
          <cell r="C2105">
            <v>9</v>
          </cell>
          <cell r="D2105" t="str">
            <v>USDA</v>
          </cell>
          <cell r="E2105" t="str">
            <v>Leaf, jute, potherb, raw</v>
          </cell>
          <cell r="H2105" t="str">
            <v>Leaf</v>
          </cell>
          <cell r="I2105">
            <v>58</v>
          </cell>
          <cell r="J2105">
            <v>61</v>
          </cell>
          <cell r="L2105">
            <v>0.75</v>
          </cell>
          <cell r="N2105">
            <v>34</v>
          </cell>
        </row>
        <row r="2106">
          <cell r="A2106">
            <v>97084</v>
          </cell>
          <cell r="B2106">
            <v>7084</v>
          </cell>
          <cell r="C2106">
            <v>9</v>
          </cell>
          <cell r="D2106" t="str">
            <v>USDA</v>
          </cell>
          <cell r="E2106" t="str">
            <v>Mushrooms, shiitake, raw</v>
          </cell>
          <cell r="H2106" t="str">
            <v>Mushroom</v>
          </cell>
          <cell r="I2106">
            <v>58</v>
          </cell>
          <cell r="J2106">
            <v>62</v>
          </cell>
          <cell r="L2106">
            <v>1</v>
          </cell>
          <cell r="N2106">
            <v>34</v>
          </cell>
        </row>
        <row r="2107">
          <cell r="A2107">
            <v>96679</v>
          </cell>
          <cell r="B2107">
            <v>6679</v>
          </cell>
          <cell r="C2107">
            <v>9</v>
          </cell>
          <cell r="D2107" t="str">
            <v>USDA</v>
          </cell>
          <cell r="E2107" t="str">
            <v>Bean, snap, green, cooked</v>
          </cell>
          <cell r="H2107" t="str">
            <v>Green Bean</v>
          </cell>
          <cell r="I2107">
            <v>58</v>
          </cell>
          <cell r="J2107">
            <v>62</v>
          </cell>
          <cell r="L2107">
            <v>1</v>
          </cell>
          <cell r="N2107">
            <v>35</v>
          </cell>
        </row>
        <row r="2108">
          <cell r="A2108">
            <v>96681</v>
          </cell>
          <cell r="B2108">
            <v>6681</v>
          </cell>
          <cell r="C2108">
            <v>9</v>
          </cell>
          <cell r="D2108" t="str">
            <v>USDA</v>
          </cell>
          <cell r="E2108" t="str">
            <v>Bean, snap, yellow, cooked</v>
          </cell>
          <cell r="H2108" t="str">
            <v>Green Bean</v>
          </cell>
          <cell r="I2108">
            <v>58</v>
          </cell>
          <cell r="J2108">
            <v>62</v>
          </cell>
          <cell r="L2108">
            <v>1</v>
          </cell>
          <cell r="N2108">
            <v>35</v>
          </cell>
        </row>
        <row r="2109">
          <cell r="A2109">
            <v>96703</v>
          </cell>
          <cell r="B2109">
            <v>6703</v>
          </cell>
          <cell r="C2109">
            <v>9</v>
          </cell>
          <cell r="D2109" t="str">
            <v>USDA</v>
          </cell>
          <cell r="E2109" t="str">
            <v>Broccoli, cooked</v>
          </cell>
          <cell r="H2109" t="str">
            <v>Broccoli</v>
          </cell>
          <cell r="I2109">
            <v>58</v>
          </cell>
          <cell r="J2109">
            <v>62</v>
          </cell>
          <cell r="L2109">
            <v>1</v>
          </cell>
          <cell r="N2109">
            <v>35</v>
          </cell>
        </row>
        <row r="2110">
          <cell r="A2110">
            <v>96739</v>
          </cell>
          <cell r="B2110">
            <v>6739</v>
          </cell>
          <cell r="C2110">
            <v>9</v>
          </cell>
          <cell r="D2110" t="str">
            <v>USDA</v>
          </cell>
          <cell r="E2110" t="str">
            <v>Carrot, cooked</v>
          </cell>
          <cell r="H2110" t="str">
            <v>Carrot</v>
          </cell>
          <cell r="I2110">
            <v>58</v>
          </cell>
          <cell r="J2110">
            <v>60</v>
          </cell>
          <cell r="L2110">
            <v>1</v>
          </cell>
          <cell r="N2110">
            <v>35</v>
          </cell>
        </row>
        <row r="2111">
          <cell r="A2111">
            <v>96794</v>
          </cell>
          <cell r="B2111">
            <v>6794</v>
          </cell>
          <cell r="C2111">
            <v>9</v>
          </cell>
          <cell r="D2111" t="str">
            <v>USDA</v>
          </cell>
          <cell r="E2111" t="str">
            <v>Eggplant, cooked</v>
          </cell>
          <cell r="H2111" t="str">
            <v>Eggplant</v>
          </cell>
          <cell r="I2111">
            <v>58</v>
          </cell>
          <cell r="J2111">
            <v>62</v>
          </cell>
          <cell r="L2111">
            <v>1</v>
          </cell>
          <cell r="N2111">
            <v>35</v>
          </cell>
        </row>
        <row r="2112">
          <cell r="A2112">
            <v>94507</v>
          </cell>
          <cell r="B2112">
            <v>4507</v>
          </cell>
          <cell r="C2112">
            <v>9</v>
          </cell>
          <cell r="D2112" t="str">
            <v>USDA</v>
          </cell>
          <cell r="E2112" t="str">
            <v>Melon, honeydew</v>
          </cell>
          <cell r="H2112" t="str">
            <v>Melon</v>
          </cell>
          <cell r="I2112">
            <v>63</v>
          </cell>
          <cell r="J2112">
            <v>64</v>
          </cell>
          <cell r="L2112">
            <v>0.62</v>
          </cell>
          <cell r="N2112">
            <v>36</v>
          </cell>
        </row>
        <row r="2113">
          <cell r="A2113">
            <v>95206</v>
          </cell>
          <cell r="B2113">
            <v>5206</v>
          </cell>
          <cell r="C2113">
            <v>9</v>
          </cell>
          <cell r="D2113" t="str">
            <v>USDA</v>
          </cell>
          <cell r="E2113" t="str">
            <v>Parsley, leaf, raw</v>
          </cell>
          <cell r="H2113" t="str">
            <v>Parsley</v>
          </cell>
          <cell r="I2113">
            <v>74</v>
          </cell>
          <cell r="J2113">
            <v>76</v>
          </cell>
          <cell r="L2113">
            <v>0.95</v>
          </cell>
          <cell r="N2113">
            <v>36</v>
          </cell>
        </row>
        <row r="2114">
          <cell r="A2114">
            <v>96707</v>
          </cell>
          <cell r="B2114">
            <v>6707</v>
          </cell>
          <cell r="C2114">
            <v>9</v>
          </cell>
          <cell r="D2114" t="str">
            <v>USDA</v>
          </cell>
          <cell r="E2114" t="str">
            <v>Brussels sprouts, cooked</v>
          </cell>
          <cell r="H2114" t="str">
            <v>Brussels Sprouts</v>
          </cell>
          <cell r="I2114">
            <v>58</v>
          </cell>
          <cell r="J2114">
            <v>62</v>
          </cell>
          <cell r="L2114">
            <v>1</v>
          </cell>
          <cell r="N2114">
            <v>36</v>
          </cell>
        </row>
        <row r="2115">
          <cell r="A2115">
            <v>96788</v>
          </cell>
          <cell r="B2115">
            <v>6788</v>
          </cell>
          <cell r="C2115">
            <v>9</v>
          </cell>
          <cell r="D2115" t="str">
            <v>USDA</v>
          </cell>
          <cell r="E2115" t="str">
            <v>Drumstick pods, cooked</v>
          </cell>
          <cell r="H2115" t="str">
            <v>Drumstick</v>
          </cell>
          <cell r="I2115">
            <v>58</v>
          </cell>
          <cell r="J2115">
            <v>62</v>
          </cell>
          <cell r="L2115">
            <v>1</v>
          </cell>
          <cell r="N2115">
            <v>36</v>
          </cell>
        </row>
        <row r="2116">
          <cell r="A2116">
            <v>96421</v>
          </cell>
          <cell r="B2116">
            <v>6421</v>
          </cell>
          <cell r="C2116">
            <v>9</v>
          </cell>
          <cell r="D2116" t="str">
            <v>USDA</v>
          </cell>
          <cell r="E2116" t="str">
            <v>Rutabagas, raw</v>
          </cell>
          <cell r="H2116" t="str">
            <v>Rutabagas</v>
          </cell>
          <cell r="I2116">
            <v>25</v>
          </cell>
          <cell r="J2116">
            <v>27</v>
          </cell>
          <cell r="L2116">
            <v>0.84</v>
          </cell>
          <cell r="N2116">
            <v>37</v>
          </cell>
        </row>
        <row r="2117">
          <cell r="A2117">
            <v>96789</v>
          </cell>
          <cell r="B2117">
            <v>6789</v>
          </cell>
          <cell r="C2117">
            <v>9</v>
          </cell>
          <cell r="D2117" t="str">
            <v>USDA</v>
          </cell>
          <cell r="E2117" t="str">
            <v>Drumstick pods, raw</v>
          </cell>
          <cell r="H2117" t="str">
            <v>Drumstick</v>
          </cell>
          <cell r="I2117">
            <v>58</v>
          </cell>
          <cell r="J2117">
            <v>62</v>
          </cell>
          <cell r="L2117">
            <v>0.63</v>
          </cell>
          <cell r="N2117">
            <v>37</v>
          </cell>
        </row>
        <row r="2118">
          <cell r="A2118">
            <v>96971</v>
          </cell>
          <cell r="B2118">
            <v>6971</v>
          </cell>
          <cell r="C2118">
            <v>9</v>
          </cell>
          <cell r="D2118" t="str">
            <v>USDA</v>
          </cell>
          <cell r="E2118" t="str">
            <v>Leaf, jute, potherb, cooked</v>
          </cell>
          <cell r="H2118" t="str">
            <v>Leaf</v>
          </cell>
          <cell r="I2118">
            <v>58</v>
          </cell>
          <cell r="J2118">
            <v>61</v>
          </cell>
          <cell r="L2118">
            <v>1</v>
          </cell>
          <cell r="N2118">
            <v>37</v>
          </cell>
        </row>
        <row r="2119">
          <cell r="A2119">
            <v>97077</v>
          </cell>
          <cell r="B2119">
            <v>7077</v>
          </cell>
          <cell r="C2119">
            <v>9</v>
          </cell>
          <cell r="D2119" t="str">
            <v>USDA</v>
          </cell>
          <cell r="E2119" t="str">
            <v>Mushrooms, enoki, raw</v>
          </cell>
          <cell r="H2119" t="str">
            <v>Mushroom</v>
          </cell>
          <cell r="I2119">
            <v>58</v>
          </cell>
          <cell r="J2119">
            <v>62</v>
          </cell>
          <cell r="L2119">
            <v>1</v>
          </cell>
          <cell r="N2119">
            <v>37</v>
          </cell>
        </row>
        <row r="2120">
          <cell r="A2120">
            <v>94598</v>
          </cell>
          <cell r="B2120">
            <v>4598</v>
          </cell>
          <cell r="C2120">
            <v>9</v>
          </cell>
          <cell r="D2120" t="str">
            <v>USDA</v>
          </cell>
          <cell r="E2120" t="str">
            <v>Pummelo</v>
          </cell>
          <cell r="H2120" t="str">
            <v>Pummelo</v>
          </cell>
          <cell r="I2120">
            <v>63</v>
          </cell>
          <cell r="J2120">
            <v>64</v>
          </cell>
          <cell r="L2120">
            <v>0.77</v>
          </cell>
          <cell r="N2120">
            <v>38</v>
          </cell>
        </row>
        <row r="2121">
          <cell r="A2121">
            <v>96495</v>
          </cell>
          <cell r="B2121">
            <v>6495</v>
          </cell>
          <cell r="C2121">
            <v>9</v>
          </cell>
          <cell r="D2121" t="str">
            <v>USDA</v>
          </cell>
          <cell r="E2121" t="str">
            <v>Yam bean, jicama, cooked</v>
          </cell>
          <cell r="H2121" t="str">
            <v>Yam</v>
          </cell>
          <cell r="I2121">
            <v>25</v>
          </cell>
          <cell r="J2121">
            <v>30</v>
          </cell>
          <cell r="L2121">
            <v>1</v>
          </cell>
          <cell r="N2121">
            <v>38</v>
          </cell>
        </row>
        <row r="2122">
          <cell r="A2122">
            <v>96496</v>
          </cell>
          <cell r="B2122">
            <v>6496</v>
          </cell>
          <cell r="C2122">
            <v>9</v>
          </cell>
          <cell r="D2122" t="str">
            <v>USDA</v>
          </cell>
          <cell r="E2122" t="str">
            <v>Yam bean, jicama, raw</v>
          </cell>
          <cell r="H2122" t="str">
            <v>Yam</v>
          </cell>
          <cell r="I2122">
            <v>25</v>
          </cell>
          <cell r="J2122">
            <v>30</v>
          </cell>
          <cell r="L2122">
            <v>0.84</v>
          </cell>
          <cell r="N2122">
            <v>38</v>
          </cell>
        </row>
        <row r="2123">
          <cell r="A2123">
            <v>96683</v>
          </cell>
          <cell r="B2123">
            <v>6683</v>
          </cell>
          <cell r="C2123">
            <v>9</v>
          </cell>
          <cell r="D2123" t="str">
            <v>USDA</v>
          </cell>
          <cell r="E2123" t="str">
            <v>Bean, winged, immature, cooked</v>
          </cell>
          <cell r="H2123" t="str">
            <v>Winged Bean</v>
          </cell>
          <cell r="I2123">
            <v>58</v>
          </cell>
          <cell r="J2123">
            <v>62</v>
          </cell>
          <cell r="L2123">
            <v>1</v>
          </cell>
          <cell r="N2123">
            <v>38</v>
          </cell>
        </row>
        <row r="2124">
          <cell r="A2124">
            <v>97076</v>
          </cell>
          <cell r="B2124">
            <v>7076</v>
          </cell>
          <cell r="C2124">
            <v>9</v>
          </cell>
          <cell r="D2124" t="str">
            <v>USDA</v>
          </cell>
          <cell r="E2124" t="str">
            <v>Mushrooms, chanterelle, raw</v>
          </cell>
          <cell r="H2124" t="str">
            <v>Mushroom</v>
          </cell>
          <cell r="I2124">
            <v>58</v>
          </cell>
          <cell r="J2124">
            <v>62</v>
          </cell>
          <cell r="L2124">
            <v>1</v>
          </cell>
          <cell r="N2124">
            <v>38</v>
          </cell>
        </row>
        <row r="2125">
          <cell r="A2125">
            <v>94547</v>
          </cell>
          <cell r="B2125">
            <v>4547</v>
          </cell>
          <cell r="C2125">
            <v>9</v>
          </cell>
          <cell r="D2125" t="str">
            <v>USDA</v>
          </cell>
          <cell r="E2125" t="str">
            <v>Peach, canned in juice</v>
          </cell>
          <cell r="H2125" t="str">
            <v>Peach</v>
          </cell>
          <cell r="I2125">
            <v>63</v>
          </cell>
          <cell r="J2125">
            <v>64</v>
          </cell>
          <cell r="L2125">
            <v>0.75</v>
          </cell>
          <cell r="N2125">
            <v>39</v>
          </cell>
        </row>
        <row r="2126">
          <cell r="A2126">
            <v>94857</v>
          </cell>
          <cell r="B2126">
            <v>4857</v>
          </cell>
          <cell r="C2126">
            <v>9</v>
          </cell>
          <cell r="D2126" t="str">
            <v>USDA</v>
          </cell>
          <cell r="E2126" t="str">
            <v>Oat, bran, cooked</v>
          </cell>
          <cell r="H2126" t="str">
            <v>Oats</v>
          </cell>
          <cell r="I2126">
            <v>1</v>
          </cell>
          <cell r="J2126">
            <v>11</v>
          </cell>
          <cell r="L2126">
            <v>1</v>
          </cell>
          <cell r="N2126">
            <v>40</v>
          </cell>
        </row>
        <row r="2127">
          <cell r="A2127">
            <v>95111</v>
          </cell>
          <cell r="B2127">
            <v>5111</v>
          </cell>
          <cell r="C2127">
            <v>9</v>
          </cell>
          <cell r="D2127" t="str">
            <v>USDA</v>
          </cell>
          <cell r="E2127" t="str">
            <v>Chilli, hot chilli, green, raw</v>
          </cell>
          <cell r="H2127" t="str">
            <v>Chilli</v>
          </cell>
          <cell r="I2127">
            <v>74</v>
          </cell>
          <cell r="J2127">
            <v>75</v>
          </cell>
          <cell r="L2127">
            <v>0.82</v>
          </cell>
          <cell r="N2127">
            <v>40</v>
          </cell>
        </row>
        <row r="2128">
          <cell r="A2128">
            <v>96180</v>
          </cell>
          <cell r="B2128">
            <v>6180</v>
          </cell>
          <cell r="C2128">
            <v>9</v>
          </cell>
          <cell r="D2128" t="str">
            <v>USDA</v>
          </cell>
          <cell r="E2128" t="str">
            <v>Milk, buttermilk</v>
          </cell>
          <cell r="H2128" t="str">
            <v>Milk</v>
          </cell>
          <cell r="I2128">
            <v>52</v>
          </cell>
          <cell r="J2128">
            <v>53</v>
          </cell>
          <cell r="L2128">
            <v>1</v>
          </cell>
          <cell r="N2128">
            <v>40</v>
          </cell>
        </row>
        <row r="2129">
          <cell r="A2129">
            <v>97118</v>
          </cell>
          <cell r="B2129">
            <v>7118</v>
          </cell>
          <cell r="C2129">
            <v>9</v>
          </cell>
          <cell r="D2129" t="str">
            <v>USDA</v>
          </cell>
          <cell r="E2129" t="str">
            <v>Onion, raw</v>
          </cell>
          <cell r="H2129" t="str">
            <v>Onion</v>
          </cell>
          <cell r="I2129">
            <v>58</v>
          </cell>
          <cell r="J2129">
            <v>62</v>
          </cell>
          <cell r="L2129">
            <v>0.89</v>
          </cell>
          <cell r="N2129">
            <v>40</v>
          </cell>
        </row>
        <row r="2130">
          <cell r="A2130">
            <v>97202</v>
          </cell>
          <cell r="B2130">
            <v>7202</v>
          </cell>
          <cell r="C2130">
            <v>9</v>
          </cell>
          <cell r="D2130" t="str">
            <v>USDA</v>
          </cell>
          <cell r="E2130" t="str">
            <v>Squash, acorn, raw</v>
          </cell>
          <cell r="H2130" t="str">
            <v>Squash</v>
          </cell>
          <cell r="I2130">
            <v>58</v>
          </cell>
          <cell r="J2130">
            <v>62</v>
          </cell>
          <cell r="L2130">
            <v>0.75</v>
          </cell>
          <cell r="N2130">
            <v>40</v>
          </cell>
        </row>
        <row r="2131">
          <cell r="A2131">
            <v>97203</v>
          </cell>
          <cell r="B2131">
            <v>7203</v>
          </cell>
          <cell r="C2131">
            <v>9</v>
          </cell>
          <cell r="D2131" t="str">
            <v>USDA</v>
          </cell>
          <cell r="E2131" t="str">
            <v>Squash, butternut, cooked</v>
          </cell>
          <cell r="H2131" t="str">
            <v>Squash</v>
          </cell>
          <cell r="I2131">
            <v>58</v>
          </cell>
          <cell r="J2131">
            <v>60</v>
          </cell>
          <cell r="L2131">
            <v>1</v>
          </cell>
          <cell r="N2131">
            <v>40</v>
          </cell>
        </row>
        <row r="2132">
          <cell r="A2132">
            <v>97212</v>
          </cell>
          <cell r="B2132">
            <v>7212</v>
          </cell>
          <cell r="C2132">
            <v>9</v>
          </cell>
          <cell r="D2132" t="str">
            <v>USDA</v>
          </cell>
          <cell r="E2132" t="str">
            <v>Squash, hubbard, raw</v>
          </cell>
          <cell r="H2132" t="str">
            <v>Squash</v>
          </cell>
          <cell r="I2132">
            <v>58</v>
          </cell>
          <cell r="J2132">
            <v>62</v>
          </cell>
          <cell r="L2132">
            <v>0.75</v>
          </cell>
          <cell r="N2132">
            <v>40</v>
          </cell>
        </row>
        <row r="2133">
          <cell r="A2133">
            <v>94594</v>
          </cell>
          <cell r="B2133">
            <v>4594</v>
          </cell>
          <cell r="C2133">
            <v>9</v>
          </cell>
          <cell r="D2133" t="str">
            <v>USDA</v>
          </cell>
          <cell r="E2133" t="str">
            <v>Prickly pear</v>
          </cell>
          <cell r="H2133" t="str">
            <v>Prickly Pear</v>
          </cell>
          <cell r="I2133">
            <v>63</v>
          </cell>
          <cell r="J2133">
            <v>65</v>
          </cell>
          <cell r="L2133">
            <v>0.85</v>
          </cell>
          <cell r="N2133">
            <v>41</v>
          </cell>
        </row>
        <row r="2134">
          <cell r="A2134">
            <v>96744</v>
          </cell>
          <cell r="B2134">
            <v>6744</v>
          </cell>
          <cell r="C2134">
            <v>9</v>
          </cell>
          <cell r="D2134" t="str">
            <v>USDA</v>
          </cell>
          <cell r="E2134" t="str">
            <v>Carrot, raw</v>
          </cell>
          <cell r="H2134" t="str">
            <v>Carrot</v>
          </cell>
          <cell r="I2134">
            <v>58</v>
          </cell>
          <cell r="J2134">
            <v>60</v>
          </cell>
          <cell r="L2134">
            <v>0.86</v>
          </cell>
          <cell r="N2134">
            <v>41</v>
          </cell>
        </row>
        <row r="2135">
          <cell r="A2135">
            <v>97022</v>
          </cell>
          <cell r="B2135">
            <v>7022</v>
          </cell>
          <cell r="C2135">
            <v>9</v>
          </cell>
          <cell r="D2135" t="str">
            <v>USDA</v>
          </cell>
          <cell r="E2135" t="str">
            <v>Leaf, sweet potato, cooked</v>
          </cell>
          <cell r="H2135" t="str">
            <v>Leaf</v>
          </cell>
          <cell r="I2135">
            <v>58</v>
          </cell>
          <cell r="J2135">
            <v>61</v>
          </cell>
          <cell r="L2135">
            <v>1</v>
          </cell>
          <cell r="N2135">
            <v>41</v>
          </cell>
        </row>
        <row r="2136">
          <cell r="A2136">
            <v>94554</v>
          </cell>
          <cell r="B2136">
            <v>4554</v>
          </cell>
          <cell r="C2136">
            <v>9</v>
          </cell>
          <cell r="D2136" t="str">
            <v>USDA</v>
          </cell>
          <cell r="E2136" t="str">
            <v>Pear, asian</v>
          </cell>
          <cell r="H2136" t="str">
            <v>Pear</v>
          </cell>
          <cell r="I2136">
            <v>63</v>
          </cell>
          <cell r="J2136">
            <v>65</v>
          </cell>
          <cell r="L2136">
            <v>0.85</v>
          </cell>
          <cell r="N2136">
            <v>42</v>
          </cell>
        </row>
        <row r="2137">
          <cell r="A2137">
            <v>96378</v>
          </cell>
          <cell r="B2137">
            <v>6378</v>
          </cell>
          <cell r="C2137">
            <v>9</v>
          </cell>
          <cell r="D2137" t="str">
            <v>USDA</v>
          </cell>
          <cell r="E2137" t="str">
            <v>Celeriac, raw</v>
          </cell>
          <cell r="H2137" t="str">
            <v>Celeriac</v>
          </cell>
          <cell r="I2137">
            <v>25</v>
          </cell>
          <cell r="J2137">
            <v>27</v>
          </cell>
          <cell r="L2137">
            <v>0.84</v>
          </cell>
          <cell r="N2137">
            <v>42</v>
          </cell>
        </row>
        <row r="2138">
          <cell r="A2138">
            <v>96852</v>
          </cell>
          <cell r="B2138">
            <v>6852</v>
          </cell>
          <cell r="C2138">
            <v>9</v>
          </cell>
          <cell r="D2138" t="str">
            <v>USDA</v>
          </cell>
          <cell r="E2138" t="str">
            <v>Kale, scotch, raw</v>
          </cell>
          <cell r="H2138" t="str">
            <v>Kale</v>
          </cell>
          <cell r="I2138">
            <v>58</v>
          </cell>
          <cell r="J2138">
            <v>61</v>
          </cell>
          <cell r="L2138">
            <v>1</v>
          </cell>
          <cell r="N2138">
            <v>42</v>
          </cell>
        </row>
        <row r="2139">
          <cell r="A2139">
            <v>97024</v>
          </cell>
          <cell r="B2139">
            <v>7024</v>
          </cell>
          <cell r="C2139">
            <v>9</v>
          </cell>
          <cell r="D2139" t="str">
            <v>USDA</v>
          </cell>
          <cell r="E2139" t="str">
            <v>Leaf, sweet potato, raw</v>
          </cell>
          <cell r="H2139" t="str">
            <v>Leaf</v>
          </cell>
          <cell r="I2139">
            <v>58</v>
          </cell>
          <cell r="J2139">
            <v>61</v>
          </cell>
          <cell r="L2139">
            <v>0.9</v>
          </cell>
          <cell r="N2139">
            <v>42</v>
          </cell>
        </row>
        <row r="2140">
          <cell r="A2140">
            <v>97037</v>
          </cell>
          <cell r="B2140">
            <v>7037</v>
          </cell>
          <cell r="C2140">
            <v>9</v>
          </cell>
          <cell r="D2140" t="str">
            <v>USDA</v>
          </cell>
          <cell r="E2140" t="str">
            <v>Leaf, taro, raw</v>
          </cell>
          <cell r="H2140" t="str">
            <v>Leaf</v>
          </cell>
          <cell r="I2140">
            <v>58</v>
          </cell>
          <cell r="J2140">
            <v>61</v>
          </cell>
          <cell r="L2140">
            <v>0.6</v>
          </cell>
          <cell r="N2140">
            <v>42</v>
          </cell>
        </row>
        <row r="2141">
          <cell r="A2141">
            <v>97127</v>
          </cell>
          <cell r="B2141">
            <v>7127</v>
          </cell>
          <cell r="C2141">
            <v>9</v>
          </cell>
          <cell r="D2141" t="str">
            <v>USDA</v>
          </cell>
          <cell r="E2141" t="str">
            <v>Pea, cooked</v>
          </cell>
          <cell r="H2141" t="str">
            <v>Pea</v>
          </cell>
          <cell r="I2141">
            <v>58</v>
          </cell>
          <cell r="J2141">
            <v>62</v>
          </cell>
          <cell r="L2141">
            <v>1</v>
          </cell>
          <cell r="N2141">
            <v>42</v>
          </cell>
        </row>
        <row r="2142">
          <cell r="A2142">
            <v>97133</v>
          </cell>
          <cell r="B2142">
            <v>7133</v>
          </cell>
          <cell r="C2142">
            <v>9</v>
          </cell>
          <cell r="D2142" t="str">
            <v>USDA</v>
          </cell>
          <cell r="E2142" t="str">
            <v>Pea, raw</v>
          </cell>
          <cell r="H2142" t="str">
            <v>Pea</v>
          </cell>
          <cell r="I2142">
            <v>58</v>
          </cell>
          <cell r="J2142">
            <v>62</v>
          </cell>
          <cell r="L2142">
            <v>0.53</v>
          </cell>
          <cell r="N2142">
            <v>42</v>
          </cell>
        </row>
        <row r="2143">
          <cell r="A2143">
            <v>93693</v>
          </cell>
          <cell r="B2143">
            <v>3693</v>
          </cell>
          <cell r="C2143">
            <v>9</v>
          </cell>
          <cell r="D2143" t="str">
            <v>USDA</v>
          </cell>
          <cell r="E2143" t="str">
            <v>Milk, soy, sweetened, fortified with calcium, vitamin A and D</v>
          </cell>
          <cell r="H2143" t="str">
            <v>Milk Substitute</v>
          </cell>
          <cell r="I2143">
            <v>80</v>
          </cell>
          <cell r="J2143">
            <v>81</v>
          </cell>
          <cell r="L2143">
            <v>1</v>
          </cell>
          <cell r="N2143">
            <v>43</v>
          </cell>
        </row>
        <row r="2144">
          <cell r="A2144">
            <v>94299</v>
          </cell>
          <cell r="B2144">
            <v>4299</v>
          </cell>
          <cell r="C2144">
            <v>9</v>
          </cell>
          <cell r="D2144" t="str">
            <v>USDA</v>
          </cell>
          <cell r="E2144" t="str">
            <v>Blackberry</v>
          </cell>
          <cell r="H2144" t="str">
            <v>Blackberry</v>
          </cell>
          <cell r="I2144">
            <v>63</v>
          </cell>
          <cell r="J2144">
            <v>65</v>
          </cell>
          <cell r="L2144">
            <v>0.9</v>
          </cell>
          <cell r="N2144">
            <v>43</v>
          </cell>
        </row>
        <row r="2145">
          <cell r="A2145">
            <v>94512</v>
          </cell>
          <cell r="B2145">
            <v>4512</v>
          </cell>
          <cell r="C2145">
            <v>9</v>
          </cell>
          <cell r="D2145" t="str">
            <v>USDA</v>
          </cell>
          <cell r="E2145" t="str">
            <v>Mulberry</v>
          </cell>
          <cell r="H2145" t="str">
            <v>Mulberry</v>
          </cell>
          <cell r="I2145">
            <v>63</v>
          </cell>
          <cell r="J2145">
            <v>65</v>
          </cell>
          <cell r="L2145">
            <v>1</v>
          </cell>
          <cell r="N2145">
            <v>43</v>
          </cell>
        </row>
        <row r="2146">
          <cell r="A2146">
            <v>94538</v>
          </cell>
          <cell r="B2146">
            <v>4538</v>
          </cell>
          <cell r="C2146">
            <v>9</v>
          </cell>
          <cell r="D2146" t="str">
            <v>USDA</v>
          </cell>
          <cell r="E2146" t="str">
            <v>Papaya</v>
          </cell>
          <cell r="H2146" t="str">
            <v>Papaya</v>
          </cell>
          <cell r="I2146">
            <v>63</v>
          </cell>
          <cell r="J2146">
            <v>64</v>
          </cell>
          <cell r="L2146">
            <v>0.69</v>
          </cell>
          <cell r="N2146">
            <v>43</v>
          </cell>
        </row>
        <row r="2147">
          <cell r="A2147">
            <v>95148</v>
          </cell>
          <cell r="B2147">
            <v>5148</v>
          </cell>
          <cell r="C2147">
            <v>9</v>
          </cell>
          <cell r="D2147" t="str">
            <v>USDA</v>
          </cell>
          <cell r="E2147" t="str">
            <v>Dill weed, raw</v>
          </cell>
          <cell r="H2147" t="str">
            <v>Dill</v>
          </cell>
          <cell r="I2147">
            <v>74</v>
          </cell>
          <cell r="J2147">
            <v>76</v>
          </cell>
          <cell r="L2147">
            <v>1</v>
          </cell>
          <cell r="N2147">
            <v>43</v>
          </cell>
        </row>
        <row r="2148">
          <cell r="A2148">
            <v>96358</v>
          </cell>
          <cell r="B2148">
            <v>6358</v>
          </cell>
          <cell r="C2148">
            <v>9</v>
          </cell>
          <cell r="D2148" t="str">
            <v>USDA</v>
          </cell>
          <cell r="E2148" t="str">
            <v>Beets, raw</v>
          </cell>
          <cell r="H2148" t="str">
            <v>Beetroot</v>
          </cell>
          <cell r="I2148">
            <v>25</v>
          </cell>
          <cell r="J2148">
            <v>26</v>
          </cell>
          <cell r="L2148">
            <v>0.84</v>
          </cell>
          <cell r="N2148">
            <v>43</v>
          </cell>
        </row>
        <row r="2149">
          <cell r="A2149">
            <v>96708</v>
          </cell>
          <cell r="B2149">
            <v>6708</v>
          </cell>
          <cell r="C2149">
            <v>9</v>
          </cell>
          <cell r="D2149" t="str">
            <v>USDA</v>
          </cell>
          <cell r="E2149" t="str">
            <v>Brussels sprouts, raw</v>
          </cell>
          <cell r="H2149" t="str">
            <v>Brussels Sprouts</v>
          </cell>
          <cell r="I2149">
            <v>58</v>
          </cell>
          <cell r="J2149">
            <v>62</v>
          </cell>
          <cell r="L2149">
            <v>0.95</v>
          </cell>
          <cell r="N2149">
            <v>43</v>
          </cell>
        </row>
        <row r="2150">
          <cell r="A2150">
            <v>96977</v>
          </cell>
          <cell r="B2150">
            <v>6977</v>
          </cell>
          <cell r="C2150">
            <v>9</v>
          </cell>
          <cell r="D2150" t="str">
            <v>USDA</v>
          </cell>
          <cell r="E2150" t="str">
            <v>Leaf, lambs quarters, raw</v>
          </cell>
          <cell r="H2150" t="str">
            <v>Leaf</v>
          </cell>
          <cell r="I2150">
            <v>58</v>
          </cell>
          <cell r="J2150">
            <v>61</v>
          </cell>
          <cell r="L2150">
            <v>0.76</v>
          </cell>
          <cell r="N2150">
            <v>43</v>
          </cell>
        </row>
        <row r="2151">
          <cell r="A2151">
            <v>94390</v>
          </cell>
          <cell r="B2151">
            <v>4390</v>
          </cell>
          <cell r="C2151">
            <v>9</v>
          </cell>
          <cell r="D2151" t="str">
            <v>USDA</v>
          </cell>
          <cell r="E2151" t="str">
            <v>Gooseberry</v>
          </cell>
          <cell r="H2151" t="str">
            <v>Gooseberry</v>
          </cell>
          <cell r="I2151">
            <v>63</v>
          </cell>
          <cell r="J2151">
            <v>65</v>
          </cell>
          <cell r="L2151">
            <v>1</v>
          </cell>
          <cell r="N2151">
            <v>44</v>
          </cell>
        </row>
        <row r="2152">
          <cell r="A2152">
            <v>94411</v>
          </cell>
          <cell r="B2152">
            <v>4411</v>
          </cell>
          <cell r="C2152">
            <v>9</v>
          </cell>
          <cell r="D2152" t="str">
            <v>USDA</v>
          </cell>
          <cell r="E2152" t="str">
            <v>Horned melon, kiwano</v>
          </cell>
          <cell r="H2152" t="str">
            <v>Horned Melon</v>
          </cell>
          <cell r="I2152">
            <v>63</v>
          </cell>
          <cell r="J2152">
            <v>64</v>
          </cell>
          <cell r="L2152">
            <v>0.62</v>
          </cell>
          <cell r="N2152">
            <v>44</v>
          </cell>
        </row>
        <row r="2153">
          <cell r="A2153">
            <v>94517</v>
          </cell>
          <cell r="B2153">
            <v>4517</v>
          </cell>
          <cell r="C2153">
            <v>9</v>
          </cell>
          <cell r="D2153" t="str">
            <v>USDA</v>
          </cell>
          <cell r="E2153" t="str">
            <v>Nectarine</v>
          </cell>
          <cell r="H2153" t="str">
            <v>Nectarine</v>
          </cell>
          <cell r="I2153">
            <v>63</v>
          </cell>
          <cell r="J2153">
            <v>64</v>
          </cell>
          <cell r="L2153">
            <v>0.69</v>
          </cell>
          <cell r="N2153">
            <v>44</v>
          </cell>
        </row>
        <row r="2154">
          <cell r="A2154">
            <v>94546</v>
          </cell>
          <cell r="B2154">
            <v>4546</v>
          </cell>
          <cell r="C2154">
            <v>9</v>
          </cell>
          <cell r="D2154" t="str">
            <v>USDA</v>
          </cell>
          <cell r="E2154" t="str">
            <v>Peach</v>
          </cell>
          <cell r="H2154" t="str">
            <v>Peach</v>
          </cell>
          <cell r="I2154">
            <v>63</v>
          </cell>
          <cell r="J2154">
            <v>64</v>
          </cell>
          <cell r="L2154">
            <v>0.67</v>
          </cell>
          <cell r="N2154">
            <v>44</v>
          </cell>
        </row>
        <row r="2155">
          <cell r="A2155">
            <v>95241</v>
          </cell>
          <cell r="B2155">
            <v>5241</v>
          </cell>
          <cell r="C2155">
            <v>9</v>
          </cell>
          <cell r="D2155" t="str">
            <v>USDA</v>
          </cell>
          <cell r="E2155" t="str">
            <v>Spearmint, leaf, raw</v>
          </cell>
          <cell r="H2155" t="str">
            <v>Spearmint</v>
          </cell>
          <cell r="I2155">
            <v>74</v>
          </cell>
          <cell r="J2155">
            <v>76</v>
          </cell>
          <cell r="L2155">
            <v>0.45</v>
          </cell>
          <cell r="N2155">
            <v>44</v>
          </cell>
        </row>
        <row r="2156">
          <cell r="A2156">
            <v>96357</v>
          </cell>
          <cell r="B2156">
            <v>6357</v>
          </cell>
          <cell r="C2156">
            <v>9</v>
          </cell>
          <cell r="D2156" t="str">
            <v>USDA</v>
          </cell>
          <cell r="E2156" t="str">
            <v>Beets, cooked</v>
          </cell>
          <cell r="H2156" t="str">
            <v>Beetroot</v>
          </cell>
          <cell r="I2156">
            <v>25</v>
          </cell>
          <cell r="J2156">
            <v>26</v>
          </cell>
          <cell r="L2156">
            <v>1</v>
          </cell>
          <cell r="N2156">
            <v>44</v>
          </cell>
        </row>
        <row r="2157">
          <cell r="A2157">
            <v>96461</v>
          </cell>
          <cell r="B2157">
            <v>6461</v>
          </cell>
          <cell r="C2157">
            <v>9</v>
          </cell>
          <cell r="D2157" t="str">
            <v>USDA</v>
          </cell>
          <cell r="E2157" t="str">
            <v>Taro, tahitian, cooked</v>
          </cell>
          <cell r="H2157" t="str">
            <v>Taro</v>
          </cell>
          <cell r="I2157">
            <v>25</v>
          </cell>
          <cell r="J2157">
            <v>30</v>
          </cell>
          <cell r="L2157">
            <v>1</v>
          </cell>
          <cell r="N2157">
            <v>44</v>
          </cell>
        </row>
        <row r="2158">
          <cell r="A2158">
            <v>96462</v>
          </cell>
          <cell r="B2158">
            <v>6462</v>
          </cell>
          <cell r="C2158">
            <v>9</v>
          </cell>
          <cell r="D2158" t="str">
            <v>USDA</v>
          </cell>
          <cell r="E2158" t="str">
            <v>Taro, tahitian, raw</v>
          </cell>
          <cell r="H2158" t="str">
            <v>Taro</v>
          </cell>
          <cell r="I2158">
            <v>25</v>
          </cell>
          <cell r="J2158">
            <v>30</v>
          </cell>
          <cell r="L2158">
            <v>0.84</v>
          </cell>
          <cell r="N2158">
            <v>44</v>
          </cell>
        </row>
        <row r="2159">
          <cell r="A2159">
            <v>97116</v>
          </cell>
          <cell r="B2159">
            <v>7116</v>
          </cell>
          <cell r="C2159">
            <v>9</v>
          </cell>
          <cell r="D2159" t="str">
            <v>USDA</v>
          </cell>
          <cell r="E2159" t="str">
            <v>Onion, cooked</v>
          </cell>
          <cell r="H2159" t="str">
            <v>Onion</v>
          </cell>
          <cell r="I2159">
            <v>58</v>
          </cell>
          <cell r="J2159">
            <v>62</v>
          </cell>
          <cell r="L2159">
            <v>1</v>
          </cell>
          <cell r="N2159">
            <v>44</v>
          </cell>
        </row>
        <row r="2160">
          <cell r="A2160">
            <v>96925</v>
          </cell>
          <cell r="B2160">
            <v>6925</v>
          </cell>
          <cell r="C2160">
            <v>9</v>
          </cell>
          <cell r="D2160" t="str">
            <v>USDA</v>
          </cell>
          <cell r="E2160" t="str">
            <v>Leaf, dandelion, raw</v>
          </cell>
          <cell r="H2160" t="str">
            <v>Leaf</v>
          </cell>
          <cell r="I2160">
            <v>58</v>
          </cell>
          <cell r="J2160">
            <v>61</v>
          </cell>
          <cell r="L2160">
            <v>0.76</v>
          </cell>
          <cell r="N2160">
            <v>45</v>
          </cell>
        </row>
        <row r="2161">
          <cell r="A2161">
            <v>97204</v>
          </cell>
          <cell r="B2161">
            <v>7204</v>
          </cell>
          <cell r="C2161">
            <v>9</v>
          </cell>
          <cell r="D2161" t="str">
            <v>USDA</v>
          </cell>
          <cell r="E2161" t="str">
            <v>Squash, butternut, raw</v>
          </cell>
          <cell r="H2161" t="str">
            <v>Squash</v>
          </cell>
          <cell r="I2161">
            <v>58</v>
          </cell>
          <cell r="J2161">
            <v>60</v>
          </cell>
          <cell r="L2161">
            <v>0.75</v>
          </cell>
          <cell r="N2161">
            <v>45</v>
          </cell>
        </row>
        <row r="2162">
          <cell r="A2162">
            <v>94350</v>
          </cell>
          <cell r="B2162">
            <v>4350</v>
          </cell>
          <cell r="C2162">
            <v>9</v>
          </cell>
          <cell r="D2162" t="str">
            <v>USDA</v>
          </cell>
          <cell r="E2162" t="str">
            <v>Cranberry</v>
          </cell>
          <cell r="H2162" t="str">
            <v>Cranberry</v>
          </cell>
          <cell r="I2162">
            <v>63</v>
          </cell>
          <cell r="J2162">
            <v>65</v>
          </cell>
          <cell r="L2162">
            <v>1</v>
          </cell>
          <cell r="N2162">
            <v>46</v>
          </cell>
        </row>
        <row r="2163">
          <cell r="A2163">
            <v>94579</v>
          </cell>
          <cell r="B2163">
            <v>4579</v>
          </cell>
          <cell r="C2163">
            <v>9</v>
          </cell>
          <cell r="D2163" t="str">
            <v>USDA</v>
          </cell>
          <cell r="E2163" t="str">
            <v>Plum</v>
          </cell>
          <cell r="H2163" t="str">
            <v>Plum</v>
          </cell>
          <cell r="I2163">
            <v>63</v>
          </cell>
          <cell r="J2163">
            <v>65</v>
          </cell>
          <cell r="L2163">
            <v>0.65</v>
          </cell>
          <cell r="N2163">
            <v>46</v>
          </cell>
        </row>
        <row r="2164">
          <cell r="A2164">
            <v>95313</v>
          </cell>
          <cell r="B2164">
            <v>5313</v>
          </cell>
          <cell r="C2164">
            <v>9</v>
          </cell>
          <cell r="D2164" t="str">
            <v>USDA</v>
          </cell>
          <cell r="E2164" t="str">
            <v>Bean, hyacinth, immature, raw</v>
          </cell>
          <cell r="H2164" t="str">
            <v>Hyacinth Bean</v>
          </cell>
          <cell r="I2164">
            <v>32</v>
          </cell>
          <cell r="J2164">
            <v>34</v>
          </cell>
          <cell r="L2164">
            <v>1</v>
          </cell>
          <cell r="N2164">
            <v>46</v>
          </cell>
        </row>
        <row r="2165">
          <cell r="A2165">
            <v>94322</v>
          </cell>
          <cell r="B2165">
            <v>4322</v>
          </cell>
          <cell r="C2165">
            <v>9</v>
          </cell>
          <cell r="D2165" t="str">
            <v>USDA</v>
          </cell>
          <cell r="E2165" t="str">
            <v>Clementine</v>
          </cell>
          <cell r="H2165" t="str">
            <v>Clementine</v>
          </cell>
          <cell r="I2165">
            <v>63</v>
          </cell>
          <cell r="J2165">
            <v>64</v>
          </cell>
          <cell r="L2165">
            <v>0.69</v>
          </cell>
          <cell r="N2165">
            <v>47</v>
          </cell>
        </row>
        <row r="2166">
          <cell r="A2166">
            <v>94448</v>
          </cell>
          <cell r="B2166">
            <v>4448</v>
          </cell>
          <cell r="C2166">
            <v>9</v>
          </cell>
          <cell r="D2166" t="str">
            <v>USDA</v>
          </cell>
          <cell r="E2166" t="str">
            <v>Lemon, peel</v>
          </cell>
          <cell r="H2166" t="str">
            <v>Lemon Or Lime</v>
          </cell>
          <cell r="I2166">
            <v>74</v>
          </cell>
          <cell r="J2166">
            <v>78</v>
          </cell>
          <cell r="L2166">
            <v>1</v>
          </cell>
          <cell r="N2166">
            <v>47</v>
          </cell>
        </row>
        <row r="2167">
          <cell r="A2167">
            <v>94463</v>
          </cell>
          <cell r="B2167">
            <v>4463</v>
          </cell>
          <cell r="C2167">
            <v>9</v>
          </cell>
          <cell r="D2167" t="str">
            <v>USDA</v>
          </cell>
          <cell r="E2167" t="str">
            <v>Loquat</v>
          </cell>
          <cell r="H2167" t="str">
            <v>Loquat</v>
          </cell>
          <cell r="I2167">
            <v>63</v>
          </cell>
          <cell r="J2167">
            <v>64</v>
          </cell>
          <cell r="L2167">
            <v>1</v>
          </cell>
          <cell r="N2167">
            <v>47</v>
          </cell>
        </row>
        <row r="2168">
          <cell r="A2168">
            <v>94527</v>
          </cell>
          <cell r="B2168">
            <v>4527</v>
          </cell>
          <cell r="C2168">
            <v>9</v>
          </cell>
          <cell r="D2168" t="str">
            <v>USDA</v>
          </cell>
          <cell r="E2168" t="str">
            <v>Orange</v>
          </cell>
          <cell r="H2168" t="str">
            <v>Orange</v>
          </cell>
          <cell r="I2168">
            <v>63</v>
          </cell>
          <cell r="J2168">
            <v>64</v>
          </cell>
          <cell r="L2168">
            <v>0.69</v>
          </cell>
          <cell r="N2168">
            <v>47</v>
          </cell>
        </row>
        <row r="2169">
          <cell r="A2169">
            <v>96649</v>
          </cell>
          <cell r="B2169">
            <v>6649</v>
          </cell>
          <cell r="C2169">
            <v>9</v>
          </cell>
          <cell r="D2169" t="str">
            <v>USDA</v>
          </cell>
          <cell r="E2169" t="str">
            <v>Artichoke, globe or french, raw</v>
          </cell>
          <cell r="H2169" t="str">
            <v>Artichoke</v>
          </cell>
          <cell r="I2169">
            <v>58</v>
          </cell>
          <cell r="J2169">
            <v>62</v>
          </cell>
          <cell r="L2169">
            <v>0.2</v>
          </cell>
          <cell r="N2169">
            <v>47</v>
          </cell>
        </row>
        <row r="2170">
          <cell r="A2170">
            <v>96688</v>
          </cell>
          <cell r="B2170">
            <v>6688</v>
          </cell>
          <cell r="C2170">
            <v>9</v>
          </cell>
          <cell r="D2170" t="str">
            <v>USDA</v>
          </cell>
          <cell r="E2170" t="str">
            <v>Bean, yard long bean, immature, cooked</v>
          </cell>
          <cell r="H2170" t="str">
            <v>Yard Long Bean</v>
          </cell>
          <cell r="I2170">
            <v>58</v>
          </cell>
          <cell r="J2170">
            <v>62</v>
          </cell>
          <cell r="L2170">
            <v>1</v>
          </cell>
          <cell r="N2170">
            <v>47</v>
          </cell>
        </row>
        <row r="2171">
          <cell r="A2171">
            <v>96689</v>
          </cell>
          <cell r="B2171">
            <v>6689</v>
          </cell>
          <cell r="C2171">
            <v>9</v>
          </cell>
          <cell r="D2171" t="str">
            <v>USDA</v>
          </cell>
          <cell r="E2171" t="str">
            <v>Bean, yard long bean, immature, raw</v>
          </cell>
          <cell r="H2171" t="str">
            <v>Yard Long Bean</v>
          </cell>
          <cell r="I2171">
            <v>58</v>
          </cell>
          <cell r="J2171">
            <v>62</v>
          </cell>
          <cell r="L2171">
            <v>0.83</v>
          </cell>
          <cell r="N2171">
            <v>47</v>
          </cell>
        </row>
        <row r="2172">
          <cell r="A2172">
            <v>94266</v>
          </cell>
          <cell r="B2172">
            <v>4266</v>
          </cell>
          <cell r="C2172">
            <v>9</v>
          </cell>
          <cell r="D2172" t="str">
            <v>USDA</v>
          </cell>
          <cell r="E2172" t="str">
            <v>Apple, without skin</v>
          </cell>
          <cell r="H2172" t="str">
            <v>Apple</v>
          </cell>
          <cell r="I2172">
            <v>63</v>
          </cell>
          <cell r="J2172">
            <v>65</v>
          </cell>
          <cell r="L2172">
            <v>0.9</v>
          </cell>
          <cell r="N2172">
            <v>48</v>
          </cell>
        </row>
        <row r="2173">
          <cell r="A2173">
            <v>94274</v>
          </cell>
          <cell r="B2173">
            <v>4274</v>
          </cell>
          <cell r="C2173">
            <v>9</v>
          </cell>
          <cell r="D2173" t="str">
            <v>USDA</v>
          </cell>
          <cell r="E2173" t="str">
            <v>Apricot, canned in juice</v>
          </cell>
          <cell r="H2173" t="str">
            <v>Apricot</v>
          </cell>
          <cell r="I2173">
            <v>63</v>
          </cell>
          <cell r="J2173">
            <v>64</v>
          </cell>
          <cell r="L2173">
            <v>0.75</v>
          </cell>
          <cell r="N2173">
            <v>48</v>
          </cell>
        </row>
        <row r="2174">
          <cell r="A2174">
            <v>94276</v>
          </cell>
          <cell r="B2174">
            <v>4276</v>
          </cell>
          <cell r="C2174">
            <v>9</v>
          </cell>
          <cell r="D2174" t="str">
            <v>USDA</v>
          </cell>
          <cell r="E2174" t="str">
            <v>Apricot</v>
          </cell>
          <cell r="H2174" t="str">
            <v>Apricot</v>
          </cell>
          <cell r="I2174">
            <v>63</v>
          </cell>
          <cell r="J2174">
            <v>64</v>
          </cell>
          <cell r="L2174">
            <v>0.9</v>
          </cell>
          <cell r="N2174">
            <v>48</v>
          </cell>
        </row>
        <row r="2175">
          <cell r="A2175">
            <v>96389</v>
          </cell>
          <cell r="B2175">
            <v>6389</v>
          </cell>
          <cell r="C2175">
            <v>9</v>
          </cell>
          <cell r="D2175" t="str">
            <v>USDA</v>
          </cell>
          <cell r="E2175" t="str">
            <v>Horseradish</v>
          </cell>
          <cell r="H2175" t="str">
            <v>Horseradish</v>
          </cell>
          <cell r="I2175">
            <v>25</v>
          </cell>
          <cell r="J2175">
            <v>27</v>
          </cell>
          <cell r="L2175">
            <v>0.84</v>
          </cell>
          <cell r="N2175">
            <v>48</v>
          </cell>
        </row>
        <row r="2176">
          <cell r="A2176">
            <v>96684</v>
          </cell>
          <cell r="B2176">
            <v>6684</v>
          </cell>
          <cell r="C2176">
            <v>9</v>
          </cell>
          <cell r="D2176" t="str">
            <v>USDA</v>
          </cell>
          <cell r="E2176" t="str">
            <v>Bean, winged, immature, raw</v>
          </cell>
          <cell r="H2176" t="str">
            <v>Winged Bean</v>
          </cell>
          <cell r="I2176">
            <v>58</v>
          </cell>
          <cell r="J2176">
            <v>62</v>
          </cell>
          <cell r="L2176">
            <v>0.83</v>
          </cell>
          <cell r="N2176">
            <v>49</v>
          </cell>
        </row>
        <row r="2177">
          <cell r="A2177">
            <v>96849</v>
          </cell>
          <cell r="B2177">
            <v>6849</v>
          </cell>
          <cell r="C2177">
            <v>9</v>
          </cell>
          <cell r="D2177" t="str">
            <v>USDA</v>
          </cell>
          <cell r="E2177" t="str">
            <v>Kale, raw</v>
          </cell>
          <cell r="H2177" t="str">
            <v>Kale</v>
          </cell>
          <cell r="I2177">
            <v>58</v>
          </cell>
          <cell r="J2177">
            <v>61</v>
          </cell>
          <cell r="L2177">
            <v>1</v>
          </cell>
          <cell r="N2177">
            <v>49</v>
          </cell>
        </row>
        <row r="2178">
          <cell r="A2178">
            <v>97009</v>
          </cell>
          <cell r="B2178">
            <v>7009</v>
          </cell>
          <cell r="C2178">
            <v>9</v>
          </cell>
          <cell r="D2178" t="str">
            <v>USDA</v>
          </cell>
          <cell r="E2178" t="str">
            <v>Leaf, roselle, raw</v>
          </cell>
          <cell r="H2178" t="str">
            <v>Leaf</v>
          </cell>
          <cell r="I2178">
            <v>58</v>
          </cell>
          <cell r="J2178">
            <v>62</v>
          </cell>
          <cell r="L2178">
            <v>0.8</v>
          </cell>
          <cell r="N2178">
            <v>49</v>
          </cell>
        </row>
        <row r="2179">
          <cell r="A2179">
            <v>94318</v>
          </cell>
          <cell r="B2179">
            <v>4318</v>
          </cell>
          <cell r="C2179">
            <v>9</v>
          </cell>
          <cell r="D2179" t="str">
            <v>USDA</v>
          </cell>
          <cell r="E2179" t="str">
            <v>Cherry, sour, red</v>
          </cell>
          <cell r="H2179" t="str">
            <v>Cherry</v>
          </cell>
          <cell r="I2179">
            <v>63</v>
          </cell>
          <cell r="J2179">
            <v>65</v>
          </cell>
          <cell r="L2179">
            <v>0.88</v>
          </cell>
          <cell r="N2179">
            <v>50</v>
          </cell>
        </row>
        <row r="2180">
          <cell r="A2180">
            <v>94558</v>
          </cell>
          <cell r="B2180">
            <v>4558</v>
          </cell>
          <cell r="C2180">
            <v>9</v>
          </cell>
          <cell r="D2180" t="str">
            <v>USDA</v>
          </cell>
          <cell r="E2180" t="str">
            <v>Pear, canned in juice</v>
          </cell>
          <cell r="H2180" t="str">
            <v>Pear</v>
          </cell>
          <cell r="I2180">
            <v>63</v>
          </cell>
          <cell r="J2180">
            <v>65</v>
          </cell>
          <cell r="L2180">
            <v>0.85</v>
          </cell>
          <cell r="N2180">
            <v>50</v>
          </cell>
        </row>
        <row r="2181">
          <cell r="A2181">
            <v>94572</v>
          </cell>
          <cell r="B2181">
            <v>4572</v>
          </cell>
          <cell r="C2181">
            <v>9</v>
          </cell>
          <cell r="D2181" t="str">
            <v>USDA</v>
          </cell>
          <cell r="E2181" t="str">
            <v>Pineapple</v>
          </cell>
          <cell r="H2181" t="str">
            <v>Pineapple</v>
          </cell>
          <cell r="I2181">
            <v>63</v>
          </cell>
          <cell r="J2181">
            <v>64</v>
          </cell>
          <cell r="L2181">
            <v>0.57999999999999996</v>
          </cell>
          <cell r="N2181">
            <v>50</v>
          </cell>
        </row>
        <row r="2182">
          <cell r="A2182">
            <v>95312</v>
          </cell>
          <cell r="B2182">
            <v>5312</v>
          </cell>
          <cell r="C2182">
            <v>9</v>
          </cell>
          <cell r="D2182" t="str">
            <v>USDA</v>
          </cell>
          <cell r="E2182" t="str">
            <v>Bean, hyacinth, immature, cooked</v>
          </cell>
          <cell r="H2182" t="str">
            <v>Hyacinth Bean</v>
          </cell>
          <cell r="I2182">
            <v>32</v>
          </cell>
          <cell r="J2182">
            <v>34</v>
          </cell>
          <cell r="L2182">
            <v>1</v>
          </cell>
          <cell r="N2182">
            <v>50</v>
          </cell>
        </row>
        <row r="2183">
          <cell r="A2183">
            <v>97211</v>
          </cell>
          <cell r="B2183">
            <v>7211</v>
          </cell>
          <cell r="C2183">
            <v>9</v>
          </cell>
          <cell r="D2183" t="str">
            <v>USDA</v>
          </cell>
          <cell r="E2183" t="str">
            <v>Squash, hubbard, cooked</v>
          </cell>
          <cell r="H2183" t="str">
            <v>Squash</v>
          </cell>
          <cell r="I2183">
            <v>58</v>
          </cell>
          <cell r="J2183">
            <v>60</v>
          </cell>
          <cell r="L2183">
            <v>1</v>
          </cell>
          <cell r="N2183">
            <v>50</v>
          </cell>
        </row>
        <row r="2184">
          <cell r="A2184">
            <v>97260</v>
          </cell>
          <cell r="B2184">
            <v>7260</v>
          </cell>
          <cell r="C2184">
            <v>9</v>
          </cell>
          <cell r="D2184" t="str">
            <v>USDA</v>
          </cell>
          <cell r="E2184" t="str">
            <v>Water chestnut, chinese, canned</v>
          </cell>
          <cell r="H2184" t="str">
            <v>Water Chestnut</v>
          </cell>
          <cell r="I2184">
            <v>58</v>
          </cell>
          <cell r="J2184">
            <v>62</v>
          </cell>
          <cell r="L2184">
            <v>0.75</v>
          </cell>
          <cell r="N2184">
            <v>50</v>
          </cell>
        </row>
        <row r="2185">
          <cell r="A2185">
            <v>94218</v>
          </cell>
          <cell r="B2185">
            <v>4218</v>
          </cell>
          <cell r="C2185">
            <v>9</v>
          </cell>
          <cell r="D2185" t="str">
            <v>USDA</v>
          </cell>
          <cell r="E2185" t="str">
            <v>Oyster, eastern, wild, raw</v>
          </cell>
          <cell r="H2185" t="str">
            <v>Oyster</v>
          </cell>
          <cell r="I2185">
            <v>46</v>
          </cell>
          <cell r="J2185">
            <v>48</v>
          </cell>
          <cell r="L2185">
            <v>0.32</v>
          </cell>
          <cell r="N2185">
            <v>51</v>
          </cell>
        </row>
        <row r="2186">
          <cell r="A2186">
            <v>94469</v>
          </cell>
          <cell r="B2186">
            <v>4469</v>
          </cell>
          <cell r="C2186">
            <v>9</v>
          </cell>
          <cell r="D2186" t="str">
            <v>USDA</v>
          </cell>
          <cell r="E2186" t="str">
            <v>Mammy apple</v>
          </cell>
          <cell r="H2186" t="str">
            <v>Mammy Apple</v>
          </cell>
          <cell r="I2186">
            <v>63</v>
          </cell>
          <cell r="J2186">
            <v>64</v>
          </cell>
          <cell r="L2186">
            <v>0.67</v>
          </cell>
          <cell r="N2186">
            <v>51</v>
          </cell>
        </row>
        <row r="2187">
          <cell r="A2187">
            <v>94544</v>
          </cell>
          <cell r="B2187">
            <v>4544</v>
          </cell>
          <cell r="C2187">
            <v>9</v>
          </cell>
          <cell r="D2187" t="str">
            <v>USDA</v>
          </cell>
          <cell r="E2187" t="str">
            <v>Passion fruit, juice</v>
          </cell>
          <cell r="H2187" t="str">
            <v>Passion Fruit</v>
          </cell>
          <cell r="I2187">
            <v>63</v>
          </cell>
          <cell r="J2187">
            <v>64</v>
          </cell>
          <cell r="L2187">
            <v>1</v>
          </cell>
          <cell r="N2187">
            <v>51</v>
          </cell>
        </row>
        <row r="2188">
          <cell r="A2188">
            <v>93753</v>
          </cell>
          <cell r="B2188">
            <v>3753</v>
          </cell>
          <cell r="C2188">
            <v>9</v>
          </cell>
          <cell r="D2188" t="str">
            <v>USDA</v>
          </cell>
          <cell r="E2188" t="str">
            <v>Egg, white, raw</v>
          </cell>
          <cell r="H2188" t="str">
            <v>Egg</v>
          </cell>
          <cell r="I2188">
            <v>51</v>
          </cell>
          <cell r="J2188">
            <v>51</v>
          </cell>
          <cell r="L2188">
            <v>0.6</v>
          </cell>
          <cell r="N2188">
            <v>52</v>
          </cell>
        </row>
        <row r="2189">
          <cell r="A2189">
            <v>94265</v>
          </cell>
          <cell r="B2189">
            <v>4265</v>
          </cell>
          <cell r="C2189">
            <v>9</v>
          </cell>
          <cell r="D2189" t="str">
            <v>USDA</v>
          </cell>
          <cell r="E2189" t="str">
            <v>Apple, with skin</v>
          </cell>
          <cell r="H2189" t="str">
            <v>Apple</v>
          </cell>
          <cell r="I2189">
            <v>63</v>
          </cell>
          <cell r="J2189">
            <v>65</v>
          </cell>
          <cell r="L2189">
            <v>0.9</v>
          </cell>
          <cell r="N2189">
            <v>52</v>
          </cell>
        </row>
        <row r="2190">
          <cell r="A2190">
            <v>94606</v>
          </cell>
          <cell r="B2190">
            <v>4606</v>
          </cell>
          <cell r="C2190">
            <v>9</v>
          </cell>
          <cell r="D2190" t="str">
            <v>USDA</v>
          </cell>
          <cell r="E2190" t="str">
            <v>Raspberry</v>
          </cell>
          <cell r="H2190" t="str">
            <v>Raspberry</v>
          </cell>
          <cell r="I2190">
            <v>63</v>
          </cell>
          <cell r="J2190">
            <v>65</v>
          </cell>
          <cell r="L2190">
            <v>1</v>
          </cell>
          <cell r="N2190">
            <v>52</v>
          </cell>
        </row>
        <row r="2191">
          <cell r="A2191">
            <v>94399</v>
          </cell>
          <cell r="B2191">
            <v>4399</v>
          </cell>
          <cell r="C2191">
            <v>9</v>
          </cell>
          <cell r="D2191" t="str">
            <v>USDA</v>
          </cell>
          <cell r="E2191" t="str">
            <v>Ground cherry, cape gooseberry or poha</v>
          </cell>
          <cell r="H2191" t="str">
            <v>Ground Cherry</v>
          </cell>
          <cell r="I2191">
            <v>63</v>
          </cell>
          <cell r="J2191">
            <v>65</v>
          </cell>
          <cell r="L2191">
            <v>1</v>
          </cell>
          <cell r="N2191">
            <v>53</v>
          </cell>
        </row>
        <row r="2192">
          <cell r="A2192">
            <v>94645</v>
          </cell>
          <cell r="B2192">
            <v>4645</v>
          </cell>
          <cell r="C2192">
            <v>9</v>
          </cell>
          <cell r="D2192" t="str">
            <v>USDA</v>
          </cell>
          <cell r="E2192" t="str">
            <v>Tangerine</v>
          </cell>
          <cell r="H2192" t="str">
            <v>Tangerine</v>
          </cell>
          <cell r="I2192">
            <v>63</v>
          </cell>
          <cell r="J2192">
            <v>64</v>
          </cell>
          <cell r="L2192">
            <v>0.69</v>
          </cell>
          <cell r="N2192">
            <v>53</v>
          </cell>
        </row>
        <row r="2193">
          <cell r="A2193">
            <v>95237</v>
          </cell>
          <cell r="B2193">
            <v>5237</v>
          </cell>
          <cell r="C2193">
            <v>9</v>
          </cell>
          <cell r="D2193" t="str">
            <v>USDA</v>
          </cell>
          <cell r="E2193" t="str">
            <v>Soy sauce, shoyu</v>
          </cell>
          <cell r="H2193" t="str">
            <v>Soy Sauce</v>
          </cell>
          <cell r="I2193">
            <v>74</v>
          </cell>
          <cell r="J2193">
            <v>77</v>
          </cell>
          <cell r="L2193">
            <v>1</v>
          </cell>
          <cell r="N2193">
            <v>53</v>
          </cell>
        </row>
        <row r="2194">
          <cell r="A2194">
            <v>96648</v>
          </cell>
          <cell r="B2194">
            <v>6648</v>
          </cell>
          <cell r="C2194">
            <v>9</v>
          </cell>
          <cell r="D2194" t="str">
            <v>USDA</v>
          </cell>
          <cell r="E2194" t="str">
            <v>Artichoke, globe or french, cooked</v>
          </cell>
          <cell r="H2194" t="str">
            <v>Artichoke</v>
          </cell>
          <cell r="I2194">
            <v>58</v>
          </cell>
          <cell r="J2194">
            <v>62</v>
          </cell>
          <cell r="L2194">
            <v>1</v>
          </cell>
          <cell r="N2194">
            <v>53</v>
          </cell>
        </row>
        <row r="2195">
          <cell r="A2195">
            <v>94371</v>
          </cell>
          <cell r="B2195">
            <v>4371</v>
          </cell>
          <cell r="C2195">
            <v>9</v>
          </cell>
          <cell r="D2195" t="str">
            <v>USDA</v>
          </cell>
          <cell r="E2195" t="str">
            <v>Feijoa</v>
          </cell>
          <cell r="H2195" t="str">
            <v>Feijoa</v>
          </cell>
          <cell r="I2195">
            <v>63</v>
          </cell>
          <cell r="J2195">
            <v>65</v>
          </cell>
          <cell r="L2195">
            <v>0.69</v>
          </cell>
          <cell r="N2195">
            <v>55</v>
          </cell>
        </row>
        <row r="2196">
          <cell r="A2196">
            <v>95579</v>
          </cell>
          <cell r="B2196">
            <v>5579</v>
          </cell>
          <cell r="C2196">
            <v>9</v>
          </cell>
          <cell r="D2196" t="str">
            <v>USDA</v>
          </cell>
          <cell r="E2196" t="str">
            <v>Tofu, mori nu, silken, soft</v>
          </cell>
          <cell r="H2196" t="str">
            <v>Tofu</v>
          </cell>
          <cell r="I2196">
            <v>32</v>
          </cell>
          <cell r="J2196">
            <v>34</v>
          </cell>
          <cell r="L2196">
            <v>1</v>
          </cell>
          <cell r="N2196">
            <v>55</v>
          </cell>
        </row>
        <row r="2197">
          <cell r="A2197">
            <v>94023</v>
          </cell>
          <cell r="B2197">
            <v>4023</v>
          </cell>
          <cell r="C2197">
            <v>9</v>
          </cell>
          <cell r="D2197" t="str">
            <v>USDA</v>
          </cell>
          <cell r="E2197" t="str">
            <v>Fish, pollock, alaska, raw</v>
          </cell>
          <cell r="H2197" t="str">
            <v>Pollock</v>
          </cell>
          <cell r="I2197">
            <v>46</v>
          </cell>
          <cell r="J2197">
            <v>47</v>
          </cell>
          <cell r="L2197">
            <v>0.61</v>
          </cell>
          <cell r="N2197">
            <v>56</v>
          </cell>
        </row>
        <row r="2198">
          <cell r="A2198">
            <v>94352</v>
          </cell>
          <cell r="B2198">
            <v>4352</v>
          </cell>
          <cell r="C2198">
            <v>9</v>
          </cell>
          <cell r="D2198" t="str">
            <v>USDA</v>
          </cell>
          <cell r="E2198" t="str">
            <v>Currant, red and white</v>
          </cell>
          <cell r="H2198" t="str">
            <v>Currant</v>
          </cell>
          <cell r="I2198">
            <v>63</v>
          </cell>
          <cell r="J2198">
            <v>65</v>
          </cell>
          <cell r="L2198">
            <v>1</v>
          </cell>
          <cell r="N2198">
            <v>56</v>
          </cell>
        </row>
        <row r="2199">
          <cell r="A2199">
            <v>96239</v>
          </cell>
          <cell r="B2199">
            <v>6239</v>
          </cell>
          <cell r="C2199">
            <v>9</v>
          </cell>
          <cell r="D2199" t="str">
            <v>USDA</v>
          </cell>
          <cell r="E2199" t="str">
            <v>Yogurt, skimmed milk</v>
          </cell>
          <cell r="H2199" t="str">
            <v>Yogurt</v>
          </cell>
          <cell r="I2199">
            <v>52</v>
          </cell>
          <cell r="J2199">
            <v>57</v>
          </cell>
          <cell r="L2199">
            <v>1</v>
          </cell>
          <cell r="N2199">
            <v>56</v>
          </cell>
        </row>
        <row r="2200">
          <cell r="A2200">
            <v>96827</v>
          </cell>
          <cell r="B2200">
            <v>6827</v>
          </cell>
          <cell r="C2200">
            <v>9</v>
          </cell>
          <cell r="D2200" t="str">
            <v>USDA</v>
          </cell>
          <cell r="E2200" t="str">
            <v>Gourd, towel, cooked</v>
          </cell>
          <cell r="H2200" t="str">
            <v>Gourd</v>
          </cell>
          <cell r="I2200">
            <v>58</v>
          </cell>
          <cell r="J2200">
            <v>62</v>
          </cell>
          <cell r="L2200">
            <v>1</v>
          </cell>
          <cell r="N2200">
            <v>56</v>
          </cell>
        </row>
        <row r="2201">
          <cell r="A2201">
            <v>97082</v>
          </cell>
          <cell r="B2201">
            <v>7082</v>
          </cell>
          <cell r="C2201">
            <v>9</v>
          </cell>
          <cell r="D2201" t="str">
            <v>USDA</v>
          </cell>
          <cell r="E2201" t="str">
            <v>Mushrooms, shiitake, cooked</v>
          </cell>
          <cell r="H2201" t="str">
            <v>Mushroom</v>
          </cell>
          <cell r="I2201">
            <v>58</v>
          </cell>
          <cell r="J2201">
            <v>62</v>
          </cell>
          <cell r="L2201">
            <v>1</v>
          </cell>
          <cell r="N2201">
            <v>56</v>
          </cell>
        </row>
        <row r="2202">
          <cell r="A2202">
            <v>97201</v>
          </cell>
          <cell r="B2202">
            <v>7201</v>
          </cell>
          <cell r="C2202">
            <v>9</v>
          </cell>
          <cell r="D2202" t="str">
            <v>USDA</v>
          </cell>
          <cell r="E2202" t="str">
            <v>Squash, acorn, cooked</v>
          </cell>
          <cell r="H2202" t="str">
            <v>Squash</v>
          </cell>
          <cell r="I2202">
            <v>58</v>
          </cell>
          <cell r="J2202">
            <v>62</v>
          </cell>
          <cell r="L2202">
            <v>1</v>
          </cell>
          <cell r="N2202">
            <v>56</v>
          </cell>
        </row>
        <row r="2203">
          <cell r="A2203">
            <v>94262</v>
          </cell>
          <cell r="B2203">
            <v>4262</v>
          </cell>
          <cell r="C2203">
            <v>9</v>
          </cell>
          <cell r="D2203" t="str">
            <v>USDA</v>
          </cell>
          <cell r="E2203" t="str">
            <v>Apple, gala</v>
          </cell>
          <cell r="H2203" t="str">
            <v>Apple</v>
          </cell>
          <cell r="I2203">
            <v>63</v>
          </cell>
          <cell r="J2203">
            <v>65</v>
          </cell>
          <cell r="L2203">
            <v>0.9</v>
          </cell>
          <cell r="N2203">
            <v>57</v>
          </cell>
        </row>
        <row r="2204">
          <cell r="A2204">
            <v>94263</v>
          </cell>
          <cell r="B2204">
            <v>4263</v>
          </cell>
          <cell r="C2204">
            <v>9</v>
          </cell>
          <cell r="D2204" t="str">
            <v>USDA</v>
          </cell>
          <cell r="E2204" t="str">
            <v>Apple, golden delicious</v>
          </cell>
          <cell r="H2204" t="str">
            <v>Apple</v>
          </cell>
          <cell r="I2204">
            <v>63</v>
          </cell>
          <cell r="J2204">
            <v>65</v>
          </cell>
          <cell r="L2204">
            <v>0.9</v>
          </cell>
          <cell r="N2204">
            <v>57</v>
          </cell>
        </row>
        <row r="2205">
          <cell r="A2205">
            <v>94302</v>
          </cell>
          <cell r="B2205">
            <v>4302</v>
          </cell>
          <cell r="C2205">
            <v>9</v>
          </cell>
          <cell r="D2205" t="str">
            <v>USDA</v>
          </cell>
          <cell r="E2205" t="str">
            <v>Blueberry</v>
          </cell>
          <cell r="H2205" t="str">
            <v>Blueberry</v>
          </cell>
          <cell r="I2205">
            <v>63</v>
          </cell>
          <cell r="J2205">
            <v>65</v>
          </cell>
          <cell r="L2205">
            <v>1</v>
          </cell>
          <cell r="N2205">
            <v>57</v>
          </cell>
        </row>
        <row r="2206">
          <cell r="A2206">
            <v>94559</v>
          </cell>
          <cell r="B2206">
            <v>4559</v>
          </cell>
          <cell r="C2206">
            <v>9</v>
          </cell>
          <cell r="D2206" t="str">
            <v>USDA</v>
          </cell>
          <cell r="E2206" t="str">
            <v>Pear</v>
          </cell>
          <cell r="H2206" t="str">
            <v>Pear</v>
          </cell>
          <cell r="I2206">
            <v>63</v>
          </cell>
          <cell r="J2206">
            <v>65</v>
          </cell>
          <cell r="L2206">
            <v>0.85</v>
          </cell>
          <cell r="N2206">
            <v>57</v>
          </cell>
        </row>
        <row r="2207">
          <cell r="A2207">
            <v>94599</v>
          </cell>
          <cell r="B2207">
            <v>4599</v>
          </cell>
          <cell r="C2207">
            <v>9</v>
          </cell>
          <cell r="D2207" t="str">
            <v>USDA</v>
          </cell>
          <cell r="E2207" t="str">
            <v>Quince</v>
          </cell>
          <cell r="H2207" t="str">
            <v>Quince</v>
          </cell>
          <cell r="I2207">
            <v>63</v>
          </cell>
          <cell r="J2207">
            <v>64</v>
          </cell>
          <cell r="L2207">
            <v>0.85</v>
          </cell>
          <cell r="N2207">
            <v>57</v>
          </cell>
        </row>
        <row r="2208">
          <cell r="A2208">
            <v>94264</v>
          </cell>
          <cell r="B2208">
            <v>4264</v>
          </cell>
          <cell r="C2208">
            <v>9</v>
          </cell>
          <cell r="D2208" t="str">
            <v>USDA</v>
          </cell>
          <cell r="E2208" t="str">
            <v>Apple, granny smith</v>
          </cell>
          <cell r="H2208" t="str">
            <v>Apple</v>
          </cell>
          <cell r="I2208">
            <v>63</v>
          </cell>
          <cell r="J2208">
            <v>65</v>
          </cell>
          <cell r="L2208">
            <v>0.9</v>
          </cell>
          <cell r="N2208">
            <v>58</v>
          </cell>
        </row>
        <row r="2209">
          <cell r="A2209">
            <v>94577</v>
          </cell>
          <cell r="B2209">
            <v>4577</v>
          </cell>
          <cell r="C2209">
            <v>9</v>
          </cell>
          <cell r="D2209" t="str">
            <v>USDA</v>
          </cell>
          <cell r="E2209" t="str">
            <v>Plum, canned in juice</v>
          </cell>
          <cell r="H2209" t="str">
            <v>Plum</v>
          </cell>
          <cell r="I2209">
            <v>63</v>
          </cell>
          <cell r="J2209">
            <v>65</v>
          </cell>
          <cell r="L2209">
            <v>0.75</v>
          </cell>
          <cell r="N2209">
            <v>58</v>
          </cell>
        </row>
        <row r="2210">
          <cell r="A2210">
            <v>94217</v>
          </cell>
          <cell r="B2210">
            <v>4217</v>
          </cell>
          <cell r="C2210">
            <v>9</v>
          </cell>
          <cell r="D2210" t="str">
            <v>USDA</v>
          </cell>
          <cell r="E2210" t="str">
            <v>Oyster, eastern, farmed, raw</v>
          </cell>
          <cell r="H2210" t="str">
            <v>Oyster</v>
          </cell>
          <cell r="I2210">
            <v>46</v>
          </cell>
          <cell r="J2210">
            <v>48</v>
          </cell>
          <cell r="L2210">
            <v>0.32</v>
          </cell>
          <cell r="N2210">
            <v>59</v>
          </cell>
        </row>
        <row r="2211">
          <cell r="A2211">
            <v>94267</v>
          </cell>
          <cell r="B2211">
            <v>4267</v>
          </cell>
          <cell r="C2211">
            <v>9</v>
          </cell>
          <cell r="D2211" t="str">
            <v>USDA</v>
          </cell>
          <cell r="E2211" t="str">
            <v>Apple, red delicious</v>
          </cell>
          <cell r="H2211" t="str">
            <v>Apple</v>
          </cell>
          <cell r="I2211">
            <v>63</v>
          </cell>
          <cell r="J2211">
            <v>65</v>
          </cell>
          <cell r="L2211">
            <v>0.9</v>
          </cell>
          <cell r="N2211">
            <v>59</v>
          </cell>
        </row>
        <row r="2212">
          <cell r="A2212">
            <v>96238</v>
          </cell>
          <cell r="B2212">
            <v>6238</v>
          </cell>
          <cell r="C2212">
            <v>9</v>
          </cell>
          <cell r="D2212" t="str">
            <v>USDA</v>
          </cell>
          <cell r="E2212" t="str">
            <v>Yogurt, greek</v>
          </cell>
          <cell r="H2212" t="str">
            <v>Yogurt</v>
          </cell>
          <cell r="I2212">
            <v>52</v>
          </cell>
          <cell r="J2212">
            <v>57</v>
          </cell>
          <cell r="L2212">
            <v>1</v>
          </cell>
          <cell r="N2212">
            <v>59</v>
          </cell>
        </row>
        <row r="2213">
          <cell r="A2213">
            <v>94420</v>
          </cell>
          <cell r="B2213">
            <v>4420</v>
          </cell>
          <cell r="C2213">
            <v>9</v>
          </cell>
          <cell r="D2213" t="str">
            <v>USDA</v>
          </cell>
          <cell r="E2213" t="str">
            <v>Java plum, jambolan</v>
          </cell>
          <cell r="H2213" t="str">
            <v>Java Plum</v>
          </cell>
          <cell r="I2213">
            <v>63</v>
          </cell>
          <cell r="J2213">
            <v>65</v>
          </cell>
          <cell r="L2213">
            <v>1</v>
          </cell>
          <cell r="N2213">
            <v>60</v>
          </cell>
        </row>
        <row r="2214">
          <cell r="A2214">
            <v>94461</v>
          </cell>
          <cell r="B2214">
            <v>4461</v>
          </cell>
          <cell r="C2214">
            <v>9</v>
          </cell>
          <cell r="D2214" t="str">
            <v>USDA</v>
          </cell>
          <cell r="E2214" t="str">
            <v>Longan</v>
          </cell>
          <cell r="H2214" t="str">
            <v>Longan</v>
          </cell>
          <cell r="I2214">
            <v>63</v>
          </cell>
          <cell r="J2214">
            <v>65</v>
          </cell>
          <cell r="L2214">
            <v>1</v>
          </cell>
          <cell r="N2214">
            <v>60</v>
          </cell>
        </row>
        <row r="2215">
          <cell r="A2215">
            <v>94492</v>
          </cell>
          <cell r="B2215">
            <v>4492</v>
          </cell>
          <cell r="C2215">
            <v>9</v>
          </cell>
          <cell r="D2215" t="str">
            <v>USDA</v>
          </cell>
          <cell r="E2215" t="str">
            <v>Mango</v>
          </cell>
          <cell r="H2215" t="str">
            <v>Mango</v>
          </cell>
          <cell r="I2215">
            <v>63</v>
          </cell>
          <cell r="J2215">
            <v>64</v>
          </cell>
          <cell r="L2215">
            <v>0.7</v>
          </cell>
          <cell r="N2215">
            <v>60</v>
          </cell>
        </row>
        <row r="2216">
          <cell r="A2216">
            <v>94567</v>
          </cell>
          <cell r="B2216">
            <v>4567</v>
          </cell>
          <cell r="C2216">
            <v>9</v>
          </cell>
          <cell r="D2216" t="str">
            <v>USDA</v>
          </cell>
          <cell r="E2216" t="str">
            <v>Pineapple, canned in juice</v>
          </cell>
          <cell r="H2216" t="str">
            <v>Pineapple</v>
          </cell>
          <cell r="I2216">
            <v>63</v>
          </cell>
          <cell r="J2216">
            <v>64</v>
          </cell>
          <cell r="L2216">
            <v>0.75</v>
          </cell>
          <cell r="N2216">
            <v>60</v>
          </cell>
        </row>
        <row r="2217">
          <cell r="A2217">
            <v>95238</v>
          </cell>
          <cell r="B2217">
            <v>5238</v>
          </cell>
          <cell r="C2217">
            <v>9</v>
          </cell>
          <cell r="D2217" t="str">
            <v>USDA</v>
          </cell>
          <cell r="E2217" t="str">
            <v>Soy sauce, tamari</v>
          </cell>
          <cell r="H2217" t="str">
            <v>Soy Sauce</v>
          </cell>
          <cell r="I2217">
            <v>74</v>
          </cell>
          <cell r="J2217">
            <v>77</v>
          </cell>
          <cell r="L2217">
            <v>1</v>
          </cell>
          <cell r="N2217">
            <v>60</v>
          </cell>
        </row>
        <row r="2218">
          <cell r="A2218">
            <v>96934</v>
          </cell>
          <cell r="B2218">
            <v>6934</v>
          </cell>
          <cell r="C2218">
            <v>9</v>
          </cell>
          <cell r="D2218" t="str">
            <v>USDA</v>
          </cell>
          <cell r="E2218" t="str">
            <v>Leaf, drumstick, cooked</v>
          </cell>
          <cell r="H2218" t="str">
            <v>Leaf</v>
          </cell>
          <cell r="I2218">
            <v>58</v>
          </cell>
          <cell r="J2218">
            <v>61</v>
          </cell>
          <cell r="L2218">
            <v>1</v>
          </cell>
          <cell r="N2218">
            <v>60</v>
          </cell>
        </row>
        <row r="2219">
          <cell r="A2219">
            <v>94438</v>
          </cell>
          <cell r="B2219">
            <v>4438</v>
          </cell>
          <cell r="C2219">
            <v>9</v>
          </cell>
          <cell r="D2219" t="str">
            <v>USDA</v>
          </cell>
          <cell r="E2219" t="str">
            <v>Kiwi</v>
          </cell>
          <cell r="H2219" t="str">
            <v>Kiwi</v>
          </cell>
          <cell r="I2219">
            <v>63</v>
          </cell>
          <cell r="J2219">
            <v>65</v>
          </cell>
          <cell r="L2219">
            <v>0.9</v>
          </cell>
          <cell r="N2219">
            <v>61</v>
          </cell>
        </row>
        <row r="2220">
          <cell r="A2220">
            <v>95580</v>
          </cell>
          <cell r="B2220">
            <v>5580</v>
          </cell>
          <cell r="C2220">
            <v>9</v>
          </cell>
          <cell r="D2220" t="str">
            <v>USDA</v>
          </cell>
          <cell r="E2220" t="str">
            <v>Tofu, soft, nigari</v>
          </cell>
          <cell r="H2220" t="str">
            <v>Tofu</v>
          </cell>
          <cell r="I2220">
            <v>32</v>
          </cell>
          <cell r="J2220">
            <v>34</v>
          </cell>
          <cell r="L2220">
            <v>1</v>
          </cell>
          <cell r="N2220">
            <v>61</v>
          </cell>
        </row>
        <row r="2221">
          <cell r="A2221">
            <v>96240</v>
          </cell>
          <cell r="B2221">
            <v>6240</v>
          </cell>
          <cell r="C2221">
            <v>9</v>
          </cell>
          <cell r="D2221" t="str">
            <v>USDA</v>
          </cell>
          <cell r="E2221" t="str">
            <v>Yogurt, whole milk</v>
          </cell>
          <cell r="H2221" t="str">
            <v>Yogurt</v>
          </cell>
          <cell r="I2221">
            <v>52</v>
          </cell>
          <cell r="J2221">
            <v>57</v>
          </cell>
          <cell r="L2221">
            <v>1</v>
          </cell>
          <cell r="N2221">
            <v>61</v>
          </cell>
        </row>
        <row r="2222">
          <cell r="A2222">
            <v>97054</v>
          </cell>
          <cell r="B2222">
            <v>7054</v>
          </cell>
          <cell r="C2222">
            <v>9</v>
          </cell>
          <cell r="D2222" t="str">
            <v>USDA</v>
          </cell>
          <cell r="E2222" t="str">
            <v>Leeks, raw</v>
          </cell>
          <cell r="H2222" t="str">
            <v>Leek</v>
          </cell>
          <cell r="I2222">
            <v>58</v>
          </cell>
          <cell r="J2222">
            <v>62</v>
          </cell>
          <cell r="L2222">
            <v>0.89</v>
          </cell>
          <cell r="N2222">
            <v>61</v>
          </cell>
        </row>
        <row r="2223">
          <cell r="A2223">
            <v>94314</v>
          </cell>
          <cell r="B2223">
            <v>4314</v>
          </cell>
          <cell r="C2223">
            <v>9</v>
          </cell>
          <cell r="D2223" t="str">
            <v>USDA</v>
          </cell>
          <cell r="E2223" t="str">
            <v>Carissa, natal plum</v>
          </cell>
          <cell r="H2223" t="str">
            <v>Carissa</v>
          </cell>
          <cell r="I2223">
            <v>63</v>
          </cell>
          <cell r="J2223">
            <v>64</v>
          </cell>
          <cell r="L2223">
            <v>0.65</v>
          </cell>
          <cell r="N2223">
            <v>62</v>
          </cell>
        </row>
        <row r="2224">
          <cell r="A2224">
            <v>94560</v>
          </cell>
          <cell r="B2224">
            <v>4560</v>
          </cell>
          <cell r="C2224">
            <v>9</v>
          </cell>
          <cell r="D2224" t="str">
            <v>USDA</v>
          </cell>
          <cell r="E2224" t="str">
            <v>Pear, red anjou</v>
          </cell>
          <cell r="H2224" t="str">
            <v>Pear</v>
          </cell>
          <cell r="I2224">
            <v>63</v>
          </cell>
          <cell r="J2224">
            <v>65</v>
          </cell>
          <cell r="L2224">
            <v>0.85</v>
          </cell>
          <cell r="N2224">
            <v>62</v>
          </cell>
        </row>
        <row r="2225">
          <cell r="A2225">
            <v>95360</v>
          </cell>
          <cell r="B2225">
            <v>5360</v>
          </cell>
          <cell r="C2225">
            <v>9</v>
          </cell>
          <cell r="D2225" t="str">
            <v>USDA</v>
          </cell>
          <cell r="E2225" t="str">
            <v>Bean, pinto, immature, raw</v>
          </cell>
          <cell r="H2225" t="str">
            <v>Pinto Bean</v>
          </cell>
          <cell r="I2225">
            <v>32</v>
          </cell>
          <cell r="J2225">
            <v>34</v>
          </cell>
          <cell r="L2225">
            <v>1</v>
          </cell>
          <cell r="N2225">
            <v>62</v>
          </cell>
        </row>
        <row r="2226">
          <cell r="A2226">
            <v>95578</v>
          </cell>
          <cell r="B2226">
            <v>5578</v>
          </cell>
          <cell r="C2226">
            <v>9</v>
          </cell>
          <cell r="D2226" t="str">
            <v>USDA</v>
          </cell>
          <cell r="E2226" t="str">
            <v>Tofu, mori nu, silken, firm</v>
          </cell>
          <cell r="H2226" t="str">
            <v>Tofu</v>
          </cell>
          <cell r="I2226">
            <v>32</v>
          </cell>
          <cell r="J2226">
            <v>34</v>
          </cell>
          <cell r="L2226">
            <v>1</v>
          </cell>
          <cell r="N2226">
            <v>62</v>
          </cell>
        </row>
        <row r="2227">
          <cell r="A2227">
            <v>96662</v>
          </cell>
          <cell r="B2227">
            <v>6662</v>
          </cell>
          <cell r="C2227">
            <v>9</v>
          </cell>
          <cell r="D2227" t="str">
            <v>USDA</v>
          </cell>
          <cell r="E2227" t="str">
            <v>Bean, broad, cooked</v>
          </cell>
          <cell r="H2227" t="str">
            <v>Fava Bean</v>
          </cell>
          <cell r="I2227">
            <v>58</v>
          </cell>
          <cell r="J2227">
            <v>62</v>
          </cell>
          <cell r="L2227">
            <v>1</v>
          </cell>
          <cell r="N2227">
            <v>62</v>
          </cell>
        </row>
        <row r="2228">
          <cell r="A2228">
            <v>94319</v>
          </cell>
          <cell r="B2228">
            <v>4319</v>
          </cell>
          <cell r="C2228">
            <v>9</v>
          </cell>
          <cell r="D2228" t="str">
            <v>USDA</v>
          </cell>
          <cell r="E2228" t="str">
            <v>Cherry, sweet</v>
          </cell>
          <cell r="H2228" t="str">
            <v>Cherry</v>
          </cell>
          <cell r="I2228">
            <v>63</v>
          </cell>
          <cell r="J2228">
            <v>65</v>
          </cell>
          <cell r="L2228">
            <v>0.88</v>
          </cell>
          <cell r="N2228">
            <v>63</v>
          </cell>
        </row>
        <row r="2229">
          <cell r="A2229">
            <v>94351</v>
          </cell>
          <cell r="B2229">
            <v>4351</v>
          </cell>
          <cell r="C2229">
            <v>9</v>
          </cell>
          <cell r="D2229" t="str">
            <v>USDA</v>
          </cell>
          <cell r="E2229" t="str">
            <v>Currant, black</v>
          </cell>
          <cell r="H2229" t="str">
            <v>Currant</v>
          </cell>
          <cell r="I2229">
            <v>63</v>
          </cell>
          <cell r="J2229">
            <v>65</v>
          </cell>
          <cell r="L2229">
            <v>1</v>
          </cell>
          <cell r="N2229">
            <v>63</v>
          </cell>
        </row>
        <row r="2230">
          <cell r="A2230">
            <v>94555</v>
          </cell>
          <cell r="B2230">
            <v>4555</v>
          </cell>
          <cell r="C2230">
            <v>9</v>
          </cell>
          <cell r="D2230" t="str">
            <v>USDA</v>
          </cell>
          <cell r="E2230" t="str">
            <v>Pear, bartlett</v>
          </cell>
          <cell r="H2230" t="str">
            <v>Pear</v>
          </cell>
          <cell r="I2230">
            <v>63</v>
          </cell>
          <cell r="J2230">
            <v>65</v>
          </cell>
          <cell r="L2230">
            <v>0.85</v>
          </cell>
          <cell r="N2230">
            <v>63</v>
          </cell>
        </row>
        <row r="2231">
          <cell r="A2231">
            <v>96936</v>
          </cell>
          <cell r="B2231">
            <v>6936</v>
          </cell>
          <cell r="C2231">
            <v>9</v>
          </cell>
          <cell r="D2231" t="str">
            <v>USDA</v>
          </cell>
          <cell r="E2231" t="str">
            <v>Leaf, drumstick, raw</v>
          </cell>
          <cell r="H2231" t="str">
            <v>Leaf</v>
          </cell>
          <cell r="I2231">
            <v>58</v>
          </cell>
          <cell r="J2231">
            <v>61</v>
          </cell>
          <cell r="L2231">
            <v>0.78</v>
          </cell>
          <cell r="N2231">
            <v>64</v>
          </cell>
        </row>
        <row r="2232">
          <cell r="A2232">
            <v>96352</v>
          </cell>
          <cell r="B2232">
            <v>6352</v>
          </cell>
          <cell r="C2232">
            <v>9</v>
          </cell>
          <cell r="D2232" t="str">
            <v>USDA</v>
          </cell>
          <cell r="E2232" t="str">
            <v>Arrowroot, raw</v>
          </cell>
          <cell r="H2232" t="str">
            <v>Arrowroot</v>
          </cell>
          <cell r="I2232">
            <v>25</v>
          </cell>
          <cell r="J2232">
            <v>27</v>
          </cell>
          <cell r="L2232">
            <v>0.84</v>
          </cell>
          <cell r="N2232">
            <v>65</v>
          </cell>
        </row>
        <row r="2233">
          <cell r="A2233">
            <v>94467</v>
          </cell>
          <cell r="B2233">
            <v>4467</v>
          </cell>
          <cell r="C2233">
            <v>9</v>
          </cell>
          <cell r="D2233" t="str">
            <v>USDA</v>
          </cell>
          <cell r="E2233" t="str">
            <v>Lychee</v>
          </cell>
          <cell r="H2233" t="str">
            <v>Lychee</v>
          </cell>
          <cell r="I2233">
            <v>63</v>
          </cell>
          <cell r="J2233">
            <v>65</v>
          </cell>
          <cell r="L2233">
            <v>0.68</v>
          </cell>
          <cell r="N2233">
            <v>66</v>
          </cell>
        </row>
        <row r="2234">
          <cell r="A2234">
            <v>94626</v>
          </cell>
          <cell r="B2234">
            <v>4626</v>
          </cell>
          <cell r="C2234">
            <v>9</v>
          </cell>
          <cell r="D2234" t="str">
            <v>USDA</v>
          </cell>
          <cell r="E2234" t="str">
            <v>Sour sop</v>
          </cell>
          <cell r="H2234" t="str">
            <v>Sour Sop</v>
          </cell>
          <cell r="I2234">
            <v>63</v>
          </cell>
          <cell r="J2234">
            <v>65</v>
          </cell>
          <cell r="L2234">
            <v>0.67</v>
          </cell>
          <cell r="N2234">
            <v>66</v>
          </cell>
        </row>
        <row r="2235">
          <cell r="A2235">
            <v>96392</v>
          </cell>
          <cell r="B2235">
            <v>6392</v>
          </cell>
          <cell r="C2235">
            <v>9</v>
          </cell>
          <cell r="D2235" t="str">
            <v>USDA</v>
          </cell>
          <cell r="E2235" t="str">
            <v>Lotus root, cooked</v>
          </cell>
          <cell r="H2235" t="str">
            <v>Lotus Root</v>
          </cell>
          <cell r="I2235">
            <v>25</v>
          </cell>
          <cell r="J2235">
            <v>27</v>
          </cell>
          <cell r="L2235">
            <v>1</v>
          </cell>
          <cell r="N2235">
            <v>66</v>
          </cell>
        </row>
        <row r="2236">
          <cell r="A2236">
            <v>94556</v>
          </cell>
          <cell r="B2236">
            <v>4556</v>
          </cell>
          <cell r="C2236">
            <v>9</v>
          </cell>
          <cell r="D2236" t="str">
            <v>USDA</v>
          </cell>
          <cell r="E2236" t="str">
            <v>Pear, bosc</v>
          </cell>
          <cell r="H2236" t="str">
            <v>Pear</v>
          </cell>
          <cell r="I2236">
            <v>63</v>
          </cell>
          <cell r="J2236">
            <v>65</v>
          </cell>
          <cell r="L2236">
            <v>0.85</v>
          </cell>
          <cell r="N2236">
            <v>67</v>
          </cell>
        </row>
        <row r="2237">
          <cell r="A2237">
            <v>95194</v>
          </cell>
          <cell r="B2237">
            <v>5194</v>
          </cell>
          <cell r="C2237">
            <v>9</v>
          </cell>
          <cell r="D2237" t="str">
            <v>USDA</v>
          </cell>
          <cell r="E2237" t="str">
            <v>Mustard, yellow</v>
          </cell>
          <cell r="H2237" t="str">
            <v>Mustard</v>
          </cell>
          <cell r="I2237">
            <v>74</v>
          </cell>
          <cell r="J2237">
            <v>75</v>
          </cell>
          <cell r="L2237">
            <v>1</v>
          </cell>
          <cell r="N2237">
            <v>67</v>
          </cell>
        </row>
        <row r="2238">
          <cell r="A2238">
            <v>95352</v>
          </cell>
          <cell r="B2238">
            <v>5352</v>
          </cell>
          <cell r="C2238">
            <v>9</v>
          </cell>
          <cell r="D2238" t="str">
            <v>USDA</v>
          </cell>
          <cell r="E2238" t="str">
            <v>Bean, navy, immature, raw</v>
          </cell>
          <cell r="H2238" t="str">
            <v>Navy Bean</v>
          </cell>
          <cell r="I2238">
            <v>32</v>
          </cell>
          <cell r="J2238">
            <v>34</v>
          </cell>
          <cell r="L2238">
            <v>1</v>
          </cell>
          <cell r="N2238">
            <v>67</v>
          </cell>
        </row>
        <row r="2239">
          <cell r="A2239">
            <v>96484</v>
          </cell>
          <cell r="B2239">
            <v>6484</v>
          </cell>
          <cell r="C2239">
            <v>9</v>
          </cell>
          <cell r="D2239" t="str">
            <v>USDA</v>
          </cell>
          <cell r="E2239" t="str">
            <v>Yam, mountain, raw</v>
          </cell>
          <cell r="H2239" t="str">
            <v>Yam</v>
          </cell>
          <cell r="I2239">
            <v>25</v>
          </cell>
          <cell r="J2239">
            <v>31</v>
          </cell>
          <cell r="L2239">
            <v>0.84</v>
          </cell>
          <cell r="N2239">
            <v>67</v>
          </cell>
        </row>
        <row r="2240">
          <cell r="A2240">
            <v>94407</v>
          </cell>
          <cell r="B2240">
            <v>4407</v>
          </cell>
          <cell r="C2240">
            <v>9</v>
          </cell>
          <cell r="D2240" t="str">
            <v>USDA</v>
          </cell>
          <cell r="E2240" t="str">
            <v>Guava</v>
          </cell>
          <cell r="H2240" t="str">
            <v>Guava</v>
          </cell>
          <cell r="I2240">
            <v>63</v>
          </cell>
          <cell r="J2240">
            <v>64</v>
          </cell>
          <cell r="L2240">
            <v>0.78</v>
          </cell>
          <cell r="N2240">
            <v>68</v>
          </cell>
        </row>
        <row r="2241">
          <cell r="A2241">
            <v>96423</v>
          </cell>
          <cell r="B2241">
            <v>6423</v>
          </cell>
          <cell r="C2241">
            <v>9</v>
          </cell>
          <cell r="D2241" t="str">
            <v>USDA</v>
          </cell>
          <cell r="E2241" t="str">
            <v>Salsify, cooked</v>
          </cell>
          <cell r="H2241" t="str">
            <v>Salsify</v>
          </cell>
          <cell r="I2241">
            <v>25</v>
          </cell>
          <cell r="J2241">
            <v>27</v>
          </cell>
          <cell r="L2241">
            <v>1</v>
          </cell>
          <cell r="N2241">
            <v>68</v>
          </cell>
        </row>
        <row r="2242">
          <cell r="A2242">
            <v>93898</v>
          </cell>
          <cell r="B2242">
            <v>3898</v>
          </cell>
          <cell r="C2242">
            <v>9</v>
          </cell>
          <cell r="D2242" t="str">
            <v>USDA</v>
          </cell>
          <cell r="E2242" t="str">
            <v>Fish, cod, pacific, raw</v>
          </cell>
          <cell r="H2242" t="str">
            <v>Cod</v>
          </cell>
          <cell r="I2242">
            <v>46</v>
          </cell>
          <cell r="J2242">
            <v>47</v>
          </cell>
          <cell r="L2242">
            <v>0.61</v>
          </cell>
          <cell r="N2242">
            <v>69</v>
          </cell>
        </row>
        <row r="2243">
          <cell r="A2243">
            <v>94227</v>
          </cell>
          <cell r="B2243">
            <v>4227</v>
          </cell>
          <cell r="C2243">
            <v>9</v>
          </cell>
          <cell r="D2243" t="str">
            <v>USDA</v>
          </cell>
          <cell r="E2243" t="str">
            <v>Scallop, raw</v>
          </cell>
          <cell r="H2243" t="str">
            <v>Scallop</v>
          </cell>
          <cell r="I2243">
            <v>46</v>
          </cell>
          <cell r="J2243">
            <v>48</v>
          </cell>
          <cell r="L2243">
            <v>0.32</v>
          </cell>
          <cell r="N2243">
            <v>69</v>
          </cell>
        </row>
        <row r="2244">
          <cell r="A2244">
            <v>94245</v>
          </cell>
          <cell r="B2244">
            <v>4245</v>
          </cell>
          <cell r="C2244">
            <v>9</v>
          </cell>
          <cell r="D2244" t="str">
            <v>USDA</v>
          </cell>
          <cell r="E2244" t="str">
            <v>Abiyuch</v>
          </cell>
          <cell r="H2244" t="str">
            <v>Abiyuch</v>
          </cell>
          <cell r="I2244">
            <v>63</v>
          </cell>
          <cell r="J2244">
            <v>65</v>
          </cell>
          <cell r="L2244">
            <v>1</v>
          </cell>
          <cell r="N2244">
            <v>69</v>
          </cell>
        </row>
        <row r="2245">
          <cell r="A2245">
            <v>94397</v>
          </cell>
          <cell r="B2245">
            <v>4397</v>
          </cell>
          <cell r="C2245">
            <v>9</v>
          </cell>
          <cell r="D2245" t="str">
            <v>USDA</v>
          </cell>
          <cell r="E2245" t="str">
            <v>Grapes, red or green</v>
          </cell>
          <cell r="H2245" t="str">
            <v>Grapes</v>
          </cell>
          <cell r="I2245">
            <v>63</v>
          </cell>
          <cell r="J2245">
            <v>65</v>
          </cell>
          <cell r="L2245">
            <v>0.95</v>
          </cell>
          <cell r="N2245">
            <v>69</v>
          </cell>
        </row>
        <row r="2246">
          <cell r="A2246">
            <v>96419</v>
          </cell>
          <cell r="B2246">
            <v>6419</v>
          </cell>
          <cell r="C2246">
            <v>9</v>
          </cell>
          <cell r="D2246" t="str">
            <v>USDA</v>
          </cell>
          <cell r="E2246" t="str">
            <v>Potato, white, raw</v>
          </cell>
          <cell r="H2246" t="str">
            <v>Potato</v>
          </cell>
          <cell r="I2246">
            <v>25</v>
          </cell>
          <cell r="J2246">
            <v>30</v>
          </cell>
          <cell r="L2246">
            <v>0.84</v>
          </cell>
          <cell r="N2246">
            <v>69</v>
          </cell>
        </row>
        <row r="2247">
          <cell r="A2247">
            <v>93920</v>
          </cell>
          <cell r="B2247">
            <v>3920</v>
          </cell>
          <cell r="C2247">
            <v>9</v>
          </cell>
          <cell r="D2247" t="str">
            <v>USDA</v>
          </cell>
          <cell r="E2247" t="str">
            <v>Fish, flat, raw</v>
          </cell>
          <cell r="H2247" t="str">
            <v>Flat Fish</v>
          </cell>
          <cell r="I2247">
            <v>46</v>
          </cell>
          <cell r="J2247">
            <v>47</v>
          </cell>
          <cell r="L2247">
            <v>0.61</v>
          </cell>
          <cell r="N2247">
            <v>70</v>
          </cell>
        </row>
        <row r="2248">
          <cell r="A2248">
            <v>94565</v>
          </cell>
          <cell r="B2248">
            <v>4565</v>
          </cell>
          <cell r="C2248">
            <v>9</v>
          </cell>
          <cell r="D2248" t="str">
            <v>USDA</v>
          </cell>
          <cell r="E2248" t="str">
            <v>Persimmon</v>
          </cell>
          <cell r="H2248" t="str">
            <v>Persimmon</v>
          </cell>
          <cell r="I2248">
            <v>63</v>
          </cell>
          <cell r="J2248">
            <v>64</v>
          </cell>
          <cell r="L2248">
            <v>0.84</v>
          </cell>
          <cell r="N2248">
            <v>70</v>
          </cell>
        </row>
        <row r="2249">
          <cell r="A2249">
            <v>95217</v>
          </cell>
          <cell r="B2249">
            <v>5217</v>
          </cell>
          <cell r="C2249">
            <v>9</v>
          </cell>
          <cell r="D2249" t="str">
            <v>USDA</v>
          </cell>
          <cell r="E2249" t="str">
            <v>Peppermint, leaf, raw</v>
          </cell>
          <cell r="H2249" t="str">
            <v>Peppermint</v>
          </cell>
          <cell r="I2249">
            <v>74</v>
          </cell>
          <cell r="J2249">
            <v>76</v>
          </cell>
          <cell r="L2249">
            <v>0.45</v>
          </cell>
          <cell r="N2249">
            <v>70</v>
          </cell>
        </row>
        <row r="2250">
          <cell r="A2250">
            <v>95575</v>
          </cell>
          <cell r="B2250">
            <v>5575</v>
          </cell>
          <cell r="C2250">
            <v>9</v>
          </cell>
          <cell r="D2250" t="str">
            <v>USDA</v>
          </cell>
          <cell r="E2250" t="str">
            <v>Tofu, firm, nigari</v>
          </cell>
          <cell r="H2250" t="str">
            <v>Tofu</v>
          </cell>
          <cell r="I2250">
            <v>32</v>
          </cell>
          <cell r="J2250">
            <v>34</v>
          </cell>
          <cell r="L2250">
            <v>1</v>
          </cell>
          <cell r="N2250">
            <v>70</v>
          </cell>
        </row>
        <row r="2251">
          <cell r="A2251">
            <v>96417</v>
          </cell>
          <cell r="B2251">
            <v>6417</v>
          </cell>
          <cell r="C2251">
            <v>9</v>
          </cell>
          <cell r="D2251" t="str">
            <v>USDA</v>
          </cell>
          <cell r="E2251" t="str">
            <v>Potato, red, raw</v>
          </cell>
          <cell r="H2251" t="str">
            <v>Potato</v>
          </cell>
          <cell r="I2251">
            <v>25</v>
          </cell>
          <cell r="J2251">
            <v>30</v>
          </cell>
          <cell r="L2251">
            <v>0.84</v>
          </cell>
          <cell r="N2251">
            <v>70</v>
          </cell>
        </row>
        <row r="2252">
          <cell r="A2252">
            <v>94235</v>
          </cell>
          <cell r="B2252">
            <v>4235</v>
          </cell>
          <cell r="C2252">
            <v>9</v>
          </cell>
          <cell r="D2252" t="str">
            <v>USDA</v>
          </cell>
          <cell r="E2252" t="str">
            <v>Shrimp, raw</v>
          </cell>
          <cell r="H2252" t="str">
            <v>Shrimp</v>
          </cell>
          <cell r="I2252">
            <v>46</v>
          </cell>
          <cell r="J2252">
            <v>48</v>
          </cell>
          <cell r="L2252">
            <v>1</v>
          </cell>
          <cell r="N2252">
            <v>71</v>
          </cell>
        </row>
        <row r="2253">
          <cell r="A2253">
            <v>94439</v>
          </cell>
          <cell r="B2253">
            <v>4439</v>
          </cell>
          <cell r="C2253">
            <v>9</v>
          </cell>
          <cell r="D2253" t="str">
            <v>USDA</v>
          </cell>
          <cell r="E2253" t="str">
            <v>Kumquat</v>
          </cell>
          <cell r="H2253" t="str">
            <v>Kumquat</v>
          </cell>
          <cell r="I2253">
            <v>63</v>
          </cell>
          <cell r="J2253">
            <v>64</v>
          </cell>
          <cell r="L2253">
            <v>1</v>
          </cell>
          <cell r="N2253">
            <v>71</v>
          </cell>
        </row>
        <row r="2254">
          <cell r="A2254">
            <v>97125</v>
          </cell>
          <cell r="B2254">
            <v>7125</v>
          </cell>
          <cell r="C2254">
            <v>9</v>
          </cell>
          <cell r="D2254" t="str">
            <v>USDA</v>
          </cell>
          <cell r="E2254" t="str">
            <v>Parsnip, cooked</v>
          </cell>
          <cell r="H2254" t="str">
            <v>Parsnip</v>
          </cell>
          <cell r="I2254">
            <v>58</v>
          </cell>
          <cell r="J2254">
            <v>62</v>
          </cell>
          <cell r="L2254">
            <v>1</v>
          </cell>
          <cell r="N2254">
            <v>71</v>
          </cell>
        </row>
        <row r="2255">
          <cell r="A2255">
            <v>93787</v>
          </cell>
          <cell r="B2255">
            <v>3787</v>
          </cell>
          <cell r="C2255">
            <v>9</v>
          </cell>
          <cell r="D2255" t="str">
            <v>USDA</v>
          </cell>
          <cell r="E2255" t="str">
            <v>Crayfish, farmed, raw</v>
          </cell>
          <cell r="H2255" t="str">
            <v>Crayfish</v>
          </cell>
          <cell r="I2255">
            <v>46</v>
          </cell>
          <cell r="J2255">
            <v>48</v>
          </cell>
          <cell r="L2255">
            <v>0.4</v>
          </cell>
          <cell r="N2255">
            <v>72</v>
          </cell>
        </row>
        <row r="2256">
          <cell r="A2256">
            <v>94741</v>
          </cell>
          <cell r="B2256">
            <v>4741</v>
          </cell>
          <cell r="C2256">
            <v>9</v>
          </cell>
          <cell r="D2256" t="str">
            <v>USDA</v>
          </cell>
          <cell r="E2256" t="str">
            <v>Maize, hominy, canned, white or yellow</v>
          </cell>
          <cell r="H2256" t="str">
            <v>Maize</v>
          </cell>
          <cell r="I2256">
            <v>1</v>
          </cell>
          <cell r="J2256">
            <v>9</v>
          </cell>
          <cell r="L2256">
            <v>1</v>
          </cell>
          <cell r="N2256">
            <v>72</v>
          </cell>
        </row>
        <row r="2257">
          <cell r="A2257">
            <v>96667</v>
          </cell>
          <cell r="B2257">
            <v>6667</v>
          </cell>
          <cell r="C2257">
            <v>9</v>
          </cell>
          <cell r="D2257" t="str">
            <v>USDA</v>
          </cell>
          <cell r="E2257" t="str">
            <v>Bean, broad, raw</v>
          </cell>
          <cell r="H2257" t="str">
            <v>Fava Bean</v>
          </cell>
          <cell r="I2257">
            <v>58</v>
          </cell>
          <cell r="J2257">
            <v>62</v>
          </cell>
          <cell r="L2257">
            <v>0.94</v>
          </cell>
          <cell r="N2257">
            <v>72</v>
          </cell>
        </row>
        <row r="2258">
          <cell r="A2258">
            <v>96710</v>
          </cell>
          <cell r="B2258">
            <v>6710</v>
          </cell>
          <cell r="C2258">
            <v>9</v>
          </cell>
          <cell r="D2258" t="str">
            <v>USDA</v>
          </cell>
          <cell r="E2258" t="str">
            <v>Burdock root, raw</v>
          </cell>
          <cell r="H2258" t="str">
            <v>Burdock Root</v>
          </cell>
          <cell r="I2258">
            <v>58</v>
          </cell>
          <cell r="J2258">
            <v>62</v>
          </cell>
          <cell r="L2258">
            <v>1</v>
          </cell>
          <cell r="N2258">
            <v>72</v>
          </cell>
        </row>
        <row r="2259">
          <cell r="A2259">
            <v>96775</v>
          </cell>
          <cell r="B2259">
            <v>6775</v>
          </cell>
          <cell r="C2259">
            <v>9</v>
          </cell>
          <cell r="D2259" t="str">
            <v>USDA</v>
          </cell>
          <cell r="E2259" t="str">
            <v>Chicory root, raw</v>
          </cell>
          <cell r="H2259" t="str">
            <v>Chicory</v>
          </cell>
          <cell r="I2259">
            <v>58</v>
          </cell>
          <cell r="J2259">
            <v>62</v>
          </cell>
          <cell r="L2259">
            <v>1</v>
          </cell>
          <cell r="N2259">
            <v>72</v>
          </cell>
        </row>
        <row r="2260">
          <cell r="A2260">
            <v>97185</v>
          </cell>
          <cell r="B2260">
            <v>7185</v>
          </cell>
          <cell r="C2260">
            <v>9</v>
          </cell>
          <cell r="D2260" t="str">
            <v>USDA</v>
          </cell>
          <cell r="E2260" t="str">
            <v>Shallots, raw</v>
          </cell>
          <cell r="H2260" t="str">
            <v>Shallot</v>
          </cell>
          <cell r="I2260">
            <v>58</v>
          </cell>
          <cell r="J2260">
            <v>62</v>
          </cell>
          <cell r="L2260">
            <v>0.89</v>
          </cell>
          <cell r="N2260">
            <v>72</v>
          </cell>
        </row>
        <row r="2261">
          <cell r="A2261">
            <v>94368</v>
          </cell>
          <cell r="B2261">
            <v>4368</v>
          </cell>
          <cell r="C2261">
            <v>9</v>
          </cell>
          <cell r="D2261" t="str">
            <v>USDA</v>
          </cell>
          <cell r="E2261" t="str">
            <v>Elderberry</v>
          </cell>
          <cell r="H2261" t="str">
            <v>Elderberry</v>
          </cell>
          <cell r="I2261">
            <v>63</v>
          </cell>
          <cell r="J2261">
            <v>65</v>
          </cell>
          <cell r="L2261">
            <v>1</v>
          </cell>
          <cell r="N2261">
            <v>73</v>
          </cell>
        </row>
        <row r="2262">
          <cell r="A2262">
            <v>96650</v>
          </cell>
          <cell r="B2262">
            <v>6650</v>
          </cell>
          <cell r="C2262">
            <v>9</v>
          </cell>
          <cell r="D2262" t="str">
            <v>USDA</v>
          </cell>
          <cell r="E2262" t="str">
            <v>Artichoke jerusalem, raw</v>
          </cell>
          <cell r="H2262" t="str">
            <v>Jerusalem Artichoke</v>
          </cell>
          <cell r="I2262">
            <v>58</v>
          </cell>
          <cell r="J2262">
            <v>62</v>
          </cell>
          <cell r="L2262">
            <v>0.2</v>
          </cell>
          <cell r="N2262">
            <v>73</v>
          </cell>
        </row>
        <row r="2263">
          <cell r="A2263">
            <v>93936</v>
          </cell>
          <cell r="B2263">
            <v>3936</v>
          </cell>
          <cell r="C2263">
            <v>9</v>
          </cell>
          <cell r="D2263" t="str">
            <v>USDA</v>
          </cell>
          <cell r="E2263" t="str">
            <v>Fish, haddock, raw</v>
          </cell>
          <cell r="H2263" t="str">
            <v>Haddock</v>
          </cell>
          <cell r="I2263">
            <v>46</v>
          </cell>
          <cell r="J2263">
            <v>47</v>
          </cell>
          <cell r="L2263">
            <v>0.61</v>
          </cell>
          <cell r="N2263">
            <v>74</v>
          </cell>
        </row>
        <row r="2264">
          <cell r="A2264">
            <v>94379</v>
          </cell>
          <cell r="B2264">
            <v>4379</v>
          </cell>
          <cell r="C2264">
            <v>9</v>
          </cell>
          <cell r="D2264" t="str">
            <v>USDA</v>
          </cell>
          <cell r="E2264" t="str">
            <v>Fig</v>
          </cell>
          <cell r="H2264" t="str">
            <v>Fig</v>
          </cell>
          <cell r="I2264">
            <v>63</v>
          </cell>
          <cell r="J2264">
            <v>65</v>
          </cell>
          <cell r="L2264">
            <v>0.99</v>
          </cell>
          <cell r="N2264">
            <v>74</v>
          </cell>
        </row>
        <row r="2265">
          <cell r="A2265">
            <v>96393</v>
          </cell>
          <cell r="B2265">
            <v>6393</v>
          </cell>
          <cell r="C2265">
            <v>9</v>
          </cell>
          <cell r="D2265" t="str">
            <v>USDA</v>
          </cell>
          <cell r="E2265" t="str">
            <v>Lotus root, raw</v>
          </cell>
          <cell r="H2265" t="str">
            <v>Lotus Root</v>
          </cell>
          <cell r="I2265">
            <v>25</v>
          </cell>
          <cell r="J2265">
            <v>27</v>
          </cell>
          <cell r="L2265">
            <v>0.84</v>
          </cell>
          <cell r="N2265">
            <v>74</v>
          </cell>
        </row>
        <row r="2266">
          <cell r="A2266">
            <v>96884</v>
          </cell>
          <cell r="B2266">
            <v>6884</v>
          </cell>
          <cell r="C2266">
            <v>9</v>
          </cell>
          <cell r="D2266" t="str">
            <v>USDA</v>
          </cell>
          <cell r="E2266" t="str">
            <v>Leaf, bean, winged, raw</v>
          </cell>
          <cell r="H2266" t="str">
            <v>Leaf</v>
          </cell>
          <cell r="I2266">
            <v>58</v>
          </cell>
          <cell r="J2266">
            <v>61</v>
          </cell>
          <cell r="L2266">
            <v>0.76</v>
          </cell>
          <cell r="N2266">
            <v>74</v>
          </cell>
        </row>
        <row r="2267">
          <cell r="A2267">
            <v>94317</v>
          </cell>
          <cell r="B2267">
            <v>4317</v>
          </cell>
          <cell r="C2267">
            <v>9</v>
          </cell>
          <cell r="D2267" t="str">
            <v>USDA</v>
          </cell>
          <cell r="E2267" t="str">
            <v>Cherimoya</v>
          </cell>
          <cell r="H2267" t="str">
            <v>Cherimoya</v>
          </cell>
          <cell r="I2267">
            <v>63</v>
          </cell>
          <cell r="J2267">
            <v>65</v>
          </cell>
          <cell r="L2267">
            <v>0.67</v>
          </cell>
          <cell r="N2267">
            <v>75</v>
          </cell>
        </row>
        <row r="2268">
          <cell r="A2268">
            <v>97126</v>
          </cell>
          <cell r="B2268">
            <v>7126</v>
          </cell>
          <cell r="C2268">
            <v>9</v>
          </cell>
          <cell r="D2268" t="str">
            <v>USDA</v>
          </cell>
          <cell r="E2268" t="str">
            <v>Parsnip, raw</v>
          </cell>
          <cell r="H2268" t="str">
            <v>Parsnip</v>
          </cell>
          <cell r="I2268">
            <v>58</v>
          </cell>
          <cell r="J2268">
            <v>62</v>
          </cell>
          <cell r="L2268">
            <v>0.9</v>
          </cell>
          <cell r="N2268">
            <v>75</v>
          </cell>
        </row>
        <row r="2269">
          <cell r="A2269">
            <v>93995</v>
          </cell>
          <cell r="B2269">
            <v>3995</v>
          </cell>
          <cell r="C2269">
            <v>9</v>
          </cell>
          <cell r="D2269" t="str">
            <v>USDA</v>
          </cell>
          <cell r="E2269" t="str">
            <v>Fish, monk, raw</v>
          </cell>
          <cell r="H2269" t="str">
            <v>Monkfish</v>
          </cell>
          <cell r="I2269">
            <v>46</v>
          </cell>
          <cell r="J2269">
            <v>47</v>
          </cell>
          <cell r="L2269">
            <v>0.61</v>
          </cell>
          <cell r="N2269">
            <v>76</v>
          </cell>
        </row>
        <row r="2270">
          <cell r="A2270">
            <v>94047</v>
          </cell>
          <cell r="B2270">
            <v>4047</v>
          </cell>
          <cell r="C2270">
            <v>9</v>
          </cell>
          <cell r="D2270" t="str">
            <v>USDA</v>
          </cell>
          <cell r="E2270" t="str">
            <v>Fish, roughy, orange, raw</v>
          </cell>
          <cell r="H2270" t="str">
            <v>Orange Roughy</v>
          </cell>
          <cell r="I2270">
            <v>46</v>
          </cell>
          <cell r="J2270">
            <v>47</v>
          </cell>
          <cell r="L2270">
            <v>0.61</v>
          </cell>
          <cell r="N2270">
            <v>76</v>
          </cell>
        </row>
        <row r="2271">
          <cell r="A2271">
            <v>94348</v>
          </cell>
          <cell r="B2271">
            <v>4348</v>
          </cell>
          <cell r="C2271">
            <v>9</v>
          </cell>
          <cell r="D2271" t="str">
            <v>USDA</v>
          </cell>
          <cell r="E2271" t="str">
            <v>Crabapple</v>
          </cell>
          <cell r="H2271" t="str">
            <v>Crabapple</v>
          </cell>
          <cell r="I2271">
            <v>63</v>
          </cell>
          <cell r="J2271">
            <v>65</v>
          </cell>
          <cell r="L2271">
            <v>0.9</v>
          </cell>
          <cell r="N2271">
            <v>76</v>
          </cell>
        </row>
        <row r="2272">
          <cell r="A2272">
            <v>93789</v>
          </cell>
          <cell r="B2272">
            <v>3789</v>
          </cell>
          <cell r="C2272">
            <v>9</v>
          </cell>
          <cell r="D2272" t="str">
            <v>USDA</v>
          </cell>
          <cell r="E2272" t="str">
            <v>Crayfish, wild, raw</v>
          </cell>
          <cell r="H2272" t="str">
            <v>Crayfish</v>
          </cell>
          <cell r="I2272">
            <v>46</v>
          </cell>
          <cell r="J2272">
            <v>48</v>
          </cell>
          <cell r="L2272">
            <v>0.4</v>
          </cell>
          <cell r="N2272">
            <v>77</v>
          </cell>
        </row>
        <row r="2273">
          <cell r="A2273">
            <v>94204</v>
          </cell>
          <cell r="B2273">
            <v>4204</v>
          </cell>
          <cell r="C2273">
            <v>9</v>
          </cell>
          <cell r="D2273" t="str">
            <v>USDA</v>
          </cell>
          <cell r="E2273" t="str">
            <v>Lobster, northern, raw</v>
          </cell>
          <cell r="H2273" t="str">
            <v>Lobster</v>
          </cell>
          <cell r="I2273">
            <v>46</v>
          </cell>
          <cell r="J2273">
            <v>48</v>
          </cell>
          <cell r="L2273">
            <v>0.4</v>
          </cell>
          <cell r="N2273">
            <v>77</v>
          </cell>
        </row>
        <row r="2274">
          <cell r="A2274">
            <v>95443</v>
          </cell>
          <cell r="B2274">
            <v>5443</v>
          </cell>
          <cell r="C2274">
            <v>9</v>
          </cell>
          <cell r="D2274" t="str">
            <v>USDA</v>
          </cell>
          <cell r="E2274" t="str">
            <v>Cowpea, common, mature, canned</v>
          </cell>
          <cell r="H2274" t="str">
            <v>Cowpea</v>
          </cell>
          <cell r="I2274">
            <v>32</v>
          </cell>
          <cell r="J2274">
            <v>34</v>
          </cell>
          <cell r="L2274">
            <v>1</v>
          </cell>
          <cell r="N2274">
            <v>77</v>
          </cell>
        </row>
        <row r="2275">
          <cell r="A2275">
            <v>96407</v>
          </cell>
          <cell r="B2275">
            <v>6407</v>
          </cell>
          <cell r="C2275">
            <v>9</v>
          </cell>
          <cell r="D2275" t="str">
            <v>USDA</v>
          </cell>
          <cell r="E2275" t="str">
            <v>Potato, raw</v>
          </cell>
          <cell r="H2275" t="str">
            <v>Potato</v>
          </cell>
          <cell r="I2275">
            <v>25</v>
          </cell>
          <cell r="J2275">
            <v>30</v>
          </cell>
          <cell r="L2275">
            <v>0.84</v>
          </cell>
          <cell r="N2275">
            <v>77</v>
          </cell>
        </row>
        <row r="2276">
          <cell r="A2276">
            <v>95384</v>
          </cell>
          <cell r="B2276">
            <v>5384</v>
          </cell>
          <cell r="C2276">
            <v>9</v>
          </cell>
          <cell r="D2276" t="str">
            <v>USDA</v>
          </cell>
          <cell r="E2276" t="str">
            <v>Bean, navy, immature, cooked</v>
          </cell>
          <cell r="H2276" t="str">
            <v>Navy Bean</v>
          </cell>
          <cell r="I2276">
            <v>32</v>
          </cell>
          <cell r="J2276">
            <v>34</v>
          </cell>
          <cell r="L2276">
            <v>1</v>
          </cell>
          <cell r="N2276">
            <v>78</v>
          </cell>
        </row>
        <row r="2277">
          <cell r="A2277">
            <v>96348</v>
          </cell>
          <cell r="B2277">
            <v>6348</v>
          </cell>
          <cell r="C2277">
            <v>9</v>
          </cell>
          <cell r="D2277" t="str">
            <v>USDA</v>
          </cell>
          <cell r="E2277" t="str">
            <v xml:space="preserve">Arrowhead, cooked </v>
          </cell>
          <cell r="H2277" t="str">
            <v>Arrowhead</v>
          </cell>
          <cell r="I2277">
            <v>25</v>
          </cell>
          <cell r="J2277">
            <v>27</v>
          </cell>
          <cell r="L2277">
            <v>1</v>
          </cell>
          <cell r="N2277">
            <v>78</v>
          </cell>
        </row>
        <row r="2278">
          <cell r="A2278">
            <v>93794</v>
          </cell>
          <cell r="B2278">
            <v>3794</v>
          </cell>
          <cell r="C2278">
            <v>9</v>
          </cell>
          <cell r="D2278" t="str">
            <v>USDA</v>
          </cell>
          <cell r="E2278" t="str">
            <v>Cuttlefish, raw</v>
          </cell>
          <cell r="H2278" t="str">
            <v>Cuttlefish</v>
          </cell>
          <cell r="I2278">
            <v>46</v>
          </cell>
          <cell r="J2278">
            <v>48</v>
          </cell>
          <cell r="L2278">
            <v>0.4</v>
          </cell>
          <cell r="N2278">
            <v>79</v>
          </cell>
        </row>
        <row r="2279">
          <cell r="A2279">
            <v>94034</v>
          </cell>
          <cell r="B2279">
            <v>4034</v>
          </cell>
          <cell r="C2279">
            <v>9</v>
          </cell>
          <cell r="D2279" t="str">
            <v>USDA</v>
          </cell>
          <cell r="E2279" t="str">
            <v>Fish, pout, raw</v>
          </cell>
          <cell r="H2279" t="str">
            <v>Pout</v>
          </cell>
          <cell r="I2279">
            <v>46</v>
          </cell>
          <cell r="J2279">
            <v>47</v>
          </cell>
          <cell r="L2279">
            <v>0.61</v>
          </cell>
          <cell r="N2279">
            <v>79</v>
          </cell>
        </row>
        <row r="2280">
          <cell r="A2280">
            <v>94094</v>
          </cell>
          <cell r="B2280">
            <v>4094</v>
          </cell>
          <cell r="C2280">
            <v>9</v>
          </cell>
          <cell r="D2280" t="str">
            <v>USDA</v>
          </cell>
          <cell r="E2280" t="str">
            <v>Fish, sea perch, atlantic, raw</v>
          </cell>
          <cell r="H2280" t="str">
            <v>Sea Perch</v>
          </cell>
          <cell r="I2280">
            <v>46</v>
          </cell>
          <cell r="J2280">
            <v>47</v>
          </cell>
          <cell r="L2280">
            <v>0.61</v>
          </cell>
          <cell r="N2280">
            <v>79</v>
          </cell>
        </row>
        <row r="2281">
          <cell r="A2281">
            <v>94436</v>
          </cell>
          <cell r="B2281">
            <v>4436</v>
          </cell>
          <cell r="C2281">
            <v>9</v>
          </cell>
          <cell r="D2281" t="str">
            <v>USDA</v>
          </cell>
          <cell r="E2281" t="str">
            <v>Jujube</v>
          </cell>
          <cell r="H2281" t="str">
            <v>Jujube</v>
          </cell>
          <cell r="I2281">
            <v>63</v>
          </cell>
          <cell r="J2281">
            <v>65</v>
          </cell>
          <cell r="L2281">
            <v>0.89</v>
          </cell>
          <cell r="N2281">
            <v>79</v>
          </cell>
        </row>
        <row r="2282">
          <cell r="A2282">
            <v>96418</v>
          </cell>
          <cell r="B2282">
            <v>6418</v>
          </cell>
          <cell r="C2282">
            <v>9</v>
          </cell>
          <cell r="D2282" t="str">
            <v>USDA</v>
          </cell>
          <cell r="E2282" t="str">
            <v>Potato, russet, raw</v>
          </cell>
          <cell r="H2282" t="str">
            <v>Potato</v>
          </cell>
          <cell r="I2282">
            <v>25</v>
          </cell>
          <cell r="J2282">
            <v>30</v>
          </cell>
          <cell r="L2282">
            <v>0.84</v>
          </cell>
          <cell r="N2282">
            <v>79</v>
          </cell>
        </row>
        <row r="2283">
          <cell r="A2283">
            <v>94022</v>
          </cell>
          <cell r="B2283">
            <v>4022</v>
          </cell>
          <cell r="C2283">
            <v>9</v>
          </cell>
          <cell r="D2283" t="str">
            <v>USDA</v>
          </cell>
          <cell r="E2283" t="str">
            <v>Fish, pollock, alaska, cooked</v>
          </cell>
          <cell r="H2283" t="str">
            <v>Pollock</v>
          </cell>
          <cell r="I2283">
            <v>46</v>
          </cell>
          <cell r="J2283">
            <v>47</v>
          </cell>
          <cell r="L2283">
            <v>0.61</v>
          </cell>
          <cell r="N2283">
            <v>80</v>
          </cell>
        </row>
        <row r="2284">
          <cell r="A2284">
            <v>95169</v>
          </cell>
          <cell r="B2284">
            <v>5169</v>
          </cell>
          <cell r="C2284">
            <v>9</v>
          </cell>
          <cell r="D2284" t="str">
            <v>USDA</v>
          </cell>
          <cell r="E2284" t="str">
            <v>Ginger root, raw</v>
          </cell>
          <cell r="H2284" t="str">
            <v>Ginger</v>
          </cell>
          <cell r="I2284">
            <v>74</v>
          </cell>
          <cell r="J2284">
            <v>75</v>
          </cell>
          <cell r="L2284">
            <v>0.89</v>
          </cell>
          <cell r="N2284">
            <v>80</v>
          </cell>
        </row>
        <row r="2285">
          <cell r="A2285">
            <v>94219</v>
          </cell>
          <cell r="B2285">
            <v>4219</v>
          </cell>
          <cell r="C2285">
            <v>9</v>
          </cell>
          <cell r="D2285" t="str">
            <v>USDA</v>
          </cell>
          <cell r="E2285" t="str">
            <v>Oyster, pacific, raw</v>
          </cell>
          <cell r="H2285" t="str">
            <v>Oyster</v>
          </cell>
          <cell r="I2285">
            <v>46</v>
          </cell>
          <cell r="J2285">
            <v>48</v>
          </cell>
          <cell r="L2285">
            <v>0.32</v>
          </cell>
          <cell r="N2285">
            <v>81</v>
          </cell>
        </row>
        <row r="2286">
          <cell r="A2286">
            <v>95329</v>
          </cell>
          <cell r="B2286">
            <v>5329</v>
          </cell>
          <cell r="C2286">
            <v>9</v>
          </cell>
          <cell r="D2286" t="str">
            <v>USDA</v>
          </cell>
          <cell r="E2286" t="str">
            <v>Bean, kidney, red, mature, canned</v>
          </cell>
          <cell r="H2286" t="str">
            <v>Kidney Bean</v>
          </cell>
          <cell r="I2286">
            <v>32</v>
          </cell>
          <cell r="J2286">
            <v>34</v>
          </cell>
          <cell r="L2286">
            <v>1</v>
          </cell>
          <cell r="N2286">
            <v>81</v>
          </cell>
        </row>
        <row r="2287">
          <cell r="A2287">
            <v>95367</v>
          </cell>
          <cell r="B2287">
            <v>5367</v>
          </cell>
          <cell r="C2287">
            <v>9</v>
          </cell>
          <cell r="D2287" t="str">
            <v>USDA</v>
          </cell>
          <cell r="E2287" t="str">
            <v>Bean, soy, immature, cooked</v>
          </cell>
          <cell r="H2287" t="str">
            <v>Soybean</v>
          </cell>
          <cell r="I2287">
            <v>32</v>
          </cell>
          <cell r="J2287">
            <v>34</v>
          </cell>
          <cell r="L2287">
            <v>1</v>
          </cell>
          <cell r="N2287">
            <v>81</v>
          </cell>
        </row>
        <row r="2288">
          <cell r="A2288">
            <v>97130</v>
          </cell>
          <cell r="B2288">
            <v>7130</v>
          </cell>
          <cell r="C2288">
            <v>9</v>
          </cell>
          <cell r="D2288" t="str">
            <v>USDA</v>
          </cell>
          <cell r="E2288" t="str">
            <v>Pea, green, raw</v>
          </cell>
          <cell r="H2288" t="str">
            <v>Pea</v>
          </cell>
          <cell r="I2288">
            <v>58</v>
          </cell>
          <cell r="J2288">
            <v>62</v>
          </cell>
          <cell r="L2288">
            <v>0.53</v>
          </cell>
          <cell r="N2288">
            <v>81</v>
          </cell>
        </row>
        <row r="2289">
          <cell r="A2289">
            <v>93788</v>
          </cell>
          <cell r="B2289">
            <v>3788</v>
          </cell>
          <cell r="C2289">
            <v>9</v>
          </cell>
          <cell r="D2289" t="str">
            <v>USDA</v>
          </cell>
          <cell r="E2289" t="str">
            <v>Crayfish, wild, cooked</v>
          </cell>
          <cell r="H2289" t="str">
            <v>Crayfish</v>
          </cell>
          <cell r="I2289">
            <v>46</v>
          </cell>
          <cell r="J2289">
            <v>48</v>
          </cell>
          <cell r="L2289">
            <v>0.4</v>
          </cell>
          <cell r="N2289">
            <v>82</v>
          </cell>
        </row>
        <row r="2290">
          <cell r="A2290">
            <v>93896</v>
          </cell>
          <cell r="B2290">
            <v>3896</v>
          </cell>
          <cell r="C2290">
            <v>9</v>
          </cell>
          <cell r="D2290" t="str">
            <v>USDA</v>
          </cell>
          <cell r="E2290" t="str">
            <v>Fish, cod, atlantic, raw</v>
          </cell>
          <cell r="H2290" t="str">
            <v>Fish</v>
          </cell>
          <cell r="I2290">
            <v>46</v>
          </cell>
          <cell r="J2290">
            <v>47</v>
          </cell>
          <cell r="L2290">
            <v>0.61</v>
          </cell>
          <cell r="N2290">
            <v>82</v>
          </cell>
        </row>
        <row r="2291">
          <cell r="A2291">
            <v>94216</v>
          </cell>
          <cell r="B2291">
            <v>4216</v>
          </cell>
          <cell r="C2291">
            <v>9</v>
          </cell>
          <cell r="D2291" t="str">
            <v>USDA</v>
          </cell>
          <cell r="E2291" t="str">
            <v>Octopus, raw</v>
          </cell>
          <cell r="H2291" t="str">
            <v>Octopus</v>
          </cell>
          <cell r="I2291">
            <v>46</v>
          </cell>
          <cell r="J2291">
            <v>48</v>
          </cell>
          <cell r="L2291">
            <v>0.9</v>
          </cell>
          <cell r="N2291">
            <v>82</v>
          </cell>
        </row>
        <row r="2292">
          <cell r="A2292">
            <v>95254</v>
          </cell>
          <cell r="B2292">
            <v>5254</v>
          </cell>
          <cell r="C2292">
            <v>9</v>
          </cell>
          <cell r="D2292" t="str">
            <v>USDA</v>
          </cell>
          <cell r="E2292" t="str">
            <v>Tomato, paste</v>
          </cell>
          <cell r="H2292" t="str">
            <v>Tomato</v>
          </cell>
          <cell r="I2292">
            <v>74</v>
          </cell>
          <cell r="J2292">
            <v>77</v>
          </cell>
          <cell r="L2292">
            <v>1</v>
          </cell>
          <cell r="N2292">
            <v>82</v>
          </cell>
        </row>
        <row r="2293">
          <cell r="A2293">
            <v>95325</v>
          </cell>
          <cell r="B2293">
            <v>5325</v>
          </cell>
          <cell r="C2293">
            <v>9</v>
          </cell>
          <cell r="D2293" t="str">
            <v>USDA</v>
          </cell>
          <cell r="E2293" t="str">
            <v>Bean, kidney, mature, canned</v>
          </cell>
          <cell r="H2293" t="str">
            <v>Kidney Bean</v>
          </cell>
          <cell r="I2293">
            <v>32</v>
          </cell>
          <cell r="J2293">
            <v>34</v>
          </cell>
          <cell r="L2293">
            <v>1</v>
          </cell>
          <cell r="N2293">
            <v>82</v>
          </cell>
        </row>
        <row r="2294">
          <cell r="A2294">
            <v>95361</v>
          </cell>
          <cell r="B2294">
            <v>5361</v>
          </cell>
          <cell r="C2294">
            <v>9</v>
          </cell>
          <cell r="D2294" t="str">
            <v>USDA</v>
          </cell>
          <cell r="E2294" t="str">
            <v>Bean, pinto, mature, canned</v>
          </cell>
          <cell r="H2294" t="str">
            <v>Pinto Bean</v>
          </cell>
          <cell r="I2294">
            <v>32</v>
          </cell>
          <cell r="J2294">
            <v>34</v>
          </cell>
          <cell r="L2294">
            <v>1</v>
          </cell>
          <cell r="N2294">
            <v>82</v>
          </cell>
        </row>
        <row r="2295">
          <cell r="A2295">
            <v>96424</v>
          </cell>
          <cell r="B2295">
            <v>6424</v>
          </cell>
          <cell r="C2295">
            <v>9</v>
          </cell>
          <cell r="D2295" t="str">
            <v>USDA</v>
          </cell>
          <cell r="E2295" t="str">
            <v>Salsify, raw</v>
          </cell>
          <cell r="H2295" t="str">
            <v>Salsify</v>
          </cell>
          <cell r="I2295">
            <v>25</v>
          </cell>
          <cell r="J2295">
            <v>27</v>
          </cell>
          <cell r="L2295">
            <v>0.84</v>
          </cell>
          <cell r="N2295">
            <v>82</v>
          </cell>
        </row>
        <row r="2296">
          <cell r="A2296">
            <v>96483</v>
          </cell>
          <cell r="B2296">
            <v>6483</v>
          </cell>
          <cell r="C2296">
            <v>9</v>
          </cell>
          <cell r="D2296" t="str">
            <v>USDA</v>
          </cell>
          <cell r="E2296" t="str">
            <v>Yam, mountain, cooked</v>
          </cell>
          <cell r="H2296" t="str">
            <v>Yam</v>
          </cell>
          <cell r="I2296">
            <v>25</v>
          </cell>
          <cell r="J2296">
            <v>31</v>
          </cell>
          <cell r="L2296">
            <v>1</v>
          </cell>
          <cell r="N2296">
            <v>82</v>
          </cell>
        </row>
        <row r="2297">
          <cell r="A2297">
            <v>93774</v>
          </cell>
          <cell r="B2297">
            <v>3774</v>
          </cell>
          <cell r="C2297">
            <v>9</v>
          </cell>
          <cell r="D2297" t="str">
            <v>USDA</v>
          </cell>
          <cell r="E2297" t="str">
            <v>Crab, blue, canned</v>
          </cell>
          <cell r="H2297" t="str">
            <v>Crab</v>
          </cell>
          <cell r="I2297">
            <v>46</v>
          </cell>
          <cell r="J2297">
            <v>48</v>
          </cell>
          <cell r="L2297">
            <v>1</v>
          </cell>
          <cell r="N2297">
            <v>83</v>
          </cell>
        </row>
        <row r="2298">
          <cell r="A2298">
            <v>93775</v>
          </cell>
          <cell r="B2298">
            <v>3775</v>
          </cell>
          <cell r="C2298">
            <v>9</v>
          </cell>
          <cell r="D2298" t="str">
            <v>USDA</v>
          </cell>
          <cell r="E2298" t="str">
            <v>Crab, blue, cooked</v>
          </cell>
          <cell r="H2298" t="str">
            <v>Crab</v>
          </cell>
          <cell r="I2298">
            <v>46</v>
          </cell>
          <cell r="J2298">
            <v>48</v>
          </cell>
          <cell r="L2298">
            <v>0.4</v>
          </cell>
          <cell r="N2298">
            <v>83</v>
          </cell>
        </row>
        <row r="2299">
          <cell r="A2299">
            <v>94587</v>
          </cell>
          <cell r="B2299">
            <v>4587</v>
          </cell>
          <cell r="C2299">
            <v>9</v>
          </cell>
          <cell r="D2299" t="str">
            <v>USDA</v>
          </cell>
          <cell r="E2299" t="str">
            <v>Pomegranate</v>
          </cell>
          <cell r="H2299" t="str">
            <v>Pomegranate</v>
          </cell>
          <cell r="I2299">
            <v>63</v>
          </cell>
          <cell r="J2299">
            <v>65</v>
          </cell>
          <cell r="L2299">
            <v>0.68</v>
          </cell>
          <cell r="N2299">
            <v>83</v>
          </cell>
        </row>
        <row r="2300">
          <cell r="A2300">
            <v>94612</v>
          </cell>
          <cell r="B2300">
            <v>4612</v>
          </cell>
          <cell r="C2300">
            <v>9</v>
          </cell>
          <cell r="D2300" t="str">
            <v>USDA</v>
          </cell>
          <cell r="E2300" t="str">
            <v>Sapodilla</v>
          </cell>
          <cell r="H2300" t="str">
            <v>Sapodilla</v>
          </cell>
          <cell r="I2300">
            <v>63</v>
          </cell>
          <cell r="J2300">
            <v>64</v>
          </cell>
          <cell r="L2300">
            <v>0.9</v>
          </cell>
          <cell r="N2300">
            <v>83</v>
          </cell>
        </row>
        <row r="2301">
          <cell r="A2301">
            <v>94716</v>
          </cell>
          <cell r="B2301">
            <v>4716</v>
          </cell>
          <cell r="C2301">
            <v>9</v>
          </cell>
          <cell r="D2301" t="str">
            <v>USDA</v>
          </cell>
          <cell r="E2301" t="str">
            <v>Wheat, bulgur, cooked</v>
          </cell>
          <cell r="H2301" t="str">
            <v>Wheat</v>
          </cell>
          <cell r="I2301">
            <v>1</v>
          </cell>
          <cell r="J2301">
            <v>20</v>
          </cell>
          <cell r="L2301">
            <v>1</v>
          </cell>
          <cell r="N2301">
            <v>83</v>
          </cell>
        </row>
        <row r="2302">
          <cell r="A2302">
            <v>93773</v>
          </cell>
          <cell r="B2302">
            <v>3773</v>
          </cell>
          <cell r="C2302">
            <v>9</v>
          </cell>
          <cell r="D2302" t="str">
            <v>USDA</v>
          </cell>
          <cell r="E2302" t="str">
            <v>Crab, alaska king, raw</v>
          </cell>
          <cell r="H2302" t="str">
            <v>Crab</v>
          </cell>
          <cell r="I2302">
            <v>46</v>
          </cell>
          <cell r="J2302">
            <v>48</v>
          </cell>
          <cell r="L2302">
            <v>0.4</v>
          </cell>
          <cell r="N2302">
            <v>84</v>
          </cell>
        </row>
        <row r="2303">
          <cell r="A2303">
            <v>97129</v>
          </cell>
          <cell r="B2303">
            <v>7129</v>
          </cell>
          <cell r="C2303">
            <v>9</v>
          </cell>
          <cell r="D2303" t="str">
            <v>USDA</v>
          </cell>
          <cell r="E2303" t="str">
            <v>Pea, green, cooked</v>
          </cell>
          <cell r="H2303" t="str">
            <v>Pea</v>
          </cell>
          <cell r="I2303">
            <v>58</v>
          </cell>
          <cell r="J2303">
            <v>62</v>
          </cell>
          <cell r="L2303">
            <v>1</v>
          </cell>
          <cell r="N2303">
            <v>84</v>
          </cell>
        </row>
        <row r="2304">
          <cell r="A2304">
            <v>93897</v>
          </cell>
          <cell r="B2304">
            <v>3897</v>
          </cell>
          <cell r="C2304">
            <v>9</v>
          </cell>
          <cell r="D2304" t="str">
            <v>USDA</v>
          </cell>
          <cell r="E2304" t="str">
            <v>Fish, cod, pacific, cooked</v>
          </cell>
          <cell r="H2304" t="str">
            <v>Cod</v>
          </cell>
          <cell r="I2304">
            <v>46</v>
          </cell>
          <cell r="J2304">
            <v>47</v>
          </cell>
          <cell r="L2304">
            <v>0.61</v>
          </cell>
          <cell r="N2304">
            <v>85</v>
          </cell>
        </row>
        <row r="2305">
          <cell r="A2305">
            <v>93964</v>
          </cell>
          <cell r="B2305">
            <v>3964</v>
          </cell>
          <cell r="C2305">
            <v>9</v>
          </cell>
          <cell r="D2305" t="str">
            <v>USDA</v>
          </cell>
          <cell r="E2305" t="str">
            <v>Fish, lingcod, raw</v>
          </cell>
          <cell r="H2305" t="str">
            <v>Lingcod</v>
          </cell>
          <cell r="I2305">
            <v>46</v>
          </cell>
          <cell r="J2305">
            <v>47</v>
          </cell>
          <cell r="L2305">
            <v>0.61</v>
          </cell>
          <cell r="N2305">
            <v>85</v>
          </cell>
        </row>
        <row r="2306">
          <cell r="A2306">
            <v>95688</v>
          </cell>
          <cell r="B2306">
            <v>5688</v>
          </cell>
          <cell r="C2306">
            <v>9</v>
          </cell>
          <cell r="D2306" t="str">
            <v>USDA</v>
          </cell>
          <cell r="E2306" t="str">
            <v>Beef, tripe, raw</v>
          </cell>
          <cell r="H2306" t="str">
            <v>Beef</v>
          </cell>
          <cell r="I2306">
            <v>39</v>
          </cell>
          <cell r="J2306">
            <v>45</v>
          </cell>
          <cell r="L2306">
            <v>1</v>
          </cell>
          <cell r="N2306">
            <v>85</v>
          </cell>
        </row>
        <row r="2307">
          <cell r="A2307">
            <v>95999</v>
          </cell>
          <cell r="B2307">
            <v>5999</v>
          </cell>
          <cell r="C2307">
            <v>9</v>
          </cell>
          <cell r="D2307" t="str">
            <v>USDA</v>
          </cell>
          <cell r="E2307" t="str">
            <v>Pork, lungs, raw</v>
          </cell>
          <cell r="H2307" t="str">
            <v>Pork</v>
          </cell>
          <cell r="I2307">
            <v>39</v>
          </cell>
          <cell r="J2307">
            <v>45</v>
          </cell>
          <cell r="L2307">
            <v>1</v>
          </cell>
          <cell r="N2307">
            <v>85</v>
          </cell>
        </row>
        <row r="2308">
          <cell r="A2308">
            <v>93771</v>
          </cell>
          <cell r="B2308">
            <v>3771</v>
          </cell>
          <cell r="C2308">
            <v>9</v>
          </cell>
          <cell r="D2308" t="str">
            <v>USDA</v>
          </cell>
          <cell r="E2308" t="str">
            <v>Clam, raw</v>
          </cell>
          <cell r="H2308" t="str">
            <v>Clam</v>
          </cell>
          <cell r="I2308">
            <v>46</v>
          </cell>
          <cell r="J2308">
            <v>48</v>
          </cell>
          <cell r="L2308">
            <v>0.32</v>
          </cell>
          <cell r="N2308">
            <v>86</v>
          </cell>
        </row>
        <row r="2309">
          <cell r="A2309">
            <v>93778</v>
          </cell>
          <cell r="B2309">
            <v>3778</v>
          </cell>
          <cell r="C2309">
            <v>9</v>
          </cell>
          <cell r="D2309" t="str">
            <v>USDA</v>
          </cell>
          <cell r="E2309" t="str">
            <v>Crab, dungeness, raw</v>
          </cell>
          <cell r="H2309" t="str">
            <v>Crab</v>
          </cell>
          <cell r="I2309">
            <v>46</v>
          </cell>
          <cell r="J2309">
            <v>48</v>
          </cell>
          <cell r="L2309">
            <v>0.4</v>
          </cell>
          <cell r="N2309">
            <v>86</v>
          </cell>
        </row>
        <row r="2310">
          <cell r="A2310">
            <v>93919</v>
          </cell>
          <cell r="B2310">
            <v>3919</v>
          </cell>
          <cell r="C2310">
            <v>9</v>
          </cell>
          <cell r="D2310" t="str">
            <v>USDA</v>
          </cell>
          <cell r="E2310" t="str">
            <v>Fish, flat, cooked</v>
          </cell>
          <cell r="H2310" t="str">
            <v>Flat</v>
          </cell>
          <cell r="I2310">
            <v>46</v>
          </cell>
          <cell r="J2310">
            <v>47</v>
          </cell>
          <cell r="L2310">
            <v>0.61</v>
          </cell>
          <cell r="N2310">
            <v>86</v>
          </cell>
        </row>
        <row r="2311">
          <cell r="A2311">
            <v>94169</v>
          </cell>
          <cell r="B2311">
            <v>4169</v>
          </cell>
          <cell r="C2311">
            <v>9</v>
          </cell>
          <cell r="D2311" t="str">
            <v>USDA</v>
          </cell>
          <cell r="E2311" t="str">
            <v>Fish, tuna, canned in water, drained</v>
          </cell>
          <cell r="H2311" t="str">
            <v>Tuna</v>
          </cell>
          <cell r="I2311">
            <v>46</v>
          </cell>
          <cell r="J2311">
            <v>47</v>
          </cell>
          <cell r="L2311">
            <v>0.85</v>
          </cell>
          <cell r="N2311">
            <v>86</v>
          </cell>
        </row>
        <row r="2312">
          <cell r="A2312">
            <v>94213</v>
          </cell>
          <cell r="B2312">
            <v>4213</v>
          </cell>
          <cell r="C2312">
            <v>9</v>
          </cell>
          <cell r="D2312" t="str">
            <v>USDA</v>
          </cell>
          <cell r="E2312" t="str">
            <v>Mussel, blue, raw</v>
          </cell>
          <cell r="H2312" t="str">
            <v>Mussel</v>
          </cell>
          <cell r="I2312">
            <v>46</v>
          </cell>
          <cell r="J2312">
            <v>48</v>
          </cell>
          <cell r="L2312">
            <v>0.32</v>
          </cell>
          <cell r="N2312">
            <v>86</v>
          </cell>
        </row>
        <row r="2313">
          <cell r="A2313">
            <v>96433</v>
          </cell>
          <cell r="B2313">
            <v>6433</v>
          </cell>
          <cell r="C2313">
            <v>9</v>
          </cell>
          <cell r="D2313" t="str">
            <v>USDA</v>
          </cell>
          <cell r="E2313" t="str">
            <v>Sweet potato, orange, raw</v>
          </cell>
          <cell r="H2313" t="str">
            <v>Sweet Potato</v>
          </cell>
          <cell r="I2313">
            <v>25</v>
          </cell>
          <cell r="J2313">
            <v>31</v>
          </cell>
          <cell r="L2313">
            <v>0.84</v>
          </cell>
          <cell r="N2313">
            <v>86</v>
          </cell>
        </row>
        <row r="2314">
          <cell r="A2314">
            <v>93776</v>
          </cell>
          <cell r="B2314">
            <v>3776</v>
          </cell>
          <cell r="C2314">
            <v>9</v>
          </cell>
          <cell r="D2314" t="str">
            <v>USDA</v>
          </cell>
          <cell r="E2314" t="str">
            <v>Crab, blue, raw</v>
          </cell>
          <cell r="H2314" t="str">
            <v>Crab</v>
          </cell>
          <cell r="I2314">
            <v>46</v>
          </cell>
          <cell r="J2314">
            <v>48</v>
          </cell>
          <cell r="L2314">
            <v>0.4</v>
          </cell>
          <cell r="N2314">
            <v>87</v>
          </cell>
        </row>
        <row r="2315">
          <cell r="A2315">
            <v>93786</v>
          </cell>
          <cell r="B2315">
            <v>3786</v>
          </cell>
          <cell r="C2315">
            <v>9</v>
          </cell>
          <cell r="D2315" t="str">
            <v>USDA</v>
          </cell>
          <cell r="E2315" t="str">
            <v>Crayfish, farmed, cooked</v>
          </cell>
          <cell r="H2315" t="str">
            <v>Crayfish</v>
          </cell>
          <cell r="I2315">
            <v>46</v>
          </cell>
          <cell r="J2315">
            <v>48</v>
          </cell>
          <cell r="L2315">
            <v>0.4</v>
          </cell>
          <cell r="N2315">
            <v>87</v>
          </cell>
        </row>
        <row r="2316">
          <cell r="A2316">
            <v>93907</v>
          </cell>
          <cell r="B2316">
            <v>3907</v>
          </cell>
          <cell r="C2316">
            <v>9</v>
          </cell>
          <cell r="D2316" t="str">
            <v>USDA</v>
          </cell>
          <cell r="E2316" t="str">
            <v>Fish, cusk, raw</v>
          </cell>
          <cell r="H2316" t="str">
            <v>Cusk</v>
          </cell>
          <cell r="I2316">
            <v>46</v>
          </cell>
          <cell r="J2316">
            <v>47</v>
          </cell>
          <cell r="L2316">
            <v>0.61</v>
          </cell>
          <cell r="N2316">
            <v>87</v>
          </cell>
        </row>
        <row r="2317">
          <cell r="A2317">
            <v>93962</v>
          </cell>
          <cell r="B2317">
            <v>3962</v>
          </cell>
          <cell r="C2317">
            <v>9</v>
          </cell>
          <cell r="D2317" t="str">
            <v>USDA</v>
          </cell>
          <cell r="E2317" t="str">
            <v>Fish, ling, raw</v>
          </cell>
          <cell r="H2317" t="str">
            <v>Ling</v>
          </cell>
          <cell r="I2317">
            <v>46</v>
          </cell>
          <cell r="J2317">
            <v>47</v>
          </cell>
          <cell r="L2317">
            <v>0.61</v>
          </cell>
          <cell r="N2317">
            <v>87</v>
          </cell>
        </row>
        <row r="2318">
          <cell r="A2318">
            <v>96416</v>
          </cell>
          <cell r="B2318">
            <v>6416</v>
          </cell>
          <cell r="C2318">
            <v>9</v>
          </cell>
          <cell r="D2318" t="str">
            <v>USDA</v>
          </cell>
          <cell r="E2318" t="str">
            <v>Potato, boiled</v>
          </cell>
          <cell r="H2318" t="str">
            <v>Potato</v>
          </cell>
          <cell r="I2318">
            <v>25</v>
          </cell>
          <cell r="J2318">
            <v>30</v>
          </cell>
          <cell r="L2318">
            <v>1</v>
          </cell>
          <cell r="N2318">
            <v>87</v>
          </cell>
        </row>
        <row r="2319">
          <cell r="A2319">
            <v>94021</v>
          </cell>
          <cell r="B2319">
            <v>4021</v>
          </cell>
          <cell r="C2319">
            <v>9</v>
          </cell>
          <cell r="D2319" t="str">
            <v>USDA</v>
          </cell>
          <cell r="E2319" t="str">
            <v>Fish, pike, raw</v>
          </cell>
          <cell r="H2319" t="str">
            <v>Pike</v>
          </cell>
          <cell r="I2319">
            <v>46</v>
          </cell>
          <cell r="J2319">
            <v>47</v>
          </cell>
          <cell r="L2319">
            <v>0.61</v>
          </cell>
          <cell r="N2319">
            <v>88</v>
          </cell>
        </row>
        <row r="2320">
          <cell r="A2320">
            <v>94300</v>
          </cell>
          <cell r="B2320">
            <v>4300</v>
          </cell>
          <cell r="C2320">
            <v>9</v>
          </cell>
          <cell r="D2320" t="str">
            <v>USDA</v>
          </cell>
          <cell r="E2320" t="str">
            <v>Blueberry, canned in syrup</v>
          </cell>
          <cell r="H2320" t="str">
            <v>Blueberry</v>
          </cell>
          <cell r="I2320">
            <v>63</v>
          </cell>
          <cell r="J2320">
            <v>65</v>
          </cell>
          <cell r="L2320">
            <v>0.75</v>
          </cell>
          <cell r="N2320">
            <v>88</v>
          </cell>
        </row>
        <row r="2321">
          <cell r="A2321">
            <v>95264</v>
          </cell>
          <cell r="B2321">
            <v>5264</v>
          </cell>
          <cell r="C2321">
            <v>9</v>
          </cell>
          <cell r="D2321" t="str">
            <v>USDA</v>
          </cell>
          <cell r="E2321" t="str">
            <v>Vinegar, balsamic</v>
          </cell>
          <cell r="H2321" t="str">
            <v>Vinegar</v>
          </cell>
          <cell r="I2321">
            <v>74</v>
          </cell>
          <cell r="J2321">
            <v>77</v>
          </cell>
          <cell r="L2321">
            <v>1</v>
          </cell>
          <cell r="N2321">
            <v>88</v>
          </cell>
        </row>
        <row r="2322">
          <cell r="A2322">
            <v>95302</v>
          </cell>
          <cell r="B2322">
            <v>5302</v>
          </cell>
          <cell r="C2322">
            <v>9</v>
          </cell>
          <cell r="D2322" t="str">
            <v>USDA</v>
          </cell>
          <cell r="E2322" t="str">
            <v>Bean, fava, immature, raw</v>
          </cell>
          <cell r="H2322" t="str">
            <v>Fava Bean</v>
          </cell>
          <cell r="I2322">
            <v>32</v>
          </cell>
          <cell r="J2322">
            <v>34</v>
          </cell>
          <cell r="L2322">
            <v>1</v>
          </cell>
          <cell r="N2322">
            <v>88</v>
          </cell>
        </row>
        <row r="2323">
          <cell r="A2323">
            <v>95414</v>
          </cell>
          <cell r="B2323">
            <v>5414</v>
          </cell>
          <cell r="C2323">
            <v>9</v>
          </cell>
          <cell r="D2323" t="str">
            <v>USDA</v>
          </cell>
          <cell r="E2323" t="str">
            <v>Chickpea, mature, canned</v>
          </cell>
          <cell r="H2323" t="str">
            <v>Chickpea</v>
          </cell>
          <cell r="I2323">
            <v>32</v>
          </cell>
          <cell r="J2323">
            <v>34</v>
          </cell>
          <cell r="L2323">
            <v>1</v>
          </cell>
          <cell r="N2323">
            <v>88</v>
          </cell>
        </row>
        <row r="2324">
          <cell r="A2324">
            <v>96709</v>
          </cell>
          <cell r="B2324">
            <v>6709</v>
          </cell>
          <cell r="C2324">
            <v>9</v>
          </cell>
          <cell r="D2324" t="str">
            <v>USDA</v>
          </cell>
          <cell r="E2324" t="str">
            <v>Burdock root, cooked</v>
          </cell>
          <cell r="H2324" t="str">
            <v>Burdock Root</v>
          </cell>
          <cell r="I2324">
            <v>58</v>
          </cell>
          <cell r="J2324">
            <v>62</v>
          </cell>
          <cell r="L2324">
            <v>1</v>
          </cell>
          <cell r="N2324">
            <v>88</v>
          </cell>
        </row>
        <row r="2325">
          <cell r="A2325">
            <v>94203</v>
          </cell>
          <cell r="B2325">
            <v>4203</v>
          </cell>
          <cell r="C2325">
            <v>9</v>
          </cell>
          <cell r="D2325" t="str">
            <v>USDA</v>
          </cell>
          <cell r="E2325" t="str">
            <v>Lobster, northern, cooked</v>
          </cell>
          <cell r="H2325" t="str">
            <v>Lobster</v>
          </cell>
          <cell r="I2325">
            <v>46</v>
          </cell>
          <cell r="J2325">
            <v>48</v>
          </cell>
          <cell r="L2325">
            <v>0.4</v>
          </cell>
          <cell r="N2325">
            <v>89</v>
          </cell>
        </row>
        <row r="2326">
          <cell r="A2326">
            <v>94282</v>
          </cell>
          <cell r="B2326">
            <v>4282</v>
          </cell>
          <cell r="C2326">
            <v>9</v>
          </cell>
          <cell r="D2326" t="str">
            <v>USDA</v>
          </cell>
          <cell r="E2326" t="str">
            <v>Banana</v>
          </cell>
          <cell r="H2326" t="str">
            <v>Banana</v>
          </cell>
          <cell r="I2326">
            <v>63</v>
          </cell>
          <cell r="J2326">
            <v>64</v>
          </cell>
          <cell r="L2326">
            <v>0.69</v>
          </cell>
          <cell r="N2326">
            <v>89</v>
          </cell>
        </row>
        <row r="2327">
          <cell r="A2327">
            <v>93781</v>
          </cell>
          <cell r="B2327">
            <v>3781</v>
          </cell>
          <cell r="C2327">
            <v>9</v>
          </cell>
          <cell r="D2327" t="str">
            <v>USDA</v>
          </cell>
          <cell r="E2327" t="str">
            <v>Crab, queen, raw</v>
          </cell>
          <cell r="H2327" t="str">
            <v>Crab</v>
          </cell>
          <cell r="I2327">
            <v>46</v>
          </cell>
          <cell r="J2327">
            <v>48</v>
          </cell>
          <cell r="L2327">
            <v>0.4</v>
          </cell>
          <cell r="N2327">
            <v>90</v>
          </cell>
        </row>
        <row r="2328">
          <cell r="A2328">
            <v>93848</v>
          </cell>
          <cell r="B2328">
            <v>3848</v>
          </cell>
          <cell r="C2328">
            <v>9</v>
          </cell>
          <cell r="D2328" t="str">
            <v>USDA</v>
          </cell>
          <cell r="E2328" t="str">
            <v>Fish, burbot, raw</v>
          </cell>
          <cell r="H2328" t="str">
            <v>Burbot</v>
          </cell>
          <cell r="I2328">
            <v>46</v>
          </cell>
          <cell r="J2328">
            <v>47</v>
          </cell>
          <cell r="L2328">
            <v>0.61</v>
          </cell>
          <cell r="N2328">
            <v>90</v>
          </cell>
        </row>
        <row r="2329">
          <cell r="A2329">
            <v>93935</v>
          </cell>
          <cell r="B2329">
            <v>3935</v>
          </cell>
          <cell r="C2329">
            <v>9</v>
          </cell>
          <cell r="D2329" t="str">
            <v>USDA</v>
          </cell>
          <cell r="E2329" t="str">
            <v>Fish, haddock, cooked</v>
          </cell>
          <cell r="H2329" t="str">
            <v>Haddock</v>
          </cell>
          <cell r="I2329">
            <v>46</v>
          </cell>
          <cell r="J2329">
            <v>47</v>
          </cell>
          <cell r="L2329">
            <v>0.61</v>
          </cell>
          <cell r="N2329">
            <v>90</v>
          </cell>
        </row>
        <row r="2330">
          <cell r="A2330">
            <v>94042</v>
          </cell>
          <cell r="B2330">
            <v>4042</v>
          </cell>
          <cell r="C2330">
            <v>9</v>
          </cell>
          <cell r="D2330" t="str">
            <v>USDA</v>
          </cell>
          <cell r="E2330" t="str">
            <v>Fish, rock, raw</v>
          </cell>
          <cell r="H2330" t="str">
            <v>Rock</v>
          </cell>
          <cell r="I2330">
            <v>46</v>
          </cell>
          <cell r="J2330">
            <v>47</v>
          </cell>
          <cell r="L2330">
            <v>0.61</v>
          </cell>
          <cell r="N2330">
            <v>90</v>
          </cell>
        </row>
        <row r="2331">
          <cell r="A2331">
            <v>94192</v>
          </cell>
          <cell r="B2331">
            <v>4192</v>
          </cell>
          <cell r="C2331">
            <v>9</v>
          </cell>
          <cell r="D2331" t="str">
            <v>USDA</v>
          </cell>
          <cell r="E2331" t="str">
            <v>Fish, whiting, raw</v>
          </cell>
          <cell r="H2331" t="str">
            <v>Whiting</v>
          </cell>
          <cell r="I2331">
            <v>46</v>
          </cell>
          <cell r="J2331">
            <v>47</v>
          </cell>
          <cell r="L2331">
            <v>0.61</v>
          </cell>
          <cell r="N2331">
            <v>90</v>
          </cell>
        </row>
        <row r="2332">
          <cell r="A2332">
            <v>95440</v>
          </cell>
          <cell r="B2332">
            <v>5440</v>
          </cell>
          <cell r="C2332">
            <v>9</v>
          </cell>
          <cell r="D2332" t="str">
            <v>USDA</v>
          </cell>
          <cell r="E2332" t="str">
            <v>Cowpea, blackeyes, immature, raw</v>
          </cell>
          <cell r="H2332" t="str">
            <v>Cowpea</v>
          </cell>
          <cell r="I2332">
            <v>32</v>
          </cell>
          <cell r="J2332">
            <v>34</v>
          </cell>
          <cell r="L2332">
            <v>1</v>
          </cell>
          <cell r="N2332">
            <v>90</v>
          </cell>
        </row>
        <row r="2333">
          <cell r="A2333">
            <v>96091</v>
          </cell>
          <cell r="B2333">
            <v>6091</v>
          </cell>
          <cell r="C2333">
            <v>9</v>
          </cell>
          <cell r="D2333" t="str">
            <v>USDA</v>
          </cell>
          <cell r="E2333" t="str">
            <v>Veal, lungs, raw</v>
          </cell>
          <cell r="H2333" t="str">
            <v>Veal</v>
          </cell>
          <cell r="I2333">
            <v>39</v>
          </cell>
          <cell r="J2333">
            <v>45</v>
          </cell>
          <cell r="L2333">
            <v>1</v>
          </cell>
          <cell r="N2333">
            <v>90</v>
          </cell>
        </row>
        <row r="2334">
          <cell r="A2334">
            <v>96432</v>
          </cell>
          <cell r="B2334">
            <v>6432</v>
          </cell>
          <cell r="C2334">
            <v>9</v>
          </cell>
          <cell r="D2334" t="str">
            <v>USDA</v>
          </cell>
          <cell r="E2334" t="str">
            <v>Sweet potato, orange, cooked</v>
          </cell>
          <cell r="H2334" t="str">
            <v>Sweet Potato</v>
          </cell>
          <cell r="I2334">
            <v>25</v>
          </cell>
          <cell r="J2334">
            <v>31</v>
          </cell>
          <cell r="L2334">
            <v>1</v>
          </cell>
          <cell r="N2334">
            <v>90</v>
          </cell>
        </row>
        <row r="2335">
          <cell r="A2335">
            <v>93939</v>
          </cell>
          <cell r="B2335">
            <v>3939</v>
          </cell>
          <cell r="C2335">
            <v>9</v>
          </cell>
          <cell r="D2335" t="str">
            <v>USDA</v>
          </cell>
          <cell r="E2335" t="str">
            <v>Fish, halibut, raw</v>
          </cell>
          <cell r="H2335" t="str">
            <v>Halibut</v>
          </cell>
          <cell r="I2335">
            <v>46</v>
          </cell>
          <cell r="J2335">
            <v>47</v>
          </cell>
          <cell r="L2335">
            <v>0.61</v>
          </cell>
          <cell r="N2335">
            <v>91</v>
          </cell>
        </row>
        <row r="2336">
          <cell r="A2336">
            <v>93934</v>
          </cell>
          <cell r="B2336">
            <v>3934</v>
          </cell>
          <cell r="C2336">
            <v>9</v>
          </cell>
          <cell r="D2336" t="str">
            <v>USDA</v>
          </cell>
          <cell r="E2336" t="str">
            <v>Fish, grouper, mixed species, raw</v>
          </cell>
          <cell r="H2336" t="str">
            <v>Grouper</v>
          </cell>
          <cell r="I2336">
            <v>46</v>
          </cell>
          <cell r="J2336">
            <v>47</v>
          </cell>
          <cell r="L2336">
            <v>0.6</v>
          </cell>
          <cell r="N2336">
            <v>92</v>
          </cell>
        </row>
        <row r="2337">
          <cell r="A2337">
            <v>94025</v>
          </cell>
          <cell r="B2337">
            <v>4025</v>
          </cell>
          <cell r="C2337">
            <v>9</v>
          </cell>
          <cell r="D2337" t="str">
            <v>USDA</v>
          </cell>
          <cell r="E2337" t="str">
            <v>Fish, pollock, atlantic, raw</v>
          </cell>
          <cell r="H2337" t="str">
            <v>Pollock</v>
          </cell>
          <cell r="I2337">
            <v>46</v>
          </cell>
          <cell r="J2337">
            <v>47</v>
          </cell>
          <cell r="L2337">
            <v>0.61</v>
          </cell>
          <cell r="N2337">
            <v>92</v>
          </cell>
        </row>
        <row r="2338">
          <cell r="A2338">
            <v>94138</v>
          </cell>
          <cell r="B2338">
            <v>4138</v>
          </cell>
          <cell r="C2338">
            <v>9</v>
          </cell>
          <cell r="D2338" t="str">
            <v>USDA</v>
          </cell>
          <cell r="E2338" t="str">
            <v>Fish, sucker, white, raw</v>
          </cell>
          <cell r="H2338" t="str">
            <v>Sucker</v>
          </cell>
          <cell r="I2338">
            <v>46</v>
          </cell>
          <cell r="J2338">
            <v>47</v>
          </cell>
          <cell r="L2338">
            <v>0.61</v>
          </cell>
          <cell r="N2338">
            <v>92</v>
          </cell>
        </row>
        <row r="2339">
          <cell r="A2339">
            <v>94241</v>
          </cell>
          <cell r="B2339">
            <v>4241</v>
          </cell>
          <cell r="C2339">
            <v>9</v>
          </cell>
          <cell r="D2339" t="str">
            <v>USDA</v>
          </cell>
          <cell r="E2339" t="str">
            <v>Squid, raw</v>
          </cell>
          <cell r="H2339" t="str">
            <v>Squid</v>
          </cell>
          <cell r="I2339">
            <v>46</v>
          </cell>
          <cell r="J2339">
            <v>48</v>
          </cell>
          <cell r="L2339">
            <v>0.9</v>
          </cell>
          <cell r="N2339">
            <v>92</v>
          </cell>
        </row>
        <row r="2340">
          <cell r="A2340">
            <v>94298</v>
          </cell>
          <cell r="B2340">
            <v>4298</v>
          </cell>
          <cell r="C2340">
            <v>9</v>
          </cell>
          <cell r="D2340" t="str">
            <v>USDA</v>
          </cell>
          <cell r="E2340" t="str">
            <v>Blackberry, canned in syrup</v>
          </cell>
          <cell r="H2340" t="str">
            <v>Blackberry</v>
          </cell>
          <cell r="I2340">
            <v>63</v>
          </cell>
          <cell r="J2340">
            <v>65</v>
          </cell>
          <cell r="L2340">
            <v>0.75</v>
          </cell>
          <cell r="N2340">
            <v>92</v>
          </cell>
        </row>
        <row r="2341">
          <cell r="A2341">
            <v>95645</v>
          </cell>
          <cell r="B2341">
            <v>5645</v>
          </cell>
          <cell r="C2341">
            <v>9</v>
          </cell>
          <cell r="D2341" t="str">
            <v>USDA</v>
          </cell>
          <cell r="E2341" t="str">
            <v>Beef, lungs, raw</v>
          </cell>
          <cell r="H2341" t="str">
            <v>Beef</v>
          </cell>
          <cell r="I2341">
            <v>39</v>
          </cell>
          <cell r="J2341">
            <v>45</v>
          </cell>
          <cell r="L2341">
            <v>1</v>
          </cell>
          <cell r="N2341">
            <v>92</v>
          </cell>
        </row>
        <row r="2342">
          <cell r="A2342">
            <v>94631</v>
          </cell>
          <cell r="B2342">
            <v>4631</v>
          </cell>
          <cell r="C2342">
            <v>9</v>
          </cell>
          <cell r="D2342" t="str">
            <v>USDA</v>
          </cell>
          <cell r="E2342" t="str">
            <v>Sugar apple, sweetsop</v>
          </cell>
          <cell r="H2342" t="str">
            <v>Sugar Apple</v>
          </cell>
          <cell r="I2342">
            <v>63</v>
          </cell>
          <cell r="J2342">
            <v>65</v>
          </cell>
          <cell r="L2342">
            <v>0.9</v>
          </cell>
          <cell r="N2342">
            <v>94</v>
          </cell>
        </row>
        <row r="2343">
          <cell r="A2343">
            <v>95292</v>
          </cell>
          <cell r="B2343">
            <v>5292</v>
          </cell>
          <cell r="C2343">
            <v>9</v>
          </cell>
          <cell r="D2343" t="str">
            <v>USDA</v>
          </cell>
          <cell r="E2343" t="str">
            <v>Bean, baked, canned</v>
          </cell>
          <cell r="H2343" t="str">
            <v>Bean</v>
          </cell>
          <cell r="I2343">
            <v>32</v>
          </cell>
          <cell r="J2343">
            <v>34</v>
          </cell>
          <cell r="L2343">
            <v>1</v>
          </cell>
          <cell r="N2343">
            <v>94</v>
          </cell>
        </row>
        <row r="2344">
          <cell r="A2344">
            <v>95749</v>
          </cell>
          <cell r="B2344">
            <v>5749</v>
          </cell>
          <cell r="C2344">
            <v>9</v>
          </cell>
          <cell r="D2344" t="str">
            <v>USDA</v>
          </cell>
          <cell r="E2344" t="str">
            <v>Chicken, gizzard, raw</v>
          </cell>
          <cell r="H2344" t="str">
            <v>Chicken</v>
          </cell>
          <cell r="I2344">
            <v>39</v>
          </cell>
          <cell r="J2344">
            <v>45</v>
          </cell>
          <cell r="L2344">
            <v>1</v>
          </cell>
          <cell r="N2344">
            <v>94</v>
          </cell>
        </row>
        <row r="2345">
          <cell r="A2345">
            <v>93871</v>
          </cell>
          <cell r="B2345">
            <v>3871</v>
          </cell>
          <cell r="C2345">
            <v>9</v>
          </cell>
          <cell r="D2345" t="str">
            <v>USDA</v>
          </cell>
          <cell r="E2345" t="str">
            <v>Fish, catfish, channel, wild, raw</v>
          </cell>
          <cell r="H2345" t="str">
            <v>Catfish</v>
          </cell>
          <cell r="I2345">
            <v>46</v>
          </cell>
          <cell r="J2345">
            <v>47</v>
          </cell>
          <cell r="L2345">
            <v>0.71</v>
          </cell>
          <cell r="N2345">
            <v>95</v>
          </cell>
        </row>
        <row r="2346">
          <cell r="A2346">
            <v>94180</v>
          </cell>
          <cell r="B2346">
            <v>4180</v>
          </cell>
          <cell r="C2346">
            <v>9</v>
          </cell>
          <cell r="D2346" t="str">
            <v>USDA</v>
          </cell>
          <cell r="E2346" t="str">
            <v>Fish, turbot, raw</v>
          </cell>
          <cell r="H2346" t="str">
            <v>Turbot</v>
          </cell>
          <cell r="I2346">
            <v>46</v>
          </cell>
          <cell r="J2346">
            <v>47</v>
          </cell>
          <cell r="L2346">
            <v>0.61</v>
          </cell>
          <cell r="N2346">
            <v>95</v>
          </cell>
        </row>
        <row r="2347">
          <cell r="A2347">
            <v>94414</v>
          </cell>
          <cell r="B2347">
            <v>4414</v>
          </cell>
          <cell r="C2347">
            <v>9</v>
          </cell>
          <cell r="D2347" t="str">
            <v>USDA</v>
          </cell>
          <cell r="E2347" t="str">
            <v>Jackfruit</v>
          </cell>
          <cell r="H2347" t="str">
            <v>Jackfruit</v>
          </cell>
          <cell r="I2347">
            <v>63</v>
          </cell>
          <cell r="J2347">
            <v>64</v>
          </cell>
          <cell r="L2347">
            <v>0.37</v>
          </cell>
          <cell r="N2347">
            <v>95</v>
          </cell>
        </row>
        <row r="2348">
          <cell r="A2348">
            <v>95910</v>
          </cell>
          <cell r="B2348">
            <v>5910</v>
          </cell>
          <cell r="C2348">
            <v>9</v>
          </cell>
          <cell r="D2348" t="str">
            <v>USDA</v>
          </cell>
          <cell r="E2348" t="str">
            <v>Lamb, lungs, raw</v>
          </cell>
          <cell r="H2348" t="str">
            <v>Lamb</v>
          </cell>
          <cell r="I2348">
            <v>39</v>
          </cell>
          <cell r="J2348">
            <v>45</v>
          </cell>
          <cell r="L2348">
            <v>1</v>
          </cell>
          <cell r="N2348">
            <v>95</v>
          </cell>
        </row>
        <row r="2349">
          <cell r="A2349">
            <v>94093</v>
          </cell>
          <cell r="B2349">
            <v>4093</v>
          </cell>
          <cell r="C2349">
            <v>9</v>
          </cell>
          <cell r="D2349" t="str">
            <v>USDA</v>
          </cell>
          <cell r="E2349" t="str">
            <v>Fish, sea perch, atlantic, cooked</v>
          </cell>
          <cell r="H2349" t="str">
            <v>Sea Perch</v>
          </cell>
          <cell r="I2349">
            <v>46</v>
          </cell>
          <cell r="J2349">
            <v>47</v>
          </cell>
          <cell r="L2349">
            <v>0.61</v>
          </cell>
          <cell r="N2349">
            <v>96</v>
          </cell>
        </row>
        <row r="2350">
          <cell r="A2350">
            <v>94153</v>
          </cell>
          <cell r="B2350">
            <v>4153</v>
          </cell>
          <cell r="C2350">
            <v>9</v>
          </cell>
          <cell r="D2350" t="str">
            <v>USDA</v>
          </cell>
          <cell r="E2350" t="str">
            <v>Fish, tilapia, raw</v>
          </cell>
          <cell r="H2350" t="str">
            <v>Tilapia</v>
          </cell>
          <cell r="I2350">
            <v>46</v>
          </cell>
          <cell r="J2350">
            <v>47</v>
          </cell>
          <cell r="L2350">
            <v>0.48</v>
          </cell>
          <cell r="N2350">
            <v>96</v>
          </cell>
        </row>
        <row r="2351">
          <cell r="A2351">
            <v>94156</v>
          </cell>
          <cell r="B2351">
            <v>4156</v>
          </cell>
          <cell r="C2351">
            <v>9</v>
          </cell>
          <cell r="D2351" t="str">
            <v>USDA</v>
          </cell>
          <cell r="E2351" t="str">
            <v>Fish, tile, raw</v>
          </cell>
          <cell r="H2351" t="str">
            <v>Tilefish</v>
          </cell>
          <cell r="I2351">
            <v>46</v>
          </cell>
          <cell r="J2351">
            <v>47</v>
          </cell>
          <cell r="L2351">
            <v>0.61</v>
          </cell>
          <cell r="N2351">
            <v>96</v>
          </cell>
        </row>
        <row r="2352">
          <cell r="A2352">
            <v>94195</v>
          </cell>
          <cell r="B2352">
            <v>4195</v>
          </cell>
          <cell r="C2352">
            <v>9</v>
          </cell>
          <cell r="D2352" t="str">
            <v>USDA</v>
          </cell>
          <cell r="E2352" t="str">
            <v>Fish, wolf, raw</v>
          </cell>
          <cell r="H2352" t="str">
            <v>Wolf</v>
          </cell>
          <cell r="I2352">
            <v>46</v>
          </cell>
          <cell r="J2352">
            <v>47</v>
          </cell>
          <cell r="L2352">
            <v>0.61</v>
          </cell>
          <cell r="N2352">
            <v>96</v>
          </cell>
        </row>
        <row r="2353">
          <cell r="A2353">
            <v>93772</v>
          </cell>
          <cell r="B2353">
            <v>3772</v>
          </cell>
          <cell r="C2353">
            <v>9</v>
          </cell>
          <cell r="D2353" t="str">
            <v>USDA</v>
          </cell>
          <cell r="E2353" t="str">
            <v>Crab, alaska king, cooked</v>
          </cell>
          <cell r="H2353" t="str">
            <v>Crab</v>
          </cell>
          <cell r="I2353">
            <v>46</v>
          </cell>
          <cell r="J2353">
            <v>48</v>
          </cell>
          <cell r="L2353">
            <v>0.4</v>
          </cell>
          <cell r="N2353">
            <v>97</v>
          </cell>
        </row>
        <row r="2354">
          <cell r="A2354">
            <v>93994</v>
          </cell>
          <cell r="B2354">
            <v>3994</v>
          </cell>
          <cell r="C2354">
            <v>9</v>
          </cell>
          <cell r="D2354" t="str">
            <v>USDA</v>
          </cell>
          <cell r="E2354" t="str">
            <v>Fish, monk, cooked</v>
          </cell>
          <cell r="H2354" t="str">
            <v>Monkish</v>
          </cell>
          <cell r="I2354">
            <v>46</v>
          </cell>
          <cell r="J2354">
            <v>47</v>
          </cell>
          <cell r="L2354">
            <v>0.61</v>
          </cell>
          <cell r="N2354">
            <v>97</v>
          </cell>
        </row>
        <row r="2355">
          <cell r="A2355">
            <v>94091</v>
          </cell>
          <cell r="B2355">
            <v>4091</v>
          </cell>
          <cell r="C2355">
            <v>9</v>
          </cell>
          <cell r="D2355" t="str">
            <v>USDA</v>
          </cell>
          <cell r="E2355" t="str">
            <v>Fish, sea bass, raw</v>
          </cell>
          <cell r="H2355" t="str">
            <v>Sea Bass</v>
          </cell>
          <cell r="I2355">
            <v>46</v>
          </cell>
          <cell r="J2355">
            <v>47</v>
          </cell>
          <cell r="L2355">
            <v>0.61</v>
          </cell>
          <cell r="N2355">
            <v>97</v>
          </cell>
        </row>
        <row r="2356">
          <cell r="A2356">
            <v>94115</v>
          </cell>
          <cell r="B2356">
            <v>4115</v>
          </cell>
          <cell r="C2356">
            <v>9</v>
          </cell>
          <cell r="D2356" t="str">
            <v>USDA</v>
          </cell>
          <cell r="E2356" t="str">
            <v>Fish, smelt, rainbow, raw</v>
          </cell>
          <cell r="H2356" t="str">
            <v>Smelt</v>
          </cell>
          <cell r="I2356">
            <v>46</v>
          </cell>
          <cell r="J2356">
            <v>47</v>
          </cell>
          <cell r="L2356">
            <v>0.61</v>
          </cell>
          <cell r="N2356">
            <v>97</v>
          </cell>
        </row>
        <row r="2357">
          <cell r="A2357">
            <v>94543</v>
          </cell>
          <cell r="B2357">
            <v>4543</v>
          </cell>
          <cell r="C2357">
            <v>9</v>
          </cell>
          <cell r="D2357" t="str">
            <v>USDA</v>
          </cell>
          <cell r="E2357" t="str">
            <v>Passion fruit, granadilla, purple</v>
          </cell>
          <cell r="H2357" t="str">
            <v>Passion Fruit</v>
          </cell>
          <cell r="I2357">
            <v>63</v>
          </cell>
          <cell r="J2357">
            <v>64</v>
          </cell>
          <cell r="L2357">
            <v>0.68</v>
          </cell>
          <cell r="N2357">
            <v>97</v>
          </cell>
        </row>
        <row r="2358">
          <cell r="A2358">
            <v>94930</v>
          </cell>
          <cell r="B2358">
            <v>4930</v>
          </cell>
          <cell r="C2358">
            <v>9</v>
          </cell>
          <cell r="D2358" t="str">
            <v>USDA</v>
          </cell>
          <cell r="E2358" t="str">
            <v>Rice, white, glutinous, cooked</v>
          </cell>
          <cell r="H2358" t="str">
            <v>Rice</v>
          </cell>
          <cell r="I2358">
            <v>1</v>
          </cell>
          <cell r="J2358">
            <v>13</v>
          </cell>
          <cell r="L2358">
            <v>1</v>
          </cell>
          <cell r="N2358">
            <v>97</v>
          </cell>
        </row>
        <row r="2359">
          <cell r="A2359">
            <v>95446</v>
          </cell>
          <cell r="B2359">
            <v>5446</v>
          </cell>
          <cell r="C2359">
            <v>9</v>
          </cell>
          <cell r="D2359" t="str">
            <v>USDA</v>
          </cell>
          <cell r="E2359" t="str">
            <v>Cowpea, blackeyes, immature, cooked</v>
          </cell>
          <cell r="H2359" t="str">
            <v>Cowpea</v>
          </cell>
          <cell r="I2359">
            <v>32</v>
          </cell>
          <cell r="J2359">
            <v>34</v>
          </cell>
          <cell r="L2359">
            <v>1</v>
          </cell>
          <cell r="N2359">
            <v>97</v>
          </cell>
        </row>
        <row r="2360">
          <cell r="A2360">
            <v>95894</v>
          </cell>
          <cell r="B2360">
            <v>5894</v>
          </cell>
          <cell r="C2360">
            <v>9</v>
          </cell>
          <cell r="D2360" t="str">
            <v>USDA</v>
          </cell>
          <cell r="E2360" t="str">
            <v>Lamb, kidneys, raw</v>
          </cell>
          <cell r="H2360" t="str">
            <v>Lamb</v>
          </cell>
          <cell r="I2360">
            <v>39</v>
          </cell>
          <cell r="J2360">
            <v>45</v>
          </cell>
          <cell r="L2360">
            <v>0.84</v>
          </cell>
          <cell r="N2360">
            <v>97</v>
          </cell>
        </row>
        <row r="2361">
          <cell r="A2361">
            <v>96125</v>
          </cell>
          <cell r="B2361">
            <v>6125</v>
          </cell>
          <cell r="C2361">
            <v>9</v>
          </cell>
          <cell r="D2361" t="str">
            <v>USDA</v>
          </cell>
          <cell r="E2361" t="str">
            <v>Cheese, cottage, with fruit</v>
          </cell>
          <cell r="H2361" t="str">
            <v>Cheese</v>
          </cell>
          <cell r="I2361">
            <v>52</v>
          </cell>
          <cell r="J2361">
            <v>55</v>
          </cell>
          <cell r="L2361">
            <v>1</v>
          </cell>
          <cell r="N2361">
            <v>97</v>
          </cell>
        </row>
        <row r="2362">
          <cell r="A2362">
            <v>96177</v>
          </cell>
          <cell r="B2362">
            <v>6177</v>
          </cell>
          <cell r="C2362">
            <v>9</v>
          </cell>
          <cell r="D2362" t="str">
            <v>USDA</v>
          </cell>
          <cell r="E2362" t="str">
            <v>Milk, buffalo</v>
          </cell>
          <cell r="H2362" t="str">
            <v>Milk</v>
          </cell>
          <cell r="I2362">
            <v>52</v>
          </cell>
          <cell r="J2362">
            <v>53</v>
          </cell>
          <cell r="L2362">
            <v>1</v>
          </cell>
          <cell r="N2362">
            <v>97</v>
          </cell>
        </row>
        <row r="2363">
          <cell r="A2363">
            <v>97259</v>
          </cell>
          <cell r="B2363">
            <v>7259</v>
          </cell>
          <cell r="C2363">
            <v>9</v>
          </cell>
          <cell r="D2363" t="str">
            <v>USDA</v>
          </cell>
          <cell r="E2363" t="str">
            <v>Water chestnut, chinese, matai, raw</v>
          </cell>
          <cell r="H2363" t="str">
            <v>Water Chestnut</v>
          </cell>
          <cell r="I2363">
            <v>58</v>
          </cell>
          <cell r="J2363">
            <v>62</v>
          </cell>
          <cell r="L2363">
            <v>0.5</v>
          </cell>
          <cell r="N2363">
            <v>97</v>
          </cell>
        </row>
        <row r="2364">
          <cell r="A2364">
            <v>93889</v>
          </cell>
          <cell r="B2364">
            <v>3889</v>
          </cell>
          <cell r="C2364">
            <v>9</v>
          </cell>
          <cell r="D2364" t="str">
            <v>USDA</v>
          </cell>
          <cell r="E2364" t="str">
            <v>Fish, cisco, raw</v>
          </cell>
          <cell r="H2364" t="str">
            <v>Cisco</v>
          </cell>
          <cell r="I2364">
            <v>46</v>
          </cell>
          <cell r="J2364">
            <v>47</v>
          </cell>
          <cell r="L2364">
            <v>0.61</v>
          </cell>
          <cell r="N2364">
            <v>98</v>
          </cell>
        </row>
        <row r="2365">
          <cell r="A2365">
            <v>96105</v>
          </cell>
          <cell r="B2365">
            <v>6105</v>
          </cell>
          <cell r="C2365">
            <v>9</v>
          </cell>
          <cell r="D2365" t="str">
            <v>USDA</v>
          </cell>
          <cell r="E2365" t="str">
            <v>Veal, spleen, raw</v>
          </cell>
          <cell r="H2365" t="str">
            <v>Veal</v>
          </cell>
          <cell r="I2365">
            <v>39</v>
          </cell>
          <cell r="J2365">
            <v>45</v>
          </cell>
          <cell r="L2365">
            <v>1</v>
          </cell>
          <cell r="N2365">
            <v>98</v>
          </cell>
        </row>
        <row r="2366">
          <cell r="A2366">
            <v>96124</v>
          </cell>
          <cell r="B2366">
            <v>6124</v>
          </cell>
          <cell r="C2366">
            <v>9</v>
          </cell>
          <cell r="D2366" t="str">
            <v>USDA</v>
          </cell>
          <cell r="E2366" t="str">
            <v>Cheese, cottage</v>
          </cell>
          <cell r="H2366" t="str">
            <v>Cheese</v>
          </cell>
          <cell r="I2366">
            <v>52</v>
          </cell>
          <cell r="J2366">
            <v>55</v>
          </cell>
          <cell r="L2366">
            <v>1</v>
          </cell>
          <cell r="N2366">
            <v>98</v>
          </cell>
        </row>
        <row r="2367">
          <cell r="A2367">
            <v>97131</v>
          </cell>
          <cell r="B2367">
            <v>7131</v>
          </cell>
          <cell r="C2367">
            <v>9</v>
          </cell>
          <cell r="D2367" t="str">
            <v>USDA</v>
          </cell>
          <cell r="E2367" t="str">
            <v>Pea, mature, cooked</v>
          </cell>
          <cell r="H2367" t="str">
            <v>Pea</v>
          </cell>
          <cell r="I2367">
            <v>58</v>
          </cell>
          <cell r="J2367">
            <v>62</v>
          </cell>
          <cell r="L2367">
            <v>1</v>
          </cell>
          <cell r="N2367">
            <v>98</v>
          </cell>
        </row>
        <row r="2368">
          <cell r="A2368">
            <v>94242</v>
          </cell>
          <cell r="B2368">
            <v>4242</v>
          </cell>
          <cell r="C2368">
            <v>9</v>
          </cell>
          <cell r="D2368" t="str">
            <v>USDA</v>
          </cell>
          <cell r="E2368" t="str">
            <v>Surimi</v>
          </cell>
          <cell r="H2368" t="str">
            <v>Surimi</v>
          </cell>
          <cell r="I2368">
            <v>46</v>
          </cell>
          <cell r="J2368">
            <v>48</v>
          </cell>
          <cell r="L2368">
            <v>1</v>
          </cell>
          <cell r="N2368">
            <v>99</v>
          </cell>
        </row>
        <row r="2369">
          <cell r="A2369">
            <v>94852</v>
          </cell>
          <cell r="B2369">
            <v>4852</v>
          </cell>
          <cell r="C2369">
            <v>9</v>
          </cell>
          <cell r="D2369" t="str">
            <v>USDA</v>
          </cell>
          <cell r="E2369" t="str">
            <v>Noodles, japanese, soba, cooked</v>
          </cell>
          <cell r="H2369" t="str">
            <v>Noodles</v>
          </cell>
          <cell r="I2369">
            <v>1</v>
          </cell>
          <cell r="J2369">
            <v>24</v>
          </cell>
          <cell r="L2369">
            <v>1</v>
          </cell>
          <cell r="N2369">
            <v>99</v>
          </cell>
        </row>
        <row r="2370">
          <cell r="A2370">
            <v>95179</v>
          </cell>
          <cell r="B2370">
            <v>5179</v>
          </cell>
          <cell r="C2370">
            <v>9</v>
          </cell>
          <cell r="D2370" t="str">
            <v>USDA</v>
          </cell>
          <cell r="E2370" t="str">
            <v>Lemongrass, raw</v>
          </cell>
          <cell r="H2370" t="str">
            <v>Lemongrass</v>
          </cell>
          <cell r="I2370">
            <v>74</v>
          </cell>
          <cell r="J2370">
            <v>75</v>
          </cell>
          <cell r="L2370">
            <v>0.65</v>
          </cell>
          <cell r="N2370">
            <v>99</v>
          </cell>
        </row>
        <row r="2371">
          <cell r="A2371">
            <v>95631</v>
          </cell>
          <cell r="B2371">
            <v>5631</v>
          </cell>
          <cell r="C2371">
            <v>9</v>
          </cell>
          <cell r="D2371" t="str">
            <v>USDA</v>
          </cell>
          <cell r="E2371" t="str">
            <v>Beef, kidneys, raw</v>
          </cell>
          <cell r="H2371" t="str">
            <v>Beef</v>
          </cell>
          <cell r="I2371">
            <v>39</v>
          </cell>
          <cell r="J2371">
            <v>45</v>
          </cell>
          <cell r="L2371">
            <v>0.84</v>
          </cell>
          <cell r="N2371">
            <v>99</v>
          </cell>
        </row>
        <row r="2372">
          <cell r="A2372">
            <v>95712</v>
          </cell>
          <cell r="B2372">
            <v>5712</v>
          </cell>
          <cell r="C2372">
            <v>9</v>
          </cell>
          <cell r="D2372" t="str">
            <v>USDA</v>
          </cell>
          <cell r="E2372" t="str">
            <v>Buffalo, raw</v>
          </cell>
          <cell r="H2372" t="str">
            <v>Buffalo</v>
          </cell>
          <cell r="I2372">
            <v>39</v>
          </cell>
          <cell r="J2372">
            <v>43</v>
          </cell>
          <cell r="L2372">
            <v>0.69</v>
          </cell>
          <cell r="N2372">
            <v>99</v>
          </cell>
        </row>
        <row r="2373">
          <cell r="A2373">
            <v>95998</v>
          </cell>
          <cell r="B2373">
            <v>5998</v>
          </cell>
          <cell r="C2373">
            <v>9</v>
          </cell>
          <cell r="D2373" t="str">
            <v>USDA</v>
          </cell>
          <cell r="E2373" t="str">
            <v>Pork, lungs, cooked</v>
          </cell>
          <cell r="H2373" t="str">
            <v>Pork</v>
          </cell>
          <cell r="I2373">
            <v>39</v>
          </cell>
          <cell r="J2373">
            <v>45</v>
          </cell>
          <cell r="L2373">
            <v>1</v>
          </cell>
          <cell r="N2373">
            <v>99</v>
          </cell>
        </row>
        <row r="2374">
          <cell r="A2374">
            <v>96083</v>
          </cell>
          <cell r="B2374">
            <v>6083</v>
          </cell>
          <cell r="C2374">
            <v>9</v>
          </cell>
          <cell r="D2374" t="str">
            <v>USDA</v>
          </cell>
          <cell r="E2374" t="str">
            <v>Veal, kidneys, raw</v>
          </cell>
          <cell r="H2374" t="str">
            <v>Veal</v>
          </cell>
          <cell r="I2374">
            <v>39</v>
          </cell>
          <cell r="J2374">
            <v>45</v>
          </cell>
          <cell r="L2374">
            <v>0.84</v>
          </cell>
          <cell r="N2374">
            <v>99</v>
          </cell>
        </row>
        <row r="2375">
          <cell r="A2375">
            <v>96237</v>
          </cell>
          <cell r="B2375">
            <v>6237</v>
          </cell>
          <cell r="C2375">
            <v>9</v>
          </cell>
          <cell r="D2375" t="str">
            <v>USDA</v>
          </cell>
          <cell r="E2375" t="str">
            <v>Yogurt, fruit</v>
          </cell>
          <cell r="H2375" t="str">
            <v>Yogurt</v>
          </cell>
          <cell r="I2375">
            <v>52</v>
          </cell>
          <cell r="J2375">
            <v>57</v>
          </cell>
          <cell r="L2375">
            <v>1</v>
          </cell>
          <cell r="N2375">
            <v>99</v>
          </cell>
        </row>
        <row r="2376">
          <cell r="A2376">
            <v>96349</v>
          </cell>
          <cell r="B2376">
            <v>6349</v>
          </cell>
          <cell r="C2376">
            <v>9</v>
          </cell>
          <cell r="D2376" t="str">
            <v>USDA</v>
          </cell>
          <cell r="E2376" t="str">
            <v>Arrowhead, raw</v>
          </cell>
          <cell r="H2376" t="str">
            <v>Arrowhead</v>
          </cell>
          <cell r="I2376">
            <v>25</v>
          </cell>
          <cell r="J2376">
            <v>27</v>
          </cell>
          <cell r="L2376">
            <v>0.84</v>
          </cell>
          <cell r="N2376">
            <v>99</v>
          </cell>
        </row>
        <row r="2377">
          <cell r="A2377">
            <v>94124</v>
          </cell>
          <cell r="B2377">
            <v>4124</v>
          </cell>
          <cell r="C2377">
            <v>9</v>
          </cell>
          <cell r="D2377" t="str">
            <v>USDA</v>
          </cell>
          <cell r="E2377" t="str">
            <v>Fish, snapper, raw</v>
          </cell>
          <cell r="H2377" t="str">
            <v>Snapper</v>
          </cell>
          <cell r="I2377">
            <v>46</v>
          </cell>
          <cell r="J2377">
            <v>47</v>
          </cell>
          <cell r="L2377">
            <v>0.61</v>
          </cell>
          <cell r="N2377">
            <v>100</v>
          </cell>
        </row>
        <row r="2378">
          <cell r="A2378">
            <v>95972</v>
          </cell>
          <cell r="B2378">
            <v>5972</v>
          </cell>
          <cell r="C2378">
            <v>9</v>
          </cell>
          <cell r="D2378" t="str">
            <v>USDA</v>
          </cell>
          <cell r="E2378" t="str">
            <v>Pork, kidneys, raw</v>
          </cell>
          <cell r="H2378" t="str">
            <v>Pork</v>
          </cell>
          <cell r="I2378">
            <v>39</v>
          </cell>
          <cell r="J2378">
            <v>45</v>
          </cell>
          <cell r="L2378">
            <v>0.84</v>
          </cell>
          <cell r="N2378">
            <v>100</v>
          </cell>
        </row>
        <row r="2379">
          <cell r="A2379">
            <v>96017</v>
          </cell>
          <cell r="B2379">
            <v>6017</v>
          </cell>
          <cell r="C2379">
            <v>9</v>
          </cell>
          <cell r="D2379" t="str">
            <v>USDA</v>
          </cell>
          <cell r="E2379" t="str">
            <v>Pork, spleen, raw</v>
          </cell>
          <cell r="H2379" t="str">
            <v>Pork</v>
          </cell>
          <cell r="I2379">
            <v>39</v>
          </cell>
          <cell r="J2379">
            <v>45</v>
          </cell>
          <cell r="L2379">
            <v>1</v>
          </cell>
          <cell r="N2379">
            <v>100</v>
          </cell>
        </row>
        <row r="2380">
          <cell r="A2380">
            <v>94354</v>
          </cell>
          <cell r="B2380">
            <v>4354</v>
          </cell>
          <cell r="C2380">
            <v>9</v>
          </cell>
          <cell r="D2380" t="str">
            <v>USDA</v>
          </cell>
          <cell r="E2380" t="str">
            <v>Custard apple, bullock's heart</v>
          </cell>
          <cell r="H2380" t="str">
            <v>Custard Apple</v>
          </cell>
          <cell r="I2380">
            <v>63</v>
          </cell>
          <cell r="J2380">
            <v>65</v>
          </cell>
          <cell r="L2380">
            <v>0.45</v>
          </cell>
          <cell r="N2380">
            <v>101</v>
          </cell>
        </row>
        <row r="2381">
          <cell r="A2381">
            <v>94956</v>
          </cell>
          <cell r="B2381">
            <v>4956</v>
          </cell>
          <cell r="C2381">
            <v>9</v>
          </cell>
          <cell r="D2381" t="str">
            <v>USDA</v>
          </cell>
          <cell r="E2381" t="str">
            <v>Rice, wild, cooked</v>
          </cell>
          <cell r="H2381" t="str">
            <v>Rice</v>
          </cell>
          <cell r="I2381">
            <v>1</v>
          </cell>
          <cell r="J2381">
            <v>13</v>
          </cell>
          <cell r="L2381">
            <v>1</v>
          </cell>
          <cell r="N2381">
            <v>101</v>
          </cell>
        </row>
        <row r="2382">
          <cell r="A2382">
            <v>95009</v>
          </cell>
          <cell r="B2382">
            <v>5009</v>
          </cell>
          <cell r="C2382">
            <v>9</v>
          </cell>
          <cell r="D2382" t="str">
            <v>USDA</v>
          </cell>
          <cell r="E2382" t="str">
            <v>Teff, cooked</v>
          </cell>
          <cell r="H2382" t="str">
            <v>Teff</v>
          </cell>
          <cell r="I2382">
            <v>1</v>
          </cell>
          <cell r="J2382">
            <v>18</v>
          </cell>
          <cell r="L2382">
            <v>1</v>
          </cell>
          <cell r="N2382">
            <v>101</v>
          </cell>
        </row>
        <row r="2383">
          <cell r="A2383">
            <v>95250</v>
          </cell>
          <cell r="B2383">
            <v>5250</v>
          </cell>
          <cell r="C2383">
            <v>9</v>
          </cell>
          <cell r="D2383" t="str">
            <v>USDA</v>
          </cell>
          <cell r="E2383" t="str">
            <v>Thyme, leaf, raw</v>
          </cell>
          <cell r="H2383" t="str">
            <v>Thyme</v>
          </cell>
          <cell r="I2383">
            <v>74</v>
          </cell>
          <cell r="J2383">
            <v>76</v>
          </cell>
          <cell r="L2383">
            <v>0.45</v>
          </cell>
          <cell r="N2383">
            <v>101</v>
          </cell>
        </row>
        <row r="2384">
          <cell r="A2384">
            <v>95920</v>
          </cell>
          <cell r="B2384">
            <v>5920</v>
          </cell>
          <cell r="C2384">
            <v>9</v>
          </cell>
          <cell r="D2384" t="str">
            <v>USDA</v>
          </cell>
          <cell r="E2384" t="str">
            <v>Lamb, spleen, raw</v>
          </cell>
          <cell r="H2384" t="str">
            <v>Lamb</v>
          </cell>
          <cell r="I2384">
            <v>39</v>
          </cell>
          <cell r="J2384">
            <v>45</v>
          </cell>
          <cell r="L2384">
            <v>1</v>
          </cell>
          <cell r="N2384">
            <v>101</v>
          </cell>
        </row>
        <row r="2385">
          <cell r="A2385">
            <v>94033</v>
          </cell>
          <cell r="B2385">
            <v>4033</v>
          </cell>
          <cell r="C2385">
            <v>9</v>
          </cell>
          <cell r="D2385" t="str">
            <v>USDA</v>
          </cell>
          <cell r="E2385" t="str">
            <v>Fish, pout, cooked</v>
          </cell>
          <cell r="H2385" t="str">
            <v>Pout</v>
          </cell>
          <cell r="I2385">
            <v>46</v>
          </cell>
          <cell r="J2385">
            <v>47</v>
          </cell>
          <cell r="L2385">
            <v>0.61</v>
          </cell>
          <cell r="N2385">
            <v>102</v>
          </cell>
        </row>
        <row r="2386">
          <cell r="A2386">
            <v>95928</v>
          </cell>
          <cell r="B2386">
            <v>5928</v>
          </cell>
          <cell r="C2386">
            <v>9</v>
          </cell>
          <cell r="D2386" t="str">
            <v>USDA</v>
          </cell>
          <cell r="E2386" t="str">
            <v>Moose, raw</v>
          </cell>
          <cell r="H2386" t="str">
            <v>Moose</v>
          </cell>
          <cell r="I2386">
            <v>39</v>
          </cell>
          <cell r="J2386">
            <v>43</v>
          </cell>
          <cell r="L2386">
            <v>0.69</v>
          </cell>
          <cell r="N2386">
            <v>102</v>
          </cell>
        </row>
        <row r="2387">
          <cell r="A2387">
            <v>94175</v>
          </cell>
          <cell r="B2387">
            <v>4175</v>
          </cell>
          <cell r="C2387">
            <v>9</v>
          </cell>
          <cell r="D2387" t="str">
            <v>USDA</v>
          </cell>
          <cell r="E2387" t="str">
            <v>Fish, tuna, skipjack, raw</v>
          </cell>
          <cell r="H2387" t="str">
            <v>Tuna</v>
          </cell>
          <cell r="I2387">
            <v>46</v>
          </cell>
          <cell r="J2387">
            <v>47</v>
          </cell>
          <cell r="L2387">
            <v>0.57999999999999996</v>
          </cell>
          <cell r="N2387">
            <v>103</v>
          </cell>
        </row>
        <row r="2388">
          <cell r="A2388">
            <v>94306</v>
          </cell>
          <cell r="B2388">
            <v>4306</v>
          </cell>
          <cell r="C2388">
            <v>9</v>
          </cell>
          <cell r="D2388" t="str">
            <v>USDA</v>
          </cell>
          <cell r="E2388" t="str">
            <v>Breadfruit</v>
          </cell>
          <cell r="H2388" t="str">
            <v>Breadfruit</v>
          </cell>
          <cell r="I2388">
            <v>63</v>
          </cell>
          <cell r="J2388">
            <v>64</v>
          </cell>
          <cell r="L2388">
            <v>0.79</v>
          </cell>
          <cell r="N2388">
            <v>103</v>
          </cell>
        </row>
        <row r="2389">
          <cell r="A2389">
            <v>95831</v>
          </cell>
          <cell r="B2389">
            <v>5831</v>
          </cell>
          <cell r="C2389">
            <v>9</v>
          </cell>
          <cell r="D2389" t="str">
            <v>USDA</v>
          </cell>
          <cell r="E2389" t="str">
            <v>Emu, meat, raw</v>
          </cell>
          <cell r="H2389" t="str">
            <v>Emu</v>
          </cell>
          <cell r="I2389">
            <v>39</v>
          </cell>
          <cell r="J2389">
            <v>43</v>
          </cell>
          <cell r="L2389">
            <v>0.67</v>
          </cell>
          <cell r="N2389">
            <v>103</v>
          </cell>
        </row>
        <row r="2390">
          <cell r="A2390">
            <v>96951</v>
          </cell>
          <cell r="B2390">
            <v>6951</v>
          </cell>
          <cell r="C2390">
            <v>9</v>
          </cell>
          <cell r="D2390" t="str">
            <v>USDA</v>
          </cell>
          <cell r="E2390" t="str">
            <v>Leaf, fireweed, raw</v>
          </cell>
          <cell r="H2390" t="str">
            <v>Leaf</v>
          </cell>
          <cell r="I2390">
            <v>58</v>
          </cell>
          <cell r="J2390">
            <v>61</v>
          </cell>
          <cell r="L2390">
            <v>0.76</v>
          </cell>
          <cell r="N2390">
            <v>103</v>
          </cell>
        </row>
        <row r="2391">
          <cell r="A2391">
            <v>93904</v>
          </cell>
          <cell r="B2391">
            <v>3904</v>
          </cell>
          <cell r="C2391">
            <v>9</v>
          </cell>
          <cell r="D2391" t="str">
            <v>USDA</v>
          </cell>
          <cell r="E2391" t="str">
            <v>Fish, croaker, atlantic, raw</v>
          </cell>
          <cell r="H2391" t="str">
            <v>Croaker</v>
          </cell>
          <cell r="I2391">
            <v>46</v>
          </cell>
          <cell r="J2391">
            <v>47</v>
          </cell>
          <cell r="L2391">
            <v>0.61</v>
          </cell>
          <cell r="N2391">
            <v>104</v>
          </cell>
        </row>
        <row r="2392">
          <cell r="A2392">
            <v>94099</v>
          </cell>
          <cell r="B2392">
            <v>4099</v>
          </cell>
          <cell r="C2392">
            <v>9</v>
          </cell>
          <cell r="D2392" t="str">
            <v>USDA</v>
          </cell>
          <cell r="E2392" t="str">
            <v>Fish, sea trout, raw</v>
          </cell>
          <cell r="H2392" t="str">
            <v>Sea Trout</v>
          </cell>
          <cell r="I2392">
            <v>46</v>
          </cell>
          <cell r="J2392">
            <v>47</v>
          </cell>
          <cell r="L2392">
            <v>0.61</v>
          </cell>
          <cell r="N2392">
            <v>104</v>
          </cell>
        </row>
        <row r="2393">
          <cell r="A2393">
            <v>96090</v>
          </cell>
          <cell r="B2393">
            <v>6090</v>
          </cell>
          <cell r="C2393">
            <v>9</v>
          </cell>
          <cell r="D2393" t="str">
            <v>USDA</v>
          </cell>
          <cell r="E2393" t="str">
            <v>Veal, lungs, cooked</v>
          </cell>
          <cell r="H2393" t="str">
            <v>Veal</v>
          </cell>
          <cell r="I2393">
            <v>39</v>
          </cell>
          <cell r="J2393">
            <v>45</v>
          </cell>
          <cell r="L2393">
            <v>1</v>
          </cell>
          <cell r="N2393">
            <v>104</v>
          </cell>
        </row>
        <row r="2394">
          <cell r="A2394">
            <v>93765</v>
          </cell>
          <cell r="B2394">
            <v>3765</v>
          </cell>
          <cell r="C2394">
            <v>9</v>
          </cell>
          <cell r="D2394" t="str">
            <v>USDA</v>
          </cell>
          <cell r="E2394" t="str">
            <v>Abalone, raw</v>
          </cell>
          <cell r="H2394" t="str">
            <v>Abalone</v>
          </cell>
          <cell r="I2394">
            <v>46</v>
          </cell>
          <cell r="J2394">
            <v>48</v>
          </cell>
          <cell r="L2394">
            <v>0.69</v>
          </cell>
          <cell r="N2394">
            <v>105</v>
          </cell>
        </row>
        <row r="2395">
          <cell r="A2395">
            <v>93870</v>
          </cell>
          <cell r="B2395">
            <v>3870</v>
          </cell>
          <cell r="C2395">
            <v>9</v>
          </cell>
          <cell r="D2395" t="str">
            <v>USDA</v>
          </cell>
          <cell r="E2395" t="str">
            <v>Fish, catfish, channel, wild, cooked</v>
          </cell>
          <cell r="H2395" t="str">
            <v>Catfish</v>
          </cell>
          <cell r="I2395">
            <v>46</v>
          </cell>
          <cell r="J2395">
            <v>47</v>
          </cell>
          <cell r="L2395">
            <v>0.71</v>
          </cell>
          <cell r="N2395">
            <v>105</v>
          </cell>
        </row>
        <row r="2396">
          <cell r="A2396">
            <v>93894</v>
          </cell>
          <cell r="B2396">
            <v>3894</v>
          </cell>
          <cell r="C2396">
            <v>9</v>
          </cell>
          <cell r="D2396" t="str">
            <v>USDA</v>
          </cell>
          <cell r="E2396" t="str">
            <v>Fish, cod, atlantic, cooked</v>
          </cell>
          <cell r="H2396" t="str">
            <v>Cod</v>
          </cell>
          <cell r="I2396">
            <v>46</v>
          </cell>
          <cell r="J2396">
            <v>47</v>
          </cell>
          <cell r="L2396">
            <v>0.61</v>
          </cell>
          <cell r="N2396">
            <v>105</v>
          </cell>
        </row>
        <row r="2397">
          <cell r="A2397">
            <v>93977</v>
          </cell>
          <cell r="B2397">
            <v>3977</v>
          </cell>
          <cell r="C2397">
            <v>9</v>
          </cell>
          <cell r="D2397" t="str">
            <v>USDA</v>
          </cell>
          <cell r="E2397" t="str">
            <v>Fish, mackerel, king, raw</v>
          </cell>
          <cell r="H2397" t="str">
            <v>Mackerel</v>
          </cell>
          <cell r="I2397">
            <v>46</v>
          </cell>
          <cell r="J2397">
            <v>47</v>
          </cell>
          <cell r="L2397">
            <v>0.71</v>
          </cell>
          <cell r="N2397">
            <v>105</v>
          </cell>
        </row>
        <row r="2398">
          <cell r="A2398">
            <v>94046</v>
          </cell>
          <cell r="B2398">
            <v>4046</v>
          </cell>
          <cell r="C2398">
            <v>9</v>
          </cell>
          <cell r="D2398" t="str">
            <v>USDA</v>
          </cell>
          <cell r="E2398" t="str">
            <v>Fish, roughy, orange, cooked</v>
          </cell>
          <cell r="H2398" t="str">
            <v>Roughy</v>
          </cell>
          <cell r="I2398">
            <v>46</v>
          </cell>
          <cell r="J2398">
            <v>47</v>
          </cell>
          <cell r="L2398">
            <v>0.61</v>
          </cell>
          <cell r="N2398">
            <v>105</v>
          </cell>
        </row>
        <row r="2399">
          <cell r="A2399">
            <v>94087</v>
          </cell>
          <cell r="B2399">
            <v>4087</v>
          </cell>
          <cell r="C2399">
            <v>9</v>
          </cell>
          <cell r="D2399" t="str">
            <v>USDA</v>
          </cell>
          <cell r="E2399" t="str">
            <v>Fish, scup, raw</v>
          </cell>
          <cell r="H2399" t="str">
            <v>Scup</v>
          </cell>
          <cell r="I2399">
            <v>46</v>
          </cell>
          <cell r="J2399">
            <v>47</v>
          </cell>
          <cell r="L2399">
            <v>0.61</v>
          </cell>
          <cell r="N2399">
            <v>105</v>
          </cell>
        </row>
        <row r="2400">
          <cell r="A2400">
            <v>94135</v>
          </cell>
          <cell r="B2400">
            <v>4135</v>
          </cell>
          <cell r="C2400">
            <v>9</v>
          </cell>
          <cell r="D2400" t="str">
            <v>USDA</v>
          </cell>
          <cell r="E2400" t="str">
            <v>Fish, sturgeon, raw</v>
          </cell>
          <cell r="H2400" t="str">
            <v>Sturgeon</v>
          </cell>
          <cell r="I2400">
            <v>46</v>
          </cell>
          <cell r="J2400">
            <v>47</v>
          </cell>
          <cell r="L2400">
            <v>0.61</v>
          </cell>
          <cell r="N2400">
            <v>105</v>
          </cell>
        </row>
        <row r="2401">
          <cell r="A2401">
            <v>94596</v>
          </cell>
          <cell r="B2401">
            <v>4596</v>
          </cell>
          <cell r="C2401">
            <v>9</v>
          </cell>
          <cell r="D2401" t="str">
            <v>USDA</v>
          </cell>
          <cell r="E2401" t="str">
            <v>Prune, canned in syrup</v>
          </cell>
          <cell r="H2401" t="str">
            <v>Prune</v>
          </cell>
          <cell r="I2401">
            <v>63</v>
          </cell>
          <cell r="J2401">
            <v>65</v>
          </cell>
          <cell r="L2401">
            <v>0.75</v>
          </cell>
          <cell r="N2401">
            <v>105</v>
          </cell>
        </row>
        <row r="2402">
          <cell r="A2402">
            <v>95345</v>
          </cell>
          <cell r="B2402">
            <v>5345</v>
          </cell>
          <cell r="C2402">
            <v>9</v>
          </cell>
          <cell r="D2402" t="str">
            <v>USDA</v>
          </cell>
          <cell r="E2402" t="str">
            <v>Bean, mung, mature, cooked</v>
          </cell>
          <cell r="H2402" t="str">
            <v>Mung Bean</v>
          </cell>
          <cell r="I2402">
            <v>32</v>
          </cell>
          <cell r="J2402">
            <v>34</v>
          </cell>
          <cell r="L2402">
            <v>1</v>
          </cell>
          <cell r="N2402">
            <v>105</v>
          </cell>
        </row>
        <row r="2403">
          <cell r="A2403">
            <v>95349</v>
          </cell>
          <cell r="B2403">
            <v>5349</v>
          </cell>
          <cell r="C2403">
            <v>9</v>
          </cell>
          <cell r="D2403" t="str">
            <v>USDA</v>
          </cell>
          <cell r="E2403" t="str">
            <v>Bean, mungo, mature, cooked</v>
          </cell>
          <cell r="H2403" t="str">
            <v>Mungo Bean</v>
          </cell>
          <cell r="I2403">
            <v>32</v>
          </cell>
          <cell r="J2403">
            <v>34</v>
          </cell>
          <cell r="L2403">
            <v>1</v>
          </cell>
          <cell r="N2403">
            <v>105</v>
          </cell>
        </row>
        <row r="2404">
          <cell r="A2404">
            <v>95678</v>
          </cell>
          <cell r="B2404">
            <v>5678</v>
          </cell>
          <cell r="C2404">
            <v>9</v>
          </cell>
          <cell r="D2404" t="str">
            <v>USDA</v>
          </cell>
          <cell r="E2404" t="str">
            <v>Beef, spleen, raw</v>
          </cell>
          <cell r="H2404" t="str">
            <v>Beef</v>
          </cell>
          <cell r="I2404">
            <v>39</v>
          </cell>
          <cell r="J2404">
            <v>45</v>
          </cell>
          <cell r="L2404">
            <v>1</v>
          </cell>
          <cell r="N2404">
            <v>105</v>
          </cell>
        </row>
        <row r="2405">
          <cell r="A2405">
            <v>95481</v>
          </cell>
          <cell r="B2405">
            <v>5481</v>
          </cell>
          <cell r="C2405">
            <v>9</v>
          </cell>
          <cell r="D2405" t="str">
            <v>USDA</v>
          </cell>
          <cell r="E2405" t="str">
            <v>Lentil, raw</v>
          </cell>
          <cell r="H2405" t="str">
            <v>Lentil</v>
          </cell>
          <cell r="I2405">
            <v>32</v>
          </cell>
          <cell r="J2405">
            <v>35</v>
          </cell>
          <cell r="L2405">
            <v>1</v>
          </cell>
          <cell r="N2405">
            <v>106</v>
          </cell>
        </row>
        <row r="2406">
          <cell r="A2406">
            <v>94106</v>
          </cell>
          <cell r="B2406">
            <v>4106</v>
          </cell>
          <cell r="C2406">
            <v>9</v>
          </cell>
          <cell r="D2406" t="str">
            <v>USDA</v>
          </cell>
          <cell r="E2406" t="str">
            <v>Fish, sheep head, raw</v>
          </cell>
          <cell r="H2406" t="str">
            <v>Sheep Head</v>
          </cell>
          <cell r="I2406">
            <v>46</v>
          </cell>
          <cell r="J2406">
            <v>47</v>
          </cell>
          <cell r="L2406">
            <v>0.61</v>
          </cell>
          <cell r="N2406">
            <v>108</v>
          </cell>
        </row>
        <row r="2407">
          <cell r="A2407">
            <v>94190</v>
          </cell>
          <cell r="B2407">
            <v>4190</v>
          </cell>
          <cell r="C2407">
            <v>9</v>
          </cell>
          <cell r="D2407" t="str">
            <v>USDA</v>
          </cell>
          <cell r="E2407" t="str">
            <v>Fish, white, smoked</v>
          </cell>
          <cell r="H2407" t="str">
            <v>White Fish</v>
          </cell>
          <cell r="I2407">
            <v>46</v>
          </cell>
          <cell r="J2407">
            <v>47</v>
          </cell>
          <cell r="L2407">
            <v>1</v>
          </cell>
          <cell r="N2407">
            <v>108</v>
          </cell>
        </row>
        <row r="2408">
          <cell r="A2408">
            <v>94879</v>
          </cell>
          <cell r="B2408">
            <v>4879</v>
          </cell>
          <cell r="C2408">
            <v>9</v>
          </cell>
          <cell r="D2408" t="str">
            <v>USDA</v>
          </cell>
          <cell r="E2408" t="str">
            <v>Noodles, rice, cooked</v>
          </cell>
          <cell r="H2408" t="str">
            <v>Noodles</v>
          </cell>
          <cell r="I2408">
            <v>1</v>
          </cell>
          <cell r="J2408">
            <v>24</v>
          </cell>
          <cell r="L2408">
            <v>1</v>
          </cell>
          <cell r="N2408">
            <v>108</v>
          </cell>
        </row>
        <row r="2409">
          <cell r="A2409">
            <v>96230</v>
          </cell>
          <cell r="B2409">
            <v>6230</v>
          </cell>
          <cell r="C2409">
            <v>9</v>
          </cell>
          <cell r="D2409" t="str">
            <v>USDA</v>
          </cell>
          <cell r="E2409" t="str">
            <v>Milk, sheep</v>
          </cell>
          <cell r="H2409" t="str">
            <v>Milk</v>
          </cell>
          <cell r="I2409">
            <v>52</v>
          </cell>
          <cell r="J2409">
            <v>53</v>
          </cell>
          <cell r="L2409">
            <v>1</v>
          </cell>
          <cell r="N2409">
            <v>108</v>
          </cell>
        </row>
        <row r="2410">
          <cell r="A2410">
            <v>93963</v>
          </cell>
          <cell r="B2410">
            <v>3963</v>
          </cell>
          <cell r="C2410">
            <v>9</v>
          </cell>
          <cell r="D2410" t="str">
            <v>USDA</v>
          </cell>
          <cell r="E2410" t="str">
            <v>Fish, lingcod, cooked</v>
          </cell>
          <cell r="H2410" t="str">
            <v>Lingcod</v>
          </cell>
          <cell r="I2410">
            <v>46</v>
          </cell>
          <cell r="J2410">
            <v>47</v>
          </cell>
          <cell r="L2410">
            <v>0.61</v>
          </cell>
          <cell r="N2410">
            <v>109</v>
          </cell>
        </row>
        <row r="2411">
          <cell r="A2411">
            <v>94041</v>
          </cell>
          <cell r="B2411">
            <v>4041</v>
          </cell>
          <cell r="C2411">
            <v>9</v>
          </cell>
          <cell r="D2411" t="str">
            <v>USDA</v>
          </cell>
          <cell r="E2411" t="str">
            <v>Fish, rock, cooked</v>
          </cell>
          <cell r="H2411" t="str">
            <v>Rock</v>
          </cell>
          <cell r="I2411">
            <v>46</v>
          </cell>
          <cell r="J2411">
            <v>47</v>
          </cell>
          <cell r="L2411">
            <v>0.61</v>
          </cell>
          <cell r="N2411">
            <v>109</v>
          </cell>
        </row>
        <row r="2412">
          <cell r="A2412">
            <v>94178</v>
          </cell>
          <cell r="B2412">
            <v>4178</v>
          </cell>
          <cell r="C2412">
            <v>9</v>
          </cell>
          <cell r="D2412" t="str">
            <v>USDA</v>
          </cell>
          <cell r="E2412" t="str">
            <v>Fish, tuna, yellow fin, raw</v>
          </cell>
          <cell r="H2412" t="str">
            <v>Tuna</v>
          </cell>
          <cell r="I2412">
            <v>46</v>
          </cell>
          <cell r="J2412">
            <v>47</v>
          </cell>
          <cell r="L2412">
            <v>0.57999999999999996</v>
          </cell>
          <cell r="N2412">
            <v>109</v>
          </cell>
        </row>
        <row r="2413">
          <cell r="A2413">
            <v>95702</v>
          </cell>
          <cell r="B2413">
            <v>5702</v>
          </cell>
          <cell r="C2413">
            <v>9</v>
          </cell>
          <cell r="D2413" t="str">
            <v>USDA</v>
          </cell>
          <cell r="E2413" t="str">
            <v>Bison, raw</v>
          </cell>
          <cell r="H2413" t="str">
            <v>Bison</v>
          </cell>
          <cell r="I2413">
            <v>39</v>
          </cell>
          <cell r="J2413">
            <v>43</v>
          </cell>
          <cell r="L2413">
            <v>0.69</v>
          </cell>
          <cell r="N2413">
            <v>109</v>
          </cell>
        </row>
        <row r="2414">
          <cell r="A2414">
            <v>95704</v>
          </cell>
          <cell r="B2414">
            <v>5704</v>
          </cell>
          <cell r="C2414">
            <v>9</v>
          </cell>
          <cell r="D2414" t="str">
            <v>USDA</v>
          </cell>
          <cell r="E2414" t="str">
            <v>Bison, shoulder, raw</v>
          </cell>
          <cell r="H2414" t="str">
            <v>Bison</v>
          </cell>
          <cell r="I2414">
            <v>39</v>
          </cell>
          <cell r="J2414">
            <v>43</v>
          </cell>
          <cell r="L2414">
            <v>0.69</v>
          </cell>
          <cell r="N2414">
            <v>109</v>
          </cell>
        </row>
        <row r="2415">
          <cell r="A2415">
            <v>95850</v>
          </cell>
          <cell r="B2415">
            <v>5850</v>
          </cell>
          <cell r="C2415">
            <v>9</v>
          </cell>
          <cell r="D2415" t="str">
            <v>USDA</v>
          </cell>
          <cell r="E2415" t="str">
            <v>Goat, raw</v>
          </cell>
          <cell r="H2415" t="str">
            <v>Goat</v>
          </cell>
          <cell r="I2415">
            <v>39</v>
          </cell>
          <cell r="J2415">
            <v>41</v>
          </cell>
          <cell r="L2415">
            <v>0.69</v>
          </cell>
          <cell r="N2415">
            <v>109</v>
          </cell>
        </row>
        <row r="2416">
          <cell r="A2416">
            <v>95994</v>
          </cell>
          <cell r="B2416">
            <v>5994</v>
          </cell>
          <cell r="C2416">
            <v>9</v>
          </cell>
          <cell r="D2416" t="str">
            <v>USDA</v>
          </cell>
          <cell r="E2416" t="str">
            <v>Pork, loin, tenderloin, raw</v>
          </cell>
          <cell r="H2416" t="str">
            <v>Pork</v>
          </cell>
          <cell r="I2416">
            <v>39</v>
          </cell>
          <cell r="J2416">
            <v>44</v>
          </cell>
          <cell r="L2416">
            <v>0.69</v>
          </cell>
          <cell r="N2416">
            <v>109</v>
          </cell>
        </row>
        <row r="2417">
          <cell r="A2417">
            <v>96079</v>
          </cell>
          <cell r="B2417">
            <v>6079</v>
          </cell>
          <cell r="C2417">
            <v>9</v>
          </cell>
          <cell r="D2417" t="str">
            <v>USDA</v>
          </cell>
          <cell r="E2417" t="str">
            <v>Veal, cubed for stew, raw</v>
          </cell>
          <cell r="H2417" t="str">
            <v>Veal</v>
          </cell>
          <cell r="I2417">
            <v>39</v>
          </cell>
          <cell r="J2417">
            <v>41</v>
          </cell>
          <cell r="L2417">
            <v>0.69</v>
          </cell>
          <cell r="N2417">
            <v>109</v>
          </cell>
        </row>
        <row r="2418">
          <cell r="A2418">
            <v>93777</v>
          </cell>
          <cell r="B2418">
            <v>3777</v>
          </cell>
          <cell r="C2418">
            <v>9</v>
          </cell>
          <cell r="D2418" t="str">
            <v>USDA</v>
          </cell>
          <cell r="E2418" t="str">
            <v>Crab, dungeness, cooked</v>
          </cell>
          <cell r="H2418" t="str">
            <v>Crab</v>
          </cell>
          <cell r="I2418">
            <v>46</v>
          </cell>
          <cell r="J2418">
            <v>48</v>
          </cell>
          <cell r="L2418">
            <v>0.4</v>
          </cell>
          <cell r="N2418">
            <v>110</v>
          </cell>
        </row>
        <row r="2419">
          <cell r="A2419">
            <v>95861</v>
          </cell>
          <cell r="B2419">
            <v>5861</v>
          </cell>
          <cell r="C2419">
            <v>9</v>
          </cell>
          <cell r="D2419" t="str">
            <v>USDA</v>
          </cell>
          <cell r="E2419" t="str">
            <v>Guinea fowl, meat without skin, raw</v>
          </cell>
          <cell r="H2419" t="str">
            <v>Guinea Fowl</v>
          </cell>
          <cell r="I2419">
            <v>39</v>
          </cell>
          <cell r="J2419">
            <v>43</v>
          </cell>
          <cell r="L2419">
            <v>0.67</v>
          </cell>
          <cell r="N2419">
            <v>110</v>
          </cell>
        </row>
        <row r="2420">
          <cell r="A2420">
            <v>96081</v>
          </cell>
          <cell r="B2420">
            <v>6081</v>
          </cell>
          <cell r="C2420">
            <v>9</v>
          </cell>
          <cell r="D2420" t="str">
            <v>USDA</v>
          </cell>
          <cell r="E2420" t="str">
            <v>Veal, heart, raw</v>
          </cell>
          <cell r="H2420" t="str">
            <v>Veal</v>
          </cell>
          <cell r="I2420">
            <v>39</v>
          </cell>
          <cell r="J2420">
            <v>45</v>
          </cell>
          <cell r="L2420">
            <v>1</v>
          </cell>
          <cell r="N2420">
            <v>110</v>
          </cell>
        </row>
        <row r="2421">
          <cell r="A2421">
            <v>96668</v>
          </cell>
          <cell r="B2421">
            <v>6668</v>
          </cell>
          <cell r="C2421">
            <v>9</v>
          </cell>
          <cell r="D2421" t="str">
            <v>USDA</v>
          </cell>
          <cell r="E2421" t="str">
            <v>Bean, fava, mature, cooked</v>
          </cell>
          <cell r="H2421" t="str">
            <v>Fava Bean</v>
          </cell>
          <cell r="I2421">
            <v>58</v>
          </cell>
          <cell r="J2421">
            <v>62</v>
          </cell>
          <cell r="L2421">
            <v>1</v>
          </cell>
          <cell r="N2421">
            <v>110</v>
          </cell>
        </row>
        <row r="2422">
          <cell r="A2422">
            <v>93938</v>
          </cell>
          <cell r="B2422">
            <v>3938</v>
          </cell>
          <cell r="C2422">
            <v>9</v>
          </cell>
          <cell r="D2422" t="str">
            <v>USDA</v>
          </cell>
          <cell r="E2422" t="str">
            <v>Fish, halibut, cooked</v>
          </cell>
          <cell r="H2422" t="str">
            <v>Halibut</v>
          </cell>
          <cell r="I2422">
            <v>46</v>
          </cell>
          <cell r="J2422">
            <v>47</v>
          </cell>
          <cell r="L2422">
            <v>0.61</v>
          </cell>
          <cell r="N2422">
            <v>111</v>
          </cell>
        </row>
        <row r="2423">
          <cell r="A2423">
            <v>93961</v>
          </cell>
          <cell r="B2423">
            <v>3961</v>
          </cell>
          <cell r="C2423">
            <v>9</v>
          </cell>
          <cell r="D2423" t="str">
            <v>USDA</v>
          </cell>
          <cell r="E2423" t="str">
            <v>Fish, ling, cooked</v>
          </cell>
          <cell r="H2423" t="str">
            <v>Ling</v>
          </cell>
          <cell r="I2423">
            <v>46</v>
          </cell>
          <cell r="J2423">
            <v>47</v>
          </cell>
          <cell r="L2423">
            <v>0.61</v>
          </cell>
          <cell r="N2423">
            <v>111</v>
          </cell>
        </row>
        <row r="2424">
          <cell r="A2424">
            <v>94611</v>
          </cell>
          <cell r="B2424">
            <v>4611</v>
          </cell>
          <cell r="C2424">
            <v>9</v>
          </cell>
          <cell r="D2424" t="str">
            <v>USDA</v>
          </cell>
          <cell r="E2424" t="str">
            <v>Rowal</v>
          </cell>
          <cell r="H2424" t="str">
            <v>Rowal</v>
          </cell>
          <cell r="I2424">
            <v>63</v>
          </cell>
          <cell r="J2424">
            <v>65</v>
          </cell>
          <cell r="L2424">
            <v>1</v>
          </cell>
          <cell r="N2424">
            <v>111</v>
          </cell>
        </row>
        <row r="2425">
          <cell r="A2425">
            <v>94894</v>
          </cell>
          <cell r="B2425">
            <v>4894</v>
          </cell>
          <cell r="C2425">
            <v>9</v>
          </cell>
          <cell r="D2425" t="str">
            <v>USDA</v>
          </cell>
          <cell r="E2425" t="str">
            <v>Rice, brown, long grain, cooked</v>
          </cell>
          <cell r="H2425" t="str">
            <v>Rice</v>
          </cell>
          <cell r="I2425">
            <v>1</v>
          </cell>
          <cell r="J2425">
            <v>13</v>
          </cell>
          <cell r="L2425">
            <v>1</v>
          </cell>
          <cell r="N2425">
            <v>111</v>
          </cell>
        </row>
        <row r="2426">
          <cell r="A2426">
            <v>95530</v>
          </cell>
          <cell r="B2426">
            <v>5530</v>
          </cell>
          <cell r="C2426">
            <v>9</v>
          </cell>
          <cell r="D2426" t="str">
            <v>USDA</v>
          </cell>
          <cell r="E2426" t="str">
            <v>Pigeon pea, immature, cooked</v>
          </cell>
          <cell r="H2426" t="str">
            <v>Pigeon Pea</v>
          </cell>
          <cell r="I2426">
            <v>32</v>
          </cell>
          <cell r="J2426">
            <v>34</v>
          </cell>
          <cell r="L2426">
            <v>1</v>
          </cell>
          <cell r="N2426">
            <v>111</v>
          </cell>
        </row>
        <row r="2427">
          <cell r="A2427">
            <v>95829</v>
          </cell>
          <cell r="B2427">
            <v>5829</v>
          </cell>
          <cell r="C2427">
            <v>9</v>
          </cell>
          <cell r="D2427" t="str">
            <v>USDA</v>
          </cell>
          <cell r="E2427" t="str">
            <v>Elk, raw</v>
          </cell>
          <cell r="H2427" t="str">
            <v>Elk</v>
          </cell>
          <cell r="I2427">
            <v>39</v>
          </cell>
          <cell r="J2427">
            <v>43</v>
          </cell>
          <cell r="L2427">
            <v>0.69</v>
          </cell>
          <cell r="N2427">
            <v>111</v>
          </cell>
        </row>
        <row r="2428">
          <cell r="A2428">
            <v>96063</v>
          </cell>
          <cell r="B2428">
            <v>6063</v>
          </cell>
          <cell r="C2428">
            <v>9</v>
          </cell>
          <cell r="D2428" t="str">
            <v>USDA</v>
          </cell>
          <cell r="E2428" t="str">
            <v>Turkey, gizzard, raw</v>
          </cell>
          <cell r="H2428" t="str">
            <v>Turkey</v>
          </cell>
          <cell r="I2428">
            <v>39</v>
          </cell>
          <cell r="J2428">
            <v>45</v>
          </cell>
          <cell r="L2428">
            <v>1</v>
          </cell>
          <cell r="N2428">
            <v>111</v>
          </cell>
        </row>
        <row r="2429">
          <cell r="A2429">
            <v>93906</v>
          </cell>
          <cell r="B2429">
            <v>3906</v>
          </cell>
          <cell r="C2429">
            <v>9</v>
          </cell>
          <cell r="D2429" t="str">
            <v>USDA</v>
          </cell>
          <cell r="E2429" t="str">
            <v>Fish, cusk, cooked</v>
          </cell>
          <cell r="H2429" t="str">
            <v>Cusk</v>
          </cell>
          <cell r="I2429">
            <v>46</v>
          </cell>
          <cell r="J2429">
            <v>47</v>
          </cell>
          <cell r="L2429">
            <v>0.61</v>
          </cell>
          <cell r="N2429">
            <v>112</v>
          </cell>
        </row>
        <row r="2430">
          <cell r="A2430">
            <v>94207</v>
          </cell>
          <cell r="B2430">
            <v>4207</v>
          </cell>
          <cell r="C2430">
            <v>9</v>
          </cell>
          <cell r="D2430" t="str">
            <v>USDA</v>
          </cell>
          <cell r="E2430" t="str">
            <v>Lobster, spiny, raw</v>
          </cell>
          <cell r="H2430" t="str">
            <v>Lobster</v>
          </cell>
          <cell r="I2430">
            <v>46</v>
          </cell>
          <cell r="J2430">
            <v>48</v>
          </cell>
          <cell r="L2430">
            <v>0.4</v>
          </cell>
          <cell r="N2430">
            <v>112</v>
          </cell>
        </row>
        <row r="2431">
          <cell r="A2431">
            <v>94724</v>
          </cell>
          <cell r="B2431">
            <v>4724</v>
          </cell>
          <cell r="C2431">
            <v>9</v>
          </cell>
          <cell r="D2431" t="str">
            <v>USDA</v>
          </cell>
          <cell r="E2431" t="str">
            <v>Wheat, couscous, cooked</v>
          </cell>
          <cell r="H2431" t="str">
            <v>Wheat</v>
          </cell>
          <cell r="I2431">
            <v>1</v>
          </cell>
          <cell r="J2431">
            <v>20</v>
          </cell>
          <cell r="L2431">
            <v>1</v>
          </cell>
          <cell r="N2431">
            <v>112</v>
          </cell>
        </row>
        <row r="2432">
          <cell r="A2432">
            <v>94896</v>
          </cell>
          <cell r="B2432">
            <v>4896</v>
          </cell>
          <cell r="C2432">
            <v>9</v>
          </cell>
          <cell r="D2432" t="str">
            <v>USDA</v>
          </cell>
          <cell r="E2432" t="str">
            <v>Rice, brown, medium grain, cooked</v>
          </cell>
          <cell r="H2432" t="str">
            <v>Rice</v>
          </cell>
          <cell r="I2432">
            <v>1</v>
          </cell>
          <cell r="J2432">
            <v>13</v>
          </cell>
          <cell r="L2432">
            <v>1</v>
          </cell>
          <cell r="N2432">
            <v>112</v>
          </cell>
        </row>
        <row r="2433">
          <cell r="A2433">
            <v>95620</v>
          </cell>
          <cell r="B2433">
            <v>5620</v>
          </cell>
          <cell r="C2433">
            <v>9</v>
          </cell>
          <cell r="D2433" t="str">
            <v>USDA</v>
          </cell>
          <cell r="E2433" t="str">
            <v>Beef, heart, raw</v>
          </cell>
          <cell r="H2433" t="str">
            <v>Beef</v>
          </cell>
          <cell r="I2433">
            <v>39</v>
          </cell>
          <cell r="J2433">
            <v>45</v>
          </cell>
          <cell r="L2433">
            <v>1</v>
          </cell>
          <cell r="N2433">
            <v>112</v>
          </cell>
        </row>
        <row r="2434">
          <cell r="A2434">
            <v>96069</v>
          </cell>
          <cell r="B2434">
            <v>6069</v>
          </cell>
          <cell r="C2434">
            <v>9</v>
          </cell>
          <cell r="D2434" t="str">
            <v>USDA</v>
          </cell>
          <cell r="E2434" t="str">
            <v>Turkey, meat without skin, raw</v>
          </cell>
          <cell r="H2434" t="str">
            <v>Turkey</v>
          </cell>
          <cell r="I2434">
            <v>39</v>
          </cell>
          <cell r="J2434">
            <v>43</v>
          </cell>
          <cell r="L2434">
            <v>0.67</v>
          </cell>
          <cell r="N2434">
            <v>112</v>
          </cell>
        </row>
        <row r="2435">
          <cell r="A2435">
            <v>96070</v>
          </cell>
          <cell r="B2435">
            <v>6070</v>
          </cell>
          <cell r="C2435">
            <v>9</v>
          </cell>
          <cell r="D2435" t="str">
            <v>USDA</v>
          </cell>
          <cell r="E2435" t="str">
            <v>Turkey, mince, raw</v>
          </cell>
          <cell r="H2435" t="str">
            <v>Turkey</v>
          </cell>
          <cell r="I2435">
            <v>39</v>
          </cell>
          <cell r="J2435">
            <v>43</v>
          </cell>
          <cell r="L2435">
            <v>1</v>
          </cell>
          <cell r="N2435">
            <v>112</v>
          </cell>
        </row>
        <row r="2436">
          <cell r="A2436">
            <v>96458</v>
          </cell>
          <cell r="B2436">
            <v>6458</v>
          </cell>
          <cell r="C2436">
            <v>9</v>
          </cell>
          <cell r="D2436" t="str">
            <v>USDA</v>
          </cell>
          <cell r="E2436" t="str">
            <v>Taro, raw</v>
          </cell>
          <cell r="H2436" t="str">
            <v>Taro</v>
          </cell>
          <cell r="I2436">
            <v>25</v>
          </cell>
          <cell r="J2436">
            <v>30</v>
          </cell>
          <cell r="L2436">
            <v>0.84</v>
          </cell>
          <cell r="N2436">
            <v>112</v>
          </cell>
        </row>
        <row r="2437">
          <cell r="A2437">
            <v>97157</v>
          </cell>
          <cell r="B2437">
            <v>7157</v>
          </cell>
          <cell r="C2437">
            <v>9</v>
          </cell>
          <cell r="D2437" t="str">
            <v>USDA</v>
          </cell>
          <cell r="E2437" t="str">
            <v>Poi</v>
          </cell>
          <cell r="H2437" t="str">
            <v>Poi</v>
          </cell>
          <cell r="I2437">
            <v>58</v>
          </cell>
          <cell r="J2437">
            <v>62</v>
          </cell>
          <cell r="L2437">
            <v>1</v>
          </cell>
          <cell r="N2437">
            <v>112</v>
          </cell>
        </row>
        <row r="2438">
          <cell r="A2438">
            <v>94020</v>
          </cell>
          <cell r="B2438">
            <v>4020</v>
          </cell>
          <cell r="C2438">
            <v>9</v>
          </cell>
          <cell r="D2438" t="str">
            <v>USDA</v>
          </cell>
          <cell r="E2438" t="str">
            <v>Fish, pike, cooked</v>
          </cell>
          <cell r="H2438" t="str">
            <v>Pike</v>
          </cell>
          <cell r="I2438">
            <v>46</v>
          </cell>
          <cell r="J2438">
            <v>47</v>
          </cell>
          <cell r="L2438">
            <v>0.61</v>
          </cell>
          <cell r="N2438">
            <v>113</v>
          </cell>
        </row>
        <row r="2439">
          <cell r="A2439">
            <v>95334</v>
          </cell>
          <cell r="B2439">
            <v>5334</v>
          </cell>
          <cell r="C2439">
            <v>9</v>
          </cell>
          <cell r="D2439" t="str">
            <v>USDA</v>
          </cell>
          <cell r="E2439" t="str">
            <v>Bean, lima, immature, raw</v>
          </cell>
          <cell r="H2439" t="str">
            <v>Lima Bean</v>
          </cell>
          <cell r="I2439">
            <v>32</v>
          </cell>
          <cell r="J2439">
            <v>34</v>
          </cell>
          <cell r="L2439">
            <v>1</v>
          </cell>
          <cell r="N2439">
            <v>113</v>
          </cell>
        </row>
        <row r="2440">
          <cell r="A2440">
            <v>95353</v>
          </cell>
          <cell r="B2440">
            <v>5353</v>
          </cell>
          <cell r="C2440">
            <v>9</v>
          </cell>
          <cell r="D2440" t="str">
            <v>USDA</v>
          </cell>
          <cell r="E2440" t="str">
            <v>Bean, navy, mature, canned</v>
          </cell>
          <cell r="H2440" t="str">
            <v>Navy Bean</v>
          </cell>
          <cell r="I2440">
            <v>32</v>
          </cell>
          <cell r="J2440">
            <v>34</v>
          </cell>
          <cell r="L2440">
            <v>1</v>
          </cell>
          <cell r="N2440">
            <v>113</v>
          </cell>
        </row>
        <row r="2441">
          <cell r="A2441">
            <v>95706</v>
          </cell>
          <cell r="B2441">
            <v>5706</v>
          </cell>
          <cell r="C2441">
            <v>9</v>
          </cell>
          <cell r="D2441" t="str">
            <v>USDA</v>
          </cell>
          <cell r="E2441" t="str">
            <v>Bison, top sirloin, raw</v>
          </cell>
          <cell r="H2441" t="str">
            <v>Bison</v>
          </cell>
          <cell r="I2441">
            <v>39</v>
          </cell>
          <cell r="J2441">
            <v>43</v>
          </cell>
          <cell r="L2441">
            <v>0.69</v>
          </cell>
          <cell r="N2441">
            <v>113</v>
          </cell>
        </row>
        <row r="2442">
          <cell r="A2442">
            <v>95909</v>
          </cell>
          <cell r="B2442">
            <v>5909</v>
          </cell>
          <cell r="C2442">
            <v>9</v>
          </cell>
          <cell r="D2442" t="str">
            <v>USDA</v>
          </cell>
          <cell r="E2442" t="str">
            <v>Lamb, lungs, cooked</v>
          </cell>
          <cell r="H2442" t="str">
            <v>Lamb</v>
          </cell>
          <cell r="I2442">
            <v>39</v>
          </cell>
          <cell r="J2442">
            <v>45</v>
          </cell>
          <cell r="L2442">
            <v>1</v>
          </cell>
          <cell r="N2442">
            <v>113</v>
          </cell>
        </row>
        <row r="2443">
          <cell r="A2443">
            <v>95974</v>
          </cell>
          <cell r="B2443">
            <v>5974</v>
          </cell>
          <cell r="C2443">
            <v>9</v>
          </cell>
          <cell r="D2443" t="str">
            <v>USDA</v>
          </cell>
          <cell r="E2443" t="str">
            <v>Pork, leg sirloin tip, boneless, raw</v>
          </cell>
          <cell r="H2443" t="str">
            <v>Pork</v>
          </cell>
          <cell r="I2443">
            <v>39</v>
          </cell>
          <cell r="J2443">
            <v>44</v>
          </cell>
          <cell r="L2443">
            <v>0.69</v>
          </cell>
          <cell r="N2443">
            <v>113</v>
          </cell>
        </row>
        <row r="2444">
          <cell r="A2444">
            <v>96099</v>
          </cell>
          <cell r="B2444">
            <v>6099</v>
          </cell>
          <cell r="C2444">
            <v>9</v>
          </cell>
          <cell r="D2444" t="str">
            <v>USDA</v>
          </cell>
          <cell r="E2444" t="str">
            <v>Veal, shank, raw</v>
          </cell>
          <cell r="H2444" t="str">
            <v>Veal</v>
          </cell>
          <cell r="I2444">
            <v>39</v>
          </cell>
          <cell r="J2444">
            <v>41</v>
          </cell>
          <cell r="L2444">
            <v>0.69</v>
          </cell>
          <cell r="N2444">
            <v>113</v>
          </cell>
        </row>
        <row r="2445">
          <cell r="A2445">
            <v>93833</v>
          </cell>
          <cell r="B2445">
            <v>3833</v>
          </cell>
          <cell r="C2445">
            <v>9</v>
          </cell>
          <cell r="D2445" t="str">
            <v>USDA</v>
          </cell>
          <cell r="E2445" t="str">
            <v>Fish, bass, freshwater, raw</v>
          </cell>
          <cell r="H2445" t="str">
            <v>Bass</v>
          </cell>
          <cell r="I2445">
            <v>46</v>
          </cell>
          <cell r="J2445">
            <v>47</v>
          </cell>
          <cell r="L2445">
            <v>0.61</v>
          </cell>
          <cell r="N2445">
            <v>114</v>
          </cell>
        </row>
        <row r="2446">
          <cell r="A2446">
            <v>95377</v>
          </cell>
          <cell r="B2446">
            <v>5377</v>
          </cell>
          <cell r="C2446">
            <v>9</v>
          </cell>
          <cell r="D2446" t="str">
            <v>USDA</v>
          </cell>
          <cell r="E2446" t="str">
            <v>Bean, white, mature, canned</v>
          </cell>
          <cell r="H2446" t="str">
            <v>White Bean</v>
          </cell>
          <cell r="I2446">
            <v>32</v>
          </cell>
          <cell r="J2446">
            <v>34</v>
          </cell>
          <cell r="L2446">
            <v>1</v>
          </cell>
          <cell r="N2446">
            <v>114</v>
          </cell>
        </row>
        <row r="2447">
          <cell r="A2447">
            <v>95587</v>
          </cell>
          <cell r="B2447">
            <v>5587</v>
          </cell>
          <cell r="C2447">
            <v>9</v>
          </cell>
          <cell r="D2447" t="str">
            <v>USDA</v>
          </cell>
          <cell r="E2447" t="str">
            <v>Antelope, raw</v>
          </cell>
          <cell r="H2447" t="str">
            <v>Antelope</v>
          </cell>
          <cell r="I2447">
            <v>39</v>
          </cell>
          <cell r="J2447">
            <v>43</v>
          </cell>
          <cell r="L2447">
            <v>0.69</v>
          </cell>
          <cell r="N2447">
            <v>114</v>
          </cell>
        </row>
        <row r="2448">
          <cell r="A2448">
            <v>93780</v>
          </cell>
          <cell r="B2448">
            <v>3780</v>
          </cell>
          <cell r="C2448">
            <v>9</v>
          </cell>
          <cell r="D2448" t="str">
            <v>USDA</v>
          </cell>
          <cell r="E2448" t="str">
            <v>Crab, queen, cooked</v>
          </cell>
          <cell r="H2448" t="str">
            <v>Crab</v>
          </cell>
          <cell r="I2448">
            <v>46</v>
          </cell>
          <cell r="J2448">
            <v>48</v>
          </cell>
          <cell r="L2448">
            <v>0.4</v>
          </cell>
          <cell r="N2448">
            <v>115</v>
          </cell>
        </row>
        <row r="2449">
          <cell r="A2449">
            <v>93847</v>
          </cell>
          <cell r="B2449">
            <v>3847</v>
          </cell>
          <cell r="C2449">
            <v>9</v>
          </cell>
          <cell r="D2449" t="str">
            <v>USDA</v>
          </cell>
          <cell r="E2449" t="str">
            <v>Fish, burbot, cooked</v>
          </cell>
          <cell r="H2449" t="str">
            <v>Burbot</v>
          </cell>
          <cell r="I2449">
            <v>46</v>
          </cell>
          <cell r="J2449">
            <v>47</v>
          </cell>
          <cell r="L2449">
            <v>0.61</v>
          </cell>
          <cell r="N2449">
            <v>115</v>
          </cell>
        </row>
        <row r="2450">
          <cell r="A2450">
            <v>97104</v>
          </cell>
          <cell r="B2450">
            <v>7104</v>
          </cell>
          <cell r="C2450">
            <v>9</v>
          </cell>
          <cell r="D2450" t="str">
            <v>USDA</v>
          </cell>
          <cell r="E2450" t="str">
            <v>Olives, ripe, canned</v>
          </cell>
          <cell r="H2450" t="str">
            <v>Olive</v>
          </cell>
          <cell r="I2450">
            <v>58</v>
          </cell>
          <cell r="J2450">
            <v>62</v>
          </cell>
          <cell r="L2450">
            <v>0.75</v>
          </cell>
          <cell r="N2450">
            <v>115</v>
          </cell>
        </row>
        <row r="2451">
          <cell r="A2451">
            <v>93937</v>
          </cell>
          <cell r="B2451">
            <v>3937</v>
          </cell>
          <cell r="C2451">
            <v>9</v>
          </cell>
          <cell r="D2451" t="str">
            <v>USDA</v>
          </cell>
          <cell r="E2451" t="str">
            <v>Fish, haddock, smoked</v>
          </cell>
          <cell r="H2451" t="str">
            <v>Haddock</v>
          </cell>
          <cell r="I2451">
            <v>46</v>
          </cell>
          <cell r="J2451">
            <v>47</v>
          </cell>
          <cell r="L2451">
            <v>1</v>
          </cell>
          <cell r="N2451">
            <v>116</v>
          </cell>
        </row>
        <row r="2452">
          <cell r="A2452">
            <v>94191</v>
          </cell>
          <cell r="B2452">
            <v>4191</v>
          </cell>
          <cell r="C2452">
            <v>9</v>
          </cell>
          <cell r="D2452" t="str">
            <v>USDA</v>
          </cell>
          <cell r="E2452" t="str">
            <v>Fish, whiting, cooked</v>
          </cell>
          <cell r="H2452" t="str">
            <v>Whiting</v>
          </cell>
          <cell r="I2452">
            <v>46</v>
          </cell>
          <cell r="J2452">
            <v>47</v>
          </cell>
          <cell r="L2452">
            <v>0.61</v>
          </cell>
          <cell r="N2452">
            <v>116</v>
          </cell>
        </row>
        <row r="2453">
          <cell r="A2453">
            <v>95444</v>
          </cell>
          <cell r="B2453">
            <v>5444</v>
          </cell>
          <cell r="C2453">
            <v>9</v>
          </cell>
          <cell r="D2453" t="str">
            <v>USDA</v>
          </cell>
          <cell r="E2453" t="str">
            <v>Cowpea, common, mature, cooked</v>
          </cell>
          <cell r="H2453" t="str">
            <v>Cowpea</v>
          </cell>
          <cell r="I2453">
            <v>32</v>
          </cell>
          <cell r="J2453">
            <v>34</v>
          </cell>
          <cell r="L2453">
            <v>1</v>
          </cell>
          <cell r="N2453">
            <v>116</v>
          </cell>
        </row>
        <row r="2454">
          <cell r="A2454">
            <v>95477</v>
          </cell>
          <cell r="B2454">
            <v>5477</v>
          </cell>
          <cell r="C2454">
            <v>9</v>
          </cell>
          <cell r="D2454" t="str">
            <v>USDA</v>
          </cell>
          <cell r="E2454" t="str">
            <v>Lentil, cooked</v>
          </cell>
          <cell r="H2454" t="str">
            <v>Lentil</v>
          </cell>
          <cell r="I2454">
            <v>32</v>
          </cell>
          <cell r="J2454">
            <v>35</v>
          </cell>
          <cell r="L2454">
            <v>1</v>
          </cell>
          <cell r="N2454">
            <v>116</v>
          </cell>
        </row>
        <row r="2455">
          <cell r="A2455">
            <v>95574</v>
          </cell>
          <cell r="B2455">
            <v>5574</v>
          </cell>
          <cell r="C2455">
            <v>9</v>
          </cell>
          <cell r="D2455" t="str">
            <v>USDA</v>
          </cell>
          <cell r="E2455" t="str">
            <v>Tofu, fuyu</v>
          </cell>
          <cell r="H2455" t="str">
            <v>Tofu</v>
          </cell>
          <cell r="I2455">
            <v>32</v>
          </cell>
          <cell r="J2455">
            <v>34</v>
          </cell>
          <cell r="L2455">
            <v>1</v>
          </cell>
          <cell r="N2455">
            <v>116</v>
          </cell>
        </row>
        <row r="2456">
          <cell r="A2456">
            <v>95703</v>
          </cell>
          <cell r="B2456">
            <v>5703</v>
          </cell>
          <cell r="C2456">
            <v>9</v>
          </cell>
          <cell r="D2456" t="str">
            <v>USDA</v>
          </cell>
          <cell r="E2456" t="str">
            <v>Bison, rib eye, raw</v>
          </cell>
          <cell r="H2456" t="str">
            <v>Bison</v>
          </cell>
          <cell r="I2456">
            <v>39</v>
          </cell>
          <cell r="J2456">
            <v>43</v>
          </cell>
          <cell r="L2456">
            <v>0.69</v>
          </cell>
          <cell r="N2456">
            <v>116</v>
          </cell>
        </row>
        <row r="2457">
          <cell r="A2457">
            <v>95742</v>
          </cell>
          <cell r="B2457">
            <v>5742</v>
          </cell>
          <cell r="C2457">
            <v>9</v>
          </cell>
          <cell r="D2457" t="str">
            <v>USDA</v>
          </cell>
          <cell r="E2457" t="str">
            <v>Chicken, drumstick without skin, raw</v>
          </cell>
          <cell r="H2457" t="str">
            <v>Chicken</v>
          </cell>
          <cell r="I2457">
            <v>39</v>
          </cell>
          <cell r="J2457">
            <v>44</v>
          </cell>
          <cell r="L2457">
            <v>0.57999999999999996</v>
          </cell>
          <cell r="N2457">
            <v>116</v>
          </cell>
        </row>
        <row r="2458">
          <cell r="A2458">
            <v>96481</v>
          </cell>
          <cell r="B2458">
            <v>6481</v>
          </cell>
          <cell r="C2458">
            <v>9</v>
          </cell>
          <cell r="D2458" t="str">
            <v>USDA</v>
          </cell>
          <cell r="E2458" t="str">
            <v>Yam, cooked</v>
          </cell>
          <cell r="H2458" t="str">
            <v>Yam</v>
          </cell>
          <cell r="I2458">
            <v>25</v>
          </cell>
          <cell r="J2458">
            <v>31</v>
          </cell>
          <cell r="L2458">
            <v>1</v>
          </cell>
          <cell r="N2458">
            <v>116</v>
          </cell>
        </row>
        <row r="2459">
          <cell r="A2459">
            <v>97149</v>
          </cell>
          <cell r="B2459">
            <v>7149</v>
          </cell>
          <cell r="C2459">
            <v>9</v>
          </cell>
          <cell r="D2459" t="str">
            <v>USDA</v>
          </cell>
          <cell r="E2459" t="str">
            <v>Plantain, cooked</v>
          </cell>
          <cell r="H2459" t="str">
            <v>Plantain</v>
          </cell>
          <cell r="I2459">
            <v>58</v>
          </cell>
          <cell r="J2459">
            <v>62</v>
          </cell>
          <cell r="L2459">
            <v>0.65</v>
          </cell>
          <cell r="N2459">
            <v>116</v>
          </cell>
        </row>
        <row r="2460">
          <cell r="A2460">
            <v>94007</v>
          </cell>
          <cell r="B2460">
            <v>4007</v>
          </cell>
          <cell r="C2460">
            <v>9</v>
          </cell>
          <cell r="D2460" t="str">
            <v>USDA</v>
          </cell>
          <cell r="E2460" t="str">
            <v>Fish, mullet, raw</v>
          </cell>
          <cell r="H2460" t="str">
            <v>Mullet</v>
          </cell>
          <cell r="I2460">
            <v>46</v>
          </cell>
          <cell r="J2460">
            <v>47</v>
          </cell>
          <cell r="L2460">
            <v>0.61</v>
          </cell>
          <cell r="N2460">
            <v>117</v>
          </cell>
        </row>
        <row r="2461">
          <cell r="A2461">
            <v>94060</v>
          </cell>
          <cell r="B2461">
            <v>4060</v>
          </cell>
          <cell r="C2461">
            <v>9</v>
          </cell>
          <cell r="D2461" t="str">
            <v>USDA</v>
          </cell>
          <cell r="E2461" t="str">
            <v>Fish, salmon, chinook, smoked</v>
          </cell>
          <cell r="H2461" t="str">
            <v>Salmon</v>
          </cell>
          <cell r="I2461">
            <v>46</v>
          </cell>
          <cell r="J2461">
            <v>47</v>
          </cell>
          <cell r="L2461">
            <v>1</v>
          </cell>
          <cell r="N2461">
            <v>117</v>
          </cell>
        </row>
        <row r="2462">
          <cell r="A2462">
            <v>95314</v>
          </cell>
          <cell r="B2462">
            <v>5314</v>
          </cell>
          <cell r="C2462">
            <v>9</v>
          </cell>
          <cell r="D2462" t="str">
            <v>USDA</v>
          </cell>
          <cell r="E2462" t="str">
            <v>Bean, hyacinth, mature, cooked</v>
          </cell>
          <cell r="H2462" t="str">
            <v>Hyacinth Bean</v>
          </cell>
          <cell r="I2462">
            <v>32</v>
          </cell>
          <cell r="J2462">
            <v>34</v>
          </cell>
          <cell r="L2462">
            <v>1</v>
          </cell>
          <cell r="N2462">
            <v>117</v>
          </cell>
        </row>
        <row r="2463">
          <cell r="A2463">
            <v>95337</v>
          </cell>
          <cell r="B2463">
            <v>5337</v>
          </cell>
          <cell r="C2463">
            <v>9</v>
          </cell>
          <cell r="D2463" t="str">
            <v>USDA</v>
          </cell>
          <cell r="E2463" t="str">
            <v>Bean, moth, mature, cooked</v>
          </cell>
          <cell r="H2463" t="str">
            <v>Moth Bean</v>
          </cell>
          <cell r="I2463">
            <v>32</v>
          </cell>
          <cell r="J2463">
            <v>34</v>
          </cell>
          <cell r="L2463">
            <v>1</v>
          </cell>
          <cell r="N2463">
            <v>117</v>
          </cell>
        </row>
        <row r="2464">
          <cell r="A2464">
            <v>95441</v>
          </cell>
          <cell r="B2464">
            <v>5441</v>
          </cell>
          <cell r="C2464">
            <v>9</v>
          </cell>
          <cell r="D2464" t="str">
            <v>USDA</v>
          </cell>
          <cell r="E2464" t="str">
            <v>Cowpea, catjang, mature, cooked</v>
          </cell>
          <cell r="H2464" t="str">
            <v>Cowpea</v>
          </cell>
          <cell r="I2464">
            <v>32</v>
          </cell>
          <cell r="J2464">
            <v>34</v>
          </cell>
          <cell r="L2464">
            <v>1</v>
          </cell>
          <cell r="N2464">
            <v>117</v>
          </cell>
        </row>
        <row r="2465">
          <cell r="A2465">
            <v>96085</v>
          </cell>
          <cell r="B2465">
            <v>6085</v>
          </cell>
          <cell r="C2465">
            <v>9</v>
          </cell>
          <cell r="D2465" t="str">
            <v>USDA</v>
          </cell>
          <cell r="E2465" t="str">
            <v>Veal, leg, raw</v>
          </cell>
          <cell r="H2465" t="str">
            <v>Veal</v>
          </cell>
          <cell r="I2465">
            <v>39</v>
          </cell>
          <cell r="J2465">
            <v>41</v>
          </cell>
          <cell r="L2465">
            <v>0.69</v>
          </cell>
          <cell r="N2465">
            <v>117</v>
          </cell>
        </row>
        <row r="2466">
          <cell r="A2466">
            <v>93933</v>
          </cell>
          <cell r="B2466">
            <v>3933</v>
          </cell>
          <cell r="C2466">
            <v>9</v>
          </cell>
          <cell r="D2466" t="str">
            <v>USDA</v>
          </cell>
          <cell r="E2466" t="str">
            <v>Fish, grouper, mixed species, cooked</v>
          </cell>
          <cell r="H2466" t="str">
            <v>Grouper</v>
          </cell>
          <cell r="I2466">
            <v>46</v>
          </cell>
          <cell r="J2466">
            <v>47</v>
          </cell>
          <cell r="L2466">
            <v>0.56000000000000005</v>
          </cell>
          <cell r="N2466">
            <v>118</v>
          </cell>
        </row>
        <row r="2467">
          <cell r="A2467">
            <v>94024</v>
          </cell>
          <cell r="B2467">
            <v>4024</v>
          </cell>
          <cell r="C2467">
            <v>9</v>
          </cell>
          <cell r="D2467" t="str">
            <v>USDA</v>
          </cell>
          <cell r="E2467" t="str">
            <v>Fish, pollock, atlantic, cooked</v>
          </cell>
          <cell r="H2467" t="str">
            <v>Pollock</v>
          </cell>
          <cell r="I2467">
            <v>46</v>
          </cell>
          <cell r="J2467">
            <v>47</v>
          </cell>
          <cell r="L2467">
            <v>0.61</v>
          </cell>
          <cell r="N2467">
            <v>118</v>
          </cell>
        </row>
        <row r="2468">
          <cell r="A2468">
            <v>95307</v>
          </cell>
          <cell r="B2468">
            <v>5307</v>
          </cell>
          <cell r="C2468">
            <v>9</v>
          </cell>
          <cell r="D2468" t="str">
            <v>USDA</v>
          </cell>
          <cell r="E2468" t="str">
            <v>Bean, great northern, mature, cooked</v>
          </cell>
          <cell r="H2468" t="str">
            <v>White Bean</v>
          </cell>
          <cell r="I2468">
            <v>32</v>
          </cell>
          <cell r="J2468">
            <v>34</v>
          </cell>
          <cell r="L2468">
            <v>1</v>
          </cell>
          <cell r="N2468">
            <v>118</v>
          </cell>
        </row>
        <row r="2469">
          <cell r="A2469">
            <v>95520</v>
          </cell>
          <cell r="B2469">
            <v>5520</v>
          </cell>
          <cell r="C2469">
            <v>9</v>
          </cell>
          <cell r="D2469" t="str">
            <v>USDA</v>
          </cell>
          <cell r="E2469" t="str">
            <v>Peas, split, mature, cooked</v>
          </cell>
          <cell r="H2469" t="str">
            <v>Pea</v>
          </cell>
          <cell r="I2469">
            <v>32</v>
          </cell>
          <cell r="J2469">
            <v>34</v>
          </cell>
          <cell r="L2469">
            <v>1</v>
          </cell>
          <cell r="N2469">
            <v>118</v>
          </cell>
        </row>
        <row r="2470">
          <cell r="A2470">
            <v>95968</v>
          </cell>
          <cell r="B2470">
            <v>5968</v>
          </cell>
          <cell r="C2470">
            <v>9</v>
          </cell>
          <cell r="D2470" t="str">
            <v>USDA</v>
          </cell>
          <cell r="E2470" t="str">
            <v>Pork, heart, raw</v>
          </cell>
          <cell r="H2470" t="str">
            <v>Pork</v>
          </cell>
          <cell r="I2470">
            <v>39</v>
          </cell>
          <cell r="J2470">
            <v>45</v>
          </cell>
          <cell r="L2470">
            <v>1</v>
          </cell>
          <cell r="N2470">
            <v>118</v>
          </cell>
        </row>
        <row r="2471">
          <cell r="A2471">
            <v>96074</v>
          </cell>
          <cell r="B2471">
            <v>6074</v>
          </cell>
          <cell r="C2471">
            <v>9</v>
          </cell>
          <cell r="D2471" t="str">
            <v>USDA</v>
          </cell>
          <cell r="E2471" t="str">
            <v>Veal, brain, raw</v>
          </cell>
          <cell r="H2471" t="str">
            <v>Veal</v>
          </cell>
          <cell r="I2471">
            <v>39</v>
          </cell>
          <cell r="J2471">
            <v>45</v>
          </cell>
          <cell r="L2471">
            <v>1</v>
          </cell>
          <cell r="N2471">
            <v>118</v>
          </cell>
        </row>
        <row r="2472">
          <cell r="A2472">
            <v>96487</v>
          </cell>
          <cell r="B2472">
            <v>6487</v>
          </cell>
          <cell r="C2472">
            <v>9</v>
          </cell>
          <cell r="D2472" t="str">
            <v>USDA</v>
          </cell>
          <cell r="E2472" t="str">
            <v>Yam, raw</v>
          </cell>
          <cell r="H2472" t="str">
            <v>Yam</v>
          </cell>
          <cell r="I2472">
            <v>25</v>
          </cell>
          <cell r="J2472">
            <v>31</v>
          </cell>
          <cell r="L2472">
            <v>0.84</v>
          </cell>
          <cell r="N2472">
            <v>118</v>
          </cell>
        </row>
        <row r="2473">
          <cell r="A2473">
            <v>96691</v>
          </cell>
          <cell r="B2473">
            <v>6691</v>
          </cell>
          <cell r="C2473">
            <v>9</v>
          </cell>
          <cell r="D2473" t="str">
            <v>USDA</v>
          </cell>
          <cell r="E2473" t="str">
            <v>Bean, yard long, mature, cooked</v>
          </cell>
          <cell r="H2473" t="str">
            <v>Yard Long Bean</v>
          </cell>
          <cell r="I2473">
            <v>58</v>
          </cell>
          <cell r="J2473">
            <v>62</v>
          </cell>
          <cell r="L2473">
            <v>1</v>
          </cell>
          <cell r="N2473">
            <v>118</v>
          </cell>
        </row>
        <row r="2474">
          <cell r="A2474">
            <v>93869</v>
          </cell>
          <cell r="B2474">
            <v>3869</v>
          </cell>
          <cell r="C2474">
            <v>9</v>
          </cell>
          <cell r="D2474" t="str">
            <v>USDA</v>
          </cell>
          <cell r="E2474" t="str">
            <v>Fish, catfish, channel, farmed, raw</v>
          </cell>
          <cell r="H2474" t="str">
            <v>Catfish</v>
          </cell>
          <cell r="I2474">
            <v>46</v>
          </cell>
          <cell r="J2474">
            <v>47</v>
          </cell>
          <cell r="L2474">
            <v>0.71</v>
          </cell>
          <cell r="N2474">
            <v>119</v>
          </cell>
        </row>
        <row r="2475">
          <cell r="A2475">
            <v>93916</v>
          </cell>
          <cell r="B2475">
            <v>3916</v>
          </cell>
          <cell r="C2475">
            <v>9</v>
          </cell>
          <cell r="D2475" t="str">
            <v>USDA</v>
          </cell>
          <cell r="E2475" t="str">
            <v>Fish, drum, freshwater, raw</v>
          </cell>
          <cell r="H2475" t="str">
            <v>Drum</v>
          </cell>
          <cell r="I2475">
            <v>46</v>
          </cell>
          <cell r="J2475">
            <v>47</v>
          </cell>
          <cell r="L2475">
            <v>0.61</v>
          </cell>
          <cell r="N2475">
            <v>119</v>
          </cell>
        </row>
        <row r="2476">
          <cell r="A2476">
            <v>94137</v>
          </cell>
          <cell r="B2476">
            <v>4137</v>
          </cell>
          <cell r="C2476">
            <v>9</v>
          </cell>
          <cell r="D2476" t="str">
            <v>USDA</v>
          </cell>
          <cell r="E2476" t="str">
            <v>Fish, sucker, white, cooked</v>
          </cell>
          <cell r="H2476" t="str">
            <v>Sucker</v>
          </cell>
          <cell r="I2476">
            <v>46</v>
          </cell>
          <cell r="J2476">
            <v>47</v>
          </cell>
          <cell r="L2476">
            <v>0.61</v>
          </cell>
          <cell r="N2476">
            <v>119</v>
          </cell>
        </row>
        <row r="2477">
          <cell r="A2477">
            <v>94161</v>
          </cell>
          <cell r="B2477">
            <v>4161</v>
          </cell>
          <cell r="C2477">
            <v>9</v>
          </cell>
          <cell r="D2477" t="str">
            <v>USDA</v>
          </cell>
          <cell r="E2477" t="str">
            <v>Fish, trout, rainbow, wild, raw</v>
          </cell>
          <cell r="H2477" t="str">
            <v>Trout</v>
          </cell>
          <cell r="I2477">
            <v>46</v>
          </cell>
          <cell r="J2477">
            <v>47</v>
          </cell>
          <cell r="L2477">
            <v>0.61</v>
          </cell>
          <cell r="N2477">
            <v>119</v>
          </cell>
        </row>
        <row r="2478">
          <cell r="A2478">
            <v>94230</v>
          </cell>
          <cell r="B2478">
            <v>4230</v>
          </cell>
          <cell r="C2478">
            <v>9</v>
          </cell>
          <cell r="D2478" t="str">
            <v>USDA</v>
          </cell>
          <cell r="E2478" t="str">
            <v>Shrimp, cooked</v>
          </cell>
          <cell r="H2478" t="str">
            <v>Shrimp</v>
          </cell>
          <cell r="I2478">
            <v>46</v>
          </cell>
          <cell r="J2478">
            <v>48</v>
          </cell>
          <cell r="L2478">
            <v>1</v>
          </cell>
          <cell r="N2478">
            <v>119</v>
          </cell>
        </row>
        <row r="2479">
          <cell r="A2479">
            <v>94824</v>
          </cell>
          <cell r="B2479">
            <v>4824</v>
          </cell>
          <cell r="C2479">
            <v>9</v>
          </cell>
          <cell r="D2479" t="str">
            <v>USDA</v>
          </cell>
          <cell r="E2479" t="str">
            <v>Millet, cooked</v>
          </cell>
          <cell r="H2479" t="str">
            <v>Millet</v>
          </cell>
          <cell r="I2479">
            <v>1</v>
          </cell>
          <cell r="J2479">
            <v>10</v>
          </cell>
          <cell r="L2479">
            <v>1</v>
          </cell>
          <cell r="N2479">
            <v>119</v>
          </cell>
        </row>
        <row r="2480">
          <cell r="A2480">
            <v>95335</v>
          </cell>
          <cell r="B2480">
            <v>5335</v>
          </cell>
          <cell r="C2480">
            <v>9</v>
          </cell>
          <cell r="D2480" t="str">
            <v>USDA</v>
          </cell>
          <cell r="E2480" t="str">
            <v>Bean, lupins, mature, canned</v>
          </cell>
          <cell r="H2480" t="str">
            <v>Lupin Bean</v>
          </cell>
          <cell r="I2480">
            <v>32</v>
          </cell>
          <cell r="J2480">
            <v>34</v>
          </cell>
          <cell r="L2480">
            <v>1</v>
          </cell>
          <cell r="N2480">
            <v>119</v>
          </cell>
        </row>
        <row r="2481">
          <cell r="A2481">
            <v>95698</v>
          </cell>
          <cell r="B2481">
            <v>5698</v>
          </cell>
          <cell r="C2481">
            <v>9</v>
          </cell>
          <cell r="D2481" t="str">
            <v>USDA</v>
          </cell>
          <cell r="E2481" t="str">
            <v>Bison, chuck, shoulder, raw</v>
          </cell>
          <cell r="H2481" t="str">
            <v>Bison</v>
          </cell>
          <cell r="I2481">
            <v>39</v>
          </cell>
          <cell r="J2481">
            <v>43</v>
          </cell>
          <cell r="L2481">
            <v>0.69</v>
          </cell>
          <cell r="N2481">
            <v>119</v>
          </cell>
        </row>
        <row r="2482">
          <cell r="A2482">
            <v>95772</v>
          </cell>
          <cell r="B2482">
            <v>5772</v>
          </cell>
          <cell r="C2482">
            <v>9</v>
          </cell>
          <cell r="D2482" t="str">
            <v>USDA</v>
          </cell>
          <cell r="E2482" t="str">
            <v>Chicken, liver, raw</v>
          </cell>
          <cell r="H2482" t="str">
            <v>Chicken</v>
          </cell>
          <cell r="I2482">
            <v>39</v>
          </cell>
          <cell r="J2482">
            <v>45</v>
          </cell>
          <cell r="L2482">
            <v>0.98</v>
          </cell>
          <cell r="N2482">
            <v>119</v>
          </cell>
        </row>
        <row r="2483">
          <cell r="A2483">
            <v>95937</v>
          </cell>
          <cell r="B2483">
            <v>5937</v>
          </cell>
          <cell r="C2483">
            <v>9</v>
          </cell>
          <cell r="D2483" t="str">
            <v>USDA</v>
          </cell>
          <cell r="E2483" t="str">
            <v>Ostrich, meat, raw</v>
          </cell>
          <cell r="H2483" t="str">
            <v>Ostrich</v>
          </cell>
          <cell r="I2483">
            <v>39</v>
          </cell>
          <cell r="J2483">
            <v>43</v>
          </cell>
          <cell r="L2483">
            <v>0.67</v>
          </cell>
          <cell r="N2483">
            <v>119</v>
          </cell>
        </row>
        <row r="2484">
          <cell r="A2484">
            <v>94869</v>
          </cell>
          <cell r="B2484">
            <v>4869</v>
          </cell>
          <cell r="C2484">
            <v>9</v>
          </cell>
          <cell r="D2484" t="str">
            <v>USDA</v>
          </cell>
          <cell r="E2484" t="str">
            <v>Quinoa, cooked</v>
          </cell>
          <cell r="H2484" t="str">
            <v>Quinoa</v>
          </cell>
          <cell r="I2484">
            <v>1</v>
          </cell>
          <cell r="J2484">
            <v>12</v>
          </cell>
          <cell r="L2484">
            <v>1</v>
          </cell>
          <cell r="N2484">
            <v>120</v>
          </cell>
        </row>
        <row r="2485">
          <cell r="A2485">
            <v>95644</v>
          </cell>
          <cell r="B2485">
            <v>5644</v>
          </cell>
          <cell r="C2485">
            <v>9</v>
          </cell>
          <cell r="D2485" t="str">
            <v>USDA</v>
          </cell>
          <cell r="E2485" t="str">
            <v>Beef, lungs, cooked</v>
          </cell>
          <cell r="H2485" t="str">
            <v>Beef</v>
          </cell>
          <cell r="I2485">
            <v>39</v>
          </cell>
          <cell r="J2485">
            <v>45</v>
          </cell>
          <cell r="L2485">
            <v>1</v>
          </cell>
          <cell r="N2485">
            <v>120</v>
          </cell>
        </row>
        <row r="2486">
          <cell r="A2486">
            <v>95729</v>
          </cell>
          <cell r="B2486">
            <v>5729</v>
          </cell>
          <cell r="C2486">
            <v>9</v>
          </cell>
          <cell r="D2486" t="str">
            <v>USDA</v>
          </cell>
          <cell r="E2486" t="str">
            <v>Chicken, breast, without skin, raw</v>
          </cell>
          <cell r="H2486" t="str">
            <v>Chicken</v>
          </cell>
          <cell r="I2486">
            <v>39</v>
          </cell>
          <cell r="J2486">
            <v>44</v>
          </cell>
          <cell r="L2486">
            <v>0.66</v>
          </cell>
          <cell r="N2486">
            <v>120</v>
          </cell>
        </row>
        <row r="2487">
          <cell r="A2487">
            <v>95761</v>
          </cell>
          <cell r="B2487">
            <v>5761</v>
          </cell>
          <cell r="C2487">
            <v>9</v>
          </cell>
          <cell r="D2487" t="str">
            <v>USDA</v>
          </cell>
          <cell r="E2487" t="str">
            <v>Chicken, leg meat, without skin, raw</v>
          </cell>
          <cell r="H2487" t="str">
            <v>Chicken</v>
          </cell>
          <cell r="I2487">
            <v>39</v>
          </cell>
          <cell r="J2487">
            <v>44</v>
          </cell>
          <cell r="L2487">
            <v>0.57999999999999996</v>
          </cell>
          <cell r="N2487">
            <v>120</v>
          </cell>
        </row>
        <row r="2488">
          <cell r="A2488">
            <v>95797</v>
          </cell>
          <cell r="B2488">
            <v>5797</v>
          </cell>
          <cell r="C2488">
            <v>9</v>
          </cell>
          <cell r="D2488" t="str">
            <v>USDA</v>
          </cell>
          <cell r="E2488" t="str">
            <v>Deer, raw</v>
          </cell>
          <cell r="H2488" t="str">
            <v>Deer</v>
          </cell>
          <cell r="I2488">
            <v>39</v>
          </cell>
          <cell r="J2488">
            <v>43</v>
          </cell>
          <cell r="L2488">
            <v>0.69</v>
          </cell>
          <cell r="N2488">
            <v>120</v>
          </cell>
        </row>
        <row r="2489">
          <cell r="A2489">
            <v>96052</v>
          </cell>
          <cell r="B2489">
            <v>6052</v>
          </cell>
          <cell r="C2489">
            <v>9</v>
          </cell>
          <cell r="D2489" t="str">
            <v>USDA</v>
          </cell>
          <cell r="E2489" t="str">
            <v>Squirrel, raw</v>
          </cell>
          <cell r="H2489" t="str">
            <v>Squirrel</v>
          </cell>
          <cell r="I2489">
            <v>39</v>
          </cell>
          <cell r="J2489">
            <v>43</v>
          </cell>
          <cell r="L2489">
            <v>0.5</v>
          </cell>
          <cell r="N2489">
            <v>120</v>
          </cell>
        </row>
        <row r="2490">
          <cell r="A2490">
            <v>95532</v>
          </cell>
          <cell r="B2490">
            <v>5532</v>
          </cell>
          <cell r="C2490">
            <v>9</v>
          </cell>
          <cell r="D2490" t="str">
            <v>USDA</v>
          </cell>
          <cell r="E2490" t="str">
            <v>Pigeon pea, mature, cooked</v>
          </cell>
          <cell r="H2490" t="str">
            <v>Pigeon Pea</v>
          </cell>
          <cell r="I2490">
            <v>32</v>
          </cell>
          <cell r="J2490">
            <v>34</v>
          </cell>
          <cell r="L2490">
            <v>1</v>
          </cell>
          <cell r="N2490">
            <v>121</v>
          </cell>
        </row>
        <row r="2491">
          <cell r="A2491">
            <v>95788</v>
          </cell>
          <cell r="B2491">
            <v>5788</v>
          </cell>
          <cell r="C2491">
            <v>9</v>
          </cell>
          <cell r="D2491" t="str">
            <v>USDA</v>
          </cell>
          <cell r="E2491" t="str">
            <v>Chicken, thigh meat, without skin, raw</v>
          </cell>
          <cell r="H2491" t="str">
            <v>Chicken</v>
          </cell>
          <cell r="I2491">
            <v>39</v>
          </cell>
          <cell r="J2491">
            <v>44</v>
          </cell>
          <cell r="L2491">
            <v>0.57999999999999996</v>
          </cell>
          <cell r="N2491">
            <v>121</v>
          </cell>
        </row>
        <row r="2492">
          <cell r="A2492">
            <v>94179</v>
          </cell>
          <cell r="B2492">
            <v>4179</v>
          </cell>
          <cell r="C2492">
            <v>9</v>
          </cell>
          <cell r="D2492" t="str">
            <v>USDA</v>
          </cell>
          <cell r="E2492" t="str">
            <v>Fish, turbot, cooked</v>
          </cell>
          <cell r="H2492" t="str">
            <v>Turbot</v>
          </cell>
          <cell r="I2492">
            <v>46</v>
          </cell>
          <cell r="J2492">
            <v>47</v>
          </cell>
          <cell r="L2492">
            <v>0.61</v>
          </cell>
          <cell r="N2492">
            <v>122</v>
          </cell>
        </row>
        <row r="2493">
          <cell r="A2493">
            <v>95368</v>
          </cell>
          <cell r="B2493">
            <v>5368</v>
          </cell>
          <cell r="C2493">
            <v>9</v>
          </cell>
          <cell r="D2493" t="str">
            <v>USDA</v>
          </cell>
          <cell r="E2493" t="str">
            <v>Bean, soy, immature, raw</v>
          </cell>
          <cell r="H2493" t="str">
            <v>Soybean</v>
          </cell>
          <cell r="I2493">
            <v>32</v>
          </cell>
          <cell r="J2493">
            <v>34</v>
          </cell>
          <cell r="L2493">
            <v>1</v>
          </cell>
          <cell r="N2493">
            <v>122</v>
          </cell>
        </row>
        <row r="2494">
          <cell r="A2494">
            <v>95708</v>
          </cell>
          <cell r="B2494">
            <v>5708</v>
          </cell>
          <cell r="C2494">
            <v>9</v>
          </cell>
          <cell r="D2494" t="str">
            <v>USDA</v>
          </cell>
          <cell r="E2494" t="str">
            <v>Boar, raw</v>
          </cell>
          <cell r="H2494" t="str">
            <v>Boar</v>
          </cell>
          <cell r="I2494">
            <v>39</v>
          </cell>
          <cell r="J2494">
            <v>43</v>
          </cell>
          <cell r="L2494">
            <v>0.69</v>
          </cell>
          <cell r="N2494">
            <v>122</v>
          </cell>
        </row>
        <row r="2495">
          <cell r="A2495">
            <v>95881</v>
          </cell>
          <cell r="B2495">
            <v>5881</v>
          </cell>
          <cell r="C2495">
            <v>9</v>
          </cell>
          <cell r="D2495" t="str">
            <v>USDA</v>
          </cell>
          <cell r="E2495" t="str">
            <v>Lamb, brain, raw</v>
          </cell>
          <cell r="H2495" t="str">
            <v>Lamb</v>
          </cell>
          <cell r="I2495">
            <v>39</v>
          </cell>
          <cell r="J2495">
            <v>45</v>
          </cell>
          <cell r="L2495">
            <v>0.98</v>
          </cell>
          <cell r="N2495">
            <v>122</v>
          </cell>
        </row>
        <row r="2496">
          <cell r="A2496">
            <v>95890</v>
          </cell>
          <cell r="B2496">
            <v>5890</v>
          </cell>
          <cell r="C2496">
            <v>9</v>
          </cell>
          <cell r="D2496" t="str">
            <v>USDA</v>
          </cell>
          <cell r="E2496" t="str">
            <v>Lamb, heart, raw</v>
          </cell>
          <cell r="H2496" t="str">
            <v>Lamb</v>
          </cell>
          <cell r="I2496">
            <v>39</v>
          </cell>
          <cell r="J2496">
            <v>45</v>
          </cell>
          <cell r="L2496">
            <v>1</v>
          </cell>
          <cell r="N2496">
            <v>122</v>
          </cell>
        </row>
        <row r="2497">
          <cell r="A2497">
            <v>97152</v>
          </cell>
          <cell r="B2497">
            <v>7152</v>
          </cell>
          <cell r="C2497">
            <v>9</v>
          </cell>
          <cell r="D2497" t="str">
            <v>USDA</v>
          </cell>
          <cell r="E2497" t="str">
            <v>Plantain, raw</v>
          </cell>
          <cell r="H2497" t="str">
            <v>Plantain</v>
          </cell>
          <cell r="I2497">
            <v>58</v>
          </cell>
          <cell r="J2497">
            <v>62</v>
          </cell>
          <cell r="L2497">
            <v>0.65</v>
          </cell>
          <cell r="N2497">
            <v>122</v>
          </cell>
        </row>
        <row r="2498">
          <cell r="A2498">
            <v>94128</v>
          </cell>
          <cell r="B2498">
            <v>4128</v>
          </cell>
          <cell r="C2498">
            <v>9</v>
          </cell>
          <cell r="D2498" t="str">
            <v>USDA</v>
          </cell>
          <cell r="E2498" t="str">
            <v>Fish, spot, raw</v>
          </cell>
          <cell r="H2498" t="str">
            <v>Spot</v>
          </cell>
          <cell r="I2498">
            <v>46</v>
          </cell>
          <cell r="J2498">
            <v>47</v>
          </cell>
          <cell r="L2498">
            <v>0.61</v>
          </cell>
          <cell r="N2498">
            <v>123</v>
          </cell>
        </row>
        <row r="2499">
          <cell r="A2499">
            <v>94194</v>
          </cell>
          <cell r="B2499">
            <v>4194</v>
          </cell>
          <cell r="C2499">
            <v>9</v>
          </cell>
          <cell r="D2499" t="str">
            <v>USDA</v>
          </cell>
          <cell r="E2499" t="str">
            <v>Fish, wolf, cooked</v>
          </cell>
          <cell r="H2499" t="str">
            <v>Wolf</v>
          </cell>
          <cell r="I2499">
            <v>46</v>
          </cell>
          <cell r="J2499">
            <v>47</v>
          </cell>
          <cell r="L2499">
            <v>0.61</v>
          </cell>
          <cell r="N2499">
            <v>123</v>
          </cell>
        </row>
        <row r="2500">
          <cell r="A2500">
            <v>94660</v>
          </cell>
          <cell r="B2500">
            <v>4660</v>
          </cell>
          <cell r="C2500">
            <v>9</v>
          </cell>
          <cell r="D2500" t="str">
            <v>USDA</v>
          </cell>
          <cell r="E2500" t="str">
            <v>Barley, pearled, cooked</v>
          </cell>
          <cell r="H2500" t="str">
            <v>Barley</v>
          </cell>
          <cell r="I2500">
            <v>1</v>
          </cell>
          <cell r="J2500">
            <v>3</v>
          </cell>
          <cell r="L2500">
            <v>1</v>
          </cell>
          <cell r="N2500">
            <v>123</v>
          </cell>
        </row>
        <row r="2501">
          <cell r="A2501">
            <v>94937</v>
          </cell>
          <cell r="B2501">
            <v>4937</v>
          </cell>
          <cell r="C2501">
            <v>9</v>
          </cell>
          <cell r="D2501" t="str">
            <v>USDA</v>
          </cell>
          <cell r="E2501" t="str">
            <v>Rice, white, long grain, parboiled, unenriched, cooked</v>
          </cell>
          <cell r="H2501" t="str">
            <v>Rice</v>
          </cell>
          <cell r="I2501">
            <v>1</v>
          </cell>
          <cell r="J2501">
            <v>13</v>
          </cell>
          <cell r="L2501">
            <v>1</v>
          </cell>
          <cell r="N2501">
            <v>123</v>
          </cell>
        </row>
        <row r="2502">
          <cell r="A2502">
            <v>95333</v>
          </cell>
          <cell r="B2502">
            <v>5333</v>
          </cell>
          <cell r="C2502">
            <v>9</v>
          </cell>
          <cell r="D2502" t="str">
            <v>USDA</v>
          </cell>
          <cell r="E2502" t="str">
            <v>Bean, lima, immature, cooked</v>
          </cell>
          <cell r="H2502" t="str">
            <v>Lima Bean</v>
          </cell>
          <cell r="I2502">
            <v>32</v>
          </cell>
          <cell r="J2502">
            <v>34</v>
          </cell>
          <cell r="L2502">
            <v>1</v>
          </cell>
          <cell r="N2502">
            <v>123</v>
          </cell>
        </row>
        <row r="2503">
          <cell r="A2503">
            <v>93840</v>
          </cell>
          <cell r="B2503">
            <v>3840</v>
          </cell>
          <cell r="C2503">
            <v>9</v>
          </cell>
          <cell r="D2503" t="str">
            <v>USDA</v>
          </cell>
          <cell r="E2503" t="str">
            <v>Fish, blue, raw</v>
          </cell>
          <cell r="H2503" t="str">
            <v>Blue Fish</v>
          </cell>
          <cell r="I2503">
            <v>46</v>
          </cell>
          <cell r="J2503">
            <v>47</v>
          </cell>
          <cell r="L2503">
            <v>0.61</v>
          </cell>
          <cell r="N2503">
            <v>124</v>
          </cell>
        </row>
        <row r="2504">
          <cell r="A2504">
            <v>94090</v>
          </cell>
          <cell r="B2504">
            <v>4090</v>
          </cell>
          <cell r="C2504">
            <v>9</v>
          </cell>
          <cell r="D2504" t="str">
            <v>USDA</v>
          </cell>
          <cell r="E2504" t="str">
            <v>Fish, sea bass, cooked</v>
          </cell>
          <cell r="H2504" t="str">
            <v>Sea Bass</v>
          </cell>
          <cell r="I2504">
            <v>46</v>
          </cell>
          <cell r="J2504">
            <v>47</v>
          </cell>
          <cell r="L2504">
            <v>0.61</v>
          </cell>
          <cell r="N2504">
            <v>124</v>
          </cell>
        </row>
        <row r="2505">
          <cell r="A2505">
            <v>94114</v>
          </cell>
          <cell r="B2505">
            <v>4114</v>
          </cell>
          <cell r="C2505">
            <v>9</v>
          </cell>
          <cell r="D2505" t="str">
            <v>USDA</v>
          </cell>
          <cell r="E2505" t="str">
            <v>Fish, smelt, rainbow, cooked</v>
          </cell>
          <cell r="H2505" t="str">
            <v>Smelt</v>
          </cell>
          <cell r="I2505">
            <v>46</v>
          </cell>
          <cell r="J2505">
            <v>47</v>
          </cell>
          <cell r="L2505">
            <v>0.61</v>
          </cell>
          <cell r="N2505">
            <v>124</v>
          </cell>
        </row>
        <row r="2506">
          <cell r="A2506">
            <v>94616</v>
          </cell>
          <cell r="B2506">
            <v>4616</v>
          </cell>
          <cell r="C2506">
            <v>9</v>
          </cell>
          <cell r="D2506" t="str">
            <v>USDA</v>
          </cell>
          <cell r="E2506" t="str">
            <v>Sapote, mamey</v>
          </cell>
          <cell r="H2506" t="str">
            <v>Sapote</v>
          </cell>
          <cell r="I2506">
            <v>63</v>
          </cell>
          <cell r="J2506">
            <v>64</v>
          </cell>
          <cell r="L2506">
            <v>0.67</v>
          </cell>
          <cell r="N2506">
            <v>124</v>
          </cell>
        </row>
        <row r="2507">
          <cell r="A2507">
            <v>94752</v>
          </cell>
          <cell r="B2507">
            <v>4752</v>
          </cell>
          <cell r="C2507">
            <v>9</v>
          </cell>
          <cell r="D2507" t="str">
            <v>USDA</v>
          </cell>
          <cell r="E2507" t="str">
            <v>Macaroni, whole wheat, cooked</v>
          </cell>
          <cell r="H2507" t="str">
            <v>Macaroni</v>
          </cell>
          <cell r="I2507">
            <v>1</v>
          </cell>
          <cell r="J2507">
            <v>23</v>
          </cell>
          <cell r="L2507">
            <v>1</v>
          </cell>
          <cell r="N2507">
            <v>124</v>
          </cell>
        </row>
        <row r="2508">
          <cell r="A2508">
            <v>94998</v>
          </cell>
          <cell r="B2508">
            <v>4998</v>
          </cell>
          <cell r="C2508">
            <v>9</v>
          </cell>
          <cell r="D2508" t="str">
            <v>USDA</v>
          </cell>
          <cell r="E2508" t="str">
            <v>Spaghetti, whole wheat, cooked</v>
          </cell>
          <cell r="H2508" t="str">
            <v>Spaghetti</v>
          </cell>
          <cell r="I2508">
            <v>1</v>
          </cell>
          <cell r="J2508">
            <v>23</v>
          </cell>
          <cell r="L2508">
            <v>1</v>
          </cell>
          <cell r="N2508">
            <v>124</v>
          </cell>
        </row>
        <row r="2509">
          <cell r="A2509">
            <v>95746</v>
          </cell>
          <cell r="B2509">
            <v>5746</v>
          </cell>
          <cell r="C2509">
            <v>9</v>
          </cell>
          <cell r="D2509" t="str">
            <v>USDA</v>
          </cell>
          <cell r="E2509" t="str">
            <v>Chicken, giblets, raw</v>
          </cell>
          <cell r="H2509" t="str">
            <v>Chicken</v>
          </cell>
          <cell r="I2509">
            <v>39</v>
          </cell>
          <cell r="J2509">
            <v>45</v>
          </cell>
          <cell r="L2509">
            <v>1</v>
          </cell>
          <cell r="N2509">
            <v>124</v>
          </cell>
        </row>
        <row r="2510">
          <cell r="A2510">
            <v>96061</v>
          </cell>
          <cell r="B2510">
            <v>6061</v>
          </cell>
          <cell r="C2510">
            <v>9</v>
          </cell>
          <cell r="D2510" t="str">
            <v>USDA</v>
          </cell>
          <cell r="E2510" t="str">
            <v>Turkey, giblets, raw</v>
          </cell>
          <cell r="H2510" t="str">
            <v>Turkey</v>
          </cell>
          <cell r="I2510">
            <v>39</v>
          </cell>
          <cell r="J2510">
            <v>45</v>
          </cell>
          <cell r="L2510">
            <v>1</v>
          </cell>
          <cell r="N2510">
            <v>124</v>
          </cell>
        </row>
        <row r="2511">
          <cell r="A2511">
            <v>97132</v>
          </cell>
          <cell r="B2511">
            <v>7132</v>
          </cell>
          <cell r="C2511">
            <v>9</v>
          </cell>
          <cell r="D2511" t="str">
            <v>USDA</v>
          </cell>
          <cell r="E2511" t="str">
            <v>Pea, mature, raw</v>
          </cell>
          <cell r="H2511" t="str">
            <v>Pea</v>
          </cell>
          <cell r="I2511">
            <v>58</v>
          </cell>
          <cell r="J2511">
            <v>62</v>
          </cell>
          <cell r="L2511">
            <v>0.53</v>
          </cell>
          <cell r="N2511">
            <v>124</v>
          </cell>
        </row>
        <row r="2512">
          <cell r="A2512">
            <v>94105</v>
          </cell>
          <cell r="B2512">
            <v>4105</v>
          </cell>
          <cell r="C2512">
            <v>9</v>
          </cell>
          <cell r="D2512" t="str">
            <v>USDA</v>
          </cell>
          <cell r="E2512" t="str">
            <v>Fish, sheep head, cooked</v>
          </cell>
          <cell r="H2512" t="str">
            <v>Sheep Head</v>
          </cell>
          <cell r="I2512">
            <v>46</v>
          </cell>
          <cell r="J2512">
            <v>47</v>
          </cell>
          <cell r="L2512">
            <v>0.61</v>
          </cell>
          <cell r="N2512">
            <v>126</v>
          </cell>
        </row>
        <row r="2513">
          <cell r="A2513">
            <v>94862</v>
          </cell>
          <cell r="B2513">
            <v>4862</v>
          </cell>
          <cell r="C2513">
            <v>9</v>
          </cell>
          <cell r="D2513" t="str">
            <v>USDA</v>
          </cell>
          <cell r="E2513" t="str">
            <v>Pasta, corn, cooked</v>
          </cell>
          <cell r="H2513" t="str">
            <v>Pasta</v>
          </cell>
          <cell r="I2513">
            <v>1</v>
          </cell>
          <cell r="J2513">
            <v>23</v>
          </cell>
          <cell r="L2513">
            <v>1</v>
          </cell>
          <cell r="N2513">
            <v>126</v>
          </cell>
        </row>
        <row r="2514">
          <cell r="A2514">
            <v>95793</v>
          </cell>
          <cell r="B2514">
            <v>5793</v>
          </cell>
          <cell r="C2514">
            <v>9</v>
          </cell>
          <cell r="D2514" t="str">
            <v>USDA</v>
          </cell>
          <cell r="E2514" t="str">
            <v>Chicken, wing meat, without skin, raw</v>
          </cell>
          <cell r="H2514" t="str">
            <v>Chicken</v>
          </cell>
          <cell r="I2514">
            <v>39</v>
          </cell>
          <cell r="J2514">
            <v>44</v>
          </cell>
          <cell r="L2514">
            <v>0.57999999999999996</v>
          </cell>
          <cell r="N2514">
            <v>126</v>
          </cell>
        </row>
        <row r="2515">
          <cell r="A2515">
            <v>93860</v>
          </cell>
          <cell r="B2515">
            <v>3860</v>
          </cell>
          <cell r="C2515">
            <v>9</v>
          </cell>
          <cell r="D2515" t="str">
            <v>USDA</v>
          </cell>
          <cell r="E2515" t="str">
            <v>Fish, carp, raw</v>
          </cell>
          <cell r="H2515" t="str">
            <v>Carp</v>
          </cell>
          <cell r="I2515">
            <v>46</v>
          </cell>
          <cell r="J2515">
            <v>47</v>
          </cell>
          <cell r="L2515">
            <v>0.66</v>
          </cell>
          <cell r="N2515">
            <v>127</v>
          </cell>
        </row>
        <row r="2516">
          <cell r="A2516">
            <v>94067</v>
          </cell>
          <cell r="B2516">
            <v>4067</v>
          </cell>
          <cell r="C2516">
            <v>9</v>
          </cell>
          <cell r="D2516" t="str">
            <v>USDA</v>
          </cell>
          <cell r="E2516" t="str">
            <v>Fish, salmon, pink, raw</v>
          </cell>
          <cell r="H2516" t="str">
            <v>Salmon</v>
          </cell>
          <cell r="I2516">
            <v>46</v>
          </cell>
          <cell r="J2516">
            <v>47</v>
          </cell>
          <cell r="L2516">
            <v>0.61</v>
          </cell>
          <cell r="N2516">
            <v>127</v>
          </cell>
        </row>
        <row r="2517">
          <cell r="A2517">
            <v>95000</v>
          </cell>
          <cell r="B2517">
            <v>5000</v>
          </cell>
          <cell r="C2517">
            <v>9</v>
          </cell>
          <cell r="D2517" t="str">
            <v>USDA</v>
          </cell>
          <cell r="E2517" t="str">
            <v>Spelt, cooked</v>
          </cell>
          <cell r="H2517" t="str">
            <v>Spelt</v>
          </cell>
          <cell r="I2517">
            <v>1</v>
          </cell>
          <cell r="J2517">
            <v>17</v>
          </cell>
          <cell r="L2517">
            <v>1</v>
          </cell>
          <cell r="N2517">
            <v>127</v>
          </cell>
        </row>
        <row r="2518">
          <cell r="A2518">
            <v>95326</v>
          </cell>
          <cell r="B2518">
            <v>5326</v>
          </cell>
          <cell r="C2518">
            <v>9</v>
          </cell>
          <cell r="D2518" t="str">
            <v>USDA</v>
          </cell>
          <cell r="E2518" t="str">
            <v>Bean, kidney, mature, cooked</v>
          </cell>
          <cell r="H2518" t="str">
            <v>Kidney Bean</v>
          </cell>
          <cell r="I2518">
            <v>32</v>
          </cell>
          <cell r="J2518">
            <v>34</v>
          </cell>
          <cell r="L2518">
            <v>1</v>
          </cell>
          <cell r="N2518">
            <v>127</v>
          </cell>
        </row>
        <row r="2519">
          <cell r="A2519">
            <v>95330</v>
          </cell>
          <cell r="B2519">
            <v>5330</v>
          </cell>
          <cell r="C2519">
            <v>9</v>
          </cell>
          <cell r="D2519" t="str">
            <v>USDA</v>
          </cell>
          <cell r="E2519" t="str">
            <v>Bean, kidney, red, mature, cooked</v>
          </cell>
          <cell r="H2519" t="str">
            <v>Kidney Bean</v>
          </cell>
          <cell r="I2519">
            <v>32</v>
          </cell>
          <cell r="J2519">
            <v>34</v>
          </cell>
          <cell r="L2519">
            <v>1</v>
          </cell>
          <cell r="N2519">
            <v>127</v>
          </cell>
        </row>
        <row r="2520">
          <cell r="A2520">
            <v>95716</v>
          </cell>
          <cell r="B2520">
            <v>5716</v>
          </cell>
          <cell r="C2520">
            <v>9</v>
          </cell>
          <cell r="D2520" t="str">
            <v>USDA</v>
          </cell>
          <cell r="E2520" t="str">
            <v>Caribou, raw</v>
          </cell>
          <cell r="H2520" t="str">
            <v>Caribou</v>
          </cell>
          <cell r="I2520">
            <v>39</v>
          </cell>
          <cell r="J2520">
            <v>43</v>
          </cell>
          <cell r="L2520">
            <v>0.69</v>
          </cell>
          <cell r="N2520">
            <v>127</v>
          </cell>
        </row>
        <row r="2521">
          <cell r="A2521">
            <v>95960</v>
          </cell>
          <cell r="B2521">
            <v>5960</v>
          </cell>
          <cell r="C2521">
            <v>9</v>
          </cell>
          <cell r="D2521" t="str">
            <v>USDA</v>
          </cell>
          <cell r="E2521" t="str">
            <v>Pork, brain, raw</v>
          </cell>
          <cell r="H2521" t="str">
            <v>Pork</v>
          </cell>
          <cell r="I2521">
            <v>39</v>
          </cell>
          <cell r="J2521">
            <v>45</v>
          </cell>
          <cell r="L2521">
            <v>0.98</v>
          </cell>
          <cell r="N2521">
            <v>127</v>
          </cell>
        </row>
        <row r="2522">
          <cell r="A2522">
            <v>94122</v>
          </cell>
          <cell r="B2522">
            <v>4122</v>
          </cell>
          <cell r="C2522">
            <v>9</v>
          </cell>
          <cell r="D2522" t="str">
            <v>USDA</v>
          </cell>
          <cell r="E2522" t="str">
            <v>Fish, snapper, cooked</v>
          </cell>
          <cell r="H2522" t="str">
            <v>Snapper</v>
          </cell>
          <cell r="I2522">
            <v>46</v>
          </cell>
          <cell r="J2522">
            <v>47</v>
          </cell>
          <cell r="L2522">
            <v>0.61</v>
          </cell>
          <cell r="N2522">
            <v>128</v>
          </cell>
        </row>
        <row r="2523">
          <cell r="A2523">
            <v>94149</v>
          </cell>
          <cell r="B2523">
            <v>4149</v>
          </cell>
          <cell r="C2523">
            <v>9</v>
          </cell>
          <cell r="D2523" t="str">
            <v>USDA</v>
          </cell>
          <cell r="E2523" t="str">
            <v>Fish, tilapia, cooked</v>
          </cell>
          <cell r="H2523" t="str">
            <v>Tilapia</v>
          </cell>
          <cell r="I2523">
            <v>46</v>
          </cell>
          <cell r="J2523">
            <v>47</v>
          </cell>
          <cell r="L2523">
            <v>0.61</v>
          </cell>
          <cell r="N2523">
            <v>128</v>
          </cell>
        </row>
        <row r="2524">
          <cell r="A2524">
            <v>95284</v>
          </cell>
          <cell r="B2524">
            <v>5284</v>
          </cell>
          <cell r="C2524">
            <v>9</v>
          </cell>
          <cell r="D2524" t="str">
            <v>USDA</v>
          </cell>
          <cell r="E2524" t="str">
            <v>Bean, adzuki, mature, cooked</v>
          </cell>
          <cell r="H2524" t="str">
            <v>Adzuki Bean</v>
          </cell>
          <cell r="I2524">
            <v>32</v>
          </cell>
          <cell r="J2524">
            <v>34</v>
          </cell>
          <cell r="L2524">
            <v>1</v>
          </cell>
          <cell r="N2524">
            <v>128</v>
          </cell>
        </row>
        <row r="2525">
          <cell r="A2525">
            <v>95673</v>
          </cell>
          <cell r="B2525">
            <v>5673</v>
          </cell>
          <cell r="C2525">
            <v>9</v>
          </cell>
          <cell r="D2525" t="str">
            <v>USDA</v>
          </cell>
          <cell r="E2525" t="str">
            <v>Beef, shank, raw</v>
          </cell>
          <cell r="H2525" t="str">
            <v>Beef</v>
          </cell>
          <cell r="I2525">
            <v>39</v>
          </cell>
          <cell r="J2525">
            <v>41</v>
          </cell>
          <cell r="L2525">
            <v>0.69</v>
          </cell>
          <cell r="N2525">
            <v>128</v>
          </cell>
        </row>
        <row r="2526">
          <cell r="A2526">
            <v>96067</v>
          </cell>
          <cell r="B2526">
            <v>6067</v>
          </cell>
          <cell r="C2526">
            <v>9</v>
          </cell>
          <cell r="D2526" t="str">
            <v>USDA</v>
          </cell>
          <cell r="E2526" t="str">
            <v>Turkey, liver, raw</v>
          </cell>
          <cell r="H2526" t="str">
            <v>Turkey</v>
          </cell>
          <cell r="I2526">
            <v>39</v>
          </cell>
          <cell r="J2526">
            <v>45</v>
          </cell>
          <cell r="L2526">
            <v>0.98</v>
          </cell>
          <cell r="N2526">
            <v>128</v>
          </cell>
        </row>
        <row r="2527">
          <cell r="A2527">
            <v>96104</v>
          </cell>
          <cell r="B2527">
            <v>6104</v>
          </cell>
          <cell r="C2527">
            <v>9</v>
          </cell>
          <cell r="D2527" t="str">
            <v>USDA</v>
          </cell>
          <cell r="E2527" t="str">
            <v>Veal, spleen, cooked</v>
          </cell>
          <cell r="H2527" t="str">
            <v>Veal</v>
          </cell>
          <cell r="I2527">
            <v>39</v>
          </cell>
          <cell r="J2527">
            <v>45</v>
          </cell>
          <cell r="L2527">
            <v>1</v>
          </cell>
          <cell r="N2527">
            <v>129</v>
          </cell>
        </row>
        <row r="2528">
          <cell r="A2528">
            <v>96671</v>
          </cell>
          <cell r="B2528">
            <v>6671</v>
          </cell>
          <cell r="C2528">
            <v>9</v>
          </cell>
          <cell r="D2528" t="str">
            <v>USDA</v>
          </cell>
          <cell r="E2528" t="str">
            <v>Bean, french, mature, cooked</v>
          </cell>
          <cell r="H2528" t="str">
            <v>Green Bean</v>
          </cell>
          <cell r="I2528">
            <v>58</v>
          </cell>
          <cell r="J2528">
            <v>62</v>
          </cell>
          <cell r="L2528">
            <v>1</v>
          </cell>
          <cell r="N2528">
            <v>129</v>
          </cell>
        </row>
        <row r="2529">
          <cell r="A2529">
            <v>94177</v>
          </cell>
          <cell r="B2529">
            <v>4177</v>
          </cell>
          <cell r="C2529">
            <v>9</v>
          </cell>
          <cell r="D2529" t="str">
            <v>USDA</v>
          </cell>
          <cell r="E2529" t="str">
            <v>Fish, tuna, yellow fin, cooked</v>
          </cell>
          <cell r="H2529" t="str">
            <v>Tuna</v>
          </cell>
          <cell r="I2529">
            <v>46</v>
          </cell>
          <cell r="J2529">
            <v>47</v>
          </cell>
          <cell r="L2529">
            <v>0.54</v>
          </cell>
          <cell r="N2529">
            <v>130</v>
          </cell>
        </row>
        <row r="2530">
          <cell r="A2530">
            <v>94935</v>
          </cell>
          <cell r="B2530">
            <v>4935</v>
          </cell>
          <cell r="C2530">
            <v>9</v>
          </cell>
          <cell r="D2530" t="str">
            <v>USDA</v>
          </cell>
          <cell r="E2530" t="str">
            <v>Rice, white, long grain, cooked, enriched</v>
          </cell>
          <cell r="H2530" t="str">
            <v>Rice</v>
          </cell>
          <cell r="I2530">
            <v>1</v>
          </cell>
          <cell r="J2530">
            <v>13</v>
          </cell>
          <cell r="L2530">
            <v>1</v>
          </cell>
          <cell r="N2530">
            <v>130</v>
          </cell>
        </row>
        <row r="2531">
          <cell r="A2531">
            <v>94936</v>
          </cell>
          <cell r="B2531">
            <v>4936</v>
          </cell>
          <cell r="C2531">
            <v>9</v>
          </cell>
          <cell r="D2531" t="str">
            <v>USDA</v>
          </cell>
          <cell r="E2531" t="str">
            <v>Rice, white, long grain, cooked, unenriched</v>
          </cell>
          <cell r="H2531" t="str">
            <v>Rice</v>
          </cell>
          <cell r="I2531">
            <v>1</v>
          </cell>
          <cell r="J2531">
            <v>13</v>
          </cell>
          <cell r="L2531">
            <v>1</v>
          </cell>
          <cell r="N2531">
            <v>130</v>
          </cell>
        </row>
        <row r="2532">
          <cell r="A2532">
            <v>94940</v>
          </cell>
          <cell r="B2532">
            <v>4940</v>
          </cell>
          <cell r="C2532">
            <v>9</v>
          </cell>
          <cell r="D2532" t="str">
            <v>USDA</v>
          </cell>
          <cell r="E2532" t="str">
            <v>Rice, white, medium grain, cooked, enriched</v>
          </cell>
          <cell r="H2532" t="str">
            <v>Rice</v>
          </cell>
          <cell r="I2532">
            <v>1</v>
          </cell>
          <cell r="J2532">
            <v>13</v>
          </cell>
          <cell r="L2532">
            <v>1</v>
          </cell>
          <cell r="N2532">
            <v>130</v>
          </cell>
        </row>
        <row r="2533">
          <cell r="A2533">
            <v>94941</v>
          </cell>
          <cell r="B2533">
            <v>4941</v>
          </cell>
          <cell r="C2533">
            <v>9</v>
          </cell>
          <cell r="D2533" t="str">
            <v>USDA</v>
          </cell>
          <cell r="E2533" t="str">
            <v>Rice, white, medium grain, cooked, unenriched</v>
          </cell>
          <cell r="H2533" t="str">
            <v>Rice</v>
          </cell>
          <cell r="I2533">
            <v>1</v>
          </cell>
          <cell r="J2533">
            <v>13</v>
          </cell>
          <cell r="L2533">
            <v>1</v>
          </cell>
          <cell r="N2533">
            <v>130</v>
          </cell>
        </row>
        <row r="2534">
          <cell r="A2534">
            <v>94948</v>
          </cell>
          <cell r="B2534">
            <v>4948</v>
          </cell>
          <cell r="C2534">
            <v>9</v>
          </cell>
          <cell r="D2534" t="str">
            <v>USDA</v>
          </cell>
          <cell r="E2534" t="str">
            <v>Rice, white, short grain, cooked, enriched</v>
          </cell>
          <cell r="H2534" t="str">
            <v>Rice</v>
          </cell>
          <cell r="I2534">
            <v>1</v>
          </cell>
          <cell r="J2534">
            <v>13</v>
          </cell>
          <cell r="L2534">
            <v>1</v>
          </cell>
          <cell r="N2534">
            <v>130</v>
          </cell>
        </row>
        <row r="2535">
          <cell r="A2535">
            <v>94949</v>
          </cell>
          <cell r="B2535">
            <v>4949</v>
          </cell>
          <cell r="C2535">
            <v>9</v>
          </cell>
          <cell r="D2535" t="str">
            <v>USDA</v>
          </cell>
          <cell r="E2535" t="str">
            <v>Rice, white, short grain, cooked, unenriched</v>
          </cell>
          <cell r="H2535" t="str">
            <v>Rice</v>
          </cell>
          <cell r="I2535">
            <v>1</v>
          </cell>
          <cell r="J2535">
            <v>13</v>
          </cell>
          <cell r="L2535">
            <v>1</v>
          </cell>
          <cell r="N2535">
            <v>130</v>
          </cell>
        </row>
        <row r="2536">
          <cell r="A2536">
            <v>95294</v>
          </cell>
          <cell r="B2536">
            <v>5294</v>
          </cell>
          <cell r="C2536">
            <v>9</v>
          </cell>
          <cell r="D2536" t="str">
            <v>USDA</v>
          </cell>
          <cell r="E2536" t="str">
            <v>Bean, black turtle, mature, cooked</v>
          </cell>
          <cell r="H2536" t="str">
            <v>Black Turtle Bean</v>
          </cell>
          <cell r="I2536">
            <v>32</v>
          </cell>
          <cell r="J2536">
            <v>34</v>
          </cell>
          <cell r="L2536">
            <v>1</v>
          </cell>
          <cell r="N2536">
            <v>130</v>
          </cell>
        </row>
        <row r="2537">
          <cell r="A2537">
            <v>96101</v>
          </cell>
          <cell r="B2537">
            <v>6101</v>
          </cell>
          <cell r="C2537">
            <v>9</v>
          </cell>
          <cell r="D2537" t="str">
            <v>USDA</v>
          </cell>
          <cell r="E2537" t="str">
            <v>Veal, shoulder, raw</v>
          </cell>
          <cell r="H2537" t="str">
            <v>Veal</v>
          </cell>
          <cell r="I2537">
            <v>39</v>
          </cell>
          <cell r="J2537">
            <v>41</v>
          </cell>
          <cell r="L2537">
            <v>0.69</v>
          </cell>
          <cell r="N2537">
            <v>130</v>
          </cell>
        </row>
        <row r="2538">
          <cell r="A2538">
            <v>93809</v>
          </cell>
          <cell r="B2538">
            <v>3809</v>
          </cell>
          <cell r="C2538">
            <v>9</v>
          </cell>
          <cell r="D2538" t="str">
            <v>USDA</v>
          </cell>
          <cell r="E2538" t="str">
            <v>Fish, anchovy, european, raw</v>
          </cell>
          <cell r="H2538" t="str">
            <v>Anchovy</v>
          </cell>
          <cell r="I2538">
            <v>46</v>
          </cell>
          <cell r="J2538">
            <v>47</v>
          </cell>
          <cell r="L2538">
            <v>1</v>
          </cell>
          <cell r="N2538">
            <v>131</v>
          </cell>
        </row>
        <row r="2539">
          <cell r="A2539">
            <v>94854</v>
          </cell>
          <cell r="B2539">
            <v>4854</v>
          </cell>
          <cell r="C2539">
            <v>9</v>
          </cell>
          <cell r="D2539" t="str">
            <v>USDA</v>
          </cell>
          <cell r="E2539" t="str">
            <v>Noodles, japanese, somen, cooked</v>
          </cell>
          <cell r="H2539" t="str">
            <v>Noodles</v>
          </cell>
          <cell r="I2539">
            <v>1</v>
          </cell>
          <cell r="J2539">
            <v>24</v>
          </cell>
          <cell r="L2539">
            <v>1</v>
          </cell>
          <cell r="N2539">
            <v>131</v>
          </cell>
        </row>
        <row r="2540">
          <cell r="A2540">
            <v>95224</v>
          </cell>
          <cell r="B2540">
            <v>5224</v>
          </cell>
          <cell r="C2540">
            <v>9</v>
          </cell>
          <cell r="D2540" t="str">
            <v>USDA</v>
          </cell>
          <cell r="E2540" t="str">
            <v>Rosemary, leaf, raw</v>
          </cell>
          <cell r="H2540" t="str">
            <v>Rosemary</v>
          </cell>
          <cell r="I2540">
            <v>74</v>
          </cell>
          <cell r="J2540">
            <v>76</v>
          </cell>
          <cell r="L2540">
            <v>0.7</v>
          </cell>
          <cell r="N2540">
            <v>131</v>
          </cell>
        </row>
        <row r="2541">
          <cell r="A2541">
            <v>95710</v>
          </cell>
          <cell r="B2541">
            <v>5710</v>
          </cell>
          <cell r="C2541">
            <v>9</v>
          </cell>
          <cell r="D2541" t="str">
            <v>USDA</v>
          </cell>
          <cell r="E2541" t="str">
            <v>Buffalo, cooked</v>
          </cell>
          <cell r="H2541" t="str">
            <v>Buffalo</v>
          </cell>
          <cell r="I2541">
            <v>39</v>
          </cell>
          <cell r="J2541">
            <v>43</v>
          </cell>
          <cell r="L2541">
            <v>0.69</v>
          </cell>
          <cell r="N2541">
            <v>131</v>
          </cell>
        </row>
        <row r="2542">
          <cell r="A2542">
            <v>96107</v>
          </cell>
          <cell r="B2542">
            <v>6107</v>
          </cell>
          <cell r="C2542">
            <v>9</v>
          </cell>
          <cell r="D2542" t="str">
            <v>USDA</v>
          </cell>
          <cell r="E2542" t="str">
            <v>Veal, tongue, raw</v>
          </cell>
          <cell r="H2542" t="str">
            <v>Veal</v>
          </cell>
          <cell r="I2542">
            <v>39</v>
          </cell>
          <cell r="J2542">
            <v>45</v>
          </cell>
          <cell r="L2542">
            <v>1</v>
          </cell>
          <cell r="N2542">
            <v>131</v>
          </cell>
        </row>
        <row r="2543">
          <cell r="A2543">
            <v>94174</v>
          </cell>
          <cell r="B2543">
            <v>4174</v>
          </cell>
          <cell r="C2543">
            <v>9</v>
          </cell>
          <cell r="D2543" t="str">
            <v>USDA</v>
          </cell>
          <cell r="E2543" t="str">
            <v>Fish, tuna, skipjack, cooked</v>
          </cell>
          <cell r="H2543" t="str">
            <v>Tuna</v>
          </cell>
          <cell r="I2543">
            <v>46</v>
          </cell>
          <cell r="J2543">
            <v>47</v>
          </cell>
          <cell r="L2543">
            <v>0.54</v>
          </cell>
          <cell r="N2543">
            <v>132</v>
          </cell>
        </row>
        <row r="2544">
          <cell r="A2544">
            <v>95054</v>
          </cell>
          <cell r="B2544">
            <v>5054</v>
          </cell>
          <cell r="C2544">
            <v>9</v>
          </cell>
          <cell r="D2544" t="str">
            <v>USDA</v>
          </cell>
          <cell r="E2544" t="str">
            <v>Wheat, kamut khorasan, cooked</v>
          </cell>
          <cell r="H2544" t="str">
            <v>Wheat</v>
          </cell>
          <cell r="I2544">
            <v>1</v>
          </cell>
          <cell r="J2544">
            <v>20</v>
          </cell>
          <cell r="L2544">
            <v>1</v>
          </cell>
          <cell r="N2544">
            <v>132</v>
          </cell>
        </row>
        <row r="2545">
          <cell r="A2545">
            <v>95296</v>
          </cell>
          <cell r="B2545">
            <v>5296</v>
          </cell>
          <cell r="C2545">
            <v>9</v>
          </cell>
          <cell r="D2545" t="str">
            <v>USDA</v>
          </cell>
          <cell r="E2545" t="str">
            <v>Bean, black, mature, cooked</v>
          </cell>
          <cell r="H2545" t="str">
            <v>Black Bean</v>
          </cell>
          <cell r="I2545">
            <v>32</v>
          </cell>
          <cell r="J2545">
            <v>34</v>
          </cell>
          <cell r="L2545">
            <v>1</v>
          </cell>
          <cell r="N2545">
            <v>132</v>
          </cell>
        </row>
        <row r="2546">
          <cell r="A2546">
            <v>95604</v>
          </cell>
          <cell r="B2546">
            <v>5604</v>
          </cell>
          <cell r="C2546">
            <v>9</v>
          </cell>
          <cell r="D2546" t="str">
            <v>USDA</v>
          </cell>
          <cell r="E2546" t="str">
            <v>Beef, brisket, flat half, boneless, raw</v>
          </cell>
          <cell r="H2546" t="str">
            <v>Beef</v>
          </cell>
          <cell r="I2546">
            <v>39</v>
          </cell>
          <cell r="J2546">
            <v>41</v>
          </cell>
          <cell r="L2546">
            <v>0.69</v>
          </cell>
          <cell r="N2546">
            <v>132</v>
          </cell>
        </row>
        <row r="2547">
          <cell r="A2547">
            <v>95995</v>
          </cell>
          <cell r="B2547">
            <v>5995</v>
          </cell>
          <cell r="C2547">
            <v>9</v>
          </cell>
          <cell r="D2547" t="str">
            <v>USDA</v>
          </cell>
          <cell r="E2547" t="str">
            <v>Pork, loin, top loin, boneless, cooked</v>
          </cell>
          <cell r="H2547" t="str">
            <v>Pork</v>
          </cell>
          <cell r="I2547">
            <v>39</v>
          </cell>
          <cell r="J2547">
            <v>44</v>
          </cell>
          <cell r="L2547">
            <v>0.69</v>
          </cell>
          <cell r="N2547">
            <v>132</v>
          </cell>
        </row>
        <row r="2548">
          <cell r="A2548">
            <v>94098</v>
          </cell>
          <cell r="B2548">
            <v>4098</v>
          </cell>
          <cell r="C2548">
            <v>9</v>
          </cell>
          <cell r="D2548" t="str">
            <v>USDA</v>
          </cell>
          <cell r="E2548" t="str">
            <v>Fish, sea trout, cooked</v>
          </cell>
          <cell r="H2548" t="str">
            <v>Sea Trout</v>
          </cell>
          <cell r="I2548">
            <v>46</v>
          </cell>
          <cell r="J2548">
            <v>47</v>
          </cell>
          <cell r="L2548">
            <v>0.61</v>
          </cell>
          <cell r="N2548">
            <v>133</v>
          </cell>
        </row>
        <row r="2549">
          <cell r="A2549">
            <v>95855</v>
          </cell>
          <cell r="B2549">
            <v>5855</v>
          </cell>
          <cell r="C2549">
            <v>9</v>
          </cell>
          <cell r="D2549" t="str">
            <v>USDA</v>
          </cell>
          <cell r="E2549" t="str">
            <v>Goose, liver, raw</v>
          </cell>
          <cell r="H2549" t="str">
            <v>Goose</v>
          </cell>
          <cell r="I2549">
            <v>39</v>
          </cell>
          <cell r="J2549">
            <v>45</v>
          </cell>
          <cell r="L2549">
            <v>0.98</v>
          </cell>
          <cell r="N2549">
            <v>133</v>
          </cell>
        </row>
        <row r="2550">
          <cell r="A2550">
            <v>95868</v>
          </cell>
          <cell r="B2550">
            <v>5868</v>
          </cell>
          <cell r="C2550">
            <v>9</v>
          </cell>
          <cell r="D2550" t="str">
            <v>USDA</v>
          </cell>
          <cell r="E2550" t="str">
            <v>Horse, raw</v>
          </cell>
          <cell r="H2550" t="str">
            <v>Horse</v>
          </cell>
          <cell r="I2550">
            <v>39</v>
          </cell>
          <cell r="J2550">
            <v>41</v>
          </cell>
          <cell r="L2550">
            <v>0.69</v>
          </cell>
          <cell r="N2550">
            <v>133</v>
          </cell>
        </row>
        <row r="2551">
          <cell r="A2551">
            <v>95942</v>
          </cell>
          <cell r="B2551">
            <v>5942</v>
          </cell>
          <cell r="C2551">
            <v>9</v>
          </cell>
          <cell r="D2551" t="str">
            <v>USDA</v>
          </cell>
          <cell r="E2551" t="str">
            <v>Pheasant, meat, without skin, raw</v>
          </cell>
          <cell r="H2551" t="str">
            <v>Pheasant</v>
          </cell>
          <cell r="I2551">
            <v>39</v>
          </cell>
          <cell r="J2551">
            <v>43</v>
          </cell>
          <cell r="L2551">
            <v>0.67</v>
          </cell>
          <cell r="N2551">
            <v>133</v>
          </cell>
        </row>
        <row r="2552">
          <cell r="A2552">
            <v>95992</v>
          </cell>
          <cell r="B2552">
            <v>5992</v>
          </cell>
          <cell r="C2552">
            <v>9</v>
          </cell>
          <cell r="D2552" t="str">
            <v>USDA</v>
          </cell>
          <cell r="E2552" t="str">
            <v>Pork, loin, sirloin, boneless, raw</v>
          </cell>
          <cell r="H2552" t="str">
            <v>Pork</v>
          </cell>
          <cell r="I2552">
            <v>39</v>
          </cell>
          <cell r="J2552">
            <v>44</v>
          </cell>
          <cell r="L2552">
            <v>0.69</v>
          </cell>
          <cell r="N2552">
            <v>133</v>
          </cell>
        </row>
        <row r="2553">
          <cell r="A2553">
            <v>93976</v>
          </cell>
          <cell r="B2553">
            <v>3976</v>
          </cell>
          <cell r="C2553">
            <v>9</v>
          </cell>
          <cell r="D2553" t="str">
            <v>USDA</v>
          </cell>
          <cell r="E2553" t="str">
            <v>Fish, mackerel, king, cooked</v>
          </cell>
          <cell r="H2553" t="str">
            <v>Mackerel</v>
          </cell>
          <cell r="I2553">
            <v>46</v>
          </cell>
          <cell r="J2553">
            <v>47</v>
          </cell>
          <cell r="L2553">
            <v>0.63</v>
          </cell>
          <cell r="N2553">
            <v>134</v>
          </cell>
        </row>
        <row r="2554">
          <cell r="A2554">
            <v>94189</v>
          </cell>
          <cell r="B2554">
            <v>4189</v>
          </cell>
          <cell r="C2554">
            <v>9</v>
          </cell>
          <cell r="D2554" t="str">
            <v>USDA</v>
          </cell>
          <cell r="E2554" t="str">
            <v>Fish, white, raw</v>
          </cell>
          <cell r="H2554" t="str">
            <v>White Fish</v>
          </cell>
          <cell r="I2554">
            <v>46</v>
          </cell>
          <cell r="J2554">
            <v>47</v>
          </cell>
          <cell r="L2554">
            <v>0.61</v>
          </cell>
          <cell r="N2554">
            <v>134</v>
          </cell>
        </row>
        <row r="2555">
          <cell r="A2555">
            <v>95833</v>
          </cell>
          <cell r="B2555">
            <v>5833</v>
          </cell>
          <cell r="C2555">
            <v>9</v>
          </cell>
          <cell r="D2555" t="str">
            <v>USDA</v>
          </cell>
          <cell r="E2555" t="str">
            <v>Emu, mince, raw</v>
          </cell>
          <cell r="H2555" t="str">
            <v>Emu</v>
          </cell>
          <cell r="I2555">
            <v>39</v>
          </cell>
          <cell r="J2555">
            <v>43</v>
          </cell>
          <cell r="L2555">
            <v>1</v>
          </cell>
          <cell r="N2555">
            <v>134</v>
          </cell>
        </row>
        <row r="2556">
          <cell r="A2556">
            <v>95885</v>
          </cell>
          <cell r="B2556">
            <v>5885</v>
          </cell>
          <cell r="C2556">
            <v>9</v>
          </cell>
          <cell r="D2556" t="str">
            <v>USDA</v>
          </cell>
          <cell r="E2556" t="str">
            <v>Lamb, cubed for stew, raw</v>
          </cell>
          <cell r="H2556" t="str">
            <v>Lamb</v>
          </cell>
          <cell r="I2556">
            <v>39</v>
          </cell>
          <cell r="J2556">
            <v>41</v>
          </cell>
          <cell r="L2556">
            <v>0.82</v>
          </cell>
          <cell r="N2556">
            <v>134</v>
          </cell>
        </row>
        <row r="2557">
          <cell r="A2557">
            <v>95927</v>
          </cell>
          <cell r="B2557">
            <v>5927</v>
          </cell>
          <cell r="C2557">
            <v>9</v>
          </cell>
          <cell r="D2557" t="str">
            <v>USDA</v>
          </cell>
          <cell r="E2557" t="str">
            <v>Moose, cooked</v>
          </cell>
          <cell r="H2557" t="str">
            <v>Moose</v>
          </cell>
          <cell r="I2557">
            <v>39</v>
          </cell>
          <cell r="J2557">
            <v>43</v>
          </cell>
          <cell r="L2557">
            <v>0.69</v>
          </cell>
          <cell r="N2557">
            <v>134</v>
          </cell>
        </row>
        <row r="2558">
          <cell r="A2558">
            <v>95977</v>
          </cell>
          <cell r="B2558">
            <v>5977</v>
          </cell>
          <cell r="C2558">
            <v>9</v>
          </cell>
          <cell r="D2558" t="str">
            <v>USDA</v>
          </cell>
          <cell r="E2558" t="str">
            <v>Pork, liver, raw</v>
          </cell>
          <cell r="H2558" t="str">
            <v>Pork</v>
          </cell>
          <cell r="I2558">
            <v>39</v>
          </cell>
          <cell r="J2558">
            <v>45</v>
          </cell>
          <cell r="L2558">
            <v>0.98</v>
          </cell>
          <cell r="N2558">
            <v>134</v>
          </cell>
        </row>
        <row r="2559">
          <cell r="A2559">
            <v>96028</v>
          </cell>
          <cell r="B2559">
            <v>6028</v>
          </cell>
          <cell r="C2559">
            <v>9</v>
          </cell>
          <cell r="D2559" t="str">
            <v>USDA</v>
          </cell>
          <cell r="E2559" t="str">
            <v>Quail, meat, without skin, raw</v>
          </cell>
          <cell r="H2559" t="str">
            <v>Quail</v>
          </cell>
          <cell r="I2559">
            <v>39</v>
          </cell>
          <cell r="J2559">
            <v>43</v>
          </cell>
          <cell r="L2559">
            <v>0.67</v>
          </cell>
          <cell r="N2559">
            <v>134</v>
          </cell>
        </row>
        <row r="2560">
          <cell r="A2560">
            <v>94086</v>
          </cell>
          <cell r="B2560">
            <v>4086</v>
          </cell>
          <cell r="C2560">
            <v>9</v>
          </cell>
          <cell r="D2560" t="str">
            <v>USDA</v>
          </cell>
          <cell r="E2560" t="str">
            <v>Fish, scup, cooked</v>
          </cell>
          <cell r="H2560" t="str">
            <v>Scup</v>
          </cell>
          <cell r="I2560">
            <v>46</v>
          </cell>
          <cell r="J2560">
            <v>47</v>
          </cell>
          <cell r="L2560">
            <v>0.61</v>
          </cell>
          <cell r="N2560">
            <v>135</v>
          </cell>
        </row>
        <row r="2561">
          <cell r="A2561">
            <v>94134</v>
          </cell>
          <cell r="B2561">
            <v>4134</v>
          </cell>
          <cell r="C2561">
            <v>9</v>
          </cell>
          <cell r="D2561" t="str">
            <v>USDA</v>
          </cell>
          <cell r="E2561" t="str">
            <v>Fish, sturgeon, cooked</v>
          </cell>
          <cell r="H2561" t="str">
            <v>Sturgeon</v>
          </cell>
          <cell r="I2561">
            <v>46</v>
          </cell>
          <cell r="J2561">
            <v>47</v>
          </cell>
          <cell r="L2561">
            <v>0.61</v>
          </cell>
          <cell r="N2561">
            <v>135</v>
          </cell>
        </row>
        <row r="2562">
          <cell r="A2562">
            <v>95640</v>
          </cell>
          <cell r="B2562">
            <v>5640</v>
          </cell>
          <cell r="C2562">
            <v>9</v>
          </cell>
          <cell r="D2562" t="str">
            <v>USDA</v>
          </cell>
          <cell r="E2562" t="str">
            <v>Beef, liver, raw</v>
          </cell>
          <cell r="H2562" t="str">
            <v>Beef</v>
          </cell>
          <cell r="I2562">
            <v>39</v>
          </cell>
          <cell r="J2562">
            <v>45</v>
          </cell>
          <cell r="L2562">
            <v>0.98</v>
          </cell>
          <cell r="N2562">
            <v>135</v>
          </cell>
        </row>
        <row r="2563">
          <cell r="A2563">
            <v>95822</v>
          </cell>
          <cell r="B2563">
            <v>5822</v>
          </cell>
          <cell r="C2563">
            <v>9</v>
          </cell>
          <cell r="D2563" t="str">
            <v>USDA</v>
          </cell>
          <cell r="E2563" t="str">
            <v>Duck, meat, without skin, raw</v>
          </cell>
          <cell r="H2563" t="str">
            <v>Duck</v>
          </cell>
          <cell r="I2563">
            <v>39</v>
          </cell>
          <cell r="J2563">
            <v>43</v>
          </cell>
          <cell r="L2563">
            <v>0.84</v>
          </cell>
          <cell r="N2563">
            <v>135</v>
          </cell>
        </row>
        <row r="2564">
          <cell r="A2564">
            <v>95300</v>
          </cell>
          <cell r="B2564">
            <v>5300</v>
          </cell>
          <cell r="C2564">
            <v>9</v>
          </cell>
          <cell r="D2564" t="str">
            <v>USDA</v>
          </cell>
          <cell r="E2564" t="str">
            <v>Bean, cranberry, mature, cooked</v>
          </cell>
          <cell r="H2564" t="str">
            <v>Cranberry Bean</v>
          </cell>
          <cell r="I2564">
            <v>32</v>
          </cell>
          <cell r="J2564">
            <v>34</v>
          </cell>
          <cell r="L2564">
            <v>1</v>
          </cell>
          <cell r="N2564">
            <v>136</v>
          </cell>
        </row>
        <row r="2565">
          <cell r="A2565">
            <v>95531</v>
          </cell>
          <cell r="B2565">
            <v>5531</v>
          </cell>
          <cell r="C2565">
            <v>9</v>
          </cell>
          <cell r="D2565" t="str">
            <v>USDA</v>
          </cell>
          <cell r="E2565" t="str">
            <v>Pigeon pea, immature, raw</v>
          </cell>
          <cell r="H2565" t="str">
            <v>Pigeon Pea</v>
          </cell>
          <cell r="I2565">
            <v>32</v>
          </cell>
          <cell r="J2565">
            <v>34</v>
          </cell>
          <cell r="L2565">
            <v>1</v>
          </cell>
          <cell r="N2565">
            <v>136</v>
          </cell>
        </row>
        <row r="2566">
          <cell r="A2566">
            <v>95808</v>
          </cell>
          <cell r="B2566">
            <v>5808</v>
          </cell>
          <cell r="C2566">
            <v>9</v>
          </cell>
          <cell r="D2566" t="str">
            <v>USDA</v>
          </cell>
          <cell r="E2566" t="str">
            <v>Duck, liver, raw</v>
          </cell>
          <cell r="H2566" t="str">
            <v>Duck</v>
          </cell>
          <cell r="I2566">
            <v>39</v>
          </cell>
          <cell r="J2566">
            <v>45</v>
          </cell>
          <cell r="L2566">
            <v>0.98</v>
          </cell>
          <cell r="N2566">
            <v>136</v>
          </cell>
        </row>
        <row r="2567">
          <cell r="A2567">
            <v>96036</v>
          </cell>
          <cell r="B2567">
            <v>6036</v>
          </cell>
          <cell r="C2567">
            <v>9</v>
          </cell>
          <cell r="D2567" t="str">
            <v>USDA</v>
          </cell>
          <cell r="E2567" t="str">
            <v>Rabbit, raw</v>
          </cell>
          <cell r="H2567" t="str">
            <v>Rabbit</v>
          </cell>
          <cell r="I2567">
            <v>39</v>
          </cell>
          <cell r="J2567">
            <v>43</v>
          </cell>
          <cell r="L2567">
            <v>0.76</v>
          </cell>
          <cell r="N2567">
            <v>136</v>
          </cell>
        </row>
        <row r="2568">
          <cell r="A2568">
            <v>96073</v>
          </cell>
          <cell r="B2568">
            <v>6073</v>
          </cell>
          <cell r="C2568">
            <v>9</v>
          </cell>
          <cell r="D2568" t="str">
            <v>USDA</v>
          </cell>
          <cell r="E2568" t="str">
            <v>Veal, brain, cooked</v>
          </cell>
          <cell r="H2568" t="str">
            <v>Veal</v>
          </cell>
          <cell r="I2568">
            <v>39</v>
          </cell>
          <cell r="J2568">
            <v>45</v>
          </cell>
          <cell r="L2568">
            <v>1</v>
          </cell>
          <cell r="N2568">
            <v>136</v>
          </cell>
        </row>
        <row r="2569">
          <cell r="A2569">
            <v>94244</v>
          </cell>
          <cell r="B2569">
            <v>4244</v>
          </cell>
          <cell r="C2569">
            <v>9</v>
          </cell>
          <cell r="D2569" t="str">
            <v>USDA</v>
          </cell>
          <cell r="E2569" t="str">
            <v>Whelk, raw</v>
          </cell>
          <cell r="H2569" t="str">
            <v>Whelk</v>
          </cell>
          <cell r="I2569">
            <v>46</v>
          </cell>
          <cell r="J2569">
            <v>48</v>
          </cell>
          <cell r="L2569">
            <v>0.69</v>
          </cell>
          <cell r="N2569">
            <v>137</v>
          </cell>
        </row>
        <row r="2570">
          <cell r="A2570">
            <v>95893</v>
          </cell>
          <cell r="B2570">
            <v>5893</v>
          </cell>
          <cell r="C2570">
            <v>9</v>
          </cell>
          <cell r="D2570" t="str">
            <v>USDA</v>
          </cell>
          <cell r="E2570" t="str">
            <v>Lamb, kidneys, cooked</v>
          </cell>
          <cell r="H2570" t="str">
            <v>Lamb</v>
          </cell>
          <cell r="I2570">
            <v>39</v>
          </cell>
          <cell r="J2570">
            <v>45</v>
          </cell>
          <cell r="L2570">
            <v>0.84</v>
          </cell>
          <cell r="N2570">
            <v>137</v>
          </cell>
        </row>
        <row r="2571">
          <cell r="A2571">
            <v>94065</v>
          </cell>
          <cell r="B2571">
            <v>4065</v>
          </cell>
          <cell r="C2571">
            <v>9</v>
          </cell>
          <cell r="D2571" t="str">
            <v>USDA</v>
          </cell>
          <cell r="E2571" t="str">
            <v>Fish, salmon, pink, canned, drained</v>
          </cell>
          <cell r="H2571" t="str">
            <v>Salmon</v>
          </cell>
          <cell r="I2571">
            <v>46</v>
          </cell>
          <cell r="J2571">
            <v>47</v>
          </cell>
          <cell r="L2571">
            <v>1</v>
          </cell>
          <cell r="N2571">
            <v>138</v>
          </cell>
        </row>
        <row r="2572">
          <cell r="A2572">
            <v>94848</v>
          </cell>
          <cell r="B2572">
            <v>4848</v>
          </cell>
          <cell r="C2572">
            <v>9</v>
          </cell>
          <cell r="D2572" t="str">
            <v>USDA</v>
          </cell>
          <cell r="E2572" t="str">
            <v>Noodles, egg, cooked, enriched</v>
          </cell>
          <cell r="H2572" t="str">
            <v>Noodles</v>
          </cell>
          <cell r="I2572">
            <v>1</v>
          </cell>
          <cell r="J2572">
            <v>24</v>
          </cell>
          <cell r="L2572">
            <v>1</v>
          </cell>
          <cell r="N2572">
            <v>138</v>
          </cell>
        </row>
        <row r="2573">
          <cell r="A2573">
            <v>94849</v>
          </cell>
          <cell r="B2573">
            <v>4849</v>
          </cell>
          <cell r="C2573">
            <v>9</v>
          </cell>
          <cell r="D2573" t="str">
            <v>USDA</v>
          </cell>
          <cell r="E2573" t="str">
            <v>Noodles, egg, cooked, unenriched</v>
          </cell>
          <cell r="H2573" t="str">
            <v>Noodles</v>
          </cell>
          <cell r="I2573">
            <v>1</v>
          </cell>
          <cell r="J2573">
            <v>24</v>
          </cell>
          <cell r="L2573">
            <v>1</v>
          </cell>
          <cell r="N2573">
            <v>138</v>
          </cell>
        </row>
        <row r="2574">
          <cell r="A2574">
            <v>95959</v>
          </cell>
          <cell r="B2574">
            <v>5959</v>
          </cell>
          <cell r="C2574">
            <v>9</v>
          </cell>
          <cell r="D2574" t="str">
            <v>USDA</v>
          </cell>
          <cell r="E2574" t="str">
            <v>Pork, brain, cooked</v>
          </cell>
          <cell r="H2574" t="str">
            <v>Pork</v>
          </cell>
          <cell r="I2574">
            <v>39</v>
          </cell>
          <cell r="J2574">
            <v>45</v>
          </cell>
          <cell r="L2574">
            <v>0.98</v>
          </cell>
          <cell r="N2574">
            <v>138</v>
          </cell>
        </row>
        <row r="2575">
          <cell r="A2575">
            <v>93982</v>
          </cell>
          <cell r="B2575">
            <v>3982</v>
          </cell>
          <cell r="C2575">
            <v>9</v>
          </cell>
          <cell r="D2575" t="str">
            <v>USDA</v>
          </cell>
          <cell r="E2575" t="str">
            <v>Fish, mackerel, spanish, raw</v>
          </cell>
          <cell r="H2575" t="str">
            <v>Mackerel</v>
          </cell>
          <cell r="I2575">
            <v>46</v>
          </cell>
          <cell r="J2575">
            <v>47</v>
          </cell>
          <cell r="L2575">
            <v>0.71</v>
          </cell>
          <cell r="N2575">
            <v>139</v>
          </cell>
        </row>
        <row r="2576">
          <cell r="A2576">
            <v>94063</v>
          </cell>
          <cell r="B2576">
            <v>4063</v>
          </cell>
          <cell r="C2576">
            <v>9</v>
          </cell>
          <cell r="D2576" t="str">
            <v>USDA</v>
          </cell>
          <cell r="E2576" t="str">
            <v>Fish, salmon, coho, wild, cooked</v>
          </cell>
          <cell r="H2576" t="str">
            <v>Salmon</v>
          </cell>
          <cell r="I2576">
            <v>46</v>
          </cell>
          <cell r="J2576">
            <v>47</v>
          </cell>
          <cell r="L2576">
            <v>0.61</v>
          </cell>
          <cell r="N2576">
            <v>139</v>
          </cell>
        </row>
        <row r="2577">
          <cell r="A2577">
            <v>95378</v>
          </cell>
          <cell r="B2577">
            <v>5378</v>
          </cell>
          <cell r="C2577">
            <v>9</v>
          </cell>
          <cell r="D2577" t="str">
            <v>USDA</v>
          </cell>
          <cell r="E2577" t="str">
            <v>Bean, white, mature, cooked</v>
          </cell>
          <cell r="H2577" t="str">
            <v>White Bean</v>
          </cell>
          <cell r="I2577">
            <v>32</v>
          </cell>
          <cell r="J2577">
            <v>34</v>
          </cell>
          <cell r="L2577">
            <v>1</v>
          </cell>
          <cell r="N2577">
            <v>139</v>
          </cell>
        </row>
        <row r="2578">
          <cell r="A2578">
            <v>95675</v>
          </cell>
          <cell r="B2578">
            <v>5675</v>
          </cell>
          <cell r="C2578">
            <v>9</v>
          </cell>
          <cell r="D2578" t="str">
            <v>USDA</v>
          </cell>
          <cell r="E2578" t="str">
            <v>Beef, shoulder top blade steak, boneless, raw</v>
          </cell>
          <cell r="H2578" t="str">
            <v>Beef</v>
          </cell>
          <cell r="I2578">
            <v>39</v>
          </cell>
          <cell r="J2578">
            <v>41</v>
          </cell>
          <cell r="L2578">
            <v>0.69</v>
          </cell>
          <cell r="N2578">
            <v>139</v>
          </cell>
        </row>
        <row r="2579">
          <cell r="A2579">
            <v>95905</v>
          </cell>
          <cell r="B2579">
            <v>5905</v>
          </cell>
          <cell r="C2579">
            <v>9</v>
          </cell>
          <cell r="D2579" t="str">
            <v>USDA</v>
          </cell>
          <cell r="E2579" t="str">
            <v>Lamb, liver, raw</v>
          </cell>
          <cell r="H2579" t="str">
            <v>Lamb</v>
          </cell>
          <cell r="I2579">
            <v>39</v>
          </cell>
          <cell r="J2579">
            <v>45</v>
          </cell>
          <cell r="L2579">
            <v>0.98</v>
          </cell>
          <cell r="N2579">
            <v>139</v>
          </cell>
        </row>
        <row r="2580">
          <cell r="A2580">
            <v>95354</v>
          </cell>
          <cell r="B2580">
            <v>5354</v>
          </cell>
          <cell r="C2580">
            <v>9</v>
          </cell>
          <cell r="D2580" t="str">
            <v>USDA</v>
          </cell>
          <cell r="E2580" t="str">
            <v>Bean, navy, mature, cooked</v>
          </cell>
          <cell r="H2580" t="str">
            <v>Navy Bean</v>
          </cell>
          <cell r="I2580">
            <v>32</v>
          </cell>
          <cell r="J2580">
            <v>34</v>
          </cell>
          <cell r="L2580">
            <v>1</v>
          </cell>
          <cell r="N2580">
            <v>140</v>
          </cell>
        </row>
        <row r="2581">
          <cell r="A2581">
            <v>96065</v>
          </cell>
          <cell r="B2581">
            <v>6065</v>
          </cell>
          <cell r="C2581">
            <v>9</v>
          </cell>
          <cell r="D2581" t="str">
            <v>USDA</v>
          </cell>
          <cell r="E2581" t="str">
            <v>Turkey, heart, raw</v>
          </cell>
          <cell r="H2581" t="str">
            <v>Turkey</v>
          </cell>
          <cell r="I2581">
            <v>39</v>
          </cell>
          <cell r="J2581">
            <v>45</v>
          </cell>
          <cell r="L2581">
            <v>1</v>
          </cell>
          <cell r="N2581">
            <v>140</v>
          </cell>
        </row>
        <row r="2582">
          <cell r="A2582">
            <v>96087</v>
          </cell>
          <cell r="B2582">
            <v>6087</v>
          </cell>
          <cell r="C2582">
            <v>9</v>
          </cell>
          <cell r="D2582" t="str">
            <v>USDA</v>
          </cell>
          <cell r="E2582" t="str">
            <v>Veal, liver, raw</v>
          </cell>
          <cell r="H2582" t="str">
            <v>Veal</v>
          </cell>
          <cell r="I2582">
            <v>39</v>
          </cell>
          <cell r="J2582">
            <v>45</v>
          </cell>
          <cell r="L2582">
            <v>0.98</v>
          </cell>
          <cell r="N2582">
            <v>140</v>
          </cell>
        </row>
        <row r="2583">
          <cell r="A2583">
            <v>94159</v>
          </cell>
          <cell r="B2583">
            <v>4159</v>
          </cell>
          <cell r="C2583">
            <v>9</v>
          </cell>
          <cell r="D2583" t="str">
            <v>USDA</v>
          </cell>
          <cell r="E2583" t="str">
            <v>Fish, trout, rainbow, farmed, raw</v>
          </cell>
          <cell r="H2583" t="str">
            <v>Trout</v>
          </cell>
          <cell r="I2583">
            <v>46</v>
          </cell>
          <cell r="J2583">
            <v>47</v>
          </cell>
          <cell r="L2583">
            <v>0.61</v>
          </cell>
          <cell r="N2583">
            <v>141</v>
          </cell>
        </row>
        <row r="2584">
          <cell r="A2584">
            <v>97187</v>
          </cell>
          <cell r="B2584">
            <v>7187</v>
          </cell>
          <cell r="C2584">
            <v>9</v>
          </cell>
          <cell r="D2584" t="str">
            <v>USDA</v>
          </cell>
          <cell r="E2584" t="str">
            <v>Soybean, green, cooked</v>
          </cell>
          <cell r="H2584" t="str">
            <v>Soybean</v>
          </cell>
          <cell r="I2584">
            <v>58</v>
          </cell>
          <cell r="J2584">
            <v>62</v>
          </cell>
          <cell r="L2584">
            <v>1</v>
          </cell>
          <cell r="N2584">
            <v>141</v>
          </cell>
        </row>
        <row r="2585">
          <cell r="A2585">
            <v>94056</v>
          </cell>
          <cell r="B2585">
            <v>4056</v>
          </cell>
          <cell r="C2585">
            <v>9</v>
          </cell>
          <cell r="D2585" t="str">
            <v>USDA</v>
          </cell>
          <cell r="E2585" t="str">
            <v>Fish, salmon, atlantic, wild, raw</v>
          </cell>
          <cell r="H2585" t="str">
            <v>Salmon</v>
          </cell>
          <cell r="I2585">
            <v>46</v>
          </cell>
          <cell r="J2585">
            <v>47</v>
          </cell>
          <cell r="L2585">
            <v>0.61</v>
          </cell>
          <cell r="N2585">
            <v>142</v>
          </cell>
        </row>
        <row r="2586">
          <cell r="A2586">
            <v>94070</v>
          </cell>
          <cell r="B2586">
            <v>4070</v>
          </cell>
          <cell r="C2586">
            <v>9</v>
          </cell>
          <cell r="D2586" t="str">
            <v>USDA</v>
          </cell>
          <cell r="E2586" t="str">
            <v>Fish, salmon, sockeye, raw</v>
          </cell>
          <cell r="H2586" t="str">
            <v>Salmon</v>
          </cell>
          <cell r="I2586">
            <v>46</v>
          </cell>
          <cell r="J2586">
            <v>47</v>
          </cell>
          <cell r="L2586">
            <v>0.61</v>
          </cell>
          <cell r="N2586">
            <v>142</v>
          </cell>
        </row>
        <row r="2587">
          <cell r="A2587">
            <v>95949</v>
          </cell>
          <cell r="B2587">
            <v>5949</v>
          </cell>
          <cell r="C2587">
            <v>9</v>
          </cell>
          <cell r="D2587" t="str">
            <v>USDA</v>
          </cell>
          <cell r="E2587" t="str">
            <v>Pigeon, meat, without skin, raw</v>
          </cell>
          <cell r="H2587" t="str">
            <v>Pigeon</v>
          </cell>
          <cell r="I2587">
            <v>39</v>
          </cell>
          <cell r="J2587">
            <v>43</v>
          </cell>
          <cell r="L2587">
            <v>0.67</v>
          </cell>
          <cell r="N2587">
            <v>142</v>
          </cell>
        </row>
        <row r="2588">
          <cell r="A2588">
            <v>96454</v>
          </cell>
          <cell r="B2588">
            <v>6454</v>
          </cell>
          <cell r="C2588">
            <v>9</v>
          </cell>
          <cell r="D2588" t="str">
            <v>USDA</v>
          </cell>
          <cell r="E2588" t="str">
            <v>Taro, cooked</v>
          </cell>
          <cell r="H2588" t="str">
            <v>Taro</v>
          </cell>
          <cell r="I2588">
            <v>25</v>
          </cell>
          <cell r="J2588">
            <v>30</v>
          </cell>
          <cell r="L2588">
            <v>1</v>
          </cell>
          <cell r="N2588">
            <v>142</v>
          </cell>
        </row>
        <row r="2589">
          <cell r="A2589">
            <v>93757</v>
          </cell>
          <cell r="B2589">
            <v>3757</v>
          </cell>
          <cell r="C2589">
            <v>9</v>
          </cell>
          <cell r="D2589" t="str">
            <v>USDA</v>
          </cell>
          <cell r="E2589" t="str">
            <v>Egg, whole, cooked, poached</v>
          </cell>
          <cell r="H2589" t="str">
            <v>Egg</v>
          </cell>
          <cell r="I2589">
            <v>51</v>
          </cell>
          <cell r="J2589">
            <v>51</v>
          </cell>
          <cell r="L2589">
            <v>0.9</v>
          </cell>
          <cell r="N2589">
            <v>143</v>
          </cell>
        </row>
        <row r="2590">
          <cell r="A2590">
            <v>93761</v>
          </cell>
          <cell r="B2590">
            <v>3761</v>
          </cell>
          <cell r="C2590">
            <v>9</v>
          </cell>
          <cell r="D2590" t="str">
            <v>USDA</v>
          </cell>
          <cell r="E2590" t="str">
            <v>Egg, whole, raw</v>
          </cell>
          <cell r="H2590" t="str">
            <v>Egg</v>
          </cell>
          <cell r="I2590">
            <v>51</v>
          </cell>
          <cell r="J2590">
            <v>51</v>
          </cell>
          <cell r="L2590">
            <v>0.9</v>
          </cell>
          <cell r="N2590">
            <v>143</v>
          </cell>
        </row>
        <row r="2591">
          <cell r="A2591">
            <v>94043</v>
          </cell>
          <cell r="B2591">
            <v>4043</v>
          </cell>
          <cell r="C2591">
            <v>9</v>
          </cell>
          <cell r="D2591" t="str">
            <v>USDA</v>
          </cell>
          <cell r="E2591" t="str">
            <v>Fish, roe, raw</v>
          </cell>
          <cell r="H2591" t="str">
            <v>Roe</v>
          </cell>
          <cell r="I2591">
            <v>46</v>
          </cell>
          <cell r="J2591">
            <v>47</v>
          </cell>
          <cell r="L2591">
            <v>1</v>
          </cell>
          <cell r="N2591">
            <v>143</v>
          </cell>
        </row>
        <row r="2592">
          <cell r="A2592">
            <v>94206</v>
          </cell>
          <cell r="B2592">
            <v>4206</v>
          </cell>
          <cell r="C2592">
            <v>9</v>
          </cell>
          <cell r="D2592" t="str">
            <v>USDA</v>
          </cell>
          <cell r="E2592" t="str">
            <v>Lobster, spiny, cooked</v>
          </cell>
          <cell r="H2592" t="str">
            <v>Lobster</v>
          </cell>
          <cell r="I2592">
            <v>46</v>
          </cell>
          <cell r="J2592">
            <v>48</v>
          </cell>
          <cell r="L2592">
            <v>0.4</v>
          </cell>
          <cell r="N2592">
            <v>143</v>
          </cell>
        </row>
        <row r="2593">
          <cell r="A2593">
            <v>95362</v>
          </cell>
          <cell r="B2593">
            <v>5362</v>
          </cell>
          <cell r="C2593">
            <v>9</v>
          </cell>
          <cell r="D2593" t="str">
            <v>USDA</v>
          </cell>
          <cell r="E2593" t="str">
            <v>Bean, pinto, mature, cooked</v>
          </cell>
          <cell r="H2593" t="str">
            <v>Pinto Bean</v>
          </cell>
          <cell r="I2593">
            <v>32</v>
          </cell>
          <cell r="J2593">
            <v>34</v>
          </cell>
          <cell r="L2593">
            <v>1</v>
          </cell>
          <cell r="N2593">
            <v>143</v>
          </cell>
        </row>
        <row r="2594">
          <cell r="A2594">
            <v>95601</v>
          </cell>
          <cell r="B2594">
            <v>5601</v>
          </cell>
          <cell r="C2594">
            <v>9</v>
          </cell>
          <cell r="D2594" t="str">
            <v>USDA</v>
          </cell>
          <cell r="E2594" t="str">
            <v>Beef, brain, raw</v>
          </cell>
          <cell r="H2594" t="str">
            <v>Beef</v>
          </cell>
          <cell r="I2594">
            <v>39</v>
          </cell>
          <cell r="J2594">
            <v>45</v>
          </cell>
          <cell r="L2594">
            <v>0.98</v>
          </cell>
          <cell r="N2594">
            <v>143</v>
          </cell>
        </row>
        <row r="2595">
          <cell r="A2595">
            <v>95692</v>
          </cell>
          <cell r="B2595">
            <v>5692</v>
          </cell>
          <cell r="C2595">
            <v>9</v>
          </cell>
          <cell r="D2595" t="str">
            <v>USDA</v>
          </cell>
          <cell r="E2595" t="str">
            <v>Beefalo, raw</v>
          </cell>
          <cell r="H2595" t="str">
            <v>Beefalo</v>
          </cell>
          <cell r="I2595">
            <v>39</v>
          </cell>
          <cell r="J2595">
            <v>43</v>
          </cell>
          <cell r="L2595">
            <v>0.69</v>
          </cell>
          <cell r="N2595">
            <v>143</v>
          </cell>
        </row>
        <row r="2596">
          <cell r="A2596">
            <v>95699</v>
          </cell>
          <cell r="B2596">
            <v>5699</v>
          </cell>
          <cell r="C2596">
            <v>9</v>
          </cell>
          <cell r="D2596" t="str">
            <v>USDA</v>
          </cell>
          <cell r="E2596" t="str">
            <v>Bison, cooked</v>
          </cell>
          <cell r="H2596" t="str">
            <v>Bison</v>
          </cell>
          <cell r="I2596">
            <v>39</v>
          </cell>
          <cell r="J2596">
            <v>43</v>
          </cell>
          <cell r="L2596">
            <v>0.69</v>
          </cell>
          <cell r="N2596">
            <v>143</v>
          </cell>
        </row>
        <row r="2597">
          <cell r="A2597">
            <v>95776</v>
          </cell>
          <cell r="B2597">
            <v>5776</v>
          </cell>
          <cell r="C2597">
            <v>9</v>
          </cell>
          <cell r="D2597" t="str">
            <v>USDA</v>
          </cell>
          <cell r="E2597" t="str">
            <v>Chicken, mince, raw</v>
          </cell>
          <cell r="H2597" t="str">
            <v>Chicken</v>
          </cell>
          <cell r="I2597">
            <v>39</v>
          </cell>
          <cell r="J2597">
            <v>44</v>
          </cell>
          <cell r="L2597">
            <v>1</v>
          </cell>
          <cell r="N2597">
            <v>143</v>
          </cell>
        </row>
        <row r="2598">
          <cell r="A2598">
            <v>95842</v>
          </cell>
          <cell r="B2598">
            <v>5842</v>
          </cell>
          <cell r="C2598">
            <v>9</v>
          </cell>
          <cell r="D2598" t="str">
            <v>USDA</v>
          </cell>
          <cell r="E2598" t="str">
            <v>Goat, cooked</v>
          </cell>
          <cell r="H2598" t="str">
            <v>Goat</v>
          </cell>
          <cell r="I2598">
            <v>39</v>
          </cell>
          <cell r="J2598">
            <v>41</v>
          </cell>
          <cell r="L2598">
            <v>0.69</v>
          </cell>
          <cell r="N2598">
            <v>143</v>
          </cell>
        </row>
        <row r="2599">
          <cell r="A2599">
            <v>95993</v>
          </cell>
          <cell r="B2599">
            <v>5993</v>
          </cell>
          <cell r="C2599">
            <v>9</v>
          </cell>
          <cell r="D2599" t="str">
            <v>USDA</v>
          </cell>
          <cell r="E2599" t="str">
            <v>Pork, loin, tenderloin, cooked</v>
          </cell>
          <cell r="H2599" t="str">
            <v>Pork</v>
          </cell>
          <cell r="I2599">
            <v>39</v>
          </cell>
          <cell r="J2599">
            <v>44</v>
          </cell>
          <cell r="L2599">
            <v>0.69</v>
          </cell>
          <cell r="N2599">
            <v>143</v>
          </cell>
        </row>
        <row r="2600">
          <cell r="A2600">
            <v>96068</v>
          </cell>
          <cell r="B2600">
            <v>6068</v>
          </cell>
          <cell r="C2600">
            <v>9</v>
          </cell>
          <cell r="D2600" t="str">
            <v>USDA</v>
          </cell>
          <cell r="E2600" t="str">
            <v>Turkey, meat with skin, raw</v>
          </cell>
          <cell r="H2600" t="str">
            <v>Turkey</v>
          </cell>
          <cell r="I2600">
            <v>39</v>
          </cell>
          <cell r="J2600">
            <v>43</v>
          </cell>
          <cell r="L2600">
            <v>0.67</v>
          </cell>
          <cell r="N2600">
            <v>143</v>
          </cell>
        </row>
        <row r="2601">
          <cell r="A2601">
            <v>93868</v>
          </cell>
          <cell r="B2601">
            <v>3868</v>
          </cell>
          <cell r="C2601">
            <v>9</v>
          </cell>
          <cell r="D2601" t="str">
            <v>USDA</v>
          </cell>
          <cell r="E2601" t="str">
            <v>Fish, catfish, channel, farmed, cooked</v>
          </cell>
          <cell r="H2601" t="str">
            <v>Catfish</v>
          </cell>
          <cell r="I2601">
            <v>46</v>
          </cell>
          <cell r="J2601">
            <v>47</v>
          </cell>
          <cell r="L2601">
            <v>0.71</v>
          </cell>
          <cell r="N2601">
            <v>144</v>
          </cell>
        </row>
        <row r="2602">
          <cell r="A2602">
            <v>94141</v>
          </cell>
          <cell r="B2602">
            <v>4141</v>
          </cell>
          <cell r="C2602">
            <v>9</v>
          </cell>
          <cell r="D2602" t="str">
            <v>USDA</v>
          </cell>
          <cell r="E2602" t="str">
            <v>Fish, swordfish, raw</v>
          </cell>
          <cell r="H2602" t="str">
            <v>Swordfish</v>
          </cell>
          <cell r="I2602">
            <v>46</v>
          </cell>
          <cell r="J2602">
            <v>47</v>
          </cell>
          <cell r="L2602">
            <v>0.61</v>
          </cell>
          <cell r="N2602">
            <v>144</v>
          </cell>
        </row>
        <row r="2603">
          <cell r="A2603">
            <v>94165</v>
          </cell>
          <cell r="B2603">
            <v>4165</v>
          </cell>
          <cell r="C2603">
            <v>9</v>
          </cell>
          <cell r="D2603" t="str">
            <v>USDA</v>
          </cell>
          <cell r="E2603" t="str">
            <v>Fish, tuna, bluefin, raw</v>
          </cell>
          <cell r="H2603" t="str">
            <v>Tuna</v>
          </cell>
          <cell r="I2603">
            <v>46</v>
          </cell>
          <cell r="J2603">
            <v>47</v>
          </cell>
          <cell r="L2603">
            <v>0.57999999999999996</v>
          </cell>
          <cell r="N2603">
            <v>144</v>
          </cell>
        </row>
        <row r="2604">
          <cell r="A2604">
            <v>95382</v>
          </cell>
          <cell r="B2604">
            <v>5382</v>
          </cell>
          <cell r="C2604">
            <v>9</v>
          </cell>
          <cell r="D2604" t="str">
            <v>USDA</v>
          </cell>
          <cell r="E2604" t="str">
            <v>Bean, yellow, mature, cooked</v>
          </cell>
          <cell r="H2604" t="str">
            <v>Yellow Bean</v>
          </cell>
          <cell r="I2604">
            <v>32</v>
          </cell>
          <cell r="J2604">
            <v>34</v>
          </cell>
          <cell r="L2604">
            <v>1</v>
          </cell>
          <cell r="N2604">
            <v>144</v>
          </cell>
        </row>
        <row r="2605">
          <cell r="A2605">
            <v>96093</v>
          </cell>
          <cell r="B2605">
            <v>6093</v>
          </cell>
          <cell r="C2605">
            <v>9</v>
          </cell>
          <cell r="D2605" t="str">
            <v>USDA</v>
          </cell>
          <cell r="E2605" t="str">
            <v>Veal, meat, raw</v>
          </cell>
          <cell r="H2605" t="str">
            <v>Veal</v>
          </cell>
          <cell r="I2605">
            <v>39</v>
          </cell>
          <cell r="J2605">
            <v>41</v>
          </cell>
          <cell r="L2605">
            <v>0.69</v>
          </cell>
          <cell r="N2605">
            <v>144</v>
          </cell>
        </row>
        <row r="2606">
          <cell r="A2606">
            <v>96095</v>
          </cell>
          <cell r="B2606">
            <v>6095</v>
          </cell>
          <cell r="C2606">
            <v>9</v>
          </cell>
          <cell r="D2606" t="str">
            <v>USDA</v>
          </cell>
          <cell r="E2606" t="str">
            <v>Veal, mince, raw</v>
          </cell>
          <cell r="H2606" t="str">
            <v>Veal</v>
          </cell>
          <cell r="I2606">
            <v>39</v>
          </cell>
          <cell r="J2606">
            <v>41</v>
          </cell>
          <cell r="L2606">
            <v>1</v>
          </cell>
          <cell r="N2606">
            <v>144</v>
          </cell>
        </row>
        <row r="2607">
          <cell r="A2607">
            <v>95609</v>
          </cell>
          <cell r="B2607">
            <v>5609</v>
          </cell>
          <cell r="C2607">
            <v>9</v>
          </cell>
          <cell r="D2607" t="str">
            <v>USDA</v>
          </cell>
          <cell r="E2607" t="str">
            <v>Beef, chuck, raw</v>
          </cell>
          <cell r="H2607" t="str">
            <v>Beef</v>
          </cell>
          <cell r="I2607">
            <v>39</v>
          </cell>
          <cell r="J2607">
            <v>41</v>
          </cell>
          <cell r="L2607">
            <v>0.69</v>
          </cell>
          <cell r="N2607">
            <v>145</v>
          </cell>
        </row>
        <row r="2608">
          <cell r="A2608">
            <v>95677</v>
          </cell>
          <cell r="B2608">
            <v>5677</v>
          </cell>
          <cell r="C2608">
            <v>9</v>
          </cell>
          <cell r="D2608" t="str">
            <v>USDA</v>
          </cell>
          <cell r="E2608" t="str">
            <v>Beef, spleen, cooked</v>
          </cell>
          <cell r="H2608" t="str">
            <v>Beef</v>
          </cell>
          <cell r="I2608">
            <v>39</v>
          </cell>
          <cell r="J2608">
            <v>45</v>
          </cell>
          <cell r="L2608">
            <v>1</v>
          </cell>
          <cell r="N2608">
            <v>145</v>
          </cell>
        </row>
        <row r="2609">
          <cell r="A2609">
            <v>95879</v>
          </cell>
          <cell r="B2609">
            <v>5879</v>
          </cell>
          <cell r="C2609">
            <v>9</v>
          </cell>
          <cell r="D2609" t="str">
            <v>USDA</v>
          </cell>
          <cell r="E2609" t="str">
            <v>Lamb, brain, cooked</v>
          </cell>
          <cell r="H2609" t="str">
            <v>Lamb</v>
          </cell>
          <cell r="I2609">
            <v>39</v>
          </cell>
          <cell r="J2609">
            <v>45</v>
          </cell>
          <cell r="L2609">
            <v>0.98</v>
          </cell>
          <cell r="N2609">
            <v>145</v>
          </cell>
        </row>
        <row r="2610">
          <cell r="A2610">
            <v>93832</v>
          </cell>
          <cell r="B2610">
            <v>3832</v>
          </cell>
          <cell r="C2610">
            <v>9</v>
          </cell>
          <cell r="D2610" t="str">
            <v>USDA</v>
          </cell>
          <cell r="E2610" t="str">
            <v>Fish, bass, freshwater, cooked</v>
          </cell>
          <cell r="H2610" t="str">
            <v>Bass</v>
          </cell>
          <cell r="I2610">
            <v>46</v>
          </cell>
          <cell r="J2610">
            <v>47</v>
          </cell>
          <cell r="L2610">
            <v>0.61</v>
          </cell>
          <cell r="N2610">
            <v>146</v>
          </cell>
        </row>
        <row r="2611">
          <cell r="A2611">
            <v>93851</v>
          </cell>
          <cell r="B2611">
            <v>3851</v>
          </cell>
          <cell r="C2611">
            <v>9</v>
          </cell>
          <cell r="D2611" t="str">
            <v>USDA</v>
          </cell>
          <cell r="E2611" t="str">
            <v>Fish, butter, raw</v>
          </cell>
          <cell r="H2611" t="str">
            <v>Butterfish</v>
          </cell>
          <cell r="I2611">
            <v>46</v>
          </cell>
          <cell r="J2611">
            <v>47</v>
          </cell>
          <cell r="L2611">
            <v>0.61</v>
          </cell>
          <cell r="N2611">
            <v>146</v>
          </cell>
        </row>
        <row r="2612">
          <cell r="A2612">
            <v>94064</v>
          </cell>
          <cell r="B2612">
            <v>4064</v>
          </cell>
          <cell r="C2612">
            <v>9</v>
          </cell>
          <cell r="D2612" t="str">
            <v>USDA</v>
          </cell>
          <cell r="E2612" t="str">
            <v>Fish, salmon, coho, wild, raw</v>
          </cell>
          <cell r="H2612" t="str">
            <v>Salmon</v>
          </cell>
          <cell r="I2612">
            <v>46</v>
          </cell>
          <cell r="J2612">
            <v>47</v>
          </cell>
          <cell r="L2612">
            <v>0.61</v>
          </cell>
          <cell r="N2612">
            <v>146</v>
          </cell>
        </row>
        <row r="2613">
          <cell r="A2613">
            <v>94197</v>
          </cell>
          <cell r="B2613">
            <v>4197</v>
          </cell>
          <cell r="C2613">
            <v>9</v>
          </cell>
          <cell r="D2613" t="str">
            <v>USDA</v>
          </cell>
          <cell r="E2613" t="str">
            <v>Fish, yellowtail, raw</v>
          </cell>
          <cell r="H2613" t="str">
            <v>Yellowtail</v>
          </cell>
          <cell r="I2613">
            <v>46</v>
          </cell>
          <cell r="J2613">
            <v>47</v>
          </cell>
          <cell r="L2613">
            <v>0.61</v>
          </cell>
          <cell r="N2613">
            <v>146</v>
          </cell>
        </row>
        <row r="2614">
          <cell r="A2614">
            <v>95826</v>
          </cell>
          <cell r="B2614">
            <v>5826</v>
          </cell>
          <cell r="C2614">
            <v>9</v>
          </cell>
          <cell r="D2614" t="str">
            <v>USDA</v>
          </cell>
          <cell r="E2614" t="str">
            <v>Elk, cooked</v>
          </cell>
          <cell r="H2614" t="str">
            <v>Elk</v>
          </cell>
          <cell r="I2614">
            <v>39</v>
          </cell>
          <cell r="J2614">
            <v>43</v>
          </cell>
          <cell r="L2614">
            <v>0.69</v>
          </cell>
          <cell r="N2614">
            <v>146</v>
          </cell>
        </row>
        <row r="2615">
          <cell r="A2615">
            <v>94155</v>
          </cell>
          <cell r="B2615">
            <v>4155</v>
          </cell>
          <cell r="C2615">
            <v>9</v>
          </cell>
          <cell r="D2615" t="str">
            <v>USDA</v>
          </cell>
          <cell r="E2615" t="str">
            <v>Fish, tile, cooked</v>
          </cell>
          <cell r="H2615" t="str">
            <v>Tilefish</v>
          </cell>
          <cell r="I2615">
            <v>46</v>
          </cell>
          <cell r="J2615">
            <v>47</v>
          </cell>
          <cell r="L2615">
            <v>0.61</v>
          </cell>
          <cell r="N2615">
            <v>147</v>
          </cell>
        </row>
        <row r="2616">
          <cell r="A2616">
            <v>94367</v>
          </cell>
          <cell r="B2616">
            <v>4367</v>
          </cell>
          <cell r="C2616">
            <v>9</v>
          </cell>
          <cell r="D2616" t="str">
            <v>USDA</v>
          </cell>
          <cell r="E2616" t="str">
            <v>Durian, raw or frozen</v>
          </cell>
          <cell r="H2616" t="str">
            <v>Durian</v>
          </cell>
          <cell r="I2616">
            <v>63</v>
          </cell>
          <cell r="J2616">
            <v>64</v>
          </cell>
          <cell r="L2616">
            <v>0.37</v>
          </cell>
          <cell r="N2616">
            <v>147</v>
          </cell>
        </row>
        <row r="2617">
          <cell r="A2617">
            <v>96686</v>
          </cell>
          <cell r="B2617">
            <v>6686</v>
          </cell>
          <cell r="C2617">
            <v>9</v>
          </cell>
          <cell r="D2617" t="str">
            <v>USDA</v>
          </cell>
          <cell r="E2617" t="str">
            <v>Bean, winged, mature, cooked</v>
          </cell>
          <cell r="H2617" t="str">
            <v>Winged Bean</v>
          </cell>
          <cell r="I2617">
            <v>58</v>
          </cell>
          <cell r="J2617">
            <v>62</v>
          </cell>
          <cell r="L2617">
            <v>1</v>
          </cell>
          <cell r="N2617">
            <v>147</v>
          </cell>
        </row>
        <row r="2618">
          <cell r="A2618">
            <v>97188</v>
          </cell>
          <cell r="B2618">
            <v>7188</v>
          </cell>
          <cell r="C2618">
            <v>9</v>
          </cell>
          <cell r="D2618" t="str">
            <v>USDA</v>
          </cell>
          <cell r="E2618" t="str">
            <v>Soybean, green, raw</v>
          </cell>
          <cell r="H2618" t="str">
            <v>Soybean</v>
          </cell>
          <cell r="I2618">
            <v>58</v>
          </cell>
          <cell r="J2618">
            <v>62</v>
          </cell>
          <cell r="L2618">
            <v>1</v>
          </cell>
          <cell r="N2618">
            <v>147</v>
          </cell>
        </row>
        <row r="2619">
          <cell r="A2619">
            <v>93770</v>
          </cell>
          <cell r="B2619">
            <v>3770</v>
          </cell>
          <cell r="C2619">
            <v>9</v>
          </cell>
          <cell r="D2619" t="str">
            <v>USDA</v>
          </cell>
          <cell r="E2619" t="str">
            <v>Clam, cooked</v>
          </cell>
          <cell r="H2619" t="str">
            <v>Clam</v>
          </cell>
          <cell r="I2619">
            <v>46</v>
          </cell>
          <cell r="J2619">
            <v>48</v>
          </cell>
          <cell r="L2619">
            <v>0.32</v>
          </cell>
          <cell r="N2619">
            <v>148</v>
          </cell>
        </row>
        <row r="2620">
          <cell r="A2620">
            <v>93988</v>
          </cell>
          <cell r="B2620">
            <v>3988</v>
          </cell>
          <cell r="C2620">
            <v>9</v>
          </cell>
          <cell r="D2620" t="str">
            <v>USDA</v>
          </cell>
          <cell r="E2620" t="str">
            <v>Fish, milk, raw</v>
          </cell>
          <cell r="H2620" t="str">
            <v>Milkfish</v>
          </cell>
          <cell r="I2620">
            <v>46</v>
          </cell>
          <cell r="J2620">
            <v>47</v>
          </cell>
          <cell r="L2620">
            <v>0.61</v>
          </cell>
          <cell r="N2620">
            <v>148</v>
          </cell>
        </row>
        <row r="2621">
          <cell r="A2621">
            <v>94163</v>
          </cell>
          <cell r="B2621">
            <v>4163</v>
          </cell>
          <cell r="C2621">
            <v>9</v>
          </cell>
          <cell r="D2621" t="str">
            <v>USDA</v>
          </cell>
          <cell r="E2621" t="str">
            <v>Fish, trout, raw</v>
          </cell>
          <cell r="H2621" t="str">
            <v>Trout</v>
          </cell>
          <cell r="I2621">
            <v>46</v>
          </cell>
          <cell r="J2621">
            <v>47</v>
          </cell>
          <cell r="L2621">
            <v>0.61</v>
          </cell>
          <cell r="N2621">
            <v>148</v>
          </cell>
        </row>
        <row r="2622">
          <cell r="A2622">
            <v>95967</v>
          </cell>
          <cell r="B2622">
            <v>5967</v>
          </cell>
          <cell r="C2622">
            <v>9</v>
          </cell>
          <cell r="D2622" t="str">
            <v>USDA</v>
          </cell>
          <cell r="E2622" t="str">
            <v>Pork, heart, cooked</v>
          </cell>
          <cell r="H2622" t="str">
            <v>Pork</v>
          </cell>
          <cell r="I2622">
            <v>39</v>
          </cell>
          <cell r="J2622">
            <v>45</v>
          </cell>
          <cell r="L2622">
            <v>1</v>
          </cell>
          <cell r="N2622">
            <v>148</v>
          </cell>
        </row>
        <row r="2623">
          <cell r="A2623">
            <v>93758</v>
          </cell>
          <cell r="B2623">
            <v>3758</v>
          </cell>
          <cell r="C2623">
            <v>9</v>
          </cell>
          <cell r="D2623" t="str">
            <v>USDA</v>
          </cell>
          <cell r="E2623" t="str">
            <v>Egg, whole, cooked, scrambled</v>
          </cell>
          <cell r="H2623" t="str">
            <v>Egg</v>
          </cell>
          <cell r="I2623">
            <v>51</v>
          </cell>
          <cell r="J2623">
            <v>51</v>
          </cell>
          <cell r="L2623">
            <v>0.9</v>
          </cell>
          <cell r="N2623">
            <v>149</v>
          </cell>
        </row>
        <row r="2624">
          <cell r="A2624">
            <v>95163</v>
          </cell>
          <cell r="B2624">
            <v>5163</v>
          </cell>
          <cell r="C2624">
            <v>9</v>
          </cell>
          <cell r="D2624" t="str">
            <v>USDA</v>
          </cell>
          <cell r="E2624" t="str">
            <v>Garlic, raw</v>
          </cell>
          <cell r="H2624" t="str">
            <v>Garlic</v>
          </cell>
          <cell r="I2624">
            <v>74</v>
          </cell>
          <cell r="J2624">
            <v>76</v>
          </cell>
          <cell r="L2624">
            <v>0.87</v>
          </cell>
          <cell r="N2624">
            <v>149</v>
          </cell>
        </row>
        <row r="2625">
          <cell r="A2625">
            <v>95357</v>
          </cell>
          <cell r="B2625">
            <v>5357</v>
          </cell>
          <cell r="C2625">
            <v>9</v>
          </cell>
          <cell r="D2625" t="str">
            <v>USDA</v>
          </cell>
          <cell r="E2625" t="str">
            <v>Bean, pink, mature, cooked</v>
          </cell>
          <cell r="H2625" t="str">
            <v>Pink Bean</v>
          </cell>
          <cell r="I2625">
            <v>32</v>
          </cell>
          <cell r="J2625">
            <v>34</v>
          </cell>
          <cell r="L2625">
            <v>1</v>
          </cell>
          <cell r="N2625">
            <v>149</v>
          </cell>
        </row>
        <row r="2626">
          <cell r="A2626">
            <v>96016</v>
          </cell>
          <cell r="B2626">
            <v>6016</v>
          </cell>
          <cell r="C2626">
            <v>9</v>
          </cell>
          <cell r="D2626" t="str">
            <v>USDA</v>
          </cell>
          <cell r="E2626" t="str">
            <v>Pork, spleen, cooked</v>
          </cell>
          <cell r="H2626" t="str">
            <v>Pork</v>
          </cell>
          <cell r="I2626">
            <v>39</v>
          </cell>
          <cell r="J2626">
            <v>45</v>
          </cell>
          <cell r="L2626">
            <v>1</v>
          </cell>
          <cell r="N2626">
            <v>149</v>
          </cell>
        </row>
        <row r="2627">
          <cell r="A2627">
            <v>94004</v>
          </cell>
          <cell r="B2627">
            <v>4004</v>
          </cell>
          <cell r="C2627">
            <v>9</v>
          </cell>
          <cell r="D2627" t="str">
            <v>USDA</v>
          </cell>
          <cell r="E2627" t="str">
            <v>Fish, mullet, cooked</v>
          </cell>
          <cell r="H2627" t="str">
            <v>Mullet</v>
          </cell>
          <cell r="I2627">
            <v>46</v>
          </cell>
          <cell r="J2627">
            <v>47</v>
          </cell>
          <cell r="L2627">
            <v>0.61</v>
          </cell>
          <cell r="N2627">
            <v>150</v>
          </cell>
        </row>
        <row r="2628">
          <cell r="A2628">
            <v>94160</v>
          </cell>
          <cell r="B2628">
            <v>4160</v>
          </cell>
          <cell r="C2628">
            <v>9</v>
          </cell>
          <cell r="D2628" t="str">
            <v>USDA</v>
          </cell>
          <cell r="E2628" t="str">
            <v>Fish, trout, rainbow, wild, cooked</v>
          </cell>
          <cell r="H2628" t="str">
            <v>Trout</v>
          </cell>
          <cell r="I2628">
            <v>46</v>
          </cell>
          <cell r="J2628">
            <v>47</v>
          </cell>
          <cell r="L2628">
            <v>0.61</v>
          </cell>
          <cell r="N2628">
            <v>150</v>
          </cell>
        </row>
        <row r="2629">
          <cell r="A2629">
            <v>95586</v>
          </cell>
          <cell r="B2629">
            <v>5586</v>
          </cell>
          <cell r="C2629">
            <v>9</v>
          </cell>
          <cell r="D2629" t="str">
            <v>USDA</v>
          </cell>
          <cell r="E2629" t="str">
            <v>Antelope, cooked</v>
          </cell>
          <cell r="H2629" t="str">
            <v>Antelope</v>
          </cell>
          <cell r="I2629">
            <v>39</v>
          </cell>
          <cell r="J2629">
            <v>43</v>
          </cell>
          <cell r="L2629">
            <v>0.69</v>
          </cell>
          <cell r="N2629">
            <v>150</v>
          </cell>
        </row>
        <row r="2630">
          <cell r="A2630">
            <v>96803</v>
          </cell>
          <cell r="B2630">
            <v>6803</v>
          </cell>
          <cell r="C2630">
            <v>9</v>
          </cell>
          <cell r="D2630" t="str">
            <v>USDA</v>
          </cell>
          <cell r="E2630" t="str">
            <v>Eppaw, raw</v>
          </cell>
          <cell r="H2630" t="str">
            <v>Eppaw</v>
          </cell>
          <cell r="I2630">
            <v>58</v>
          </cell>
          <cell r="J2630">
            <v>62</v>
          </cell>
          <cell r="L2630">
            <v>0.82</v>
          </cell>
          <cell r="N2630">
            <v>150</v>
          </cell>
        </row>
        <row r="2631">
          <cell r="A2631">
            <v>95728</v>
          </cell>
          <cell r="B2631">
            <v>5728</v>
          </cell>
          <cell r="C2631">
            <v>9</v>
          </cell>
          <cell r="D2631" t="str">
            <v>USDA</v>
          </cell>
          <cell r="E2631" t="str">
            <v>Chicken, breast, without skin, cooked</v>
          </cell>
          <cell r="H2631" t="str">
            <v>Chicken</v>
          </cell>
          <cell r="I2631">
            <v>39</v>
          </cell>
          <cell r="J2631">
            <v>44</v>
          </cell>
          <cell r="L2631">
            <v>0.48</v>
          </cell>
          <cell r="N2631">
            <v>151</v>
          </cell>
        </row>
        <row r="2632">
          <cell r="A2632">
            <v>95971</v>
          </cell>
          <cell r="B2632">
            <v>5971</v>
          </cell>
          <cell r="C2632">
            <v>9</v>
          </cell>
          <cell r="D2632" t="str">
            <v>USDA</v>
          </cell>
          <cell r="E2632" t="str">
            <v>Pork, kidneys, cooked</v>
          </cell>
          <cell r="H2632" t="str">
            <v>Pork</v>
          </cell>
          <cell r="I2632">
            <v>39</v>
          </cell>
          <cell r="J2632">
            <v>45</v>
          </cell>
          <cell r="L2632">
            <v>0.84</v>
          </cell>
          <cell r="N2632">
            <v>151</v>
          </cell>
        </row>
        <row r="2633">
          <cell r="A2633">
            <v>96103</v>
          </cell>
          <cell r="B2633">
            <v>6103</v>
          </cell>
          <cell r="C2633">
            <v>9</v>
          </cell>
          <cell r="D2633" t="str">
            <v>USDA</v>
          </cell>
          <cell r="E2633" t="str">
            <v>Veal, sirloin, raw</v>
          </cell>
          <cell r="H2633" t="str">
            <v>Veal</v>
          </cell>
          <cell r="I2633">
            <v>39</v>
          </cell>
          <cell r="J2633">
            <v>41</v>
          </cell>
          <cell r="L2633">
            <v>0.69</v>
          </cell>
          <cell r="N2633">
            <v>152</v>
          </cell>
        </row>
        <row r="2634">
          <cell r="A2634">
            <v>93915</v>
          </cell>
          <cell r="B2634">
            <v>3915</v>
          </cell>
          <cell r="C2634">
            <v>9</v>
          </cell>
          <cell r="D2634" t="str">
            <v>USDA</v>
          </cell>
          <cell r="E2634" t="str">
            <v>Fish, drum, freshwater, cooked</v>
          </cell>
          <cell r="H2634" t="str">
            <v>Drum</v>
          </cell>
          <cell r="I2634">
            <v>46</v>
          </cell>
          <cell r="J2634">
            <v>47</v>
          </cell>
          <cell r="L2634">
            <v>0.61</v>
          </cell>
          <cell r="N2634">
            <v>153</v>
          </cell>
        </row>
        <row r="2635">
          <cell r="A2635">
            <v>94066</v>
          </cell>
          <cell r="B2635">
            <v>4066</v>
          </cell>
          <cell r="C2635">
            <v>9</v>
          </cell>
          <cell r="D2635" t="str">
            <v>USDA</v>
          </cell>
          <cell r="E2635" t="str">
            <v>Fish, salmon, pink, cooked</v>
          </cell>
          <cell r="H2635" t="str">
            <v>Salmon</v>
          </cell>
          <cell r="I2635">
            <v>46</v>
          </cell>
          <cell r="J2635">
            <v>47</v>
          </cell>
          <cell r="L2635">
            <v>0.61</v>
          </cell>
          <cell r="N2635">
            <v>153</v>
          </cell>
        </row>
        <row r="2636">
          <cell r="A2636">
            <v>95753</v>
          </cell>
          <cell r="B2636">
            <v>5753</v>
          </cell>
          <cell r="C2636">
            <v>9</v>
          </cell>
          <cell r="D2636" t="str">
            <v>USDA</v>
          </cell>
          <cell r="E2636" t="str">
            <v>Chicken, heart, raw</v>
          </cell>
          <cell r="H2636" t="str">
            <v>Chicken</v>
          </cell>
          <cell r="I2636">
            <v>39</v>
          </cell>
          <cell r="J2636">
            <v>45</v>
          </cell>
          <cell r="L2636">
            <v>1</v>
          </cell>
          <cell r="N2636">
            <v>153</v>
          </cell>
        </row>
        <row r="2637">
          <cell r="A2637">
            <v>93756</v>
          </cell>
          <cell r="B2637">
            <v>3756</v>
          </cell>
          <cell r="C2637">
            <v>9</v>
          </cell>
          <cell r="D2637" t="str">
            <v>USDA</v>
          </cell>
          <cell r="E2637" t="str">
            <v>Egg, whole, cooked, omelette</v>
          </cell>
          <cell r="H2637" t="str">
            <v>Egg</v>
          </cell>
          <cell r="I2637">
            <v>51</v>
          </cell>
          <cell r="J2637">
            <v>51</v>
          </cell>
          <cell r="L2637">
            <v>0.9</v>
          </cell>
          <cell r="N2637">
            <v>154</v>
          </cell>
        </row>
        <row r="2638">
          <cell r="A2638">
            <v>95748</v>
          </cell>
          <cell r="B2638">
            <v>5748</v>
          </cell>
          <cell r="C2638">
            <v>9</v>
          </cell>
          <cell r="D2638" t="str">
            <v>USDA</v>
          </cell>
          <cell r="E2638" t="str">
            <v>Chicken, gizzard, cooked</v>
          </cell>
          <cell r="H2638" t="str">
            <v>Chicken</v>
          </cell>
          <cell r="I2638">
            <v>39</v>
          </cell>
          <cell r="J2638">
            <v>45</v>
          </cell>
          <cell r="L2638">
            <v>1</v>
          </cell>
          <cell r="N2638">
            <v>154</v>
          </cell>
        </row>
        <row r="2639">
          <cell r="A2639">
            <v>95780</v>
          </cell>
          <cell r="B2639">
            <v>5780</v>
          </cell>
          <cell r="C2639">
            <v>9</v>
          </cell>
          <cell r="D2639" t="str">
            <v>USDA</v>
          </cell>
          <cell r="E2639" t="str">
            <v>Chicken, neck, without skin, raw</v>
          </cell>
          <cell r="H2639" t="str">
            <v>Chicken</v>
          </cell>
          <cell r="I2639">
            <v>39</v>
          </cell>
          <cell r="J2639">
            <v>44</v>
          </cell>
          <cell r="L2639">
            <v>0.67</v>
          </cell>
          <cell r="N2639">
            <v>154</v>
          </cell>
        </row>
        <row r="2640">
          <cell r="A2640">
            <v>95830</v>
          </cell>
          <cell r="B2640">
            <v>5830</v>
          </cell>
          <cell r="C2640">
            <v>9</v>
          </cell>
          <cell r="D2640" t="str">
            <v>USDA</v>
          </cell>
          <cell r="E2640" t="str">
            <v>Emu, meat, cooked</v>
          </cell>
          <cell r="H2640" t="str">
            <v>Emu</v>
          </cell>
          <cell r="I2640">
            <v>39</v>
          </cell>
          <cell r="J2640">
            <v>43</v>
          </cell>
          <cell r="L2640">
            <v>0.67</v>
          </cell>
          <cell r="N2640">
            <v>154</v>
          </cell>
        </row>
        <row r="2641">
          <cell r="A2641">
            <v>93755</v>
          </cell>
          <cell r="B2641">
            <v>3755</v>
          </cell>
          <cell r="C2641">
            <v>9</v>
          </cell>
          <cell r="D2641" t="str">
            <v>USDA</v>
          </cell>
          <cell r="E2641" t="str">
            <v>Egg, whole, cooked, hard boiled</v>
          </cell>
          <cell r="H2641" t="str">
            <v>Egg</v>
          </cell>
          <cell r="I2641">
            <v>51</v>
          </cell>
          <cell r="J2641">
            <v>51</v>
          </cell>
          <cell r="L2641">
            <v>0.9</v>
          </cell>
          <cell r="N2641">
            <v>155</v>
          </cell>
        </row>
        <row r="2642">
          <cell r="A2642">
            <v>95607</v>
          </cell>
          <cell r="B2642">
            <v>5607</v>
          </cell>
          <cell r="C2642">
            <v>9</v>
          </cell>
          <cell r="D2642" t="str">
            <v>USDA</v>
          </cell>
          <cell r="E2642" t="str">
            <v>Beef, brisket, raw</v>
          </cell>
          <cell r="H2642" t="str">
            <v>Beef</v>
          </cell>
          <cell r="I2642">
            <v>39</v>
          </cell>
          <cell r="J2642">
            <v>41</v>
          </cell>
          <cell r="L2642">
            <v>0.69</v>
          </cell>
          <cell r="N2642">
            <v>155</v>
          </cell>
        </row>
        <row r="2643">
          <cell r="A2643">
            <v>95936</v>
          </cell>
          <cell r="B2643">
            <v>5936</v>
          </cell>
          <cell r="C2643">
            <v>9</v>
          </cell>
          <cell r="D2643" t="str">
            <v>USDA</v>
          </cell>
          <cell r="E2643" t="str">
            <v>Ostrich, meat, cooked</v>
          </cell>
          <cell r="H2643" t="str">
            <v>Ostrich</v>
          </cell>
          <cell r="I2643">
            <v>39</v>
          </cell>
          <cell r="J2643">
            <v>43</v>
          </cell>
          <cell r="L2643">
            <v>0.67</v>
          </cell>
          <cell r="N2643">
            <v>155</v>
          </cell>
        </row>
        <row r="2644">
          <cell r="A2644">
            <v>96022</v>
          </cell>
          <cell r="B2644">
            <v>6022</v>
          </cell>
          <cell r="C2644">
            <v>9</v>
          </cell>
          <cell r="D2644" t="str">
            <v>USDA</v>
          </cell>
          <cell r="E2644" t="str">
            <v>Pork, top loin, boneless, raw</v>
          </cell>
          <cell r="H2644" t="str">
            <v>Pork</v>
          </cell>
          <cell r="I2644">
            <v>39</v>
          </cell>
          <cell r="J2644">
            <v>44</v>
          </cell>
          <cell r="L2644">
            <v>0.69</v>
          </cell>
          <cell r="N2644">
            <v>155</v>
          </cell>
        </row>
        <row r="2645">
          <cell r="A2645">
            <v>96062</v>
          </cell>
          <cell r="B2645">
            <v>6062</v>
          </cell>
          <cell r="C2645">
            <v>9</v>
          </cell>
          <cell r="D2645" t="str">
            <v>USDA</v>
          </cell>
          <cell r="E2645" t="str">
            <v>Turkey, gizzard, cooked</v>
          </cell>
          <cell r="H2645" t="str">
            <v>Turkey</v>
          </cell>
          <cell r="I2645">
            <v>39</v>
          </cell>
          <cell r="J2645">
            <v>45</v>
          </cell>
          <cell r="L2645">
            <v>1</v>
          </cell>
          <cell r="N2645">
            <v>155</v>
          </cell>
        </row>
        <row r="2646">
          <cell r="A2646">
            <v>95919</v>
          </cell>
          <cell r="B2646">
            <v>5919</v>
          </cell>
          <cell r="C2646">
            <v>9</v>
          </cell>
          <cell r="D2646" t="str">
            <v>USDA</v>
          </cell>
          <cell r="E2646" t="str">
            <v>Lamb, spleen, cooked</v>
          </cell>
          <cell r="H2646" t="str">
            <v>Lamb</v>
          </cell>
          <cell r="I2646">
            <v>39</v>
          </cell>
          <cell r="J2646">
            <v>45</v>
          </cell>
          <cell r="L2646">
            <v>1</v>
          </cell>
          <cell r="N2646">
            <v>156</v>
          </cell>
        </row>
        <row r="2647">
          <cell r="A2647">
            <v>95745</v>
          </cell>
          <cell r="B2647">
            <v>5745</v>
          </cell>
          <cell r="C2647">
            <v>9</v>
          </cell>
          <cell r="D2647" t="str">
            <v>USDA</v>
          </cell>
          <cell r="E2647" t="str">
            <v>Chicken, giblets, cooked</v>
          </cell>
          <cell r="H2647" t="str">
            <v>Chicken</v>
          </cell>
          <cell r="I2647">
            <v>39</v>
          </cell>
          <cell r="J2647">
            <v>45</v>
          </cell>
          <cell r="L2647">
            <v>1</v>
          </cell>
          <cell r="N2647">
            <v>157</v>
          </cell>
        </row>
        <row r="2648">
          <cell r="A2648">
            <v>95796</v>
          </cell>
          <cell r="B2648">
            <v>5796</v>
          </cell>
          <cell r="C2648">
            <v>9</v>
          </cell>
          <cell r="D2648" t="str">
            <v>USDA</v>
          </cell>
          <cell r="E2648" t="str">
            <v>Deer, mince, raw</v>
          </cell>
          <cell r="H2648" t="str">
            <v>Deer</v>
          </cell>
          <cell r="I2648">
            <v>39</v>
          </cell>
          <cell r="J2648">
            <v>43</v>
          </cell>
          <cell r="L2648">
            <v>1</v>
          </cell>
          <cell r="N2648">
            <v>157</v>
          </cell>
        </row>
        <row r="2649">
          <cell r="A2649">
            <v>95966</v>
          </cell>
          <cell r="B2649">
            <v>5966</v>
          </cell>
          <cell r="C2649">
            <v>9</v>
          </cell>
          <cell r="D2649" t="str">
            <v>USDA</v>
          </cell>
          <cell r="E2649" t="str">
            <v>Pork, head cheese</v>
          </cell>
          <cell r="H2649" t="str">
            <v>Pork</v>
          </cell>
          <cell r="I2649">
            <v>39</v>
          </cell>
          <cell r="J2649">
            <v>45</v>
          </cell>
          <cell r="L2649">
            <v>1</v>
          </cell>
          <cell r="N2649">
            <v>157</v>
          </cell>
        </row>
        <row r="2650">
          <cell r="A2650">
            <v>93746</v>
          </cell>
          <cell r="B2650">
            <v>3746</v>
          </cell>
          <cell r="C2650">
            <v>9</v>
          </cell>
          <cell r="D2650" t="str">
            <v>USDA</v>
          </cell>
          <cell r="E2650" t="str">
            <v>Egg, quail, whole, raw</v>
          </cell>
          <cell r="H2650" t="str">
            <v>Egg</v>
          </cell>
          <cell r="I2650">
            <v>51</v>
          </cell>
          <cell r="J2650">
            <v>51</v>
          </cell>
          <cell r="L2650">
            <v>0.9</v>
          </cell>
          <cell r="N2650">
            <v>158</v>
          </cell>
        </row>
        <row r="2651">
          <cell r="A2651">
            <v>93793</v>
          </cell>
          <cell r="B2651">
            <v>3793</v>
          </cell>
          <cell r="C2651">
            <v>9</v>
          </cell>
          <cell r="D2651" t="str">
            <v>USDA</v>
          </cell>
          <cell r="E2651" t="str">
            <v>Cuttlefish, cooked</v>
          </cell>
          <cell r="H2651" t="str">
            <v>Cuttlefish</v>
          </cell>
          <cell r="I2651">
            <v>46</v>
          </cell>
          <cell r="J2651">
            <v>48</v>
          </cell>
          <cell r="L2651">
            <v>0.4</v>
          </cell>
          <cell r="N2651">
            <v>158</v>
          </cell>
        </row>
        <row r="2652">
          <cell r="A2652">
            <v>93944</v>
          </cell>
          <cell r="B2652">
            <v>3944</v>
          </cell>
          <cell r="C2652">
            <v>9</v>
          </cell>
          <cell r="D2652" t="str">
            <v>USDA</v>
          </cell>
          <cell r="E2652" t="str">
            <v>Fish, herring, atlantic, raw</v>
          </cell>
          <cell r="H2652" t="str">
            <v>Herring</v>
          </cell>
          <cell r="I2652">
            <v>46</v>
          </cell>
          <cell r="J2652">
            <v>47</v>
          </cell>
          <cell r="L2652">
            <v>0.61</v>
          </cell>
          <cell r="N2652">
            <v>158</v>
          </cell>
        </row>
        <row r="2653">
          <cell r="A2653">
            <v>93981</v>
          </cell>
          <cell r="B2653">
            <v>3981</v>
          </cell>
          <cell r="C2653">
            <v>9</v>
          </cell>
          <cell r="D2653" t="str">
            <v>USDA</v>
          </cell>
          <cell r="E2653" t="str">
            <v>Fish, mackerel, spanish, cooked</v>
          </cell>
          <cell r="H2653" t="str">
            <v>Mackerel</v>
          </cell>
          <cell r="I2653">
            <v>46</v>
          </cell>
          <cell r="J2653">
            <v>47</v>
          </cell>
          <cell r="L2653">
            <v>0.63</v>
          </cell>
          <cell r="N2653">
            <v>158</v>
          </cell>
        </row>
        <row r="2654">
          <cell r="A2654">
            <v>94127</v>
          </cell>
          <cell r="B2654">
            <v>4127</v>
          </cell>
          <cell r="C2654">
            <v>9</v>
          </cell>
          <cell r="D2654" t="str">
            <v>USDA</v>
          </cell>
          <cell r="E2654" t="str">
            <v>Fish, spot, cooked</v>
          </cell>
          <cell r="H2654" t="str">
            <v>Spot</v>
          </cell>
          <cell r="I2654">
            <v>46</v>
          </cell>
          <cell r="J2654">
            <v>47</v>
          </cell>
          <cell r="L2654">
            <v>0.61</v>
          </cell>
          <cell r="N2654">
            <v>158</v>
          </cell>
        </row>
        <row r="2655">
          <cell r="A2655">
            <v>94746</v>
          </cell>
          <cell r="B2655">
            <v>4746</v>
          </cell>
          <cell r="C2655">
            <v>9</v>
          </cell>
          <cell r="D2655" t="str">
            <v>USDA</v>
          </cell>
          <cell r="E2655" t="str">
            <v>Macaroni, cooked, enriched</v>
          </cell>
          <cell r="H2655" t="str">
            <v>Macaroni</v>
          </cell>
          <cell r="I2655">
            <v>1</v>
          </cell>
          <cell r="J2655">
            <v>23</v>
          </cell>
          <cell r="L2655">
            <v>1</v>
          </cell>
          <cell r="N2655">
            <v>158</v>
          </cell>
        </row>
        <row r="2656">
          <cell r="A2656">
            <v>94747</v>
          </cell>
          <cell r="B2656">
            <v>4747</v>
          </cell>
          <cell r="C2656">
            <v>9</v>
          </cell>
          <cell r="D2656" t="str">
            <v>USDA</v>
          </cell>
          <cell r="E2656" t="str">
            <v>Macaroni, cooked, unenriched</v>
          </cell>
          <cell r="H2656" t="str">
            <v>Macaroni</v>
          </cell>
          <cell r="I2656">
            <v>1</v>
          </cell>
          <cell r="J2656">
            <v>23</v>
          </cell>
          <cell r="L2656">
            <v>1</v>
          </cell>
          <cell r="N2656">
            <v>158</v>
          </cell>
        </row>
        <row r="2657">
          <cell r="A2657">
            <v>94994</v>
          </cell>
          <cell r="B2657">
            <v>4994</v>
          </cell>
          <cell r="C2657">
            <v>9</v>
          </cell>
          <cell r="D2657" t="str">
            <v>USDA</v>
          </cell>
          <cell r="E2657" t="str">
            <v>Spaghetti, cooked, enriched</v>
          </cell>
          <cell r="H2657" t="str">
            <v>Spaghetti</v>
          </cell>
          <cell r="I2657">
            <v>1</v>
          </cell>
          <cell r="J2657">
            <v>23</v>
          </cell>
          <cell r="L2657">
            <v>1</v>
          </cell>
          <cell r="N2657">
            <v>158</v>
          </cell>
        </row>
        <row r="2658">
          <cell r="A2658">
            <v>94995</v>
          </cell>
          <cell r="B2658">
            <v>4995</v>
          </cell>
          <cell r="C2658">
            <v>9</v>
          </cell>
          <cell r="D2658" t="str">
            <v>USDA</v>
          </cell>
          <cell r="E2658" t="str">
            <v>Spaghetti, cooked, unenriched</v>
          </cell>
          <cell r="H2658" t="str">
            <v>Spaghetti</v>
          </cell>
          <cell r="I2658">
            <v>1</v>
          </cell>
          <cell r="J2658">
            <v>23</v>
          </cell>
          <cell r="L2658">
            <v>1</v>
          </cell>
          <cell r="N2658">
            <v>158</v>
          </cell>
        </row>
        <row r="2659">
          <cell r="A2659">
            <v>95630</v>
          </cell>
          <cell r="B2659">
            <v>5630</v>
          </cell>
          <cell r="C2659">
            <v>9</v>
          </cell>
          <cell r="D2659" t="str">
            <v>USDA</v>
          </cell>
          <cell r="E2659" t="str">
            <v>Beef, kidneys, cooked</v>
          </cell>
          <cell r="H2659" t="str">
            <v>Beef</v>
          </cell>
          <cell r="I2659">
            <v>39</v>
          </cell>
          <cell r="J2659">
            <v>45</v>
          </cell>
          <cell r="L2659">
            <v>0.84</v>
          </cell>
          <cell r="N2659">
            <v>158</v>
          </cell>
        </row>
        <row r="2660">
          <cell r="A2660">
            <v>95794</v>
          </cell>
          <cell r="B2660">
            <v>5794</v>
          </cell>
          <cell r="C2660">
            <v>9</v>
          </cell>
          <cell r="D2660" t="str">
            <v>USDA</v>
          </cell>
          <cell r="E2660" t="str">
            <v>Deer, cooked</v>
          </cell>
          <cell r="H2660" t="str">
            <v>Deer</v>
          </cell>
          <cell r="I2660">
            <v>39</v>
          </cell>
          <cell r="J2660">
            <v>43</v>
          </cell>
          <cell r="L2660">
            <v>0.69</v>
          </cell>
          <cell r="N2660">
            <v>158</v>
          </cell>
        </row>
        <row r="2661">
          <cell r="A2661">
            <v>95860</v>
          </cell>
          <cell r="B2661">
            <v>5860</v>
          </cell>
          <cell r="C2661">
            <v>9</v>
          </cell>
          <cell r="D2661" t="str">
            <v>USDA</v>
          </cell>
          <cell r="E2661" t="str">
            <v>Guinea fowl, meat, with skin, raw</v>
          </cell>
          <cell r="H2661" t="str">
            <v>Guinea Fowl</v>
          </cell>
          <cell r="I2661">
            <v>39</v>
          </cell>
          <cell r="J2661">
            <v>43</v>
          </cell>
          <cell r="L2661">
            <v>0.67</v>
          </cell>
          <cell r="N2661">
            <v>158</v>
          </cell>
        </row>
        <row r="2662">
          <cell r="A2662">
            <v>93839</v>
          </cell>
          <cell r="B2662">
            <v>3839</v>
          </cell>
          <cell r="C2662">
            <v>9</v>
          </cell>
          <cell r="D2662" t="str">
            <v>USDA</v>
          </cell>
          <cell r="E2662" t="str">
            <v>Fish, blue, cooked</v>
          </cell>
          <cell r="H2662" t="str">
            <v>Blue Fish</v>
          </cell>
          <cell r="I2662">
            <v>46</v>
          </cell>
          <cell r="J2662">
            <v>47</v>
          </cell>
          <cell r="L2662">
            <v>0.61</v>
          </cell>
          <cell r="N2662">
            <v>159</v>
          </cell>
        </row>
        <row r="2663">
          <cell r="A2663">
            <v>96018</v>
          </cell>
          <cell r="B2663">
            <v>6018</v>
          </cell>
          <cell r="C2663">
            <v>9</v>
          </cell>
          <cell r="D2663" t="str">
            <v>USDA</v>
          </cell>
          <cell r="E2663" t="str">
            <v>Pork, stomach, raw</v>
          </cell>
          <cell r="H2663" t="str">
            <v>Pork</v>
          </cell>
          <cell r="I2663">
            <v>39</v>
          </cell>
          <cell r="J2663">
            <v>45</v>
          </cell>
          <cell r="L2663">
            <v>1</v>
          </cell>
          <cell r="N2663">
            <v>159</v>
          </cell>
        </row>
        <row r="2664">
          <cell r="A2664">
            <v>94062</v>
          </cell>
          <cell r="B2664">
            <v>4062</v>
          </cell>
          <cell r="C2664">
            <v>9</v>
          </cell>
          <cell r="D2664" t="str">
            <v>USDA</v>
          </cell>
          <cell r="E2664" t="str">
            <v>Fish, salmon, coho, farmed, raw</v>
          </cell>
          <cell r="H2664" t="str">
            <v>Salmon</v>
          </cell>
          <cell r="I2664">
            <v>46</v>
          </cell>
          <cell r="J2664">
            <v>47</v>
          </cell>
          <cell r="L2664">
            <v>0.61</v>
          </cell>
          <cell r="N2664">
            <v>160</v>
          </cell>
        </row>
        <row r="2665">
          <cell r="A2665">
            <v>94278</v>
          </cell>
          <cell r="B2665">
            <v>4278</v>
          </cell>
          <cell r="C2665">
            <v>9</v>
          </cell>
          <cell r="D2665" t="str">
            <v>USDA</v>
          </cell>
          <cell r="E2665" t="str">
            <v>Avocado</v>
          </cell>
          <cell r="H2665" t="str">
            <v>Avocado</v>
          </cell>
          <cell r="I2665">
            <v>63</v>
          </cell>
          <cell r="J2665">
            <v>65</v>
          </cell>
          <cell r="L2665">
            <v>0.74</v>
          </cell>
          <cell r="N2665">
            <v>160</v>
          </cell>
        </row>
        <row r="2666">
          <cell r="A2666">
            <v>95707</v>
          </cell>
          <cell r="B2666">
            <v>5707</v>
          </cell>
          <cell r="C2666">
            <v>9</v>
          </cell>
          <cell r="D2666" t="str">
            <v>USDA</v>
          </cell>
          <cell r="E2666" t="str">
            <v>Boar, cooked</v>
          </cell>
          <cell r="H2666" t="str">
            <v>Boar</v>
          </cell>
          <cell r="I2666">
            <v>39</v>
          </cell>
          <cell r="J2666">
            <v>43</v>
          </cell>
          <cell r="L2666">
            <v>0.69</v>
          </cell>
          <cell r="N2666">
            <v>160</v>
          </cell>
        </row>
        <row r="2667">
          <cell r="A2667">
            <v>96084</v>
          </cell>
          <cell r="B2667">
            <v>6084</v>
          </cell>
          <cell r="C2667">
            <v>9</v>
          </cell>
          <cell r="D2667" t="str">
            <v>USDA</v>
          </cell>
          <cell r="E2667" t="str">
            <v>Veal, leg, cooked</v>
          </cell>
          <cell r="H2667" t="str">
            <v>Veal</v>
          </cell>
          <cell r="I2667">
            <v>39</v>
          </cell>
          <cell r="J2667">
            <v>41</v>
          </cell>
          <cell r="L2667">
            <v>0.69</v>
          </cell>
          <cell r="N2667">
            <v>160</v>
          </cell>
        </row>
        <row r="2668">
          <cell r="A2668">
            <v>96368</v>
          </cell>
          <cell r="B2668">
            <v>6368</v>
          </cell>
          <cell r="C2668">
            <v>9</v>
          </cell>
          <cell r="D2668" t="str">
            <v>USDA</v>
          </cell>
          <cell r="E2668" t="str">
            <v>Cassava, raw</v>
          </cell>
          <cell r="H2668" t="str">
            <v>Cassava</v>
          </cell>
          <cell r="I2668">
            <v>25</v>
          </cell>
          <cell r="J2668">
            <v>30</v>
          </cell>
          <cell r="L2668">
            <v>0.84</v>
          </cell>
          <cell r="N2668">
            <v>160</v>
          </cell>
        </row>
        <row r="2669">
          <cell r="A2669">
            <v>95591</v>
          </cell>
          <cell r="B2669">
            <v>5591</v>
          </cell>
          <cell r="C2669">
            <v>9</v>
          </cell>
          <cell r="D2669" t="str">
            <v>USDA</v>
          </cell>
          <cell r="E2669" t="str">
            <v>Bear, raw</v>
          </cell>
          <cell r="H2669" t="str">
            <v>Bear</v>
          </cell>
          <cell r="I2669">
            <v>39</v>
          </cell>
          <cell r="J2669">
            <v>43</v>
          </cell>
          <cell r="L2669">
            <v>0.69</v>
          </cell>
          <cell r="N2669">
            <v>161</v>
          </cell>
        </row>
        <row r="2670">
          <cell r="A2670">
            <v>95740</v>
          </cell>
          <cell r="B2670">
            <v>5740</v>
          </cell>
          <cell r="C2670">
            <v>9</v>
          </cell>
          <cell r="D2670" t="str">
            <v>USDA</v>
          </cell>
          <cell r="E2670" t="str">
            <v>Chicken, drumstick, with skin, raw</v>
          </cell>
          <cell r="H2670" t="str">
            <v>Chicken</v>
          </cell>
          <cell r="I2670">
            <v>39</v>
          </cell>
          <cell r="J2670">
            <v>44</v>
          </cell>
          <cell r="L2670">
            <v>0.65</v>
          </cell>
          <cell r="N2670">
            <v>161</v>
          </cell>
        </row>
        <row r="2671">
          <cell r="A2671">
            <v>95859</v>
          </cell>
          <cell r="B2671">
            <v>5859</v>
          </cell>
          <cell r="C2671">
            <v>9</v>
          </cell>
          <cell r="D2671" t="str">
            <v>USDA</v>
          </cell>
          <cell r="E2671" t="str">
            <v>Goose, meat, without skin, raw</v>
          </cell>
          <cell r="H2671" t="str">
            <v>Goose</v>
          </cell>
          <cell r="I2671">
            <v>39</v>
          </cell>
          <cell r="J2671">
            <v>43</v>
          </cell>
          <cell r="L2671">
            <v>0.67</v>
          </cell>
          <cell r="N2671">
            <v>161</v>
          </cell>
        </row>
        <row r="2672">
          <cell r="A2672">
            <v>93855</v>
          </cell>
          <cell r="B2672">
            <v>3855</v>
          </cell>
          <cell r="C2672">
            <v>9</v>
          </cell>
          <cell r="D2672" t="str">
            <v>USDA</v>
          </cell>
          <cell r="E2672" t="str">
            <v>Fish, carp, cooked</v>
          </cell>
          <cell r="H2672" t="str">
            <v>Carp</v>
          </cell>
          <cell r="I2672">
            <v>46</v>
          </cell>
          <cell r="J2672">
            <v>47</v>
          </cell>
          <cell r="L2672">
            <v>0.66</v>
          </cell>
          <cell r="N2672">
            <v>162</v>
          </cell>
        </row>
        <row r="2673">
          <cell r="A2673">
            <v>95930</v>
          </cell>
          <cell r="B2673">
            <v>5930</v>
          </cell>
          <cell r="C2673">
            <v>9</v>
          </cell>
          <cell r="D2673" t="str">
            <v>USDA</v>
          </cell>
          <cell r="E2673" t="str">
            <v>Muskrat, raw</v>
          </cell>
          <cell r="H2673" t="str">
            <v>Muskrat</v>
          </cell>
          <cell r="I2673">
            <v>39</v>
          </cell>
          <cell r="J2673">
            <v>43</v>
          </cell>
          <cell r="L2673">
            <v>0.5</v>
          </cell>
          <cell r="N2673">
            <v>162</v>
          </cell>
        </row>
        <row r="2674">
          <cell r="A2674">
            <v>96097</v>
          </cell>
          <cell r="B2674">
            <v>6097</v>
          </cell>
          <cell r="C2674">
            <v>9</v>
          </cell>
          <cell r="D2674" t="str">
            <v>USDA</v>
          </cell>
          <cell r="E2674" t="str">
            <v>Veal, rib, raw</v>
          </cell>
          <cell r="H2674" t="str">
            <v>Veal</v>
          </cell>
          <cell r="I2674">
            <v>39</v>
          </cell>
          <cell r="J2674">
            <v>41</v>
          </cell>
          <cell r="L2674">
            <v>0.69</v>
          </cell>
          <cell r="N2674">
            <v>162</v>
          </cell>
        </row>
        <row r="2675">
          <cell r="A2675">
            <v>95832</v>
          </cell>
          <cell r="B2675">
            <v>5832</v>
          </cell>
          <cell r="C2675">
            <v>9</v>
          </cell>
          <cell r="D2675" t="str">
            <v>USDA</v>
          </cell>
          <cell r="E2675" t="str">
            <v>Emu, mince, cooked</v>
          </cell>
          <cell r="H2675" t="str">
            <v>Emu</v>
          </cell>
          <cell r="I2675">
            <v>39</v>
          </cell>
          <cell r="J2675">
            <v>43</v>
          </cell>
          <cell r="L2675">
            <v>1</v>
          </cell>
          <cell r="N2675">
            <v>163</v>
          </cell>
        </row>
        <row r="2676">
          <cell r="A2676">
            <v>96082</v>
          </cell>
          <cell r="B2676">
            <v>6082</v>
          </cell>
          <cell r="C2676">
            <v>9</v>
          </cell>
          <cell r="D2676" t="str">
            <v>USDA</v>
          </cell>
          <cell r="E2676" t="str">
            <v>Veal, kidneys, cooked</v>
          </cell>
          <cell r="H2676" t="str">
            <v>Veal</v>
          </cell>
          <cell r="I2676">
            <v>39</v>
          </cell>
          <cell r="J2676">
            <v>45</v>
          </cell>
          <cell r="L2676">
            <v>0.84</v>
          </cell>
          <cell r="N2676">
            <v>163</v>
          </cell>
        </row>
        <row r="2677">
          <cell r="A2677">
            <v>96089</v>
          </cell>
          <cell r="B2677">
            <v>6089</v>
          </cell>
          <cell r="C2677">
            <v>9</v>
          </cell>
          <cell r="D2677" t="str">
            <v>USDA</v>
          </cell>
          <cell r="E2677" t="str">
            <v>Veal, loin, raw</v>
          </cell>
          <cell r="H2677" t="str">
            <v>Veal</v>
          </cell>
          <cell r="I2677">
            <v>39</v>
          </cell>
          <cell r="J2677">
            <v>41</v>
          </cell>
          <cell r="L2677">
            <v>0.69</v>
          </cell>
          <cell r="N2677">
            <v>163</v>
          </cell>
        </row>
        <row r="2678">
          <cell r="A2678">
            <v>94032</v>
          </cell>
          <cell r="B2678">
            <v>4032</v>
          </cell>
          <cell r="C2678">
            <v>9</v>
          </cell>
          <cell r="D2678" t="str">
            <v>USDA</v>
          </cell>
          <cell r="E2678" t="str">
            <v>Fish, pompano, raw</v>
          </cell>
          <cell r="H2678" t="str">
            <v>Pompano</v>
          </cell>
          <cell r="I2678">
            <v>46</v>
          </cell>
          <cell r="J2678">
            <v>47</v>
          </cell>
          <cell r="L2678">
            <v>0.61</v>
          </cell>
          <cell r="N2678">
            <v>164</v>
          </cell>
        </row>
        <row r="2679">
          <cell r="A2679">
            <v>94215</v>
          </cell>
          <cell r="B2679">
            <v>4215</v>
          </cell>
          <cell r="C2679">
            <v>9</v>
          </cell>
          <cell r="D2679" t="str">
            <v>USDA</v>
          </cell>
          <cell r="E2679" t="str">
            <v>Octopus, cooked</v>
          </cell>
          <cell r="H2679" t="str">
            <v>Octopus</v>
          </cell>
          <cell r="I2679">
            <v>46</v>
          </cell>
          <cell r="J2679">
            <v>48</v>
          </cell>
          <cell r="L2679">
            <v>0.9</v>
          </cell>
          <cell r="N2679">
            <v>164</v>
          </cell>
        </row>
        <row r="2680">
          <cell r="A2680">
            <v>95415</v>
          </cell>
          <cell r="B2680">
            <v>5415</v>
          </cell>
          <cell r="C2680">
            <v>9</v>
          </cell>
          <cell r="D2680" t="str">
            <v>USDA</v>
          </cell>
          <cell r="E2680" t="str">
            <v>Chickpea, mature, cooked</v>
          </cell>
          <cell r="H2680" t="str">
            <v>Chickpea</v>
          </cell>
          <cell r="I2680">
            <v>32</v>
          </cell>
          <cell r="J2680">
            <v>34</v>
          </cell>
          <cell r="L2680">
            <v>1</v>
          </cell>
          <cell r="N2680">
            <v>164</v>
          </cell>
        </row>
        <row r="2681">
          <cell r="A2681">
            <v>95599</v>
          </cell>
          <cell r="B2681">
            <v>5599</v>
          </cell>
          <cell r="C2681">
            <v>9</v>
          </cell>
          <cell r="D2681" t="str">
            <v>USDA</v>
          </cell>
          <cell r="E2681" t="str">
            <v>Beef, bottom sirloin, tri tip roast, raw</v>
          </cell>
          <cell r="H2681" t="str">
            <v>Beef</v>
          </cell>
          <cell r="I2681">
            <v>39</v>
          </cell>
          <cell r="J2681">
            <v>41</v>
          </cell>
          <cell r="L2681">
            <v>0.69</v>
          </cell>
          <cell r="N2681">
            <v>165</v>
          </cell>
        </row>
        <row r="2682">
          <cell r="A2682">
            <v>95616</v>
          </cell>
          <cell r="B2682">
            <v>5616</v>
          </cell>
          <cell r="C2682">
            <v>9</v>
          </cell>
          <cell r="D2682" t="str">
            <v>USDA</v>
          </cell>
          <cell r="E2682" t="str">
            <v>Beef, flank, steak, raw</v>
          </cell>
          <cell r="H2682" t="str">
            <v>Beef</v>
          </cell>
          <cell r="I2682">
            <v>39</v>
          </cell>
          <cell r="J2682">
            <v>41</v>
          </cell>
          <cell r="L2682">
            <v>0.69</v>
          </cell>
          <cell r="N2682">
            <v>165</v>
          </cell>
        </row>
        <row r="2683">
          <cell r="A2683">
            <v>95619</v>
          </cell>
          <cell r="B2683">
            <v>5619</v>
          </cell>
          <cell r="C2683">
            <v>9</v>
          </cell>
          <cell r="D2683" t="str">
            <v>USDA</v>
          </cell>
          <cell r="E2683" t="str">
            <v>Beef, heart, cooked</v>
          </cell>
          <cell r="H2683" t="str">
            <v>Beef</v>
          </cell>
          <cell r="I2683">
            <v>39</v>
          </cell>
          <cell r="J2683">
            <v>45</v>
          </cell>
          <cell r="L2683">
            <v>1</v>
          </cell>
          <cell r="N2683">
            <v>165</v>
          </cell>
        </row>
        <row r="2684">
          <cell r="A2684">
            <v>95938</v>
          </cell>
          <cell r="B2684">
            <v>5938</v>
          </cell>
          <cell r="C2684">
            <v>9</v>
          </cell>
          <cell r="D2684" t="str">
            <v>USDA</v>
          </cell>
          <cell r="E2684" t="str">
            <v>Ostrich, mince, raw</v>
          </cell>
          <cell r="H2684" t="str">
            <v>Ostrich</v>
          </cell>
          <cell r="I2684">
            <v>39</v>
          </cell>
          <cell r="J2684">
            <v>43</v>
          </cell>
          <cell r="L2684">
            <v>1</v>
          </cell>
          <cell r="N2684">
            <v>165</v>
          </cell>
        </row>
        <row r="2685">
          <cell r="A2685">
            <v>95976</v>
          </cell>
          <cell r="B2685">
            <v>5976</v>
          </cell>
          <cell r="C2685">
            <v>9</v>
          </cell>
          <cell r="D2685" t="str">
            <v>USDA</v>
          </cell>
          <cell r="E2685" t="str">
            <v>Pork, liver, cooked</v>
          </cell>
          <cell r="H2685" t="str">
            <v>Pork</v>
          </cell>
          <cell r="I2685">
            <v>39</v>
          </cell>
          <cell r="J2685">
            <v>45</v>
          </cell>
          <cell r="L2685">
            <v>0.98</v>
          </cell>
          <cell r="N2685">
            <v>165</v>
          </cell>
        </row>
        <row r="2686">
          <cell r="A2686">
            <v>95996</v>
          </cell>
          <cell r="B2686">
            <v>5996</v>
          </cell>
          <cell r="C2686">
            <v>9</v>
          </cell>
          <cell r="D2686" t="str">
            <v>USDA</v>
          </cell>
          <cell r="E2686" t="str">
            <v>Pork, loin, top loin, boneless, raw</v>
          </cell>
          <cell r="H2686" t="str">
            <v>Pork</v>
          </cell>
          <cell r="I2686">
            <v>39</v>
          </cell>
          <cell r="J2686">
            <v>44</v>
          </cell>
          <cell r="L2686">
            <v>0.69</v>
          </cell>
          <cell r="N2686">
            <v>166</v>
          </cell>
        </row>
        <row r="2687">
          <cell r="A2687">
            <v>95715</v>
          </cell>
          <cell r="B2687">
            <v>5715</v>
          </cell>
          <cell r="C2687">
            <v>9</v>
          </cell>
          <cell r="D2687" t="str">
            <v>USDA</v>
          </cell>
          <cell r="E2687" t="str">
            <v>Caribou, cooked</v>
          </cell>
          <cell r="H2687" t="str">
            <v>Caribou</v>
          </cell>
          <cell r="I2687">
            <v>39</v>
          </cell>
          <cell r="J2687">
            <v>43</v>
          </cell>
          <cell r="L2687">
            <v>0.69</v>
          </cell>
          <cell r="N2687">
            <v>167</v>
          </cell>
        </row>
        <row r="2688">
          <cell r="A2688">
            <v>95769</v>
          </cell>
          <cell r="B2688">
            <v>5769</v>
          </cell>
          <cell r="C2688">
            <v>9</v>
          </cell>
          <cell r="D2688" t="str">
            <v>USDA</v>
          </cell>
          <cell r="E2688" t="str">
            <v>Chicken, liver, cooked</v>
          </cell>
          <cell r="H2688" t="str">
            <v>Chicken</v>
          </cell>
          <cell r="I2688">
            <v>39</v>
          </cell>
          <cell r="J2688">
            <v>45</v>
          </cell>
          <cell r="L2688">
            <v>0.98</v>
          </cell>
          <cell r="N2688">
            <v>167</v>
          </cell>
        </row>
        <row r="2689">
          <cell r="A2689">
            <v>94158</v>
          </cell>
          <cell r="B2689">
            <v>4158</v>
          </cell>
          <cell r="C2689">
            <v>9</v>
          </cell>
          <cell r="D2689" t="str">
            <v>USDA</v>
          </cell>
          <cell r="E2689" t="str">
            <v>Fish, trout, rainbow, farmed, cooked</v>
          </cell>
          <cell r="H2689" t="str">
            <v>Trout</v>
          </cell>
          <cell r="I2689">
            <v>46</v>
          </cell>
          <cell r="J2689">
            <v>47</v>
          </cell>
          <cell r="L2689">
            <v>0.61</v>
          </cell>
          <cell r="N2689">
            <v>168</v>
          </cell>
        </row>
        <row r="2690">
          <cell r="A2690">
            <v>95990</v>
          </cell>
          <cell r="B2690">
            <v>5990</v>
          </cell>
          <cell r="C2690">
            <v>9</v>
          </cell>
          <cell r="D2690" t="str">
            <v>USDA</v>
          </cell>
          <cell r="E2690" t="str">
            <v>Pork, loin, sirloin, with bone, raw</v>
          </cell>
          <cell r="H2690" t="str">
            <v>Pork</v>
          </cell>
          <cell r="I2690">
            <v>39</v>
          </cell>
          <cell r="J2690">
            <v>44</v>
          </cell>
          <cell r="L2690">
            <v>0.69</v>
          </cell>
          <cell r="N2690">
            <v>168</v>
          </cell>
        </row>
        <row r="2691">
          <cell r="A2691">
            <v>96696</v>
          </cell>
          <cell r="B2691">
            <v>6696</v>
          </cell>
          <cell r="C2691">
            <v>9</v>
          </cell>
          <cell r="D2691" t="str">
            <v>USDA</v>
          </cell>
          <cell r="E2691" t="str">
            <v>Breadfruit seeds, cooked</v>
          </cell>
          <cell r="H2691" t="str">
            <v>Breadfruit Seeds</v>
          </cell>
          <cell r="I2691">
            <v>58</v>
          </cell>
          <cell r="J2691">
            <v>62</v>
          </cell>
          <cell r="L2691">
            <v>1</v>
          </cell>
          <cell r="N2691">
            <v>168</v>
          </cell>
        </row>
        <row r="2692">
          <cell r="A2692">
            <v>94069</v>
          </cell>
          <cell r="B2692">
            <v>4069</v>
          </cell>
          <cell r="C2692">
            <v>9</v>
          </cell>
          <cell r="D2692" t="str">
            <v>USDA</v>
          </cell>
          <cell r="E2692" t="str">
            <v>Fish, salmon, sockeye, cooked</v>
          </cell>
          <cell r="H2692" t="str">
            <v>Salmon</v>
          </cell>
          <cell r="I2692">
            <v>46</v>
          </cell>
          <cell r="J2692">
            <v>47</v>
          </cell>
          <cell r="L2692">
            <v>0.61</v>
          </cell>
          <cell r="N2692">
            <v>169</v>
          </cell>
        </row>
        <row r="2693">
          <cell r="A2693">
            <v>95741</v>
          </cell>
          <cell r="B2693">
            <v>5741</v>
          </cell>
          <cell r="C2693">
            <v>9</v>
          </cell>
          <cell r="D2693" t="str">
            <v>USDA</v>
          </cell>
          <cell r="E2693" t="str">
            <v>Chicken, drumstick, without skin, cooked</v>
          </cell>
          <cell r="H2693" t="str">
            <v>Chicken</v>
          </cell>
          <cell r="I2693">
            <v>39</v>
          </cell>
          <cell r="J2693">
            <v>44</v>
          </cell>
          <cell r="L2693">
            <v>0.37</v>
          </cell>
          <cell r="N2693">
            <v>169</v>
          </cell>
        </row>
        <row r="2694">
          <cell r="A2694">
            <v>95980</v>
          </cell>
          <cell r="B2694">
            <v>5980</v>
          </cell>
          <cell r="C2694">
            <v>9</v>
          </cell>
          <cell r="D2694" t="str">
            <v>USDA</v>
          </cell>
          <cell r="E2694" t="str">
            <v>Pork, loin, central loin, with bone, raw</v>
          </cell>
          <cell r="H2694" t="str">
            <v>Pork</v>
          </cell>
          <cell r="I2694">
            <v>39</v>
          </cell>
          <cell r="J2694">
            <v>44</v>
          </cell>
          <cell r="L2694">
            <v>0.69</v>
          </cell>
          <cell r="N2694">
            <v>170</v>
          </cell>
        </row>
        <row r="2695">
          <cell r="A2695">
            <v>93751</v>
          </cell>
          <cell r="B2695">
            <v>3751</v>
          </cell>
          <cell r="C2695">
            <v>9</v>
          </cell>
          <cell r="D2695" t="str">
            <v>USDA</v>
          </cell>
          <cell r="E2695" t="str">
            <v>Egg, turkey, whole, raw</v>
          </cell>
          <cell r="H2695" t="str">
            <v>Egg</v>
          </cell>
          <cell r="I2695">
            <v>51</v>
          </cell>
          <cell r="J2695">
            <v>51</v>
          </cell>
          <cell r="L2695">
            <v>0.9</v>
          </cell>
          <cell r="N2695">
            <v>171</v>
          </cell>
        </row>
        <row r="2696">
          <cell r="A2696">
            <v>95705</v>
          </cell>
          <cell r="B2696">
            <v>5705</v>
          </cell>
          <cell r="C2696">
            <v>9</v>
          </cell>
          <cell r="D2696" t="str">
            <v>USDA</v>
          </cell>
          <cell r="E2696" t="str">
            <v>Bison, top sirloin, cooked</v>
          </cell>
          <cell r="H2696" t="str">
            <v>Bison</v>
          </cell>
          <cell r="I2696">
            <v>39</v>
          </cell>
          <cell r="J2696">
            <v>43</v>
          </cell>
          <cell r="L2696">
            <v>0.69</v>
          </cell>
          <cell r="N2696">
            <v>171</v>
          </cell>
        </row>
        <row r="2697">
          <cell r="A2697">
            <v>94140</v>
          </cell>
          <cell r="B2697">
            <v>4140</v>
          </cell>
          <cell r="C2697">
            <v>9</v>
          </cell>
          <cell r="D2697" t="str">
            <v>USDA</v>
          </cell>
          <cell r="E2697" t="str">
            <v>Fish, swordfish, cooked</v>
          </cell>
          <cell r="H2697" t="str">
            <v>Swordfish</v>
          </cell>
          <cell r="I2697">
            <v>46</v>
          </cell>
          <cell r="J2697">
            <v>47</v>
          </cell>
          <cell r="L2697">
            <v>0.61</v>
          </cell>
          <cell r="N2697">
            <v>172</v>
          </cell>
        </row>
        <row r="2698">
          <cell r="A2698">
            <v>94187</v>
          </cell>
          <cell r="B2698">
            <v>4187</v>
          </cell>
          <cell r="C2698">
            <v>9</v>
          </cell>
          <cell r="D2698" t="str">
            <v>USDA</v>
          </cell>
          <cell r="E2698" t="str">
            <v>Fish, white, cooked</v>
          </cell>
          <cell r="H2698" t="str">
            <v>White Fish</v>
          </cell>
          <cell r="I2698">
            <v>46</v>
          </cell>
          <cell r="J2698">
            <v>47</v>
          </cell>
          <cell r="L2698">
            <v>0.61</v>
          </cell>
          <cell r="N2698">
            <v>172</v>
          </cell>
        </row>
        <row r="2699">
          <cell r="A2699">
            <v>94212</v>
          </cell>
          <cell r="B2699">
            <v>4212</v>
          </cell>
          <cell r="C2699">
            <v>9</v>
          </cell>
          <cell r="D2699" t="str">
            <v>USDA</v>
          </cell>
          <cell r="E2699" t="str">
            <v>Mussel, blue, cooked</v>
          </cell>
          <cell r="H2699" t="str">
            <v>Mussel</v>
          </cell>
          <cell r="I2699">
            <v>46</v>
          </cell>
          <cell r="J2699">
            <v>48</v>
          </cell>
          <cell r="L2699">
            <v>0.32</v>
          </cell>
          <cell r="N2699">
            <v>172</v>
          </cell>
        </row>
        <row r="2700">
          <cell r="A2700">
            <v>95727</v>
          </cell>
          <cell r="B2700">
            <v>5727</v>
          </cell>
          <cell r="C2700">
            <v>9</v>
          </cell>
          <cell r="D2700" t="str">
            <v>USDA</v>
          </cell>
          <cell r="E2700" t="str">
            <v>Chicken, breast, with skin, raw</v>
          </cell>
          <cell r="H2700" t="str">
            <v>Chicken</v>
          </cell>
          <cell r="I2700">
            <v>39</v>
          </cell>
          <cell r="J2700">
            <v>44</v>
          </cell>
          <cell r="L2700">
            <v>0.72</v>
          </cell>
          <cell r="N2700">
            <v>172</v>
          </cell>
        </row>
        <row r="2701">
          <cell r="A2701">
            <v>95828</v>
          </cell>
          <cell r="B2701">
            <v>5828</v>
          </cell>
          <cell r="C2701">
            <v>9</v>
          </cell>
          <cell r="D2701" t="str">
            <v>USDA</v>
          </cell>
          <cell r="E2701" t="str">
            <v>Elk, mince, raw</v>
          </cell>
          <cell r="H2701" t="str">
            <v>Elk</v>
          </cell>
          <cell r="I2701">
            <v>39</v>
          </cell>
          <cell r="J2701">
            <v>43</v>
          </cell>
          <cell r="L2701">
            <v>1</v>
          </cell>
          <cell r="N2701">
            <v>172</v>
          </cell>
        </row>
        <row r="2702">
          <cell r="A2702">
            <v>96094</v>
          </cell>
          <cell r="B2702">
            <v>6094</v>
          </cell>
          <cell r="C2702">
            <v>9</v>
          </cell>
          <cell r="D2702" t="str">
            <v>USDA</v>
          </cell>
          <cell r="E2702" t="str">
            <v>Veal, mince, cooked</v>
          </cell>
          <cell r="H2702" t="str">
            <v>Veal</v>
          </cell>
          <cell r="I2702">
            <v>39</v>
          </cell>
          <cell r="J2702">
            <v>41</v>
          </cell>
          <cell r="L2702">
            <v>1</v>
          </cell>
          <cell r="N2702">
            <v>172</v>
          </cell>
        </row>
        <row r="2703">
          <cell r="A2703">
            <v>94136</v>
          </cell>
          <cell r="B2703">
            <v>4136</v>
          </cell>
          <cell r="C2703">
            <v>9</v>
          </cell>
          <cell r="D2703" t="str">
            <v>USDA</v>
          </cell>
          <cell r="E2703" t="str">
            <v>Fish, sturgeon, smoked</v>
          </cell>
          <cell r="H2703" t="str">
            <v>Sturgeon</v>
          </cell>
          <cell r="I2703">
            <v>46</v>
          </cell>
          <cell r="J2703">
            <v>47</v>
          </cell>
          <cell r="L2703">
            <v>1</v>
          </cell>
          <cell r="N2703">
            <v>173</v>
          </cell>
        </row>
        <row r="2704">
          <cell r="A2704">
            <v>95369</v>
          </cell>
          <cell r="B2704">
            <v>5369</v>
          </cell>
          <cell r="C2704">
            <v>9</v>
          </cell>
          <cell r="D2704" t="str">
            <v>USDA</v>
          </cell>
          <cell r="E2704" t="str">
            <v>Bean, soy, mature, cooked</v>
          </cell>
          <cell r="H2704" t="str">
            <v>Soybean</v>
          </cell>
          <cell r="I2704">
            <v>32</v>
          </cell>
          <cell r="J2704">
            <v>34</v>
          </cell>
          <cell r="L2704">
            <v>1</v>
          </cell>
          <cell r="N2704">
            <v>173</v>
          </cell>
        </row>
        <row r="2705">
          <cell r="A2705">
            <v>96050</v>
          </cell>
          <cell r="B2705">
            <v>6050</v>
          </cell>
          <cell r="C2705">
            <v>9</v>
          </cell>
          <cell r="D2705" t="str">
            <v>USDA</v>
          </cell>
          <cell r="E2705" t="str">
            <v>Squirrel, cooked</v>
          </cell>
          <cell r="H2705" t="str">
            <v>Squirrel</v>
          </cell>
          <cell r="I2705">
            <v>39</v>
          </cell>
          <cell r="J2705">
            <v>43</v>
          </cell>
          <cell r="L2705">
            <v>0.5</v>
          </cell>
          <cell r="N2705">
            <v>173</v>
          </cell>
        </row>
        <row r="2706">
          <cell r="A2706">
            <v>96060</v>
          </cell>
          <cell r="B2706">
            <v>6060</v>
          </cell>
          <cell r="C2706">
            <v>9</v>
          </cell>
          <cell r="D2706" t="str">
            <v>USDA</v>
          </cell>
          <cell r="E2706" t="str">
            <v>Turkey, giblets, cooked</v>
          </cell>
          <cell r="H2706" t="str">
            <v>Turkey</v>
          </cell>
          <cell r="I2706">
            <v>39</v>
          </cell>
          <cell r="J2706">
            <v>45</v>
          </cell>
          <cell r="L2706">
            <v>1</v>
          </cell>
          <cell r="N2706">
            <v>173</v>
          </cell>
        </row>
        <row r="2707">
          <cell r="A2707">
            <v>96064</v>
          </cell>
          <cell r="B2707">
            <v>6064</v>
          </cell>
          <cell r="C2707">
            <v>9</v>
          </cell>
          <cell r="D2707" t="str">
            <v>USDA</v>
          </cell>
          <cell r="E2707" t="str">
            <v>Turkey, heart, cooked</v>
          </cell>
          <cell r="H2707" t="str">
            <v>Turkey</v>
          </cell>
          <cell r="I2707">
            <v>39</v>
          </cell>
          <cell r="J2707">
            <v>45</v>
          </cell>
          <cell r="L2707">
            <v>1</v>
          </cell>
          <cell r="N2707">
            <v>174</v>
          </cell>
        </row>
        <row r="2708">
          <cell r="A2708">
            <v>96156</v>
          </cell>
          <cell r="B2708">
            <v>6156</v>
          </cell>
          <cell r="C2708">
            <v>9</v>
          </cell>
          <cell r="D2708" t="str">
            <v>USDA</v>
          </cell>
          <cell r="E2708" t="str">
            <v>Cheese, ricotta</v>
          </cell>
          <cell r="H2708" t="str">
            <v>Cheese</v>
          </cell>
          <cell r="I2708">
            <v>52</v>
          </cell>
          <cell r="J2708">
            <v>55</v>
          </cell>
          <cell r="L2708">
            <v>1</v>
          </cell>
          <cell r="N2708">
            <v>174</v>
          </cell>
        </row>
        <row r="2709">
          <cell r="A2709">
            <v>95867</v>
          </cell>
          <cell r="B2709">
            <v>5867</v>
          </cell>
          <cell r="C2709">
            <v>9</v>
          </cell>
          <cell r="D2709" t="str">
            <v>USDA</v>
          </cell>
          <cell r="E2709" t="str">
            <v>Horse, cooked</v>
          </cell>
          <cell r="H2709" t="str">
            <v>Horse</v>
          </cell>
          <cell r="I2709">
            <v>39</v>
          </cell>
          <cell r="J2709">
            <v>41</v>
          </cell>
          <cell r="L2709">
            <v>0.69</v>
          </cell>
          <cell r="N2709">
            <v>175</v>
          </cell>
        </row>
        <row r="2710">
          <cell r="A2710">
            <v>93890</v>
          </cell>
          <cell r="B2710">
            <v>3890</v>
          </cell>
          <cell r="C2710">
            <v>9</v>
          </cell>
          <cell r="D2710" t="str">
            <v>USDA</v>
          </cell>
          <cell r="E2710" t="str">
            <v>Fish, cisco, smoked</v>
          </cell>
          <cell r="H2710" t="str">
            <v>Cisco</v>
          </cell>
          <cell r="I2710">
            <v>46</v>
          </cell>
          <cell r="J2710">
            <v>47</v>
          </cell>
          <cell r="L2710">
            <v>0.61</v>
          </cell>
          <cell r="N2710">
            <v>177</v>
          </cell>
        </row>
        <row r="2711">
          <cell r="A2711">
            <v>94061</v>
          </cell>
          <cell r="B2711">
            <v>4061</v>
          </cell>
          <cell r="C2711">
            <v>9</v>
          </cell>
          <cell r="D2711" t="str">
            <v>USDA</v>
          </cell>
          <cell r="E2711" t="str">
            <v>Fish, salmon, coho, farmed, cooked</v>
          </cell>
          <cell r="H2711" t="str">
            <v>Salmon</v>
          </cell>
          <cell r="I2711">
            <v>46</v>
          </cell>
          <cell r="J2711">
            <v>47</v>
          </cell>
          <cell r="L2711">
            <v>0.61</v>
          </cell>
          <cell r="N2711">
            <v>178</v>
          </cell>
        </row>
        <row r="2712">
          <cell r="A2712">
            <v>94059</v>
          </cell>
          <cell r="B2712">
            <v>4059</v>
          </cell>
          <cell r="C2712">
            <v>9</v>
          </cell>
          <cell r="D2712" t="str">
            <v>USDA</v>
          </cell>
          <cell r="E2712" t="str">
            <v>Fish, salmon, chinook, raw</v>
          </cell>
          <cell r="H2712" t="str">
            <v>Salmon</v>
          </cell>
          <cell r="I2712">
            <v>46</v>
          </cell>
          <cell r="J2712">
            <v>47</v>
          </cell>
          <cell r="L2712">
            <v>0.61</v>
          </cell>
          <cell r="N2712">
            <v>179</v>
          </cell>
        </row>
        <row r="2713">
          <cell r="A2713">
            <v>95779</v>
          </cell>
          <cell r="B2713">
            <v>5779</v>
          </cell>
          <cell r="C2713">
            <v>9</v>
          </cell>
          <cell r="D2713" t="str">
            <v>USDA</v>
          </cell>
          <cell r="E2713" t="str">
            <v>Chicken, neck meat, without skin, cooked</v>
          </cell>
          <cell r="H2713" t="str">
            <v>Chicken</v>
          </cell>
          <cell r="I2713">
            <v>39</v>
          </cell>
          <cell r="J2713">
            <v>44</v>
          </cell>
          <cell r="L2713">
            <v>0.67</v>
          </cell>
          <cell r="N2713">
            <v>179</v>
          </cell>
        </row>
        <row r="2714">
          <cell r="A2714">
            <v>95792</v>
          </cell>
          <cell r="B2714">
            <v>5792</v>
          </cell>
          <cell r="C2714">
            <v>9</v>
          </cell>
          <cell r="D2714" t="str">
            <v>USDA</v>
          </cell>
          <cell r="E2714" t="str">
            <v>Chicken, wing meat, without skin, cooked</v>
          </cell>
          <cell r="H2714" t="str">
            <v>Chicken</v>
          </cell>
          <cell r="I2714">
            <v>39</v>
          </cell>
          <cell r="J2714">
            <v>44</v>
          </cell>
          <cell r="L2714">
            <v>0.37</v>
          </cell>
          <cell r="N2714">
            <v>181</v>
          </cell>
        </row>
        <row r="2715">
          <cell r="A2715">
            <v>95941</v>
          </cell>
          <cell r="B2715">
            <v>5941</v>
          </cell>
          <cell r="C2715">
            <v>9</v>
          </cell>
          <cell r="D2715" t="str">
            <v>USDA</v>
          </cell>
          <cell r="E2715" t="str">
            <v>Pheasant, meat, with skin, raw</v>
          </cell>
          <cell r="H2715" t="str">
            <v>Pheasant</v>
          </cell>
          <cell r="I2715">
            <v>39</v>
          </cell>
          <cell r="J2715">
            <v>43</v>
          </cell>
          <cell r="L2715">
            <v>0.67</v>
          </cell>
          <cell r="N2715">
            <v>181</v>
          </cell>
        </row>
        <row r="2716">
          <cell r="A2716">
            <v>94055</v>
          </cell>
          <cell r="B2716">
            <v>4055</v>
          </cell>
          <cell r="C2716">
            <v>9</v>
          </cell>
          <cell r="D2716" t="str">
            <v>USDA</v>
          </cell>
          <cell r="E2716" t="str">
            <v>Fish, salmon, atlantic, wild, cooked</v>
          </cell>
          <cell r="H2716" t="str">
            <v>Salmon</v>
          </cell>
          <cell r="I2716">
            <v>46</v>
          </cell>
          <cell r="J2716">
            <v>47</v>
          </cell>
          <cell r="L2716">
            <v>0.61</v>
          </cell>
          <cell r="N2716">
            <v>182</v>
          </cell>
        </row>
        <row r="2717">
          <cell r="A2717">
            <v>95450</v>
          </cell>
          <cell r="B2717">
            <v>5450</v>
          </cell>
          <cell r="C2717">
            <v>9</v>
          </cell>
          <cell r="D2717" t="str">
            <v>USDA</v>
          </cell>
          <cell r="E2717" t="str">
            <v>Ginkgo nuts raw</v>
          </cell>
          <cell r="H2717" t="str">
            <v>Ginkgo Nut</v>
          </cell>
          <cell r="I2717">
            <v>32</v>
          </cell>
          <cell r="J2717">
            <v>37</v>
          </cell>
          <cell r="L2717">
            <v>1</v>
          </cell>
          <cell r="N2717">
            <v>182</v>
          </cell>
        </row>
        <row r="2718">
          <cell r="A2718">
            <v>95962</v>
          </cell>
          <cell r="B2718">
            <v>5962</v>
          </cell>
          <cell r="C2718">
            <v>9</v>
          </cell>
          <cell r="D2718" t="str">
            <v>USDA</v>
          </cell>
          <cell r="E2718" t="str">
            <v>Pork, chitterlings, raw</v>
          </cell>
          <cell r="H2718" t="str">
            <v>Pork</v>
          </cell>
          <cell r="I2718">
            <v>39</v>
          </cell>
          <cell r="J2718">
            <v>44</v>
          </cell>
          <cell r="L2718">
            <v>0.69</v>
          </cell>
          <cell r="N2718">
            <v>182</v>
          </cell>
        </row>
        <row r="2719">
          <cell r="A2719">
            <v>93796</v>
          </cell>
          <cell r="B2719">
            <v>3796</v>
          </cell>
          <cell r="C2719">
            <v>9</v>
          </cell>
          <cell r="D2719" t="str">
            <v>USDA</v>
          </cell>
          <cell r="E2719" t="str">
            <v>Eel, mixed species, raw</v>
          </cell>
          <cell r="H2719" t="str">
            <v>Eel</v>
          </cell>
          <cell r="I2719">
            <v>46</v>
          </cell>
          <cell r="J2719">
            <v>47</v>
          </cell>
          <cell r="L2719">
            <v>1</v>
          </cell>
          <cell r="N2719">
            <v>184</v>
          </cell>
        </row>
        <row r="2720">
          <cell r="A2720">
            <v>94172</v>
          </cell>
          <cell r="B2720">
            <v>4172</v>
          </cell>
          <cell r="C2720">
            <v>9</v>
          </cell>
          <cell r="D2720" t="str">
            <v>USDA</v>
          </cell>
          <cell r="E2720" t="str">
            <v>Fish, tuna, raw, bluefin, cooked</v>
          </cell>
          <cell r="H2720" t="str">
            <v>Tuna</v>
          </cell>
          <cell r="I2720">
            <v>46</v>
          </cell>
          <cell r="J2720">
            <v>47</v>
          </cell>
          <cell r="L2720">
            <v>0.54</v>
          </cell>
          <cell r="N2720">
            <v>184</v>
          </cell>
        </row>
        <row r="2721">
          <cell r="A2721">
            <v>95726</v>
          </cell>
          <cell r="B2721">
            <v>5726</v>
          </cell>
          <cell r="C2721">
            <v>9</v>
          </cell>
          <cell r="D2721" t="str">
            <v>USDA</v>
          </cell>
          <cell r="E2721" t="str">
            <v>Chicken, breast, with skin, cooked</v>
          </cell>
          <cell r="H2721" t="str">
            <v>Chicken</v>
          </cell>
          <cell r="I2721">
            <v>39</v>
          </cell>
          <cell r="J2721">
            <v>44</v>
          </cell>
          <cell r="L2721">
            <v>0.66</v>
          </cell>
          <cell r="N2721">
            <v>184</v>
          </cell>
        </row>
        <row r="2722">
          <cell r="A2722">
            <v>96100</v>
          </cell>
          <cell r="B2722">
            <v>6100</v>
          </cell>
          <cell r="C2722">
            <v>9</v>
          </cell>
          <cell r="D2722" t="str">
            <v>USDA</v>
          </cell>
          <cell r="E2722" t="str">
            <v>Veal, shoulder, cooked</v>
          </cell>
          <cell r="H2722" t="str">
            <v>Veal</v>
          </cell>
          <cell r="I2722">
            <v>39</v>
          </cell>
          <cell r="J2722">
            <v>41</v>
          </cell>
          <cell r="L2722">
            <v>0.69</v>
          </cell>
          <cell r="N2722">
            <v>184</v>
          </cell>
        </row>
        <row r="2723">
          <cell r="A2723">
            <v>93741</v>
          </cell>
          <cell r="B2723">
            <v>3741</v>
          </cell>
          <cell r="C2723">
            <v>9</v>
          </cell>
          <cell r="D2723" t="str">
            <v>USDA</v>
          </cell>
          <cell r="E2723" t="str">
            <v>Egg, duck, whole, raw</v>
          </cell>
          <cell r="H2723" t="str">
            <v>Egg</v>
          </cell>
          <cell r="I2723">
            <v>51</v>
          </cell>
          <cell r="J2723">
            <v>51</v>
          </cell>
          <cell r="L2723">
            <v>0.9</v>
          </cell>
          <cell r="N2723">
            <v>185</v>
          </cell>
        </row>
        <row r="2724">
          <cell r="A2724">
            <v>93743</v>
          </cell>
          <cell r="B2724">
            <v>3743</v>
          </cell>
          <cell r="C2724">
            <v>9</v>
          </cell>
          <cell r="D2724" t="str">
            <v>USDA</v>
          </cell>
          <cell r="E2724" t="str">
            <v>Egg, goose, whole, raw</v>
          </cell>
          <cell r="H2724" t="str">
            <v>Egg</v>
          </cell>
          <cell r="I2724">
            <v>51</v>
          </cell>
          <cell r="J2724">
            <v>51</v>
          </cell>
          <cell r="L2724">
            <v>0.9</v>
          </cell>
          <cell r="N2724">
            <v>185</v>
          </cell>
        </row>
        <row r="2725">
          <cell r="A2725">
            <v>95752</v>
          </cell>
          <cell r="B2725">
            <v>5752</v>
          </cell>
          <cell r="C2725">
            <v>9</v>
          </cell>
          <cell r="D2725" t="str">
            <v>USDA</v>
          </cell>
          <cell r="E2725" t="str">
            <v>Chicken, heart, cooked</v>
          </cell>
          <cell r="H2725" t="str">
            <v>Chicken</v>
          </cell>
          <cell r="I2725">
            <v>39</v>
          </cell>
          <cell r="J2725">
            <v>45</v>
          </cell>
          <cell r="L2725">
            <v>1</v>
          </cell>
          <cell r="N2725">
            <v>185</v>
          </cell>
        </row>
        <row r="2726">
          <cell r="A2726">
            <v>95760</v>
          </cell>
          <cell r="B2726">
            <v>5760</v>
          </cell>
          <cell r="C2726">
            <v>9</v>
          </cell>
          <cell r="D2726" t="str">
            <v>USDA</v>
          </cell>
          <cell r="E2726" t="str">
            <v>Chicken, leg meat, without skin, cooked</v>
          </cell>
          <cell r="H2726" t="str">
            <v>Chicken</v>
          </cell>
          <cell r="I2726">
            <v>39</v>
          </cell>
          <cell r="J2726">
            <v>44</v>
          </cell>
          <cell r="L2726">
            <v>0.37</v>
          </cell>
          <cell r="N2726">
            <v>185</v>
          </cell>
        </row>
        <row r="2727">
          <cell r="A2727">
            <v>95889</v>
          </cell>
          <cell r="B2727">
            <v>5889</v>
          </cell>
          <cell r="C2727">
            <v>9</v>
          </cell>
          <cell r="D2727" t="str">
            <v>USDA</v>
          </cell>
          <cell r="E2727" t="str">
            <v>Lamb, heart, cooked</v>
          </cell>
          <cell r="H2727" t="str">
            <v>Lamb</v>
          </cell>
          <cell r="I2727">
            <v>39</v>
          </cell>
          <cell r="J2727">
            <v>45</v>
          </cell>
          <cell r="L2727">
            <v>1</v>
          </cell>
          <cell r="N2727">
            <v>185</v>
          </cell>
        </row>
        <row r="2728">
          <cell r="A2728">
            <v>95982</v>
          </cell>
          <cell r="B2728">
            <v>5982</v>
          </cell>
          <cell r="C2728">
            <v>9</v>
          </cell>
          <cell r="D2728" t="str">
            <v>USDA</v>
          </cell>
          <cell r="E2728" t="str">
            <v>Pork, loin, central rib, with bone, raw</v>
          </cell>
          <cell r="H2728" t="str">
            <v>Pork</v>
          </cell>
          <cell r="I2728">
            <v>39</v>
          </cell>
          <cell r="J2728">
            <v>44</v>
          </cell>
          <cell r="L2728">
            <v>0.69</v>
          </cell>
          <cell r="N2728">
            <v>186</v>
          </cell>
        </row>
        <row r="2729">
          <cell r="A2729">
            <v>96080</v>
          </cell>
          <cell r="B2729">
            <v>6080</v>
          </cell>
          <cell r="C2729">
            <v>9</v>
          </cell>
          <cell r="D2729" t="str">
            <v>USDA</v>
          </cell>
          <cell r="E2729" t="str">
            <v>Veal, heart, cooked</v>
          </cell>
          <cell r="H2729" t="str">
            <v>Veal</v>
          </cell>
          <cell r="I2729">
            <v>39</v>
          </cell>
          <cell r="J2729">
            <v>45</v>
          </cell>
          <cell r="L2729">
            <v>1</v>
          </cell>
          <cell r="N2729">
            <v>186</v>
          </cell>
        </row>
        <row r="2730">
          <cell r="A2730">
            <v>93849</v>
          </cell>
          <cell r="B2730">
            <v>3849</v>
          </cell>
          <cell r="C2730">
            <v>9</v>
          </cell>
          <cell r="D2730" t="str">
            <v>USDA</v>
          </cell>
          <cell r="E2730" t="str">
            <v>Fish, butter, cooked</v>
          </cell>
          <cell r="H2730" t="str">
            <v>Butterfish</v>
          </cell>
          <cell r="I2730">
            <v>46</v>
          </cell>
          <cell r="J2730">
            <v>47</v>
          </cell>
          <cell r="L2730">
            <v>0.61</v>
          </cell>
          <cell r="N2730">
            <v>187</v>
          </cell>
        </row>
        <row r="2731">
          <cell r="A2731">
            <v>94196</v>
          </cell>
          <cell r="B2731">
            <v>4196</v>
          </cell>
          <cell r="C2731">
            <v>9</v>
          </cell>
          <cell r="D2731" t="str">
            <v>USDA</v>
          </cell>
          <cell r="E2731" t="str">
            <v>Fish, yellowtail, cooked</v>
          </cell>
          <cell r="H2731" t="str">
            <v>Yellowtail</v>
          </cell>
          <cell r="I2731">
            <v>46</v>
          </cell>
          <cell r="J2731">
            <v>47</v>
          </cell>
          <cell r="L2731">
            <v>0.61</v>
          </cell>
          <cell r="N2731">
            <v>187</v>
          </cell>
        </row>
        <row r="2732">
          <cell r="A2732">
            <v>95795</v>
          </cell>
          <cell r="B2732">
            <v>5795</v>
          </cell>
          <cell r="C2732">
            <v>9</v>
          </cell>
          <cell r="D2732" t="str">
            <v>USDA</v>
          </cell>
          <cell r="E2732" t="str">
            <v>Deer, mince, cooked</v>
          </cell>
          <cell r="H2732" t="str">
            <v>Deer</v>
          </cell>
          <cell r="I2732">
            <v>39</v>
          </cell>
          <cell r="J2732">
            <v>43</v>
          </cell>
          <cell r="L2732">
            <v>1</v>
          </cell>
          <cell r="N2732">
            <v>187</v>
          </cell>
        </row>
        <row r="2733">
          <cell r="A2733">
            <v>95691</v>
          </cell>
          <cell r="B2733">
            <v>5691</v>
          </cell>
          <cell r="C2733">
            <v>9</v>
          </cell>
          <cell r="D2733" t="str">
            <v>USDA</v>
          </cell>
          <cell r="E2733" t="str">
            <v>Beefalo, cooked</v>
          </cell>
          <cell r="H2733" t="str">
            <v>Beefalo</v>
          </cell>
          <cell r="I2733">
            <v>39</v>
          </cell>
          <cell r="J2733">
            <v>43</v>
          </cell>
          <cell r="L2733">
            <v>0.69</v>
          </cell>
          <cell r="N2733">
            <v>188</v>
          </cell>
        </row>
        <row r="2734">
          <cell r="A2734">
            <v>96078</v>
          </cell>
          <cell r="B2734">
            <v>6078</v>
          </cell>
          <cell r="C2734">
            <v>9</v>
          </cell>
          <cell r="D2734" t="str">
            <v>USDA</v>
          </cell>
          <cell r="E2734" t="str">
            <v>Veal, cubed for stew, cooked</v>
          </cell>
          <cell r="H2734" t="str">
            <v>Veal</v>
          </cell>
          <cell r="I2734">
            <v>39</v>
          </cell>
          <cell r="J2734">
            <v>41</v>
          </cell>
          <cell r="L2734">
            <v>0.69</v>
          </cell>
          <cell r="N2734">
            <v>188</v>
          </cell>
        </row>
        <row r="2735">
          <cell r="A2735">
            <v>95775</v>
          </cell>
          <cell r="B2735">
            <v>5775</v>
          </cell>
          <cell r="C2735">
            <v>9</v>
          </cell>
          <cell r="D2735" t="str">
            <v>USDA</v>
          </cell>
          <cell r="E2735" t="str">
            <v>Chicken, mince, cooked</v>
          </cell>
          <cell r="H2735" t="str">
            <v>Chicken</v>
          </cell>
          <cell r="I2735">
            <v>39</v>
          </cell>
          <cell r="J2735">
            <v>44</v>
          </cell>
          <cell r="L2735">
            <v>1</v>
          </cell>
          <cell r="N2735">
            <v>189</v>
          </cell>
        </row>
        <row r="2736">
          <cell r="A2736">
            <v>95987</v>
          </cell>
          <cell r="B2736">
            <v>5987</v>
          </cell>
          <cell r="C2736">
            <v>9</v>
          </cell>
          <cell r="D2736" t="str">
            <v>USDA</v>
          </cell>
          <cell r="E2736" t="str">
            <v>Pork, loin, country style ribs, raw</v>
          </cell>
          <cell r="H2736" t="str">
            <v>Pork</v>
          </cell>
          <cell r="I2736">
            <v>39</v>
          </cell>
          <cell r="J2736">
            <v>44</v>
          </cell>
          <cell r="L2736">
            <v>0.69</v>
          </cell>
          <cell r="N2736">
            <v>189</v>
          </cell>
        </row>
        <row r="2737">
          <cell r="A2737">
            <v>96066</v>
          </cell>
          <cell r="B2737">
            <v>6066</v>
          </cell>
          <cell r="C2737">
            <v>9</v>
          </cell>
          <cell r="D2737" t="str">
            <v>USDA</v>
          </cell>
          <cell r="E2737" t="str">
            <v>Turkey, liver, cooked</v>
          </cell>
          <cell r="H2737" t="str">
            <v>Turkey</v>
          </cell>
          <cell r="I2737">
            <v>39</v>
          </cell>
          <cell r="J2737">
            <v>45</v>
          </cell>
          <cell r="L2737">
            <v>0.98</v>
          </cell>
          <cell r="N2737">
            <v>189</v>
          </cell>
        </row>
        <row r="2738">
          <cell r="A2738">
            <v>93987</v>
          </cell>
          <cell r="B2738">
            <v>3987</v>
          </cell>
          <cell r="C2738">
            <v>9</v>
          </cell>
          <cell r="D2738" t="str">
            <v>USDA</v>
          </cell>
          <cell r="E2738" t="str">
            <v>Fish, milk, cooked</v>
          </cell>
          <cell r="H2738" t="str">
            <v>Milkfish</v>
          </cell>
          <cell r="I2738">
            <v>46</v>
          </cell>
          <cell r="J2738">
            <v>47</v>
          </cell>
          <cell r="L2738">
            <v>0.61</v>
          </cell>
          <cell r="N2738">
            <v>190</v>
          </cell>
        </row>
        <row r="2739">
          <cell r="A2739">
            <v>94157</v>
          </cell>
          <cell r="B2739">
            <v>4157</v>
          </cell>
          <cell r="C2739">
            <v>9</v>
          </cell>
          <cell r="D2739" t="str">
            <v>USDA</v>
          </cell>
          <cell r="E2739" t="str">
            <v>Fish, trout, cooked</v>
          </cell>
          <cell r="H2739" t="str">
            <v>Trout</v>
          </cell>
          <cell r="I2739">
            <v>46</v>
          </cell>
          <cell r="J2739">
            <v>47</v>
          </cell>
          <cell r="L2739">
            <v>0.61</v>
          </cell>
          <cell r="N2739">
            <v>190</v>
          </cell>
        </row>
        <row r="2740">
          <cell r="A2740">
            <v>95636</v>
          </cell>
          <cell r="B2740">
            <v>5636</v>
          </cell>
          <cell r="C2740">
            <v>9</v>
          </cell>
          <cell r="D2740" t="str">
            <v>USDA</v>
          </cell>
          <cell r="E2740" t="str">
            <v>Beef, liver, cooked</v>
          </cell>
          <cell r="H2740" t="str">
            <v>Beef</v>
          </cell>
          <cell r="I2740">
            <v>39</v>
          </cell>
          <cell r="J2740">
            <v>45</v>
          </cell>
          <cell r="L2740">
            <v>0.98</v>
          </cell>
          <cell r="N2740">
            <v>191</v>
          </cell>
        </row>
        <row r="2741">
          <cell r="A2741">
            <v>95791</v>
          </cell>
          <cell r="B2741">
            <v>5791</v>
          </cell>
          <cell r="C2741">
            <v>9</v>
          </cell>
          <cell r="D2741" t="str">
            <v>USDA</v>
          </cell>
          <cell r="E2741" t="str">
            <v>Chicken, wing meat, with skin, raw</v>
          </cell>
          <cell r="H2741" t="str">
            <v>Chicken</v>
          </cell>
          <cell r="I2741">
            <v>39</v>
          </cell>
          <cell r="J2741">
            <v>44</v>
          </cell>
          <cell r="L2741">
            <v>0.65</v>
          </cell>
          <cell r="N2741">
            <v>191</v>
          </cell>
        </row>
        <row r="2742">
          <cell r="A2742">
            <v>96098</v>
          </cell>
          <cell r="B2742">
            <v>6098</v>
          </cell>
          <cell r="C2742">
            <v>9</v>
          </cell>
          <cell r="D2742" t="str">
            <v>USDA</v>
          </cell>
          <cell r="E2742" t="str">
            <v>Veal, shank, cooked</v>
          </cell>
          <cell r="H2742" t="str">
            <v>Veal</v>
          </cell>
          <cell r="I2742">
            <v>39</v>
          </cell>
          <cell r="J2742">
            <v>41</v>
          </cell>
          <cell r="L2742">
            <v>0.69</v>
          </cell>
          <cell r="N2742">
            <v>191</v>
          </cell>
        </row>
        <row r="2743">
          <cell r="A2743">
            <v>96697</v>
          </cell>
          <cell r="B2743">
            <v>6697</v>
          </cell>
          <cell r="C2743">
            <v>9</v>
          </cell>
          <cell r="D2743" t="str">
            <v>USDA</v>
          </cell>
          <cell r="E2743" t="str">
            <v>Breadfruit seeds, raw</v>
          </cell>
          <cell r="H2743" t="str">
            <v>Breadfruit Seeds</v>
          </cell>
          <cell r="I2743">
            <v>58</v>
          </cell>
          <cell r="J2743">
            <v>62</v>
          </cell>
          <cell r="L2743">
            <v>1</v>
          </cell>
          <cell r="N2743">
            <v>191</v>
          </cell>
        </row>
        <row r="2744">
          <cell r="A2744">
            <v>95663</v>
          </cell>
          <cell r="B2744">
            <v>5663</v>
          </cell>
          <cell r="C2744">
            <v>9</v>
          </cell>
          <cell r="D2744" t="str">
            <v>USDA</v>
          </cell>
          <cell r="E2744" t="str">
            <v>Beef, mince, raw</v>
          </cell>
          <cell r="H2744" t="str">
            <v>Beef</v>
          </cell>
          <cell r="I2744">
            <v>39</v>
          </cell>
          <cell r="J2744">
            <v>41</v>
          </cell>
          <cell r="L2744">
            <v>1</v>
          </cell>
          <cell r="N2744">
            <v>192</v>
          </cell>
        </row>
        <row r="2745">
          <cell r="A2745">
            <v>95991</v>
          </cell>
          <cell r="B2745">
            <v>5991</v>
          </cell>
          <cell r="C2745">
            <v>9</v>
          </cell>
          <cell r="D2745" t="str">
            <v>USDA</v>
          </cell>
          <cell r="E2745" t="str">
            <v>Pork, loin, sirloin, boneless, cooked</v>
          </cell>
          <cell r="H2745" t="str">
            <v>Pork</v>
          </cell>
          <cell r="I2745">
            <v>39</v>
          </cell>
          <cell r="J2745">
            <v>44</v>
          </cell>
          <cell r="L2745">
            <v>0.69</v>
          </cell>
          <cell r="N2745">
            <v>192</v>
          </cell>
        </row>
        <row r="2746">
          <cell r="A2746">
            <v>96021</v>
          </cell>
          <cell r="B2746">
            <v>6021</v>
          </cell>
          <cell r="C2746">
            <v>9</v>
          </cell>
          <cell r="D2746" t="str">
            <v>USDA</v>
          </cell>
          <cell r="E2746" t="str">
            <v>Pork, top loin, boneless, cooked</v>
          </cell>
          <cell r="H2746" t="str">
            <v>Pork</v>
          </cell>
          <cell r="I2746">
            <v>39</v>
          </cell>
          <cell r="J2746">
            <v>44</v>
          </cell>
          <cell r="L2746">
            <v>0.69</v>
          </cell>
          <cell r="N2746">
            <v>192</v>
          </cell>
        </row>
        <row r="2747">
          <cell r="A2747">
            <v>96027</v>
          </cell>
          <cell r="B2747">
            <v>6027</v>
          </cell>
          <cell r="C2747">
            <v>9</v>
          </cell>
          <cell r="D2747" t="str">
            <v>USDA</v>
          </cell>
          <cell r="E2747" t="str">
            <v>Quail, meat with skin, raw</v>
          </cell>
          <cell r="H2747" t="str">
            <v>Quail</v>
          </cell>
          <cell r="I2747">
            <v>39</v>
          </cell>
          <cell r="J2747">
            <v>43</v>
          </cell>
          <cell r="L2747">
            <v>0.67</v>
          </cell>
          <cell r="N2747">
            <v>192</v>
          </cell>
        </row>
        <row r="2748">
          <cell r="A2748">
            <v>96086</v>
          </cell>
          <cell r="B2748">
            <v>6086</v>
          </cell>
          <cell r="C2748">
            <v>9</v>
          </cell>
          <cell r="D2748" t="str">
            <v>USDA</v>
          </cell>
          <cell r="E2748" t="str">
            <v>Veal, liver, cooked</v>
          </cell>
          <cell r="H2748" t="str">
            <v>Veal</v>
          </cell>
          <cell r="I2748">
            <v>39</v>
          </cell>
          <cell r="J2748">
            <v>45</v>
          </cell>
          <cell r="L2748">
            <v>0.98</v>
          </cell>
          <cell r="N2748">
            <v>192</v>
          </cell>
        </row>
        <row r="2749">
          <cell r="A2749">
            <v>95565</v>
          </cell>
          <cell r="B2749">
            <v>5565</v>
          </cell>
          <cell r="C2749">
            <v>9</v>
          </cell>
          <cell r="D2749" t="str">
            <v>USDA</v>
          </cell>
          <cell r="E2749" t="str">
            <v>Tempeh</v>
          </cell>
          <cell r="H2749" t="str">
            <v>Tempeh</v>
          </cell>
          <cell r="I2749">
            <v>32</v>
          </cell>
          <cell r="J2749">
            <v>34</v>
          </cell>
          <cell r="L2749">
            <v>1</v>
          </cell>
          <cell r="N2749">
            <v>193</v>
          </cell>
        </row>
        <row r="2750">
          <cell r="A2750">
            <v>95697</v>
          </cell>
          <cell r="B2750">
            <v>5697</v>
          </cell>
          <cell r="C2750">
            <v>9</v>
          </cell>
          <cell r="D2750" t="str">
            <v>USDA</v>
          </cell>
          <cell r="E2750" t="str">
            <v>Bison, chuck, shoulder, cooked</v>
          </cell>
          <cell r="H2750" t="str">
            <v>Bison</v>
          </cell>
          <cell r="I2750">
            <v>39</v>
          </cell>
          <cell r="J2750">
            <v>43</v>
          </cell>
          <cell r="L2750">
            <v>0.69</v>
          </cell>
          <cell r="N2750">
            <v>193</v>
          </cell>
        </row>
        <row r="2751">
          <cell r="A2751">
            <v>95827</v>
          </cell>
          <cell r="B2751">
            <v>5827</v>
          </cell>
          <cell r="C2751">
            <v>9</v>
          </cell>
          <cell r="D2751" t="str">
            <v>USDA</v>
          </cell>
          <cell r="E2751" t="str">
            <v>Elk, mince, cooked</v>
          </cell>
          <cell r="H2751" t="str">
            <v>Elk</v>
          </cell>
          <cell r="I2751">
            <v>39</v>
          </cell>
          <cell r="J2751">
            <v>43</v>
          </cell>
          <cell r="L2751">
            <v>1</v>
          </cell>
          <cell r="N2751">
            <v>193</v>
          </cell>
        </row>
        <row r="2752">
          <cell r="A2752">
            <v>96172</v>
          </cell>
          <cell r="B2752">
            <v>6172</v>
          </cell>
          <cell r="C2752">
            <v>9</v>
          </cell>
          <cell r="D2752" t="str">
            <v>USDA</v>
          </cell>
          <cell r="E2752" t="str">
            <v>Cream, sour</v>
          </cell>
          <cell r="H2752" t="str">
            <v>Cream</v>
          </cell>
          <cell r="I2752">
            <v>52</v>
          </cell>
          <cell r="J2752">
            <v>56</v>
          </cell>
          <cell r="L2752">
            <v>1</v>
          </cell>
          <cell r="N2752">
            <v>193</v>
          </cell>
        </row>
        <row r="2753">
          <cell r="A2753">
            <v>95978</v>
          </cell>
          <cell r="B2753">
            <v>5978</v>
          </cell>
          <cell r="C2753">
            <v>9</v>
          </cell>
          <cell r="D2753" t="str">
            <v>USDA</v>
          </cell>
          <cell r="E2753" t="str">
            <v>Pork, loin, blade, with bone, raw</v>
          </cell>
          <cell r="H2753" t="str">
            <v>Pork</v>
          </cell>
          <cell r="I2753">
            <v>39</v>
          </cell>
          <cell r="J2753">
            <v>44</v>
          </cell>
          <cell r="L2753">
            <v>0.69</v>
          </cell>
          <cell r="N2753">
            <v>194</v>
          </cell>
        </row>
        <row r="2754">
          <cell r="A2754">
            <v>93946</v>
          </cell>
          <cell r="B2754">
            <v>3946</v>
          </cell>
          <cell r="C2754">
            <v>9</v>
          </cell>
          <cell r="D2754" t="str">
            <v>USDA</v>
          </cell>
          <cell r="E2754" t="str">
            <v>Fish, herring, pacific, raw</v>
          </cell>
          <cell r="H2754" t="str">
            <v>Herring</v>
          </cell>
          <cell r="I2754">
            <v>46</v>
          </cell>
          <cell r="J2754">
            <v>47</v>
          </cell>
          <cell r="L2754">
            <v>0.61</v>
          </cell>
          <cell r="N2754">
            <v>195</v>
          </cell>
        </row>
        <row r="2755">
          <cell r="A2755">
            <v>94049</v>
          </cell>
          <cell r="B2755">
            <v>4049</v>
          </cell>
          <cell r="C2755">
            <v>9</v>
          </cell>
          <cell r="D2755" t="str">
            <v>USDA</v>
          </cell>
          <cell r="E2755" t="str">
            <v>Fish, sable, raw</v>
          </cell>
          <cell r="H2755" t="str">
            <v>Sable</v>
          </cell>
          <cell r="I2755">
            <v>46</v>
          </cell>
          <cell r="J2755">
            <v>47</v>
          </cell>
          <cell r="L2755">
            <v>0.61</v>
          </cell>
          <cell r="N2755">
            <v>195</v>
          </cell>
        </row>
        <row r="2756">
          <cell r="A2756">
            <v>95787</v>
          </cell>
          <cell r="B2756">
            <v>5787</v>
          </cell>
          <cell r="C2756">
            <v>9</v>
          </cell>
          <cell r="D2756" t="str">
            <v>USDA</v>
          </cell>
          <cell r="E2756" t="str">
            <v>Chicken, thigh meat, without skin, cooked</v>
          </cell>
          <cell r="H2756" t="str">
            <v>Chicken</v>
          </cell>
          <cell r="I2756">
            <v>39</v>
          </cell>
          <cell r="J2756">
            <v>44</v>
          </cell>
          <cell r="L2756">
            <v>0.37</v>
          </cell>
          <cell r="N2756">
            <v>195</v>
          </cell>
        </row>
        <row r="2757">
          <cell r="A2757">
            <v>93754</v>
          </cell>
          <cell r="B2757">
            <v>3754</v>
          </cell>
          <cell r="C2757">
            <v>9</v>
          </cell>
          <cell r="D2757" t="str">
            <v>USDA</v>
          </cell>
          <cell r="E2757" t="str">
            <v>Egg, whole, cooked, fried</v>
          </cell>
          <cell r="H2757" t="str">
            <v>Egg</v>
          </cell>
          <cell r="I2757">
            <v>51</v>
          </cell>
          <cell r="J2757">
            <v>51</v>
          </cell>
          <cell r="L2757">
            <v>0.9</v>
          </cell>
          <cell r="N2757">
            <v>196</v>
          </cell>
        </row>
        <row r="2758">
          <cell r="A2758">
            <v>95600</v>
          </cell>
          <cell r="B2758">
            <v>5600</v>
          </cell>
          <cell r="C2758">
            <v>9</v>
          </cell>
          <cell r="D2758" t="str">
            <v>USDA</v>
          </cell>
          <cell r="E2758" t="str">
            <v>Beef, brain, cooked</v>
          </cell>
          <cell r="H2758" t="str">
            <v>Beef</v>
          </cell>
          <cell r="I2758">
            <v>39</v>
          </cell>
          <cell r="J2758">
            <v>45</v>
          </cell>
          <cell r="L2758">
            <v>0.98</v>
          </cell>
          <cell r="N2758">
            <v>196</v>
          </cell>
        </row>
        <row r="2759">
          <cell r="A2759">
            <v>96772</v>
          </cell>
          <cell r="B2759">
            <v>6772</v>
          </cell>
          <cell r="C2759">
            <v>9</v>
          </cell>
          <cell r="D2759" t="str">
            <v>USDA</v>
          </cell>
          <cell r="E2759" t="str">
            <v>Chestnuts, european, raw, peeled</v>
          </cell>
          <cell r="H2759" t="str">
            <v>Chestnuts</v>
          </cell>
          <cell r="I2759">
            <v>58</v>
          </cell>
          <cell r="J2759">
            <v>62</v>
          </cell>
          <cell r="L2759">
            <v>1</v>
          </cell>
          <cell r="N2759">
            <v>196</v>
          </cell>
        </row>
        <row r="2760">
          <cell r="A2760">
            <v>94101</v>
          </cell>
          <cell r="B2760">
            <v>4101</v>
          </cell>
          <cell r="C2760">
            <v>9</v>
          </cell>
          <cell r="D2760" t="str">
            <v>USDA</v>
          </cell>
          <cell r="E2760" t="str">
            <v>Fish, shad, american, raw</v>
          </cell>
          <cell r="H2760" t="str">
            <v>Shad</v>
          </cell>
          <cell r="I2760">
            <v>46</v>
          </cell>
          <cell r="J2760">
            <v>47</v>
          </cell>
          <cell r="L2760">
            <v>0.61</v>
          </cell>
          <cell r="N2760">
            <v>197</v>
          </cell>
        </row>
        <row r="2761">
          <cell r="A2761">
            <v>94168</v>
          </cell>
          <cell r="B2761">
            <v>4168</v>
          </cell>
          <cell r="C2761">
            <v>9</v>
          </cell>
          <cell r="D2761" t="str">
            <v>USDA</v>
          </cell>
          <cell r="E2761" t="str">
            <v>Fish, tuna, canned in oil, drained</v>
          </cell>
          <cell r="H2761" t="str">
            <v>Tuna</v>
          </cell>
          <cell r="I2761">
            <v>46</v>
          </cell>
          <cell r="J2761">
            <v>47</v>
          </cell>
          <cell r="L2761">
            <v>0.85</v>
          </cell>
          <cell r="N2761">
            <v>198</v>
          </cell>
        </row>
        <row r="2762">
          <cell r="A2762">
            <v>95988</v>
          </cell>
          <cell r="B2762">
            <v>5988</v>
          </cell>
          <cell r="C2762">
            <v>9</v>
          </cell>
          <cell r="D2762" t="str">
            <v>USDA</v>
          </cell>
          <cell r="E2762" t="str">
            <v>Pork, loin, raw</v>
          </cell>
          <cell r="H2762" t="str">
            <v>Pork</v>
          </cell>
          <cell r="I2762">
            <v>39</v>
          </cell>
          <cell r="J2762">
            <v>44</v>
          </cell>
          <cell r="L2762">
            <v>0.69</v>
          </cell>
          <cell r="N2762">
            <v>198</v>
          </cell>
        </row>
        <row r="2763">
          <cell r="A2763">
            <v>95492</v>
          </cell>
          <cell r="B2763">
            <v>5492</v>
          </cell>
          <cell r="C2763">
            <v>9</v>
          </cell>
          <cell r="D2763" t="str">
            <v>USDA</v>
          </cell>
          <cell r="E2763" t="str">
            <v>Miso</v>
          </cell>
          <cell r="H2763" t="str">
            <v>Miso</v>
          </cell>
          <cell r="I2763">
            <v>32</v>
          </cell>
          <cell r="J2763">
            <v>34</v>
          </cell>
          <cell r="L2763">
            <v>1</v>
          </cell>
          <cell r="N2763">
            <v>199</v>
          </cell>
        </row>
        <row r="2764">
          <cell r="A2764">
            <v>93973</v>
          </cell>
          <cell r="B2764">
            <v>3973</v>
          </cell>
          <cell r="C2764">
            <v>9</v>
          </cell>
          <cell r="D2764" t="str">
            <v>USDA</v>
          </cell>
          <cell r="E2764" t="str">
            <v>Fish, mackerel, cooked</v>
          </cell>
          <cell r="H2764" t="str">
            <v>Mackerel</v>
          </cell>
          <cell r="I2764">
            <v>46</v>
          </cell>
          <cell r="J2764">
            <v>47</v>
          </cell>
          <cell r="L2764">
            <v>0.63</v>
          </cell>
          <cell r="N2764">
            <v>201</v>
          </cell>
        </row>
        <row r="2765">
          <cell r="A2765">
            <v>95672</v>
          </cell>
          <cell r="B2765">
            <v>5672</v>
          </cell>
          <cell r="C2765">
            <v>9</v>
          </cell>
          <cell r="D2765" t="str">
            <v>USDA</v>
          </cell>
          <cell r="E2765" t="str">
            <v>Beef, shank, cooked</v>
          </cell>
          <cell r="H2765" t="str">
            <v>Beef</v>
          </cell>
          <cell r="I2765">
            <v>39</v>
          </cell>
          <cell r="J2765">
            <v>41</v>
          </cell>
          <cell r="L2765">
            <v>0.69</v>
          </cell>
          <cell r="N2765">
            <v>201</v>
          </cell>
        </row>
        <row r="2766">
          <cell r="A2766">
            <v>95685</v>
          </cell>
          <cell r="B2766">
            <v>5685</v>
          </cell>
          <cell r="C2766">
            <v>9</v>
          </cell>
          <cell r="D2766" t="str">
            <v>USDA</v>
          </cell>
          <cell r="E2766" t="str">
            <v>Beef, top sirloin, steak, raw</v>
          </cell>
          <cell r="H2766" t="str">
            <v>Beef</v>
          </cell>
          <cell r="I2766">
            <v>39</v>
          </cell>
          <cell r="J2766">
            <v>41</v>
          </cell>
          <cell r="L2766">
            <v>0.69</v>
          </cell>
          <cell r="N2766">
            <v>201</v>
          </cell>
        </row>
        <row r="2767">
          <cell r="A2767">
            <v>95821</v>
          </cell>
          <cell r="B2767">
            <v>5821</v>
          </cell>
          <cell r="C2767">
            <v>9</v>
          </cell>
          <cell r="D2767" t="str">
            <v>USDA</v>
          </cell>
          <cell r="E2767" t="str">
            <v>Duck, meat, without skin, cooked</v>
          </cell>
          <cell r="H2767" t="str">
            <v>Duck</v>
          </cell>
          <cell r="I2767">
            <v>39</v>
          </cell>
          <cell r="J2767">
            <v>43</v>
          </cell>
          <cell r="L2767">
            <v>0.84</v>
          </cell>
          <cell r="N2767">
            <v>201</v>
          </cell>
        </row>
        <row r="2768">
          <cell r="A2768">
            <v>95887</v>
          </cell>
          <cell r="B2768">
            <v>5887</v>
          </cell>
          <cell r="C2768">
            <v>9</v>
          </cell>
          <cell r="D2768" t="str">
            <v>USDA</v>
          </cell>
          <cell r="E2768" t="str">
            <v>Lamb, fore shank, raw</v>
          </cell>
          <cell r="H2768" t="str">
            <v>Lamb</v>
          </cell>
          <cell r="I2768">
            <v>39</v>
          </cell>
          <cell r="J2768">
            <v>41</v>
          </cell>
          <cell r="L2768">
            <v>0.82</v>
          </cell>
          <cell r="N2768">
            <v>201</v>
          </cell>
        </row>
        <row r="2769">
          <cell r="A2769">
            <v>95900</v>
          </cell>
          <cell r="B2769">
            <v>5900</v>
          </cell>
          <cell r="C2769">
            <v>9</v>
          </cell>
          <cell r="D2769" t="str">
            <v>USDA</v>
          </cell>
          <cell r="E2769" t="str">
            <v>Lamb, leg, shank half, raw</v>
          </cell>
          <cell r="H2769" t="str">
            <v>Lamb</v>
          </cell>
          <cell r="I2769">
            <v>39</v>
          </cell>
          <cell r="J2769">
            <v>41</v>
          </cell>
          <cell r="L2769">
            <v>0.82</v>
          </cell>
          <cell r="N2769">
            <v>201</v>
          </cell>
        </row>
        <row r="2770">
          <cell r="A2770">
            <v>95939</v>
          </cell>
          <cell r="B2770">
            <v>5939</v>
          </cell>
          <cell r="C2770">
            <v>9</v>
          </cell>
          <cell r="D2770" t="str">
            <v>USDA</v>
          </cell>
          <cell r="E2770" t="str">
            <v>Pate, chicken liver</v>
          </cell>
          <cell r="H2770" t="str">
            <v>Chicken</v>
          </cell>
          <cell r="I2770">
            <v>39</v>
          </cell>
          <cell r="J2770">
            <v>40</v>
          </cell>
          <cell r="L2770">
            <v>1</v>
          </cell>
          <cell r="N2770">
            <v>201</v>
          </cell>
        </row>
        <row r="2771">
          <cell r="A2771">
            <v>96000</v>
          </cell>
          <cell r="B2771">
            <v>6000</v>
          </cell>
          <cell r="C2771">
            <v>9</v>
          </cell>
          <cell r="D2771" t="str">
            <v>USDA</v>
          </cell>
          <cell r="E2771" t="str">
            <v>Pork, meat, cooked</v>
          </cell>
          <cell r="H2771" t="str">
            <v>Pork</v>
          </cell>
          <cell r="I2771">
            <v>39</v>
          </cell>
          <cell r="J2771">
            <v>44</v>
          </cell>
          <cell r="L2771">
            <v>0.69</v>
          </cell>
          <cell r="N2771">
            <v>201</v>
          </cell>
        </row>
        <row r="2772">
          <cell r="A2772">
            <v>96102</v>
          </cell>
          <cell r="B2772">
            <v>6102</v>
          </cell>
          <cell r="C2772">
            <v>9</v>
          </cell>
          <cell r="D2772" t="str">
            <v>USDA</v>
          </cell>
          <cell r="E2772" t="str">
            <v>Veal, sirloin, cooked</v>
          </cell>
          <cell r="H2772" t="str">
            <v>Veal</v>
          </cell>
          <cell r="I2772">
            <v>39</v>
          </cell>
          <cell r="J2772">
            <v>41</v>
          </cell>
          <cell r="L2772">
            <v>0.69</v>
          </cell>
          <cell r="N2772">
            <v>202</v>
          </cell>
        </row>
        <row r="2773">
          <cell r="A2773">
            <v>96106</v>
          </cell>
          <cell r="B2773">
            <v>6106</v>
          </cell>
          <cell r="C2773">
            <v>9</v>
          </cell>
          <cell r="D2773" t="str">
            <v>USDA</v>
          </cell>
          <cell r="E2773" t="str">
            <v>Veal, tongue, cooked</v>
          </cell>
          <cell r="H2773" t="str">
            <v>Veal</v>
          </cell>
          <cell r="I2773">
            <v>39</v>
          </cell>
          <cell r="J2773">
            <v>45</v>
          </cell>
          <cell r="L2773">
            <v>1</v>
          </cell>
          <cell r="N2773">
            <v>202</v>
          </cell>
        </row>
        <row r="2774">
          <cell r="A2774">
            <v>93941</v>
          </cell>
          <cell r="B2774">
            <v>3941</v>
          </cell>
          <cell r="C2774">
            <v>9</v>
          </cell>
          <cell r="D2774" t="str">
            <v>USDA</v>
          </cell>
          <cell r="E2774" t="str">
            <v>Fish, herring, atlantic, cooked</v>
          </cell>
          <cell r="H2774" t="str">
            <v>Herring</v>
          </cell>
          <cell r="I2774">
            <v>46</v>
          </cell>
          <cell r="J2774">
            <v>47</v>
          </cell>
          <cell r="L2774">
            <v>0.61</v>
          </cell>
          <cell r="N2774">
            <v>203</v>
          </cell>
        </row>
        <row r="2775">
          <cell r="A2775">
            <v>94731</v>
          </cell>
          <cell r="B2775">
            <v>4731</v>
          </cell>
          <cell r="C2775">
            <v>9</v>
          </cell>
          <cell r="D2775" t="str">
            <v>USDA</v>
          </cell>
          <cell r="E2775" t="str">
            <v>Bread, english muffin, wholewheat</v>
          </cell>
          <cell r="H2775" t="str">
            <v>Bread</v>
          </cell>
          <cell r="I2775">
            <v>1</v>
          </cell>
          <cell r="J2775">
            <v>22</v>
          </cell>
          <cell r="L2775">
            <v>1</v>
          </cell>
          <cell r="N2775">
            <v>203</v>
          </cell>
        </row>
        <row r="2776">
          <cell r="A2776">
            <v>95739</v>
          </cell>
          <cell r="B2776">
            <v>5739</v>
          </cell>
          <cell r="C2776">
            <v>9</v>
          </cell>
          <cell r="D2776" t="str">
            <v>USDA</v>
          </cell>
          <cell r="E2776" t="str">
            <v>Chicken, drumstick, with skin, cooked</v>
          </cell>
          <cell r="H2776" t="str">
            <v>Chicken</v>
          </cell>
          <cell r="I2776">
            <v>39</v>
          </cell>
          <cell r="J2776">
            <v>44</v>
          </cell>
          <cell r="L2776">
            <v>0.59</v>
          </cell>
          <cell r="N2776">
            <v>204</v>
          </cell>
        </row>
        <row r="2777">
          <cell r="A2777">
            <v>93972</v>
          </cell>
          <cell r="B2777">
            <v>3972</v>
          </cell>
          <cell r="C2777">
            <v>9</v>
          </cell>
          <cell r="D2777" t="str">
            <v>USDA</v>
          </cell>
          <cell r="E2777" t="str">
            <v>Fish, mackerel, atlantic, raw</v>
          </cell>
          <cell r="H2777" t="str">
            <v>Mackerel</v>
          </cell>
          <cell r="I2777">
            <v>46</v>
          </cell>
          <cell r="J2777">
            <v>47</v>
          </cell>
          <cell r="L2777">
            <v>0.71</v>
          </cell>
          <cell r="N2777">
            <v>205</v>
          </cell>
        </row>
        <row r="2778">
          <cell r="A2778">
            <v>94053</v>
          </cell>
          <cell r="B2778">
            <v>4053</v>
          </cell>
          <cell r="C2778">
            <v>9</v>
          </cell>
          <cell r="D2778" t="str">
            <v>USDA</v>
          </cell>
          <cell r="E2778" t="str">
            <v>Fish, salmon, atlantic, farmed, cooked</v>
          </cell>
          <cell r="H2778" t="str">
            <v>Salmon</v>
          </cell>
          <cell r="I2778">
            <v>46</v>
          </cell>
          <cell r="J2778">
            <v>47</v>
          </cell>
          <cell r="L2778">
            <v>0.61</v>
          </cell>
          <cell r="N2778">
            <v>206</v>
          </cell>
        </row>
        <row r="2779">
          <cell r="A2779">
            <v>96033</v>
          </cell>
          <cell r="B2779">
            <v>6033</v>
          </cell>
          <cell r="C2779">
            <v>9</v>
          </cell>
          <cell r="D2779" t="str">
            <v>USDA</v>
          </cell>
          <cell r="E2779" t="str">
            <v>Rabbit, cooked</v>
          </cell>
          <cell r="H2779" t="str">
            <v>Rabbit</v>
          </cell>
          <cell r="I2779">
            <v>39</v>
          </cell>
          <cell r="J2779">
            <v>43</v>
          </cell>
          <cell r="L2779">
            <v>0.68</v>
          </cell>
          <cell r="N2779">
            <v>206</v>
          </cell>
        </row>
        <row r="2780">
          <cell r="A2780">
            <v>94054</v>
          </cell>
          <cell r="B2780">
            <v>4054</v>
          </cell>
          <cell r="C2780">
            <v>9</v>
          </cell>
          <cell r="D2780" t="str">
            <v>USDA</v>
          </cell>
          <cell r="E2780" t="str">
            <v>Fish, salmon, atlantic, farmed, raw</v>
          </cell>
          <cell r="H2780" t="str">
            <v>Salmon</v>
          </cell>
          <cell r="I2780">
            <v>46</v>
          </cell>
          <cell r="J2780">
            <v>47</v>
          </cell>
          <cell r="L2780">
            <v>0.61</v>
          </cell>
          <cell r="N2780">
            <v>208</v>
          </cell>
        </row>
        <row r="2781">
          <cell r="A2781">
            <v>94072</v>
          </cell>
          <cell r="B2781">
            <v>4072</v>
          </cell>
          <cell r="C2781">
            <v>9</v>
          </cell>
          <cell r="D2781" t="str">
            <v>USDA</v>
          </cell>
          <cell r="E2781" t="str">
            <v>Fish, sardine, atlantic, canned in oil, drained</v>
          </cell>
          <cell r="H2781" t="str">
            <v>Sardine</v>
          </cell>
          <cell r="I2781">
            <v>46</v>
          </cell>
          <cell r="J2781">
            <v>47</v>
          </cell>
          <cell r="L2781">
            <v>1</v>
          </cell>
          <cell r="N2781">
            <v>208</v>
          </cell>
        </row>
        <row r="2782">
          <cell r="A2782">
            <v>96076</v>
          </cell>
          <cell r="B2782">
            <v>6076</v>
          </cell>
          <cell r="C2782">
            <v>9</v>
          </cell>
          <cell r="D2782" t="str">
            <v>USDA</v>
          </cell>
          <cell r="E2782" t="str">
            <v>Veal, breast, boneless, raw</v>
          </cell>
          <cell r="H2782" t="str">
            <v>Veal</v>
          </cell>
          <cell r="I2782">
            <v>39</v>
          </cell>
          <cell r="J2782">
            <v>41</v>
          </cell>
          <cell r="L2782">
            <v>0.69</v>
          </cell>
          <cell r="N2782">
            <v>208</v>
          </cell>
        </row>
        <row r="2783">
          <cell r="A2783">
            <v>93808</v>
          </cell>
          <cell r="B2783">
            <v>3808</v>
          </cell>
          <cell r="C2783">
            <v>9</v>
          </cell>
          <cell r="D2783" t="str">
            <v>USDA</v>
          </cell>
          <cell r="E2783" t="str">
            <v>Fish, anchovy, european, canned in oil, drained</v>
          </cell>
          <cell r="H2783" t="str">
            <v>Anchovy</v>
          </cell>
          <cell r="I2783">
            <v>46</v>
          </cell>
          <cell r="J2783">
            <v>47</v>
          </cell>
          <cell r="L2783">
            <v>1</v>
          </cell>
          <cell r="N2783">
            <v>210</v>
          </cell>
        </row>
        <row r="2784">
          <cell r="A2784">
            <v>94031</v>
          </cell>
          <cell r="B2784">
            <v>4031</v>
          </cell>
          <cell r="C2784">
            <v>9</v>
          </cell>
          <cell r="D2784" t="str">
            <v>USDA</v>
          </cell>
          <cell r="E2784" t="str">
            <v>Fish, pompano, cooked</v>
          </cell>
          <cell r="H2784" t="str">
            <v>Pompano</v>
          </cell>
          <cell r="I2784">
            <v>46</v>
          </cell>
          <cell r="J2784">
            <v>47</v>
          </cell>
          <cell r="L2784">
            <v>0.61</v>
          </cell>
          <cell r="N2784">
            <v>211</v>
          </cell>
        </row>
        <row r="2785">
          <cell r="A2785">
            <v>95984</v>
          </cell>
          <cell r="B2785">
            <v>5984</v>
          </cell>
          <cell r="C2785">
            <v>9</v>
          </cell>
          <cell r="D2785" t="str">
            <v>USDA</v>
          </cell>
          <cell r="E2785" t="str">
            <v>Pork, loin, central rib, boneless, raw</v>
          </cell>
          <cell r="H2785" t="str">
            <v>Pork</v>
          </cell>
          <cell r="I2785">
            <v>39</v>
          </cell>
          <cell r="J2785">
            <v>44</v>
          </cell>
          <cell r="L2785">
            <v>0.69</v>
          </cell>
          <cell r="N2785">
            <v>211</v>
          </cell>
        </row>
        <row r="2786">
          <cell r="A2786">
            <v>96004</v>
          </cell>
          <cell r="B2786">
            <v>6004</v>
          </cell>
          <cell r="C2786">
            <v>9</v>
          </cell>
          <cell r="D2786" t="str">
            <v>USDA</v>
          </cell>
          <cell r="E2786" t="str">
            <v>Pork, meat, raw</v>
          </cell>
          <cell r="H2786" t="str">
            <v>Pork</v>
          </cell>
          <cell r="I2786">
            <v>39</v>
          </cell>
          <cell r="J2786">
            <v>44</v>
          </cell>
          <cell r="L2786">
            <v>0.69</v>
          </cell>
          <cell r="N2786">
            <v>211</v>
          </cell>
        </row>
        <row r="2787">
          <cell r="A2787">
            <v>95493</v>
          </cell>
          <cell r="B2787">
            <v>5493</v>
          </cell>
          <cell r="C2787">
            <v>9</v>
          </cell>
          <cell r="D2787" t="str">
            <v>USDA</v>
          </cell>
          <cell r="E2787" t="str">
            <v>Natto</v>
          </cell>
          <cell r="H2787" t="str">
            <v>Natto</v>
          </cell>
          <cell r="I2787">
            <v>32</v>
          </cell>
          <cell r="J2787">
            <v>34</v>
          </cell>
          <cell r="L2787">
            <v>1</v>
          </cell>
          <cell r="N2787">
            <v>212</v>
          </cell>
        </row>
        <row r="2788">
          <cell r="A2788">
            <v>95602</v>
          </cell>
          <cell r="B2788">
            <v>5602</v>
          </cell>
          <cell r="C2788">
            <v>9</v>
          </cell>
          <cell r="D2788" t="str">
            <v>USDA</v>
          </cell>
          <cell r="E2788" t="str">
            <v>Beef, brisket, cooked</v>
          </cell>
          <cell r="H2788" t="str">
            <v>Beef</v>
          </cell>
          <cell r="I2788">
            <v>39</v>
          </cell>
          <cell r="J2788">
            <v>41</v>
          </cell>
          <cell r="L2788">
            <v>0.69</v>
          </cell>
          <cell r="N2788">
            <v>212</v>
          </cell>
        </row>
        <row r="2789">
          <cell r="A2789">
            <v>95965</v>
          </cell>
          <cell r="B2789">
            <v>5965</v>
          </cell>
          <cell r="C2789">
            <v>9</v>
          </cell>
          <cell r="D2789" t="str">
            <v>USDA</v>
          </cell>
          <cell r="E2789" t="str">
            <v>Pork, feet, raw</v>
          </cell>
          <cell r="H2789" t="str">
            <v>Pork</v>
          </cell>
          <cell r="I2789">
            <v>39</v>
          </cell>
          <cell r="J2789">
            <v>44</v>
          </cell>
          <cell r="L2789">
            <v>0.69</v>
          </cell>
          <cell r="N2789">
            <v>212</v>
          </cell>
        </row>
        <row r="2790">
          <cell r="A2790">
            <v>96773</v>
          </cell>
          <cell r="B2790">
            <v>6773</v>
          </cell>
          <cell r="C2790">
            <v>9</v>
          </cell>
          <cell r="D2790" t="str">
            <v>USDA</v>
          </cell>
          <cell r="E2790" t="str">
            <v>Chestnuts, european, raw, unpeeled</v>
          </cell>
          <cell r="H2790" t="str">
            <v>Chestnuts</v>
          </cell>
          <cell r="I2790">
            <v>58</v>
          </cell>
          <cell r="J2790">
            <v>62</v>
          </cell>
          <cell r="L2790">
            <v>0.6</v>
          </cell>
          <cell r="N2790">
            <v>213</v>
          </cell>
        </row>
        <row r="2791">
          <cell r="A2791">
            <v>97253</v>
          </cell>
          <cell r="B2791">
            <v>7253</v>
          </cell>
          <cell r="C2791">
            <v>9</v>
          </cell>
          <cell r="D2791" t="str">
            <v>USDA</v>
          </cell>
          <cell r="E2791" t="str">
            <v>Tomato, sundried, packed in oil</v>
          </cell>
          <cell r="H2791" t="str">
            <v>Tomato</v>
          </cell>
          <cell r="I2791">
            <v>63</v>
          </cell>
          <cell r="J2791">
            <v>65</v>
          </cell>
          <cell r="L2791">
            <v>0.75</v>
          </cell>
          <cell r="N2791">
            <v>213</v>
          </cell>
        </row>
        <row r="2792">
          <cell r="A2792">
            <v>95759</v>
          </cell>
          <cell r="B2792">
            <v>5759</v>
          </cell>
          <cell r="C2792">
            <v>9</v>
          </cell>
          <cell r="D2792" t="str">
            <v>USDA</v>
          </cell>
          <cell r="E2792" t="str">
            <v>Chicken, leg, with skin, raw</v>
          </cell>
          <cell r="H2792" t="str">
            <v>Chicken</v>
          </cell>
          <cell r="I2792">
            <v>39</v>
          </cell>
          <cell r="J2792">
            <v>44</v>
          </cell>
          <cell r="L2792">
            <v>0.65</v>
          </cell>
          <cell r="N2792">
            <v>214</v>
          </cell>
        </row>
        <row r="2793">
          <cell r="A2793">
            <v>95743</v>
          </cell>
          <cell r="B2793">
            <v>5743</v>
          </cell>
          <cell r="C2793">
            <v>9</v>
          </cell>
          <cell r="D2793" t="str">
            <v>USDA</v>
          </cell>
          <cell r="E2793" t="str">
            <v>Chicken, feet, boiled</v>
          </cell>
          <cell r="H2793" t="str">
            <v>Chicken</v>
          </cell>
          <cell r="I2793">
            <v>39</v>
          </cell>
          <cell r="J2793">
            <v>44</v>
          </cell>
          <cell r="L2793">
            <v>0.1</v>
          </cell>
          <cell r="N2793">
            <v>215</v>
          </cell>
        </row>
        <row r="2794">
          <cell r="A2794">
            <v>95021</v>
          </cell>
          <cell r="B2794">
            <v>5021</v>
          </cell>
          <cell r="C2794">
            <v>9</v>
          </cell>
          <cell r="D2794" t="str">
            <v>USDA</v>
          </cell>
          <cell r="E2794" t="str">
            <v>Wheat, bran, crude</v>
          </cell>
          <cell r="H2794" t="str">
            <v>Wheat</v>
          </cell>
          <cell r="I2794">
            <v>1</v>
          </cell>
          <cell r="J2794">
            <v>20</v>
          </cell>
          <cell r="L2794">
            <v>1</v>
          </cell>
          <cell r="N2794">
            <v>216</v>
          </cell>
        </row>
        <row r="2795">
          <cell r="A2795">
            <v>95608</v>
          </cell>
          <cell r="B2795">
            <v>5608</v>
          </cell>
          <cell r="C2795">
            <v>9</v>
          </cell>
          <cell r="D2795" t="str">
            <v>USDA</v>
          </cell>
          <cell r="E2795" t="str">
            <v>Beef, chuck, cooked</v>
          </cell>
          <cell r="H2795" t="str">
            <v>Beef</v>
          </cell>
          <cell r="I2795">
            <v>39</v>
          </cell>
          <cell r="J2795">
            <v>41</v>
          </cell>
          <cell r="L2795">
            <v>0.69</v>
          </cell>
          <cell r="N2795">
            <v>216</v>
          </cell>
        </row>
        <row r="2796">
          <cell r="A2796">
            <v>93942</v>
          </cell>
          <cell r="B2796">
            <v>3942</v>
          </cell>
          <cell r="C2796">
            <v>9</v>
          </cell>
          <cell r="D2796" t="str">
            <v>USDA</v>
          </cell>
          <cell r="E2796" t="str">
            <v>Fish, herring, atlantic, kippered</v>
          </cell>
          <cell r="H2796" t="str">
            <v>Herring</v>
          </cell>
          <cell r="I2796">
            <v>46</v>
          </cell>
          <cell r="J2796">
            <v>47</v>
          </cell>
          <cell r="L2796">
            <v>0.61</v>
          </cell>
          <cell r="N2796">
            <v>217</v>
          </cell>
        </row>
        <row r="2797">
          <cell r="A2797">
            <v>96088</v>
          </cell>
          <cell r="B2797">
            <v>6088</v>
          </cell>
          <cell r="C2797">
            <v>9</v>
          </cell>
          <cell r="D2797" t="str">
            <v>USDA</v>
          </cell>
          <cell r="E2797" t="str">
            <v>Veal, loin, cooked</v>
          </cell>
          <cell r="H2797" t="str">
            <v>Veal</v>
          </cell>
          <cell r="I2797">
            <v>39</v>
          </cell>
          <cell r="J2797">
            <v>41</v>
          </cell>
          <cell r="L2797">
            <v>0.69</v>
          </cell>
          <cell r="N2797">
            <v>217</v>
          </cell>
        </row>
        <row r="2798">
          <cell r="A2798">
            <v>95014</v>
          </cell>
          <cell r="B2798">
            <v>5014</v>
          </cell>
          <cell r="C2798">
            <v>9</v>
          </cell>
          <cell r="D2798" t="str">
            <v>USDA</v>
          </cell>
          <cell r="E2798" t="str">
            <v>Bread, tortilla, corn</v>
          </cell>
          <cell r="H2798" t="str">
            <v>Bread</v>
          </cell>
          <cell r="I2798">
            <v>1</v>
          </cell>
          <cell r="J2798">
            <v>22</v>
          </cell>
          <cell r="L2798">
            <v>1</v>
          </cell>
          <cell r="N2798">
            <v>218</v>
          </cell>
        </row>
        <row r="2799">
          <cell r="A2799">
            <v>95674</v>
          </cell>
          <cell r="B2799">
            <v>5674</v>
          </cell>
          <cell r="C2799">
            <v>9</v>
          </cell>
          <cell r="D2799" t="str">
            <v>USDA</v>
          </cell>
          <cell r="E2799" t="str">
            <v>Beef, shoulder top blade steak, boneless, cooked</v>
          </cell>
          <cell r="H2799" t="str">
            <v>Beef</v>
          </cell>
          <cell r="I2799">
            <v>39</v>
          </cell>
          <cell r="J2799">
            <v>41</v>
          </cell>
          <cell r="L2799">
            <v>0.69</v>
          </cell>
          <cell r="N2799">
            <v>220</v>
          </cell>
        </row>
        <row r="2800">
          <cell r="A2800">
            <v>95758</v>
          </cell>
          <cell r="B2800">
            <v>5758</v>
          </cell>
          <cell r="C2800">
            <v>9</v>
          </cell>
          <cell r="D2800" t="str">
            <v>USDA</v>
          </cell>
          <cell r="E2800" t="str">
            <v>Chicken, leg, with skin, cooked</v>
          </cell>
          <cell r="H2800" t="str">
            <v>Chicken</v>
          </cell>
          <cell r="I2800">
            <v>39</v>
          </cell>
          <cell r="J2800">
            <v>44</v>
          </cell>
          <cell r="L2800">
            <v>0.59</v>
          </cell>
          <cell r="N2800">
            <v>220</v>
          </cell>
        </row>
        <row r="2801">
          <cell r="A2801">
            <v>95903</v>
          </cell>
          <cell r="B2801">
            <v>5903</v>
          </cell>
          <cell r="C2801">
            <v>9</v>
          </cell>
          <cell r="D2801" t="str">
            <v>USDA</v>
          </cell>
          <cell r="E2801" t="str">
            <v>Lamb, liver, cooked</v>
          </cell>
          <cell r="H2801" t="str">
            <v>Lamb</v>
          </cell>
          <cell r="I2801">
            <v>39</v>
          </cell>
          <cell r="J2801">
            <v>45</v>
          </cell>
          <cell r="L2801">
            <v>0.98</v>
          </cell>
          <cell r="N2801">
            <v>220</v>
          </cell>
        </row>
        <row r="2802">
          <cell r="A2802">
            <v>94732</v>
          </cell>
          <cell r="B2802">
            <v>4732</v>
          </cell>
          <cell r="C2802">
            <v>9</v>
          </cell>
          <cell r="D2802" t="str">
            <v>USDA</v>
          </cell>
          <cell r="E2802" t="str">
            <v>Bread, english muffin, wholewheat, toasted</v>
          </cell>
          <cell r="H2802" t="str">
            <v>Bread</v>
          </cell>
          <cell r="I2802">
            <v>1</v>
          </cell>
          <cell r="J2802">
            <v>22</v>
          </cell>
          <cell r="L2802">
            <v>1</v>
          </cell>
          <cell r="N2802">
            <v>221</v>
          </cell>
        </row>
        <row r="2803">
          <cell r="A2803">
            <v>95598</v>
          </cell>
          <cell r="B2803">
            <v>5598</v>
          </cell>
          <cell r="C2803">
            <v>9</v>
          </cell>
          <cell r="D2803" t="str">
            <v>USDA</v>
          </cell>
          <cell r="E2803" t="str">
            <v>Beef, bottom sirloin, tri tip roast, cooked</v>
          </cell>
          <cell r="H2803" t="str">
            <v>Beef</v>
          </cell>
          <cell r="I2803">
            <v>39</v>
          </cell>
          <cell r="J2803">
            <v>41</v>
          </cell>
          <cell r="L2803">
            <v>0.69</v>
          </cell>
          <cell r="N2803">
            <v>221</v>
          </cell>
        </row>
        <row r="2804">
          <cell r="A2804">
            <v>95786</v>
          </cell>
          <cell r="B2804">
            <v>5786</v>
          </cell>
          <cell r="C2804">
            <v>9</v>
          </cell>
          <cell r="D2804" t="str">
            <v>USDA</v>
          </cell>
          <cell r="E2804" t="str">
            <v>Chicken, thigh, with skin, raw</v>
          </cell>
          <cell r="H2804" t="str">
            <v>Chicken</v>
          </cell>
          <cell r="I2804">
            <v>39</v>
          </cell>
          <cell r="J2804">
            <v>44</v>
          </cell>
          <cell r="L2804">
            <v>0.65</v>
          </cell>
          <cell r="N2804">
            <v>221</v>
          </cell>
        </row>
        <row r="2805">
          <cell r="A2805">
            <v>95935</v>
          </cell>
          <cell r="B2805">
            <v>5935</v>
          </cell>
          <cell r="C2805">
            <v>9</v>
          </cell>
          <cell r="D2805" t="str">
            <v>USDA</v>
          </cell>
          <cell r="E2805" t="str">
            <v>Opossum, cooked</v>
          </cell>
          <cell r="H2805" t="str">
            <v>Opossum</v>
          </cell>
          <cell r="I2805">
            <v>39</v>
          </cell>
          <cell r="J2805">
            <v>43</v>
          </cell>
          <cell r="L2805">
            <v>0.5</v>
          </cell>
          <cell r="N2805">
            <v>221</v>
          </cell>
        </row>
        <row r="2806">
          <cell r="A2806">
            <v>95399</v>
          </cell>
          <cell r="B2806">
            <v>5399</v>
          </cell>
          <cell r="C2806">
            <v>9</v>
          </cell>
          <cell r="D2806" t="str">
            <v>USDA</v>
          </cell>
          <cell r="E2806" t="str">
            <v>Carob, flour</v>
          </cell>
          <cell r="H2806" t="str">
            <v>Carob</v>
          </cell>
          <cell r="I2806">
            <v>32</v>
          </cell>
          <cell r="J2806">
            <v>37</v>
          </cell>
          <cell r="L2806">
            <v>1</v>
          </cell>
          <cell r="N2806">
            <v>222</v>
          </cell>
        </row>
        <row r="2807">
          <cell r="A2807">
            <v>95922</v>
          </cell>
          <cell r="B2807">
            <v>5922</v>
          </cell>
          <cell r="C2807">
            <v>9</v>
          </cell>
          <cell r="D2807" t="str">
            <v>USDA</v>
          </cell>
          <cell r="E2807" t="str">
            <v>Lamb, tongue, raw</v>
          </cell>
          <cell r="H2807" t="str">
            <v>Lamb</v>
          </cell>
          <cell r="I2807">
            <v>39</v>
          </cell>
          <cell r="J2807">
            <v>45</v>
          </cell>
          <cell r="L2807">
            <v>1</v>
          </cell>
          <cell r="N2807">
            <v>222</v>
          </cell>
        </row>
        <row r="2808">
          <cell r="A2808">
            <v>94729</v>
          </cell>
          <cell r="B2808">
            <v>4729</v>
          </cell>
          <cell r="C2808">
            <v>9</v>
          </cell>
          <cell r="D2808" t="str">
            <v>USDA</v>
          </cell>
          <cell r="E2808" t="str">
            <v>Bread, english muffin, wheat</v>
          </cell>
          <cell r="H2808" t="str">
            <v>Bread</v>
          </cell>
          <cell r="I2808">
            <v>1</v>
          </cell>
          <cell r="J2808">
            <v>22</v>
          </cell>
          <cell r="L2808">
            <v>1</v>
          </cell>
          <cell r="N2808">
            <v>223</v>
          </cell>
        </row>
        <row r="2809">
          <cell r="A2809">
            <v>95701</v>
          </cell>
          <cell r="B2809">
            <v>5701</v>
          </cell>
          <cell r="C2809">
            <v>9</v>
          </cell>
          <cell r="D2809" t="str">
            <v>USDA</v>
          </cell>
          <cell r="E2809" t="str">
            <v>Bison, mince, raw</v>
          </cell>
          <cell r="H2809" t="str">
            <v>Bison</v>
          </cell>
          <cell r="I2809">
            <v>39</v>
          </cell>
          <cell r="J2809">
            <v>43</v>
          </cell>
          <cell r="L2809">
            <v>1</v>
          </cell>
          <cell r="N2809">
            <v>223</v>
          </cell>
        </row>
        <row r="2810">
          <cell r="A2810">
            <v>95884</v>
          </cell>
          <cell r="B2810">
            <v>5884</v>
          </cell>
          <cell r="C2810">
            <v>9</v>
          </cell>
          <cell r="D2810" t="str">
            <v>USDA</v>
          </cell>
          <cell r="E2810" t="str">
            <v>Lamb, cubed for stew, cooked</v>
          </cell>
          <cell r="H2810" t="str">
            <v>Lamb</v>
          </cell>
          <cell r="I2810">
            <v>39</v>
          </cell>
          <cell r="J2810">
            <v>41</v>
          </cell>
          <cell r="L2810">
            <v>0.82</v>
          </cell>
          <cell r="N2810">
            <v>223</v>
          </cell>
        </row>
        <row r="2811">
          <cell r="A2811">
            <v>95683</v>
          </cell>
          <cell r="B2811">
            <v>5683</v>
          </cell>
          <cell r="C2811">
            <v>9</v>
          </cell>
          <cell r="D2811" t="str">
            <v>USDA</v>
          </cell>
          <cell r="E2811" t="str">
            <v>Beef, tongue, raw</v>
          </cell>
          <cell r="H2811" t="str">
            <v>Beef</v>
          </cell>
          <cell r="I2811">
            <v>39</v>
          </cell>
          <cell r="J2811">
            <v>45</v>
          </cell>
          <cell r="L2811">
            <v>1</v>
          </cell>
          <cell r="N2811">
            <v>224</v>
          </cell>
        </row>
        <row r="2812">
          <cell r="A2812">
            <v>95957</v>
          </cell>
          <cell r="B2812">
            <v>5957</v>
          </cell>
          <cell r="C2812">
            <v>9</v>
          </cell>
          <cell r="D2812" t="str">
            <v>USDA</v>
          </cell>
          <cell r="E2812" t="str">
            <v>Pork, back ribs, raw</v>
          </cell>
          <cell r="H2812" t="str">
            <v>Pork</v>
          </cell>
          <cell r="I2812">
            <v>39</v>
          </cell>
          <cell r="J2812">
            <v>44</v>
          </cell>
          <cell r="L2812">
            <v>0.69</v>
          </cell>
          <cell r="N2812">
            <v>224</v>
          </cell>
        </row>
        <row r="2813">
          <cell r="A2813">
            <v>96770</v>
          </cell>
          <cell r="B2813">
            <v>6770</v>
          </cell>
          <cell r="C2813">
            <v>9</v>
          </cell>
          <cell r="D2813" t="str">
            <v>USDA</v>
          </cell>
          <cell r="E2813" t="str">
            <v>Chestnuts, chinese, raw</v>
          </cell>
          <cell r="H2813" t="str">
            <v>Chestnuts</v>
          </cell>
          <cell r="I2813">
            <v>58</v>
          </cell>
          <cell r="J2813">
            <v>62</v>
          </cell>
          <cell r="L2813">
            <v>0.6</v>
          </cell>
          <cell r="N2813">
            <v>224</v>
          </cell>
        </row>
        <row r="2814">
          <cell r="A2814">
            <v>95899</v>
          </cell>
          <cell r="B2814">
            <v>5899</v>
          </cell>
          <cell r="C2814">
            <v>9</v>
          </cell>
          <cell r="D2814" t="str">
            <v>USDA</v>
          </cell>
          <cell r="E2814" t="str">
            <v>Lamb, leg, shank half, cooked</v>
          </cell>
          <cell r="H2814" t="str">
            <v>Lamb</v>
          </cell>
          <cell r="I2814">
            <v>39</v>
          </cell>
          <cell r="J2814">
            <v>41</v>
          </cell>
          <cell r="L2814">
            <v>0.82</v>
          </cell>
          <cell r="N2814">
            <v>225</v>
          </cell>
        </row>
        <row r="2815">
          <cell r="A2815">
            <v>96020</v>
          </cell>
          <cell r="B2815">
            <v>6020</v>
          </cell>
          <cell r="C2815">
            <v>9</v>
          </cell>
          <cell r="D2815" t="str">
            <v>USDA</v>
          </cell>
          <cell r="E2815" t="str">
            <v>Pork, tongue, raw</v>
          </cell>
          <cell r="H2815" t="str">
            <v>Pork</v>
          </cell>
          <cell r="I2815">
            <v>39</v>
          </cell>
          <cell r="J2815">
            <v>45</v>
          </cell>
          <cell r="L2815">
            <v>1</v>
          </cell>
          <cell r="N2815">
            <v>225</v>
          </cell>
        </row>
        <row r="2816">
          <cell r="A2816">
            <v>94725</v>
          </cell>
          <cell r="B2816">
            <v>4725</v>
          </cell>
          <cell r="C2816">
            <v>9</v>
          </cell>
          <cell r="D2816" t="str">
            <v>USDA</v>
          </cell>
          <cell r="E2816" t="str">
            <v>Bread, english muffin, plain</v>
          </cell>
          <cell r="H2816" t="str">
            <v>Bread</v>
          </cell>
          <cell r="I2816">
            <v>1</v>
          </cell>
          <cell r="J2816">
            <v>22</v>
          </cell>
          <cell r="L2816">
            <v>1</v>
          </cell>
          <cell r="N2816">
            <v>227</v>
          </cell>
        </row>
        <row r="2817">
          <cell r="A2817">
            <v>96096</v>
          </cell>
          <cell r="B2817">
            <v>6096</v>
          </cell>
          <cell r="C2817">
            <v>9</v>
          </cell>
          <cell r="D2817" t="str">
            <v>USDA</v>
          </cell>
          <cell r="E2817" t="str">
            <v>Veal, rib, cooked</v>
          </cell>
          <cell r="H2817" t="str">
            <v>Veal</v>
          </cell>
          <cell r="I2817">
            <v>39</v>
          </cell>
          <cell r="J2817">
            <v>41</v>
          </cell>
          <cell r="L2817">
            <v>0.69</v>
          </cell>
          <cell r="N2817">
            <v>228</v>
          </cell>
        </row>
        <row r="2818">
          <cell r="A2818">
            <v>95898</v>
          </cell>
          <cell r="B2818">
            <v>5898</v>
          </cell>
          <cell r="C2818">
            <v>9</v>
          </cell>
          <cell r="D2818" t="str">
            <v>USDA</v>
          </cell>
          <cell r="E2818" t="str">
            <v>Lamb, leg, raw</v>
          </cell>
          <cell r="H2818" t="str">
            <v>Lamb</v>
          </cell>
          <cell r="I2818">
            <v>39</v>
          </cell>
          <cell r="J2818">
            <v>41</v>
          </cell>
          <cell r="L2818">
            <v>0.82</v>
          </cell>
          <cell r="N2818">
            <v>230</v>
          </cell>
        </row>
        <row r="2819">
          <cell r="A2819">
            <v>95989</v>
          </cell>
          <cell r="B2819">
            <v>5989</v>
          </cell>
          <cell r="C2819">
            <v>9</v>
          </cell>
          <cell r="D2819" t="str">
            <v>USDA</v>
          </cell>
          <cell r="E2819" t="str">
            <v>Pork, loin, sirloin, with bone, cooked</v>
          </cell>
          <cell r="H2819" t="str">
            <v>Pork</v>
          </cell>
          <cell r="I2819">
            <v>39</v>
          </cell>
          <cell r="J2819">
            <v>44</v>
          </cell>
          <cell r="L2819">
            <v>0.69</v>
          </cell>
          <cell r="N2819">
            <v>230</v>
          </cell>
        </row>
        <row r="2820">
          <cell r="A2820">
            <v>94058</v>
          </cell>
          <cell r="B2820">
            <v>4058</v>
          </cell>
          <cell r="C2820">
            <v>9</v>
          </cell>
          <cell r="D2820" t="str">
            <v>USDA</v>
          </cell>
          <cell r="E2820" t="str">
            <v>Fish, salmon, chinook, cooked</v>
          </cell>
          <cell r="H2820" t="str">
            <v>Salmon</v>
          </cell>
          <cell r="I2820">
            <v>46</v>
          </cell>
          <cell r="J2820">
            <v>47</v>
          </cell>
          <cell r="L2820">
            <v>0.61</v>
          </cell>
          <cell r="N2820">
            <v>231</v>
          </cell>
        </row>
        <row r="2821">
          <cell r="A2821">
            <v>95979</v>
          </cell>
          <cell r="B2821">
            <v>5979</v>
          </cell>
          <cell r="C2821">
            <v>9</v>
          </cell>
          <cell r="D2821" t="str">
            <v>USDA</v>
          </cell>
          <cell r="E2821" t="str">
            <v>Pork, loin, central loin, with bone, cooked</v>
          </cell>
          <cell r="H2821" t="str">
            <v>Pork</v>
          </cell>
          <cell r="I2821">
            <v>39</v>
          </cell>
          <cell r="J2821">
            <v>44</v>
          </cell>
          <cell r="L2821">
            <v>0.69</v>
          </cell>
          <cell r="N2821">
            <v>231</v>
          </cell>
        </row>
        <row r="2822">
          <cell r="A2822">
            <v>96092</v>
          </cell>
          <cell r="B2822">
            <v>6092</v>
          </cell>
          <cell r="C2822">
            <v>9</v>
          </cell>
          <cell r="D2822" t="str">
            <v>USDA</v>
          </cell>
          <cell r="E2822" t="str">
            <v>Veal, meat, cooked</v>
          </cell>
          <cell r="H2822" t="str">
            <v>Veal</v>
          </cell>
          <cell r="I2822">
            <v>39</v>
          </cell>
          <cell r="J2822">
            <v>41</v>
          </cell>
          <cell r="L2822">
            <v>0.69</v>
          </cell>
          <cell r="N2822">
            <v>231</v>
          </cell>
        </row>
        <row r="2823">
          <cell r="A2823">
            <v>95785</v>
          </cell>
          <cell r="B2823">
            <v>5785</v>
          </cell>
          <cell r="C2823">
            <v>9</v>
          </cell>
          <cell r="D2823" t="str">
            <v>USDA</v>
          </cell>
          <cell r="E2823" t="str">
            <v>Chicken, thigh, with skin, cooked</v>
          </cell>
          <cell r="H2823" t="str">
            <v>Chicken</v>
          </cell>
          <cell r="I2823">
            <v>39</v>
          </cell>
          <cell r="J2823">
            <v>44</v>
          </cell>
          <cell r="L2823">
            <v>0.59</v>
          </cell>
          <cell r="N2823">
            <v>232</v>
          </cell>
        </row>
        <row r="2824">
          <cell r="A2824">
            <v>95069</v>
          </cell>
          <cell r="B2824">
            <v>5069</v>
          </cell>
          <cell r="C2824">
            <v>9</v>
          </cell>
          <cell r="D2824" t="str">
            <v>USDA</v>
          </cell>
          <cell r="E2824" t="str">
            <v>Basil, leaf, dried</v>
          </cell>
          <cell r="H2824" t="str">
            <v>Basil</v>
          </cell>
          <cell r="I2824">
            <v>74</v>
          </cell>
          <cell r="J2824">
            <v>76</v>
          </cell>
          <cell r="L2824">
            <v>1</v>
          </cell>
          <cell r="N2824">
            <v>233</v>
          </cell>
        </row>
        <row r="2825">
          <cell r="A2825">
            <v>95961</v>
          </cell>
          <cell r="B2825">
            <v>5961</v>
          </cell>
          <cell r="C2825">
            <v>9</v>
          </cell>
          <cell r="D2825" t="str">
            <v>USDA</v>
          </cell>
          <cell r="E2825" t="str">
            <v>Pork, chitterlings, cooked</v>
          </cell>
          <cell r="H2825" t="str">
            <v>Pork</v>
          </cell>
          <cell r="I2825">
            <v>39</v>
          </cell>
          <cell r="J2825">
            <v>44</v>
          </cell>
          <cell r="L2825">
            <v>0.69</v>
          </cell>
          <cell r="N2825">
            <v>233</v>
          </cell>
        </row>
        <row r="2826">
          <cell r="A2826">
            <v>95653</v>
          </cell>
          <cell r="B2826">
            <v>5653</v>
          </cell>
          <cell r="C2826">
            <v>9</v>
          </cell>
          <cell r="D2826" t="str">
            <v>USDA</v>
          </cell>
          <cell r="E2826" t="str">
            <v>Beef, meat, raw</v>
          </cell>
          <cell r="H2826" t="str">
            <v>Beef</v>
          </cell>
          <cell r="I2826">
            <v>39</v>
          </cell>
          <cell r="J2826">
            <v>41</v>
          </cell>
          <cell r="L2826">
            <v>0.69</v>
          </cell>
          <cell r="N2826">
            <v>234</v>
          </cell>
        </row>
        <row r="2827">
          <cell r="A2827">
            <v>95929</v>
          </cell>
          <cell r="B2827">
            <v>5929</v>
          </cell>
          <cell r="C2827">
            <v>9</v>
          </cell>
          <cell r="D2827" t="str">
            <v>USDA</v>
          </cell>
          <cell r="E2827" t="str">
            <v>Muskrat, cooked</v>
          </cell>
          <cell r="H2827" t="str">
            <v>Muskrat</v>
          </cell>
          <cell r="I2827">
            <v>39</v>
          </cell>
          <cell r="J2827">
            <v>43</v>
          </cell>
          <cell r="L2827">
            <v>0.5</v>
          </cell>
          <cell r="N2827">
            <v>234</v>
          </cell>
        </row>
        <row r="2828">
          <cell r="A2828">
            <v>94727</v>
          </cell>
          <cell r="B2828">
            <v>4727</v>
          </cell>
          <cell r="C2828">
            <v>9</v>
          </cell>
          <cell r="D2828" t="str">
            <v>USDA</v>
          </cell>
          <cell r="E2828" t="str">
            <v>Bread, english muffin, mixed grain</v>
          </cell>
          <cell r="H2828" t="str">
            <v>Bread</v>
          </cell>
          <cell r="I2828">
            <v>1</v>
          </cell>
          <cell r="J2828">
            <v>22</v>
          </cell>
          <cell r="L2828">
            <v>1</v>
          </cell>
          <cell r="N2828">
            <v>235</v>
          </cell>
        </row>
        <row r="2829">
          <cell r="A2829">
            <v>93795</v>
          </cell>
          <cell r="B2829">
            <v>3795</v>
          </cell>
          <cell r="C2829">
            <v>9</v>
          </cell>
          <cell r="D2829" t="str">
            <v>USDA</v>
          </cell>
          <cell r="E2829" t="str">
            <v>Eel, mixed species, cooked</v>
          </cell>
          <cell r="H2829" t="str">
            <v>Eel</v>
          </cell>
          <cell r="I2829">
            <v>46</v>
          </cell>
          <cell r="J2829">
            <v>47</v>
          </cell>
          <cell r="L2829">
            <v>1</v>
          </cell>
          <cell r="N2829">
            <v>236</v>
          </cell>
        </row>
        <row r="2830">
          <cell r="A2830">
            <v>96013</v>
          </cell>
          <cell r="B2830">
            <v>6013</v>
          </cell>
          <cell r="C2830">
            <v>9</v>
          </cell>
          <cell r="D2830" t="str">
            <v>USDA</v>
          </cell>
          <cell r="E2830" t="str">
            <v>Pork, shoulder, raw</v>
          </cell>
          <cell r="H2830" t="str">
            <v>Pork</v>
          </cell>
          <cell r="I2830">
            <v>39</v>
          </cell>
          <cell r="J2830">
            <v>44</v>
          </cell>
          <cell r="L2830">
            <v>0.69</v>
          </cell>
          <cell r="N2830">
            <v>236</v>
          </cell>
        </row>
        <row r="2831">
          <cell r="A2831">
            <v>95087</v>
          </cell>
          <cell r="B2831">
            <v>5087</v>
          </cell>
          <cell r="C2831">
            <v>9</v>
          </cell>
          <cell r="D2831" t="str">
            <v>USDA</v>
          </cell>
          <cell r="E2831" t="str">
            <v>Chervil, leaf, dried</v>
          </cell>
          <cell r="H2831" t="str">
            <v>Chervil</v>
          </cell>
          <cell r="I2831">
            <v>74</v>
          </cell>
          <cell r="J2831">
            <v>76</v>
          </cell>
          <cell r="L2831">
            <v>1</v>
          </cell>
          <cell r="N2831">
            <v>237</v>
          </cell>
        </row>
        <row r="2832">
          <cell r="A2832">
            <v>95643</v>
          </cell>
          <cell r="B2832">
            <v>5643</v>
          </cell>
          <cell r="C2832">
            <v>9</v>
          </cell>
          <cell r="D2832" t="str">
            <v>USDA</v>
          </cell>
          <cell r="E2832" t="str">
            <v>Beef, loin, top loin, raw</v>
          </cell>
          <cell r="H2832" t="str">
            <v>Beef</v>
          </cell>
          <cell r="I2832">
            <v>39</v>
          </cell>
          <cell r="J2832">
            <v>41</v>
          </cell>
          <cell r="L2832">
            <v>0.69</v>
          </cell>
          <cell r="N2832">
            <v>237</v>
          </cell>
        </row>
        <row r="2833">
          <cell r="A2833">
            <v>95700</v>
          </cell>
          <cell r="B2833">
            <v>5700</v>
          </cell>
          <cell r="C2833">
            <v>9</v>
          </cell>
          <cell r="D2833" t="str">
            <v>USDA</v>
          </cell>
          <cell r="E2833" t="str">
            <v>Bison, mince, cooked</v>
          </cell>
          <cell r="H2833" t="str">
            <v>Bison</v>
          </cell>
          <cell r="I2833">
            <v>39</v>
          </cell>
          <cell r="J2833">
            <v>43</v>
          </cell>
          <cell r="L2833">
            <v>1</v>
          </cell>
          <cell r="N2833">
            <v>238</v>
          </cell>
        </row>
        <row r="2834">
          <cell r="A2834">
            <v>95858</v>
          </cell>
          <cell r="B2834">
            <v>5858</v>
          </cell>
          <cell r="C2834">
            <v>9</v>
          </cell>
          <cell r="D2834" t="str">
            <v>USDA</v>
          </cell>
          <cell r="E2834" t="str">
            <v>Goose, meat, without skin, cooked</v>
          </cell>
          <cell r="H2834" t="str">
            <v>Goose</v>
          </cell>
          <cell r="I2834">
            <v>39</v>
          </cell>
          <cell r="J2834">
            <v>43</v>
          </cell>
          <cell r="L2834">
            <v>0.67</v>
          </cell>
          <cell r="N2834">
            <v>238</v>
          </cell>
        </row>
        <row r="2835">
          <cell r="A2835">
            <v>94641</v>
          </cell>
          <cell r="B2835">
            <v>4641</v>
          </cell>
          <cell r="C2835">
            <v>9</v>
          </cell>
          <cell r="D2835" t="str">
            <v>USDA</v>
          </cell>
          <cell r="E2835" t="str">
            <v>Tamarind</v>
          </cell>
          <cell r="H2835" t="str">
            <v>Tamarind</v>
          </cell>
          <cell r="I2835">
            <v>63</v>
          </cell>
          <cell r="J2835">
            <v>65</v>
          </cell>
          <cell r="L2835">
            <v>0.44</v>
          </cell>
          <cell r="N2835">
            <v>239</v>
          </cell>
        </row>
        <row r="2836">
          <cell r="A2836">
            <v>96771</v>
          </cell>
          <cell r="B2836">
            <v>6771</v>
          </cell>
          <cell r="C2836">
            <v>9</v>
          </cell>
          <cell r="D2836" t="str">
            <v>USDA</v>
          </cell>
          <cell r="E2836" t="str">
            <v>Chestnuts, chinese, roasted</v>
          </cell>
          <cell r="H2836" t="str">
            <v>Chestnuts</v>
          </cell>
          <cell r="I2836">
            <v>58</v>
          </cell>
          <cell r="J2836">
            <v>62</v>
          </cell>
          <cell r="L2836">
            <v>1</v>
          </cell>
          <cell r="N2836">
            <v>239</v>
          </cell>
        </row>
        <row r="2837">
          <cell r="A2837">
            <v>94585</v>
          </cell>
          <cell r="B2837">
            <v>4585</v>
          </cell>
          <cell r="C2837">
            <v>9</v>
          </cell>
          <cell r="D2837" t="str">
            <v>USDA</v>
          </cell>
          <cell r="E2837" t="str">
            <v>Plum, dried</v>
          </cell>
          <cell r="H2837" t="str">
            <v>Plum</v>
          </cell>
          <cell r="I2837">
            <v>63</v>
          </cell>
          <cell r="J2837">
            <v>65</v>
          </cell>
          <cell r="L2837">
            <v>1</v>
          </cell>
          <cell r="N2837">
            <v>240</v>
          </cell>
        </row>
        <row r="2838">
          <cell r="A2838">
            <v>94275</v>
          </cell>
          <cell r="B2838">
            <v>4275</v>
          </cell>
          <cell r="C2838">
            <v>9</v>
          </cell>
          <cell r="D2838" t="str">
            <v>USDA</v>
          </cell>
          <cell r="E2838" t="str">
            <v>Apricot, dried</v>
          </cell>
          <cell r="H2838" t="str">
            <v>Apricot</v>
          </cell>
          <cell r="I2838">
            <v>63</v>
          </cell>
          <cell r="J2838">
            <v>64</v>
          </cell>
          <cell r="L2838">
            <v>1</v>
          </cell>
          <cell r="N2838">
            <v>241</v>
          </cell>
        </row>
        <row r="2839">
          <cell r="A2839">
            <v>94683</v>
          </cell>
          <cell r="B2839">
            <v>4683</v>
          </cell>
          <cell r="C2839">
            <v>9</v>
          </cell>
          <cell r="D2839" t="str">
            <v>USDA</v>
          </cell>
          <cell r="E2839" t="str">
            <v>Bread, rice bran</v>
          </cell>
          <cell r="H2839" t="str">
            <v>Bread</v>
          </cell>
          <cell r="I2839">
            <v>1</v>
          </cell>
          <cell r="J2839">
            <v>22</v>
          </cell>
          <cell r="L2839">
            <v>1</v>
          </cell>
          <cell r="N2839">
            <v>243</v>
          </cell>
        </row>
        <row r="2840">
          <cell r="A2840">
            <v>94730</v>
          </cell>
          <cell r="B2840">
            <v>4730</v>
          </cell>
          <cell r="C2840">
            <v>9</v>
          </cell>
          <cell r="D2840" t="str">
            <v>USDA</v>
          </cell>
          <cell r="E2840" t="str">
            <v>Bread, english muffin, wheat, toasted</v>
          </cell>
          <cell r="H2840" t="str">
            <v>Bread</v>
          </cell>
          <cell r="I2840">
            <v>1</v>
          </cell>
          <cell r="J2840">
            <v>22</v>
          </cell>
          <cell r="L2840">
            <v>1</v>
          </cell>
          <cell r="N2840">
            <v>243</v>
          </cell>
        </row>
        <row r="2841">
          <cell r="A2841">
            <v>95684</v>
          </cell>
          <cell r="B2841">
            <v>5684</v>
          </cell>
          <cell r="C2841">
            <v>9</v>
          </cell>
          <cell r="D2841" t="str">
            <v>USDA</v>
          </cell>
          <cell r="E2841" t="str">
            <v>Beef, top sirloin, steak, cooked</v>
          </cell>
          <cell r="H2841" t="str">
            <v>Beef</v>
          </cell>
          <cell r="I2841">
            <v>39</v>
          </cell>
          <cell r="J2841">
            <v>41</v>
          </cell>
          <cell r="L2841">
            <v>0.69</v>
          </cell>
          <cell r="N2841">
            <v>243</v>
          </cell>
        </row>
        <row r="2842">
          <cell r="A2842">
            <v>95886</v>
          </cell>
          <cell r="B2842">
            <v>5886</v>
          </cell>
          <cell r="C2842">
            <v>9</v>
          </cell>
          <cell r="D2842" t="str">
            <v>USDA</v>
          </cell>
          <cell r="E2842" t="str">
            <v>Lamb, fore shank, cooked</v>
          </cell>
          <cell r="H2842" t="str">
            <v>Lamb</v>
          </cell>
          <cell r="I2842">
            <v>39</v>
          </cell>
          <cell r="J2842">
            <v>41</v>
          </cell>
          <cell r="L2842">
            <v>0.82</v>
          </cell>
          <cell r="N2842">
            <v>243</v>
          </cell>
        </row>
        <row r="2843">
          <cell r="A2843">
            <v>94858</v>
          </cell>
          <cell r="B2843">
            <v>4858</v>
          </cell>
          <cell r="C2843">
            <v>9</v>
          </cell>
          <cell r="D2843" t="str">
            <v>USDA</v>
          </cell>
          <cell r="E2843" t="str">
            <v>Oat, bran, raw</v>
          </cell>
          <cell r="H2843" t="str">
            <v>Oats</v>
          </cell>
          <cell r="I2843">
            <v>1</v>
          </cell>
          <cell r="J2843">
            <v>11</v>
          </cell>
          <cell r="L2843">
            <v>1</v>
          </cell>
          <cell r="N2843">
            <v>246</v>
          </cell>
        </row>
        <row r="2844">
          <cell r="A2844">
            <v>95123</v>
          </cell>
          <cell r="B2844">
            <v>5123</v>
          </cell>
          <cell r="C2844">
            <v>9</v>
          </cell>
          <cell r="D2844" t="str">
            <v>USDA</v>
          </cell>
          <cell r="E2844" t="str">
            <v>Cinnamon, ground</v>
          </cell>
          <cell r="H2844" t="str">
            <v>Cinnamon</v>
          </cell>
          <cell r="I2844">
            <v>74</v>
          </cell>
          <cell r="J2844">
            <v>75</v>
          </cell>
          <cell r="L2844">
            <v>1</v>
          </cell>
          <cell r="N2844">
            <v>247</v>
          </cell>
        </row>
        <row r="2845">
          <cell r="A2845">
            <v>95681</v>
          </cell>
          <cell r="B2845">
            <v>5681</v>
          </cell>
          <cell r="C2845">
            <v>9</v>
          </cell>
          <cell r="D2845" t="str">
            <v>USDA</v>
          </cell>
          <cell r="E2845" t="str">
            <v>Beef, tenderloin, raw</v>
          </cell>
          <cell r="H2845" t="str">
            <v>Beef</v>
          </cell>
          <cell r="I2845">
            <v>39</v>
          </cell>
          <cell r="J2845">
            <v>41</v>
          </cell>
          <cell r="L2845">
            <v>0.69</v>
          </cell>
          <cell r="N2845">
            <v>247</v>
          </cell>
        </row>
        <row r="2846">
          <cell r="A2846">
            <v>95777</v>
          </cell>
          <cell r="B2846">
            <v>5777</v>
          </cell>
          <cell r="C2846">
            <v>9</v>
          </cell>
          <cell r="D2846" t="str">
            <v>USDA</v>
          </cell>
          <cell r="E2846" t="str">
            <v>Chicken, neck, with skin, cooked</v>
          </cell>
          <cell r="H2846" t="str">
            <v>Chicken</v>
          </cell>
          <cell r="I2846">
            <v>39</v>
          </cell>
          <cell r="J2846">
            <v>44</v>
          </cell>
          <cell r="L2846">
            <v>1</v>
          </cell>
          <cell r="N2846">
            <v>247</v>
          </cell>
        </row>
        <row r="2847">
          <cell r="A2847">
            <v>94698</v>
          </cell>
          <cell r="B2847">
            <v>4698</v>
          </cell>
          <cell r="C2847">
            <v>9</v>
          </cell>
          <cell r="D2847" t="str">
            <v>USDA</v>
          </cell>
          <cell r="E2847" t="str">
            <v>Bread, wheat bran</v>
          </cell>
          <cell r="H2847" t="str">
            <v>Bread</v>
          </cell>
          <cell r="I2847">
            <v>1</v>
          </cell>
          <cell r="J2847">
            <v>22</v>
          </cell>
          <cell r="L2847">
            <v>1</v>
          </cell>
          <cell r="N2847">
            <v>248</v>
          </cell>
        </row>
        <row r="2848">
          <cell r="A2848">
            <v>95981</v>
          </cell>
          <cell r="B2848">
            <v>5981</v>
          </cell>
          <cell r="C2848">
            <v>9</v>
          </cell>
          <cell r="D2848" t="str">
            <v>USDA</v>
          </cell>
          <cell r="E2848" t="str">
            <v>Pork, loin, central rib, with bone, cooked</v>
          </cell>
          <cell r="H2848" t="str">
            <v>Pork</v>
          </cell>
          <cell r="I2848">
            <v>39</v>
          </cell>
          <cell r="J2848">
            <v>44</v>
          </cell>
          <cell r="L2848">
            <v>0.69</v>
          </cell>
          <cell r="N2848">
            <v>248</v>
          </cell>
        </row>
        <row r="2849">
          <cell r="A2849">
            <v>95985</v>
          </cell>
          <cell r="B2849">
            <v>5985</v>
          </cell>
          <cell r="C2849">
            <v>9</v>
          </cell>
          <cell r="D2849" t="str">
            <v>USDA</v>
          </cell>
          <cell r="E2849" t="str">
            <v>Pork, loin, cooked</v>
          </cell>
          <cell r="H2849" t="str">
            <v>Pork</v>
          </cell>
          <cell r="I2849">
            <v>39</v>
          </cell>
          <cell r="J2849">
            <v>44</v>
          </cell>
          <cell r="L2849">
            <v>0.69</v>
          </cell>
          <cell r="N2849">
            <v>248</v>
          </cell>
        </row>
        <row r="2850">
          <cell r="A2850">
            <v>94378</v>
          </cell>
          <cell r="B2850">
            <v>4378</v>
          </cell>
          <cell r="C2850">
            <v>9</v>
          </cell>
          <cell r="D2850" t="str">
            <v>USDA</v>
          </cell>
          <cell r="E2850" t="str">
            <v>Fig, dried</v>
          </cell>
          <cell r="H2850" t="str">
            <v>Fig</v>
          </cell>
          <cell r="I2850">
            <v>63</v>
          </cell>
          <cell r="J2850">
            <v>65</v>
          </cell>
          <cell r="L2850">
            <v>0.99</v>
          </cell>
          <cell r="N2850">
            <v>249</v>
          </cell>
        </row>
        <row r="2851">
          <cell r="A2851">
            <v>94733</v>
          </cell>
          <cell r="B2851">
            <v>4733</v>
          </cell>
          <cell r="C2851">
            <v>9</v>
          </cell>
          <cell r="D2851" t="str">
            <v>USDA</v>
          </cell>
          <cell r="E2851" t="str">
            <v>Bread, focaccia, italian flatbread, plain</v>
          </cell>
          <cell r="H2851" t="str">
            <v>Bread</v>
          </cell>
          <cell r="I2851">
            <v>1</v>
          </cell>
          <cell r="J2851">
            <v>22</v>
          </cell>
          <cell r="L2851">
            <v>1</v>
          </cell>
          <cell r="N2851">
            <v>249</v>
          </cell>
        </row>
        <row r="2852">
          <cell r="A2852">
            <v>95790</v>
          </cell>
          <cell r="B2852">
            <v>5790</v>
          </cell>
          <cell r="C2852">
            <v>9</v>
          </cell>
          <cell r="D2852" t="str">
            <v>USDA</v>
          </cell>
          <cell r="E2852" t="str">
            <v>Chicken, wing, with skin, cooked</v>
          </cell>
          <cell r="H2852" t="str">
            <v>Chicken</v>
          </cell>
          <cell r="I2852">
            <v>39</v>
          </cell>
          <cell r="J2852">
            <v>44</v>
          </cell>
          <cell r="L2852">
            <v>0.59</v>
          </cell>
          <cell r="N2852">
            <v>249</v>
          </cell>
        </row>
        <row r="2853">
          <cell r="A2853">
            <v>93945</v>
          </cell>
          <cell r="B2853">
            <v>3945</v>
          </cell>
          <cell r="C2853">
            <v>9</v>
          </cell>
          <cell r="D2853" t="str">
            <v>USDA</v>
          </cell>
          <cell r="E2853" t="str">
            <v>Fish, herring, pacific, cooked</v>
          </cell>
          <cell r="H2853" t="str">
            <v>Herring</v>
          </cell>
          <cell r="I2853">
            <v>46</v>
          </cell>
          <cell r="J2853">
            <v>47</v>
          </cell>
          <cell r="L2853">
            <v>0.61</v>
          </cell>
          <cell r="N2853">
            <v>250</v>
          </cell>
        </row>
        <row r="2854">
          <cell r="A2854">
            <v>94048</v>
          </cell>
          <cell r="B2854">
            <v>4048</v>
          </cell>
          <cell r="C2854">
            <v>9</v>
          </cell>
          <cell r="D2854" t="str">
            <v>USDA</v>
          </cell>
          <cell r="E2854" t="str">
            <v>Fish, sable, cooked</v>
          </cell>
          <cell r="H2854" t="str">
            <v>Sable</v>
          </cell>
          <cell r="I2854">
            <v>46</v>
          </cell>
          <cell r="J2854">
            <v>47</v>
          </cell>
          <cell r="L2854">
            <v>0.61</v>
          </cell>
          <cell r="N2854">
            <v>250</v>
          </cell>
        </row>
        <row r="2855">
          <cell r="A2855">
            <v>94653</v>
          </cell>
          <cell r="B2855">
            <v>4653</v>
          </cell>
          <cell r="C2855">
            <v>9</v>
          </cell>
          <cell r="D2855" t="str">
            <v>USDA</v>
          </cell>
          <cell r="E2855" t="str">
            <v>Bread, bagel, wheat</v>
          </cell>
          <cell r="H2855" t="str">
            <v>Bread</v>
          </cell>
          <cell r="I2855">
            <v>1</v>
          </cell>
          <cell r="J2855">
            <v>22</v>
          </cell>
          <cell r="L2855">
            <v>1</v>
          </cell>
          <cell r="N2855">
            <v>250</v>
          </cell>
        </row>
        <row r="2856">
          <cell r="A2856">
            <v>94682</v>
          </cell>
          <cell r="B2856">
            <v>4682</v>
          </cell>
          <cell r="C2856">
            <v>9</v>
          </cell>
          <cell r="D2856" t="str">
            <v>USDA</v>
          </cell>
          <cell r="E2856" t="str">
            <v>Bread, pumpernickel</v>
          </cell>
          <cell r="H2856" t="str">
            <v>Bread</v>
          </cell>
          <cell r="I2856">
            <v>1</v>
          </cell>
          <cell r="J2856">
            <v>22</v>
          </cell>
          <cell r="L2856">
            <v>1</v>
          </cell>
          <cell r="N2856">
            <v>250</v>
          </cell>
        </row>
        <row r="2857">
          <cell r="A2857">
            <v>95210</v>
          </cell>
          <cell r="B2857">
            <v>5210</v>
          </cell>
          <cell r="C2857">
            <v>9</v>
          </cell>
          <cell r="D2857" t="str">
            <v>USDA</v>
          </cell>
          <cell r="E2857" t="str">
            <v>Pepper, black</v>
          </cell>
          <cell r="H2857" t="str">
            <v>Pepper</v>
          </cell>
          <cell r="I2857">
            <v>74</v>
          </cell>
          <cell r="J2857">
            <v>75</v>
          </cell>
          <cell r="L2857">
            <v>1</v>
          </cell>
          <cell r="N2857">
            <v>251</v>
          </cell>
        </row>
        <row r="2858">
          <cell r="A2858">
            <v>94100</v>
          </cell>
          <cell r="B2858">
            <v>4100</v>
          </cell>
          <cell r="C2858">
            <v>9</v>
          </cell>
          <cell r="D2858" t="str">
            <v>USDA</v>
          </cell>
          <cell r="E2858" t="str">
            <v>Fish, shad, american, cooked</v>
          </cell>
          <cell r="H2858" t="str">
            <v>Shad</v>
          </cell>
          <cell r="I2858">
            <v>46</v>
          </cell>
          <cell r="J2858">
            <v>47</v>
          </cell>
          <cell r="L2858">
            <v>0.61</v>
          </cell>
          <cell r="N2858">
            <v>252</v>
          </cell>
        </row>
        <row r="2859">
          <cell r="A2859">
            <v>94713</v>
          </cell>
          <cell r="B2859">
            <v>4713</v>
          </cell>
          <cell r="C2859">
            <v>9</v>
          </cell>
          <cell r="D2859" t="str">
            <v>USDA</v>
          </cell>
          <cell r="E2859" t="str">
            <v>Bread, wholewheat</v>
          </cell>
          <cell r="H2859" t="str">
            <v>Bread</v>
          </cell>
          <cell r="I2859">
            <v>1</v>
          </cell>
          <cell r="J2859">
            <v>22</v>
          </cell>
          <cell r="L2859">
            <v>1</v>
          </cell>
          <cell r="N2859">
            <v>252</v>
          </cell>
        </row>
        <row r="2860">
          <cell r="A2860">
            <v>95983</v>
          </cell>
          <cell r="B2860">
            <v>5983</v>
          </cell>
          <cell r="C2860">
            <v>9</v>
          </cell>
          <cell r="D2860" t="str">
            <v>USDA</v>
          </cell>
          <cell r="E2860" t="str">
            <v>Pork, loin, central rib, boneless, cooked</v>
          </cell>
          <cell r="H2860" t="str">
            <v>Pork</v>
          </cell>
          <cell r="I2860">
            <v>39</v>
          </cell>
          <cell r="J2860">
            <v>44</v>
          </cell>
          <cell r="L2860">
            <v>0.69</v>
          </cell>
          <cell r="N2860">
            <v>252</v>
          </cell>
        </row>
        <row r="2861">
          <cell r="A2861">
            <v>95147</v>
          </cell>
          <cell r="B2861">
            <v>5147</v>
          </cell>
          <cell r="C2861">
            <v>9</v>
          </cell>
          <cell r="D2861" t="str">
            <v>USDA</v>
          </cell>
          <cell r="E2861" t="str">
            <v>Dill weed, dried</v>
          </cell>
          <cell r="H2861" t="str">
            <v>Dill</v>
          </cell>
          <cell r="I2861">
            <v>74</v>
          </cell>
          <cell r="J2861">
            <v>76</v>
          </cell>
          <cell r="L2861">
            <v>1</v>
          </cell>
          <cell r="N2861">
            <v>253</v>
          </cell>
        </row>
        <row r="2862">
          <cell r="A2862">
            <v>96150</v>
          </cell>
          <cell r="B2862">
            <v>6150</v>
          </cell>
          <cell r="C2862">
            <v>9</v>
          </cell>
          <cell r="D2862" t="str">
            <v>USDA</v>
          </cell>
          <cell r="E2862" t="str">
            <v>Cheese, neufchatel</v>
          </cell>
          <cell r="H2862" t="str">
            <v>Cheese</v>
          </cell>
          <cell r="I2862">
            <v>52</v>
          </cell>
          <cell r="J2862">
            <v>55</v>
          </cell>
          <cell r="L2862">
            <v>1</v>
          </cell>
          <cell r="N2862">
            <v>253</v>
          </cell>
        </row>
        <row r="2863">
          <cell r="A2863">
            <v>95997</v>
          </cell>
          <cell r="B2863">
            <v>5997</v>
          </cell>
          <cell r="C2863">
            <v>9</v>
          </cell>
          <cell r="D2863" t="str">
            <v>USDA</v>
          </cell>
          <cell r="E2863" t="str">
            <v>Pork, loin, blade, with bone, cooked</v>
          </cell>
          <cell r="H2863" t="str">
            <v>Pork</v>
          </cell>
          <cell r="I2863">
            <v>39</v>
          </cell>
          <cell r="J2863">
            <v>44</v>
          </cell>
          <cell r="L2863">
            <v>0.69</v>
          </cell>
          <cell r="N2863">
            <v>254</v>
          </cell>
        </row>
        <row r="2864">
          <cell r="A2864">
            <v>94654</v>
          </cell>
          <cell r="B2864">
            <v>4654</v>
          </cell>
          <cell r="C2864">
            <v>9</v>
          </cell>
          <cell r="D2864" t="str">
            <v>USDA</v>
          </cell>
          <cell r="E2864" t="str">
            <v>Bread, bagel, oat bran</v>
          </cell>
          <cell r="H2864" t="str">
            <v>Bread</v>
          </cell>
          <cell r="I2864">
            <v>1</v>
          </cell>
          <cell r="J2864">
            <v>22</v>
          </cell>
          <cell r="L2864">
            <v>1</v>
          </cell>
          <cell r="N2864">
            <v>255</v>
          </cell>
        </row>
        <row r="2865">
          <cell r="A2865">
            <v>94728</v>
          </cell>
          <cell r="B2865">
            <v>4728</v>
          </cell>
          <cell r="C2865">
            <v>9</v>
          </cell>
          <cell r="D2865" t="str">
            <v>USDA</v>
          </cell>
          <cell r="E2865" t="str">
            <v>Bread, english muffin, mixed grain, toasted</v>
          </cell>
          <cell r="H2865" t="str">
            <v>Bread</v>
          </cell>
          <cell r="I2865">
            <v>1</v>
          </cell>
          <cell r="J2865">
            <v>22</v>
          </cell>
          <cell r="L2865">
            <v>1</v>
          </cell>
          <cell r="N2865">
            <v>255</v>
          </cell>
        </row>
        <row r="2866">
          <cell r="A2866">
            <v>94050</v>
          </cell>
          <cell r="B2866">
            <v>4050</v>
          </cell>
          <cell r="C2866">
            <v>9</v>
          </cell>
          <cell r="D2866" t="str">
            <v>USDA</v>
          </cell>
          <cell r="E2866" t="str">
            <v>Fish, sable, smoked</v>
          </cell>
          <cell r="H2866" t="str">
            <v>Sable</v>
          </cell>
          <cell r="I2866">
            <v>46</v>
          </cell>
          <cell r="J2866">
            <v>47</v>
          </cell>
          <cell r="L2866">
            <v>0.61</v>
          </cell>
          <cell r="N2866">
            <v>257</v>
          </cell>
        </row>
        <row r="2867">
          <cell r="A2867">
            <v>95897</v>
          </cell>
          <cell r="B2867">
            <v>5897</v>
          </cell>
          <cell r="C2867">
            <v>9</v>
          </cell>
          <cell r="D2867" t="str">
            <v>USDA</v>
          </cell>
          <cell r="E2867" t="str">
            <v>Lamb, leg, cooked</v>
          </cell>
          <cell r="H2867" t="str">
            <v>Lamb</v>
          </cell>
          <cell r="I2867">
            <v>39</v>
          </cell>
          <cell r="J2867">
            <v>41</v>
          </cell>
          <cell r="L2867">
            <v>0.82</v>
          </cell>
          <cell r="N2867">
            <v>258</v>
          </cell>
        </row>
        <row r="2868">
          <cell r="A2868">
            <v>97252</v>
          </cell>
          <cell r="B2868">
            <v>7252</v>
          </cell>
          <cell r="C2868">
            <v>9</v>
          </cell>
          <cell r="D2868" t="str">
            <v>USDA</v>
          </cell>
          <cell r="E2868" t="str">
            <v>Tomato, sundried</v>
          </cell>
          <cell r="H2868" t="str">
            <v>Tomato</v>
          </cell>
          <cell r="I2868">
            <v>63</v>
          </cell>
          <cell r="J2868">
            <v>65</v>
          </cell>
          <cell r="L2868">
            <v>1</v>
          </cell>
          <cell r="N2868">
            <v>258</v>
          </cell>
        </row>
        <row r="2869">
          <cell r="A2869">
            <v>94678</v>
          </cell>
          <cell r="B2869">
            <v>4678</v>
          </cell>
          <cell r="C2869">
            <v>9</v>
          </cell>
          <cell r="D2869" t="str">
            <v>USDA</v>
          </cell>
          <cell r="E2869" t="str">
            <v>Bread, oat bran, toasted</v>
          </cell>
          <cell r="H2869" t="str">
            <v>Bread</v>
          </cell>
          <cell r="I2869">
            <v>1</v>
          </cell>
          <cell r="J2869">
            <v>22</v>
          </cell>
          <cell r="L2869">
            <v>1</v>
          </cell>
          <cell r="N2869">
            <v>259</v>
          </cell>
        </row>
        <row r="2870">
          <cell r="A2870">
            <v>94693</v>
          </cell>
          <cell r="B2870">
            <v>4693</v>
          </cell>
          <cell r="C2870">
            <v>9</v>
          </cell>
          <cell r="D2870" t="str">
            <v>USDA</v>
          </cell>
          <cell r="E2870" t="str">
            <v>Bread, rye</v>
          </cell>
          <cell r="H2870" t="str">
            <v>Bread</v>
          </cell>
          <cell r="I2870">
            <v>1</v>
          </cell>
          <cell r="J2870">
            <v>22</v>
          </cell>
          <cell r="L2870">
            <v>1</v>
          </cell>
          <cell r="N2870">
            <v>259</v>
          </cell>
        </row>
        <row r="2871">
          <cell r="A2871">
            <v>95590</v>
          </cell>
          <cell r="B2871">
            <v>5590</v>
          </cell>
          <cell r="C2871">
            <v>9</v>
          </cell>
          <cell r="D2871" t="str">
            <v>USDA</v>
          </cell>
          <cell r="E2871" t="str">
            <v>Bear, cooked</v>
          </cell>
          <cell r="H2871" t="str">
            <v>Bear</v>
          </cell>
          <cell r="I2871">
            <v>39</v>
          </cell>
          <cell r="J2871">
            <v>43</v>
          </cell>
          <cell r="L2871">
            <v>0.69</v>
          </cell>
          <cell r="N2871">
            <v>259</v>
          </cell>
        </row>
        <row r="2872">
          <cell r="A2872">
            <v>94668</v>
          </cell>
          <cell r="B2872">
            <v>4668</v>
          </cell>
          <cell r="C2872">
            <v>9</v>
          </cell>
          <cell r="D2872" t="str">
            <v>USDA</v>
          </cell>
          <cell r="E2872" t="str">
            <v>Bread, cracked wheat</v>
          </cell>
          <cell r="H2872" t="str">
            <v>Bread</v>
          </cell>
          <cell r="I2872">
            <v>1</v>
          </cell>
          <cell r="J2872">
            <v>22</v>
          </cell>
          <cell r="L2872">
            <v>1</v>
          </cell>
          <cell r="N2872">
            <v>260</v>
          </cell>
        </row>
        <row r="2873">
          <cell r="A2873">
            <v>95286</v>
          </cell>
          <cell r="B2873">
            <v>5286</v>
          </cell>
          <cell r="C2873">
            <v>9</v>
          </cell>
          <cell r="D2873" t="str">
            <v>USDA</v>
          </cell>
          <cell r="E2873" t="str">
            <v>Bean, adzuki, yokan, mature, raw</v>
          </cell>
          <cell r="H2873" t="str">
            <v>Adzuki Bean</v>
          </cell>
          <cell r="I2873">
            <v>32</v>
          </cell>
          <cell r="J2873">
            <v>34</v>
          </cell>
          <cell r="L2873">
            <v>1</v>
          </cell>
          <cell r="N2873">
            <v>260</v>
          </cell>
        </row>
        <row r="2874">
          <cell r="A2874">
            <v>94699</v>
          </cell>
          <cell r="B2874">
            <v>4699</v>
          </cell>
          <cell r="C2874">
            <v>9</v>
          </cell>
          <cell r="D2874" t="str">
            <v>USDA</v>
          </cell>
          <cell r="E2874" t="str">
            <v>Bread, wheat germ</v>
          </cell>
          <cell r="H2874" t="str">
            <v>Bread</v>
          </cell>
          <cell r="I2874">
            <v>1</v>
          </cell>
          <cell r="J2874">
            <v>22</v>
          </cell>
          <cell r="L2874">
            <v>1</v>
          </cell>
          <cell r="N2874">
            <v>261</v>
          </cell>
        </row>
        <row r="2875">
          <cell r="A2875">
            <v>93943</v>
          </cell>
          <cell r="B2875">
            <v>3943</v>
          </cell>
          <cell r="C2875">
            <v>9</v>
          </cell>
          <cell r="D2875" t="str">
            <v>USDA</v>
          </cell>
          <cell r="E2875" t="str">
            <v>Fish, herring, atlantic, pickled</v>
          </cell>
          <cell r="H2875" t="str">
            <v>Herring</v>
          </cell>
          <cell r="I2875">
            <v>46</v>
          </cell>
          <cell r="J2875">
            <v>47</v>
          </cell>
          <cell r="L2875">
            <v>0.61</v>
          </cell>
          <cell r="N2875">
            <v>262</v>
          </cell>
        </row>
        <row r="2876">
          <cell r="A2876">
            <v>93971</v>
          </cell>
          <cell r="B2876">
            <v>3971</v>
          </cell>
          <cell r="C2876">
            <v>9</v>
          </cell>
          <cell r="D2876" t="str">
            <v>USDA</v>
          </cell>
          <cell r="E2876" t="str">
            <v>Fish, mackerel, atlantic, cooked</v>
          </cell>
          <cell r="H2876" t="str">
            <v>Mackerel</v>
          </cell>
          <cell r="I2876">
            <v>46</v>
          </cell>
          <cell r="J2876">
            <v>47</v>
          </cell>
          <cell r="L2876">
            <v>0.63</v>
          </cell>
          <cell r="N2876">
            <v>262</v>
          </cell>
        </row>
        <row r="2877">
          <cell r="A2877">
            <v>95060</v>
          </cell>
          <cell r="B2877">
            <v>5060</v>
          </cell>
          <cell r="C2877">
            <v>9</v>
          </cell>
          <cell r="D2877" t="str">
            <v>USDA</v>
          </cell>
          <cell r="E2877" t="str">
            <v>Allspice, ground</v>
          </cell>
          <cell r="H2877" t="str">
            <v>Allspice</v>
          </cell>
          <cell r="I2877">
            <v>74</v>
          </cell>
          <cell r="J2877">
            <v>75</v>
          </cell>
          <cell r="L2877">
            <v>1</v>
          </cell>
          <cell r="N2877">
            <v>263</v>
          </cell>
        </row>
        <row r="2878">
          <cell r="A2878">
            <v>95615</v>
          </cell>
          <cell r="B2878">
            <v>5615</v>
          </cell>
          <cell r="C2878">
            <v>9</v>
          </cell>
          <cell r="D2878" t="str">
            <v>USDA</v>
          </cell>
          <cell r="E2878" t="str">
            <v>Beef, flank, steak, cooked</v>
          </cell>
          <cell r="H2878" t="str">
            <v>Beef</v>
          </cell>
          <cell r="I2878">
            <v>39</v>
          </cell>
          <cell r="J2878">
            <v>41</v>
          </cell>
          <cell r="L2878">
            <v>0.69</v>
          </cell>
          <cell r="N2878">
            <v>263</v>
          </cell>
        </row>
        <row r="2879">
          <cell r="A2879">
            <v>96009</v>
          </cell>
          <cell r="B2879">
            <v>6009</v>
          </cell>
          <cell r="C2879">
            <v>9</v>
          </cell>
          <cell r="D2879" t="str">
            <v>USDA</v>
          </cell>
          <cell r="E2879" t="str">
            <v>Pork, mince, raw</v>
          </cell>
          <cell r="H2879" t="str">
            <v>Pork</v>
          </cell>
          <cell r="I2879">
            <v>39</v>
          </cell>
          <cell r="J2879">
            <v>44</v>
          </cell>
          <cell r="L2879">
            <v>1</v>
          </cell>
          <cell r="N2879">
            <v>263</v>
          </cell>
        </row>
        <row r="2880">
          <cell r="A2880">
            <v>94684</v>
          </cell>
          <cell r="B2880">
            <v>4684</v>
          </cell>
          <cell r="C2880">
            <v>9</v>
          </cell>
          <cell r="D2880" t="str">
            <v>USDA</v>
          </cell>
          <cell r="E2880" t="str">
            <v>Bread, rice bran, toasted</v>
          </cell>
          <cell r="H2880" t="str">
            <v>Bread</v>
          </cell>
          <cell r="I2880">
            <v>1</v>
          </cell>
          <cell r="J2880">
            <v>22</v>
          </cell>
          <cell r="L2880">
            <v>1</v>
          </cell>
          <cell r="N2880">
            <v>264</v>
          </cell>
        </row>
        <row r="2881">
          <cell r="A2881">
            <v>95642</v>
          </cell>
          <cell r="B2881">
            <v>5642</v>
          </cell>
          <cell r="C2881">
            <v>9</v>
          </cell>
          <cell r="D2881" t="str">
            <v>USDA</v>
          </cell>
          <cell r="E2881" t="str">
            <v>Beef, loin, top loin, cooked</v>
          </cell>
          <cell r="H2881" t="str">
            <v>Beef</v>
          </cell>
          <cell r="I2881">
            <v>39</v>
          </cell>
          <cell r="J2881">
            <v>41</v>
          </cell>
          <cell r="L2881">
            <v>0.69</v>
          </cell>
          <cell r="N2881">
            <v>264</v>
          </cell>
        </row>
        <row r="2882">
          <cell r="A2882">
            <v>95918</v>
          </cell>
          <cell r="B2882">
            <v>5918</v>
          </cell>
          <cell r="C2882">
            <v>9</v>
          </cell>
          <cell r="D2882" t="str">
            <v>USDA</v>
          </cell>
          <cell r="E2882" t="str">
            <v>Lamb, shoulder, raw</v>
          </cell>
          <cell r="H2882" t="str">
            <v>Lamb</v>
          </cell>
          <cell r="I2882">
            <v>39</v>
          </cell>
          <cell r="J2882">
            <v>41</v>
          </cell>
          <cell r="L2882">
            <v>0.82</v>
          </cell>
          <cell r="N2882">
            <v>264</v>
          </cell>
        </row>
        <row r="2883">
          <cell r="A2883">
            <v>96130</v>
          </cell>
          <cell r="B2883">
            <v>6130</v>
          </cell>
          <cell r="C2883">
            <v>9</v>
          </cell>
          <cell r="D2883" t="str">
            <v>USDA</v>
          </cell>
          <cell r="E2883" t="str">
            <v>Cheese, feta</v>
          </cell>
          <cell r="H2883" t="str">
            <v>Cheese</v>
          </cell>
          <cell r="I2883">
            <v>52</v>
          </cell>
          <cell r="J2883">
            <v>55</v>
          </cell>
          <cell r="L2883">
            <v>1</v>
          </cell>
          <cell r="N2883">
            <v>264</v>
          </cell>
        </row>
        <row r="2884">
          <cell r="A2884">
            <v>94676</v>
          </cell>
          <cell r="B2884">
            <v>4676</v>
          </cell>
          <cell r="C2884">
            <v>9</v>
          </cell>
          <cell r="D2884" t="str">
            <v>USDA</v>
          </cell>
          <cell r="E2884" t="str">
            <v>Bread, multigrain</v>
          </cell>
          <cell r="H2884" t="str">
            <v>Bread</v>
          </cell>
          <cell r="I2884">
            <v>1</v>
          </cell>
          <cell r="J2884">
            <v>22</v>
          </cell>
          <cell r="L2884">
            <v>1</v>
          </cell>
          <cell r="N2884">
            <v>265</v>
          </cell>
        </row>
        <row r="2885">
          <cell r="A2885">
            <v>94707</v>
          </cell>
          <cell r="B2885">
            <v>4707</v>
          </cell>
          <cell r="C2885">
            <v>9</v>
          </cell>
          <cell r="D2885" t="str">
            <v>USDA</v>
          </cell>
          <cell r="E2885" t="str">
            <v>Bread, white</v>
          </cell>
          <cell r="H2885" t="str">
            <v>Bread</v>
          </cell>
          <cell r="I2885">
            <v>1</v>
          </cell>
          <cell r="J2885">
            <v>22</v>
          </cell>
          <cell r="L2885">
            <v>1</v>
          </cell>
          <cell r="N2885">
            <v>265</v>
          </cell>
        </row>
        <row r="2886">
          <cell r="A2886">
            <v>95200</v>
          </cell>
          <cell r="B2886">
            <v>5200</v>
          </cell>
          <cell r="C2886">
            <v>9</v>
          </cell>
          <cell r="D2886" t="str">
            <v>USDA</v>
          </cell>
          <cell r="E2886" t="str">
            <v>Oregano, leaf, dried</v>
          </cell>
          <cell r="H2886" t="str">
            <v>Oregano</v>
          </cell>
          <cell r="I2886">
            <v>74</v>
          </cell>
          <cell r="J2886">
            <v>76</v>
          </cell>
          <cell r="L2886">
            <v>1</v>
          </cell>
          <cell r="N2886">
            <v>265</v>
          </cell>
        </row>
        <row r="2887">
          <cell r="A2887">
            <v>95606</v>
          </cell>
          <cell r="B2887">
            <v>5606</v>
          </cell>
          <cell r="C2887">
            <v>9</v>
          </cell>
          <cell r="D2887" t="str">
            <v>USDA</v>
          </cell>
          <cell r="E2887" t="str">
            <v>Beef, brisket, point half, raw</v>
          </cell>
          <cell r="H2887" t="str">
            <v>Beef</v>
          </cell>
          <cell r="I2887">
            <v>39</v>
          </cell>
          <cell r="J2887">
            <v>41</v>
          </cell>
          <cell r="L2887">
            <v>0.69</v>
          </cell>
          <cell r="N2887">
            <v>265</v>
          </cell>
        </row>
        <row r="2888">
          <cell r="A2888">
            <v>95666</v>
          </cell>
          <cell r="B2888">
            <v>5666</v>
          </cell>
          <cell r="C2888">
            <v>9</v>
          </cell>
          <cell r="D2888" t="str">
            <v>USDA</v>
          </cell>
          <cell r="E2888" t="str">
            <v>Beef, rib eye, cooked</v>
          </cell>
          <cell r="H2888" t="str">
            <v>Beef</v>
          </cell>
          <cell r="I2888">
            <v>39</v>
          </cell>
          <cell r="J2888">
            <v>41</v>
          </cell>
          <cell r="L2888">
            <v>0.69</v>
          </cell>
          <cell r="N2888">
            <v>265</v>
          </cell>
        </row>
        <row r="2889">
          <cell r="A2889">
            <v>94681</v>
          </cell>
          <cell r="B2889">
            <v>4681</v>
          </cell>
          <cell r="C2889">
            <v>9</v>
          </cell>
          <cell r="D2889" t="str">
            <v>USDA</v>
          </cell>
          <cell r="E2889" t="str">
            <v>Bread, pita, wholewheat</v>
          </cell>
          <cell r="H2889" t="str">
            <v>Bread</v>
          </cell>
          <cell r="I2889">
            <v>1</v>
          </cell>
          <cell r="J2889">
            <v>22</v>
          </cell>
          <cell r="L2889">
            <v>1</v>
          </cell>
          <cell r="N2889">
            <v>266</v>
          </cell>
        </row>
        <row r="2890">
          <cell r="A2890">
            <v>96075</v>
          </cell>
          <cell r="B2890">
            <v>6075</v>
          </cell>
          <cell r="C2890">
            <v>9</v>
          </cell>
          <cell r="D2890" t="str">
            <v>USDA</v>
          </cell>
          <cell r="E2890" t="str">
            <v>Veal, breast, boneless, cooked</v>
          </cell>
          <cell r="H2890" t="str">
            <v>Veal</v>
          </cell>
          <cell r="I2890">
            <v>39</v>
          </cell>
          <cell r="J2890">
            <v>41</v>
          </cell>
          <cell r="L2890">
            <v>0.69</v>
          </cell>
          <cell r="N2890">
            <v>266</v>
          </cell>
        </row>
        <row r="2891">
          <cell r="A2891">
            <v>95914</v>
          </cell>
          <cell r="B2891">
            <v>5914</v>
          </cell>
          <cell r="C2891">
            <v>9</v>
          </cell>
          <cell r="D2891" t="str">
            <v>USDA</v>
          </cell>
          <cell r="E2891" t="str">
            <v>Lamb, raw</v>
          </cell>
          <cell r="H2891" t="str">
            <v>Lamb</v>
          </cell>
          <cell r="I2891">
            <v>39</v>
          </cell>
          <cell r="J2891">
            <v>41</v>
          </cell>
          <cell r="L2891">
            <v>0.82</v>
          </cell>
          <cell r="N2891">
            <v>267</v>
          </cell>
        </row>
        <row r="2892">
          <cell r="A2892">
            <v>96138</v>
          </cell>
          <cell r="B2892">
            <v>6138</v>
          </cell>
          <cell r="C2892">
            <v>9</v>
          </cell>
          <cell r="D2892" t="str">
            <v>USDA</v>
          </cell>
          <cell r="E2892" t="str">
            <v>Cheese, goat, soft</v>
          </cell>
          <cell r="H2892" t="str">
            <v>Cheese</v>
          </cell>
          <cell r="I2892">
            <v>52</v>
          </cell>
          <cell r="J2892">
            <v>55</v>
          </cell>
          <cell r="L2892">
            <v>1</v>
          </cell>
          <cell r="N2892">
            <v>268</v>
          </cell>
        </row>
        <row r="2893">
          <cell r="A2893">
            <v>96397</v>
          </cell>
          <cell r="B2893">
            <v>6397</v>
          </cell>
          <cell r="C2893">
            <v>9</v>
          </cell>
          <cell r="D2893" t="str">
            <v>USDA</v>
          </cell>
          <cell r="E2893" t="str">
            <v>Potato pancakes</v>
          </cell>
          <cell r="H2893" t="str">
            <v>Potato</v>
          </cell>
          <cell r="I2893">
            <v>93</v>
          </cell>
          <cell r="J2893">
            <v>93</v>
          </cell>
          <cell r="L2893">
            <v>1</v>
          </cell>
          <cell r="N2893">
            <v>268</v>
          </cell>
        </row>
        <row r="2894">
          <cell r="A2894">
            <v>94679</v>
          </cell>
          <cell r="B2894">
            <v>4679</v>
          </cell>
          <cell r="C2894">
            <v>9</v>
          </cell>
          <cell r="D2894" t="str">
            <v>USDA</v>
          </cell>
          <cell r="E2894" t="str">
            <v>Bread, oatmeal</v>
          </cell>
          <cell r="H2894" t="str">
            <v>Bread</v>
          </cell>
          <cell r="I2894">
            <v>1</v>
          </cell>
          <cell r="J2894">
            <v>22</v>
          </cell>
          <cell r="L2894">
            <v>1</v>
          </cell>
          <cell r="N2894">
            <v>269</v>
          </cell>
        </row>
        <row r="2895">
          <cell r="A2895">
            <v>94697</v>
          </cell>
          <cell r="B2895">
            <v>4697</v>
          </cell>
          <cell r="C2895">
            <v>9</v>
          </cell>
          <cell r="D2895" t="str">
            <v>USDA</v>
          </cell>
          <cell r="E2895" t="str">
            <v>Bread, wheat</v>
          </cell>
          <cell r="H2895" t="str">
            <v>Bread</v>
          </cell>
          <cell r="I2895">
            <v>1</v>
          </cell>
          <cell r="J2895">
            <v>22</v>
          </cell>
          <cell r="L2895">
            <v>1</v>
          </cell>
          <cell r="N2895">
            <v>270</v>
          </cell>
        </row>
        <row r="2896">
          <cell r="A2896">
            <v>94726</v>
          </cell>
          <cell r="B2896">
            <v>4726</v>
          </cell>
          <cell r="C2896">
            <v>9</v>
          </cell>
          <cell r="D2896" t="str">
            <v>USDA</v>
          </cell>
          <cell r="E2896" t="str">
            <v>Bread, english muffin, plain, toasted</v>
          </cell>
          <cell r="H2896" t="str">
            <v>Bread</v>
          </cell>
          <cell r="I2896">
            <v>1</v>
          </cell>
          <cell r="J2896">
            <v>22</v>
          </cell>
          <cell r="L2896">
            <v>1</v>
          </cell>
          <cell r="N2896">
            <v>270</v>
          </cell>
        </row>
        <row r="2897">
          <cell r="A2897">
            <v>95660</v>
          </cell>
          <cell r="B2897">
            <v>5660</v>
          </cell>
          <cell r="C2897">
            <v>9</v>
          </cell>
          <cell r="D2897" t="str">
            <v>USDA</v>
          </cell>
          <cell r="E2897" t="str">
            <v>Beef, mince, cooked</v>
          </cell>
          <cell r="H2897" t="str">
            <v>Beef</v>
          </cell>
          <cell r="I2897">
            <v>39</v>
          </cell>
          <cell r="J2897">
            <v>41</v>
          </cell>
          <cell r="L2897">
            <v>1</v>
          </cell>
          <cell r="N2897">
            <v>270</v>
          </cell>
        </row>
        <row r="2898">
          <cell r="A2898">
            <v>94673</v>
          </cell>
          <cell r="B2898">
            <v>4673</v>
          </cell>
          <cell r="C2898">
            <v>9</v>
          </cell>
          <cell r="D2898" t="str">
            <v>USDA</v>
          </cell>
          <cell r="E2898" t="str">
            <v>Bread, italian</v>
          </cell>
          <cell r="H2898" t="str">
            <v>Bread</v>
          </cell>
          <cell r="I2898">
            <v>1</v>
          </cell>
          <cell r="J2898">
            <v>22</v>
          </cell>
          <cell r="L2898">
            <v>1</v>
          </cell>
          <cell r="N2898">
            <v>271</v>
          </cell>
        </row>
        <row r="2899">
          <cell r="A2899">
            <v>95184</v>
          </cell>
          <cell r="B2899">
            <v>5184</v>
          </cell>
          <cell r="C2899">
            <v>9</v>
          </cell>
          <cell r="D2899" t="str">
            <v>USDA</v>
          </cell>
          <cell r="E2899" t="str">
            <v>Marjoram, leaf, dried</v>
          </cell>
          <cell r="H2899" t="str">
            <v>Marjoram</v>
          </cell>
          <cell r="I2899">
            <v>74</v>
          </cell>
          <cell r="J2899">
            <v>76</v>
          </cell>
          <cell r="L2899">
            <v>1</v>
          </cell>
          <cell r="N2899">
            <v>271</v>
          </cell>
        </row>
        <row r="2900">
          <cell r="A2900">
            <v>95576</v>
          </cell>
          <cell r="B2900">
            <v>5576</v>
          </cell>
          <cell r="C2900">
            <v>9</v>
          </cell>
          <cell r="D2900" t="str">
            <v>USDA</v>
          </cell>
          <cell r="E2900" t="str">
            <v>Tofu, fried</v>
          </cell>
          <cell r="H2900" t="str">
            <v>Tofu</v>
          </cell>
          <cell r="I2900">
            <v>32</v>
          </cell>
          <cell r="J2900">
            <v>34</v>
          </cell>
          <cell r="L2900">
            <v>1</v>
          </cell>
          <cell r="N2900">
            <v>271</v>
          </cell>
        </row>
        <row r="2901">
          <cell r="A2901">
            <v>96019</v>
          </cell>
          <cell r="B2901">
            <v>6019</v>
          </cell>
          <cell r="C2901">
            <v>9</v>
          </cell>
          <cell r="D2901" t="str">
            <v>USDA</v>
          </cell>
          <cell r="E2901" t="str">
            <v>Pork, tongue, cooked</v>
          </cell>
          <cell r="H2901" t="str">
            <v>Pork</v>
          </cell>
          <cell r="I2901">
            <v>39</v>
          </cell>
          <cell r="J2901">
            <v>45</v>
          </cell>
          <cell r="L2901">
            <v>1</v>
          </cell>
          <cell r="N2901">
            <v>271</v>
          </cell>
        </row>
        <row r="2902">
          <cell r="A2902">
            <v>95902</v>
          </cell>
          <cell r="B2902">
            <v>5902</v>
          </cell>
          <cell r="C2902">
            <v>9</v>
          </cell>
          <cell r="D2902" t="str">
            <v>USDA</v>
          </cell>
          <cell r="E2902" t="str">
            <v>Lamb, leg, sirloin half, raw</v>
          </cell>
          <cell r="H2902" t="str">
            <v>Lamb</v>
          </cell>
          <cell r="I2902">
            <v>39</v>
          </cell>
          <cell r="J2902">
            <v>41</v>
          </cell>
          <cell r="L2902">
            <v>0.82</v>
          </cell>
          <cell r="N2902">
            <v>272</v>
          </cell>
        </row>
        <row r="2903">
          <cell r="A2903">
            <v>95647</v>
          </cell>
          <cell r="B2903">
            <v>5647</v>
          </cell>
          <cell r="C2903">
            <v>9</v>
          </cell>
          <cell r="D2903" t="str">
            <v>USDA</v>
          </cell>
          <cell r="E2903" t="str">
            <v>Beef, meat, cooked</v>
          </cell>
          <cell r="H2903" t="str">
            <v>Beef</v>
          </cell>
          <cell r="I2903">
            <v>39</v>
          </cell>
          <cell r="J2903">
            <v>41</v>
          </cell>
          <cell r="L2903">
            <v>0.69</v>
          </cell>
          <cell r="N2903">
            <v>273</v>
          </cell>
        </row>
        <row r="2904">
          <cell r="A2904">
            <v>94564</v>
          </cell>
          <cell r="B2904">
            <v>4564</v>
          </cell>
          <cell r="C2904">
            <v>9</v>
          </cell>
          <cell r="D2904" t="str">
            <v>USDA</v>
          </cell>
          <cell r="E2904" t="str">
            <v>Persimmon, dried</v>
          </cell>
          <cell r="H2904" t="str">
            <v>Persimmon</v>
          </cell>
          <cell r="I2904">
            <v>63</v>
          </cell>
          <cell r="J2904">
            <v>64</v>
          </cell>
          <cell r="L2904">
            <v>0.84</v>
          </cell>
          <cell r="N2904">
            <v>274</v>
          </cell>
        </row>
        <row r="2905">
          <cell r="A2905">
            <v>95127</v>
          </cell>
          <cell r="B2905">
            <v>5127</v>
          </cell>
          <cell r="C2905">
            <v>9</v>
          </cell>
          <cell r="D2905" t="str">
            <v>USDA</v>
          </cell>
          <cell r="E2905" t="str">
            <v>Cloves, ground</v>
          </cell>
          <cell r="H2905" t="str">
            <v>Cloves</v>
          </cell>
          <cell r="I2905">
            <v>74</v>
          </cell>
          <cell r="J2905">
            <v>75</v>
          </cell>
          <cell r="L2905">
            <v>1</v>
          </cell>
          <cell r="N2905">
            <v>274</v>
          </cell>
        </row>
        <row r="2906">
          <cell r="A2906">
            <v>95667</v>
          </cell>
          <cell r="B2906">
            <v>5667</v>
          </cell>
          <cell r="C2906">
            <v>9</v>
          </cell>
          <cell r="D2906" t="str">
            <v>USDA</v>
          </cell>
          <cell r="E2906" t="str">
            <v>Beef, rib eye, raw</v>
          </cell>
          <cell r="H2906" t="str">
            <v>Beef</v>
          </cell>
          <cell r="I2906">
            <v>39</v>
          </cell>
          <cell r="J2906">
            <v>41</v>
          </cell>
          <cell r="L2906">
            <v>0.69</v>
          </cell>
          <cell r="N2906">
            <v>274</v>
          </cell>
        </row>
        <row r="2907">
          <cell r="A2907">
            <v>94243</v>
          </cell>
          <cell r="B2907">
            <v>4243</v>
          </cell>
          <cell r="C2907">
            <v>9</v>
          </cell>
          <cell r="D2907" t="str">
            <v>USDA</v>
          </cell>
          <cell r="E2907" t="str">
            <v>Whelk, cooked</v>
          </cell>
          <cell r="H2907" t="str">
            <v>Whelk</v>
          </cell>
          <cell r="I2907">
            <v>46</v>
          </cell>
          <cell r="J2907">
            <v>48</v>
          </cell>
          <cell r="L2907">
            <v>0.69</v>
          </cell>
          <cell r="N2907">
            <v>275</v>
          </cell>
        </row>
        <row r="2908">
          <cell r="A2908">
            <v>94655</v>
          </cell>
          <cell r="B2908">
            <v>4655</v>
          </cell>
          <cell r="C2908">
            <v>9</v>
          </cell>
          <cell r="D2908" t="str">
            <v>USDA</v>
          </cell>
          <cell r="E2908" t="str">
            <v>Bread, bagel, plain</v>
          </cell>
          <cell r="H2908" t="str">
            <v>Bread</v>
          </cell>
          <cell r="I2908">
            <v>1</v>
          </cell>
          <cell r="J2908">
            <v>22</v>
          </cell>
          <cell r="L2908">
            <v>1</v>
          </cell>
          <cell r="N2908">
            <v>275</v>
          </cell>
        </row>
        <row r="2909">
          <cell r="A2909">
            <v>94680</v>
          </cell>
          <cell r="B2909">
            <v>4680</v>
          </cell>
          <cell r="C2909">
            <v>9</v>
          </cell>
          <cell r="D2909" t="str">
            <v>USDA</v>
          </cell>
          <cell r="E2909" t="str">
            <v>Bread, pita, white</v>
          </cell>
          <cell r="H2909" t="str">
            <v>Bread</v>
          </cell>
          <cell r="I2909">
            <v>1</v>
          </cell>
          <cell r="J2909">
            <v>22</v>
          </cell>
          <cell r="L2909">
            <v>1</v>
          </cell>
          <cell r="N2909">
            <v>275</v>
          </cell>
        </row>
        <row r="2910">
          <cell r="A2910">
            <v>95921</v>
          </cell>
          <cell r="B2910">
            <v>5921</v>
          </cell>
          <cell r="C2910">
            <v>9</v>
          </cell>
          <cell r="D2910" t="str">
            <v>USDA</v>
          </cell>
          <cell r="E2910" t="str">
            <v>Lamb, tongue, cooked</v>
          </cell>
          <cell r="H2910" t="str">
            <v>Lamb</v>
          </cell>
          <cell r="I2910">
            <v>39</v>
          </cell>
          <cell r="J2910">
            <v>45</v>
          </cell>
          <cell r="L2910">
            <v>1</v>
          </cell>
          <cell r="N2910">
            <v>275</v>
          </cell>
        </row>
        <row r="2911">
          <cell r="A2911">
            <v>95249</v>
          </cell>
          <cell r="B2911">
            <v>5249</v>
          </cell>
          <cell r="C2911">
            <v>9</v>
          </cell>
          <cell r="D2911" t="str">
            <v>USDA</v>
          </cell>
          <cell r="E2911" t="str">
            <v>Thyme, leaf, dried</v>
          </cell>
          <cell r="H2911" t="str">
            <v>Thyme</v>
          </cell>
          <cell r="I2911">
            <v>74</v>
          </cell>
          <cell r="J2911">
            <v>76</v>
          </cell>
          <cell r="L2911">
            <v>1</v>
          </cell>
          <cell r="N2911">
            <v>276</v>
          </cell>
        </row>
        <row r="2912">
          <cell r="A2912">
            <v>95917</v>
          </cell>
          <cell r="B2912">
            <v>5917</v>
          </cell>
          <cell r="C2912">
            <v>9</v>
          </cell>
          <cell r="D2912" t="str">
            <v>USDA</v>
          </cell>
          <cell r="E2912" t="str">
            <v>Lamb, shoulder, cooked</v>
          </cell>
          <cell r="H2912" t="str">
            <v>Lamb</v>
          </cell>
          <cell r="I2912">
            <v>39</v>
          </cell>
          <cell r="J2912">
            <v>41</v>
          </cell>
          <cell r="L2912">
            <v>0.82</v>
          </cell>
          <cell r="N2912">
            <v>276</v>
          </cell>
        </row>
        <row r="2913">
          <cell r="A2913">
            <v>94361</v>
          </cell>
          <cell r="B2913">
            <v>4361</v>
          </cell>
          <cell r="C2913">
            <v>9</v>
          </cell>
          <cell r="D2913" t="str">
            <v>USDA</v>
          </cell>
          <cell r="E2913" t="str">
            <v>Date, medjool</v>
          </cell>
          <cell r="H2913" t="str">
            <v>Date</v>
          </cell>
          <cell r="I2913">
            <v>63</v>
          </cell>
          <cell r="J2913">
            <v>65</v>
          </cell>
          <cell r="L2913">
            <v>0.88</v>
          </cell>
          <cell r="N2913">
            <v>277</v>
          </cell>
        </row>
        <row r="2914">
          <cell r="A2914">
            <v>94465</v>
          </cell>
          <cell r="B2914">
            <v>4465</v>
          </cell>
          <cell r="C2914">
            <v>9</v>
          </cell>
          <cell r="D2914" t="str">
            <v>USDA</v>
          </cell>
          <cell r="E2914" t="str">
            <v>Lychee, dried</v>
          </cell>
          <cell r="H2914" t="str">
            <v>Lychee</v>
          </cell>
          <cell r="I2914">
            <v>63</v>
          </cell>
          <cell r="J2914">
            <v>65</v>
          </cell>
          <cell r="L2914">
            <v>0.9</v>
          </cell>
          <cell r="N2914">
            <v>277</v>
          </cell>
        </row>
        <row r="2915">
          <cell r="A2915">
            <v>96015</v>
          </cell>
          <cell r="B2915">
            <v>6015</v>
          </cell>
          <cell r="C2915">
            <v>9</v>
          </cell>
          <cell r="D2915" t="str">
            <v>USDA</v>
          </cell>
          <cell r="E2915" t="str">
            <v>Pork, spareribs, raw</v>
          </cell>
          <cell r="H2915" t="str">
            <v>Pork</v>
          </cell>
          <cell r="I2915">
            <v>39</v>
          </cell>
          <cell r="J2915">
            <v>44</v>
          </cell>
          <cell r="L2915">
            <v>0.69</v>
          </cell>
          <cell r="N2915">
            <v>277</v>
          </cell>
        </row>
        <row r="2916">
          <cell r="A2916">
            <v>95133</v>
          </cell>
          <cell r="B2916">
            <v>5133</v>
          </cell>
          <cell r="C2916">
            <v>9</v>
          </cell>
          <cell r="D2916" t="str">
            <v>USDA</v>
          </cell>
          <cell r="E2916" t="str">
            <v>Coriander leaf, dried</v>
          </cell>
          <cell r="H2916" t="str">
            <v>Coriander</v>
          </cell>
          <cell r="I2916">
            <v>74</v>
          </cell>
          <cell r="J2916">
            <v>76</v>
          </cell>
          <cell r="L2916">
            <v>1</v>
          </cell>
          <cell r="N2916">
            <v>279</v>
          </cell>
        </row>
        <row r="2917">
          <cell r="A2917">
            <v>95108</v>
          </cell>
          <cell r="B2917">
            <v>5108</v>
          </cell>
          <cell r="C2917">
            <v>9</v>
          </cell>
          <cell r="D2917" t="str">
            <v>USDA</v>
          </cell>
          <cell r="E2917" t="str">
            <v>Chilli, ancho, dried</v>
          </cell>
          <cell r="H2917" t="str">
            <v>Chilli</v>
          </cell>
          <cell r="I2917">
            <v>74</v>
          </cell>
          <cell r="J2917">
            <v>75</v>
          </cell>
          <cell r="L2917">
            <v>0.94</v>
          </cell>
          <cell r="N2917">
            <v>281</v>
          </cell>
        </row>
        <row r="2918">
          <cell r="A2918">
            <v>94358</v>
          </cell>
          <cell r="B2918">
            <v>4358</v>
          </cell>
          <cell r="C2918">
            <v>9</v>
          </cell>
          <cell r="D2918" t="str">
            <v>USDA</v>
          </cell>
          <cell r="E2918" t="str">
            <v>Date, average</v>
          </cell>
          <cell r="H2918" t="str">
            <v>Date</v>
          </cell>
          <cell r="I2918">
            <v>63</v>
          </cell>
          <cell r="J2918">
            <v>65</v>
          </cell>
          <cell r="L2918">
            <v>0.88</v>
          </cell>
          <cell r="N2918">
            <v>282</v>
          </cell>
        </row>
        <row r="2919">
          <cell r="A2919">
            <v>95103</v>
          </cell>
          <cell r="B2919">
            <v>5103</v>
          </cell>
          <cell r="C2919">
            <v>9</v>
          </cell>
          <cell r="D2919" t="str">
            <v>USDA</v>
          </cell>
          <cell r="E2919" t="str">
            <v>Chilli powder</v>
          </cell>
          <cell r="H2919" t="str">
            <v>Chilli</v>
          </cell>
          <cell r="I2919">
            <v>74</v>
          </cell>
          <cell r="J2919">
            <v>75</v>
          </cell>
          <cell r="L2919">
            <v>1</v>
          </cell>
          <cell r="N2919">
            <v>282</v>
          </cell>
        </row>
        <row r="2920">
          <cell r="A2920">
            <v>95201</v>
          </cell>
          <cell r="B2920">
            <v>5201</v>
          </cell>
          <cell r="C2920">
            <v>9</v>
          </cell>
          <cell r="D2920" t="str">
            <v>USDA</v>
          </cell>
          <cell r="E2920" t="str">
            <v>Paprika</v>
          </cell>
          <cell r="H2920" t="str">
            <v>Paprika</v>
          </cell>
          <cell r="I2920">
            <v>74</v>
          </cell>
          <cell r="J2920">
            <v>75</v>
          </cell>
          <cell r="L2920">
            <v>1</v>
          </cell>
          <cell r="N2920">
            <v>282</v>
          </cell>
        </row>
        <row r="2921">
          <cell r="A2921">
            <v>95913</v>
          </cell>
          <cell r="B2921">
            <v>5913</v>
          </cell>
          <cell r="C2921">
            <v>9</v>
          </cell>
          <cell r="D2921" t="str">
            <v>USDA</v>
          </cell>
          <cell r="E2921" t="str">
            <v>Lamb, mince, raw</v>
          </cell>
          <cell r="H2921" t="str">
            <v>Lamb</v>
          </cell>
          <cell r="I2921">
            <v>39</v>
          </cell>
          <cell r="J2921">
            <v>41</v>
          </cell>
          <cell r="L2921">
            <v>1</v>
          </cell>
          <cell r="N2921">
            <v>282</v>
          </cell>
        </row>
        <row r="2922">
          <cell r="A2922">
            <v>95912</v>
          </cell>
          <cell r="B2922">
            <v>5912</v>
          </cell>
          <cell r="C2922">
            <v>9</v>
          </cell>
          <cell r="D2922" t="str">
            <v>USDA</v>
          </cell>
          <cell r="E2922" t="str">
            <v>Lamb, mince, cooked</v>
          </cell>
          <cell r="H2922" t="str">
            <v>Lamb</v>
          </cell>
          <cell r="I2922">
            <v>39</v>
          </cell>
          <cell r="J2922">
            <v>41</v>
          </cell>
          <cell r="L2922">
            <v>1</v>
          </cell>
          <cell r="N2922">
            <v>283</v>
          </cell>
        </row>
        <row r="2923">
          <cell r="A2923">
            <v>95682</v>
          </cell>
          <cell r="B2923">
            <v>5682</v>
          </cell>
          <cell r="C2923">
            <v>9</v>
          </cell>
          <cell r="D2923" t="str">
            <v>USDA</v>
          </cell>
          <cell r="E2923" t="str">
            <v>Beef, tongue, cooked</v>
          </cell>
          <cell r="H2923" t="str">
            <v>Beef</v>
          </cell>
          <cell r="I2923">
            <v>39</v>
          </cell>
          <cell r="J2923">
            <v>45</v>
          </cell>
          <cell r="L2923">
            <v>1</v>
          </cell>
          <cell r="N2923">
            <v>284</v>
          </cell>
        </row>
        <row r="2924">
          <cell r="A2924">
            <v>95240</v>
          </cell>
          <cell r="B2924">
            <v>5240</v>
          </cell>
          <cell r="C2924">
            <v>9</v>
          </cell>
          <cell r="D2924" t="str">
            <v>USDA</v>
          </cell>
          <cell r="E2924" t="str">
            <v>Spearmint, leaf, dried</v>
          </cell>
          <cell r="H2924" t="str">
            <v>Spearmint</v>
          </cell>
          <cell r="I2924">
            <v>74</v>
          </cell>
          <cell r="J2924">
            <v>76</v>
          </cell>
          <cell r="L2924">
            <v>1</v>
          </cell>
          <cell r="N2924">
            <v>285</v>
          </cell>
        </row>
        <row r="2925">
          <cell r="A2925">
            <v>94460</v>
          </cell>
          <cell r="B2925">
            <v>4460</v>
          </cell>
          <cell r="C2925">
            <v>9</v>
          </cell>
          <cell r="D2925" t="str">
            <v>USDA</v>
          </cell>
          <cell r="E2925" t="str">
            <v>Longan, dried</v>
          </cell>
          <cell r="H2925" t="str">
            <v>Longan</v>
          </cell>
          <cell r="I2925">
            <v>63</v>
          </cell>
          <cell r="J2925">
            <v>65</v>
          </cell>
          <cell r="L2925">
            <v>1</v>
          </cell>
          <cell r="N2925">
            <v>286</v>
          </cell>
        </row>
        <row r="2926">
          <cell r="A2926">
            <v>94433</v>
          </cell>
          <cell r="B2926">
            <v>4433</v>
          </cell>
          <cell r="C2926">
            <v>9</v>
          </cell>
          <cell r="D2926" t="str">
            <v>USDA</v>
          </cell>
          <cell r="E2926" t="str">
            <v>Jujube, dried</v>
          </cell>
          <cell r="H2926" t="str">
            <v>Jujube</v>
          </cell>
          <cell r="I2926">
            <v>63</v>
          </cell>
          <cell r="J2926">
            <v>65</v>
          </cell>
          <cell r="L2926">
            <v>0.89</v>
          </cell>
          <cell r="N2926">
            <v>287</v>
          </cell>
        </row>
        <row r="2927">
          <cell r="A2927">
            <v>94677</v>
          </cell>
          <cell r="B2927">
            <v>4677</v>
          </cell>
          <cell r="C2927">
            <v>9</v>
          </cell>
          <cell r="D2927" t="str">
            <v>USDA</v>
          </cell>
          <cell r="E2927" t="str">
            <v>Bread, multigrain, toasted</v>
          </cell>
          <cell r="H2927" t="str">
            <v>Bread</v>
          </cell>
          <cell r="I2927">
            <v>1</v>
          </cell>
          <cell r="J2927">
            <v>22</v>
          </cell>
          <cell r="L2927">
            <v>1</v>
          </cell>
          <cell r="N2927">
            <v>288</v>
          </cell>
        </row>
        <row r="2928">
          <cell r="A2928">
            <v>95259</v>
          </cell>
          <cell r="B2928">
            <v>5259</v>
          </cell>
          <cell r="C2928">
            <v>9</v>
          </cell>
          <cell r="D2928" t="str">
            <v>USDA</v>
          </cell>
          <cell r="E2928" t="str">
            <v>Vanilla extract</v>
          </cell>
          <cell r="H2928" t="str">
            <v>Vanilla</v>
          </cell>
          <cell r="I2928">
            <v>74</v>
          </cell>
          <cell r="J2928">
            <v>78</v>
          </cell>
          <cell r="L2928">
            <v>1</v>
          </cell>
          <cell r="N2928">
            <v>288</v>
          </cell>
        </row>
        <row r="2929">
          <cell r="A2929">
            <v>95603</v>
          </cell>
          <cell r="B2929">
            <v>5603</v>
          </cell>
          <cell r="C2929">
            <v>9</v>
          </cell>
          <cell r="D2929" t="str">
            <v>USDA</v>
          </cell>
          <cell r="E2929" t="str">
            <v>Beef, brisket, flat half, boneless, cooked</v>
          </cell>
          <cell r="H2929" t="str">
            <v>Beef</v>
          </cell>
          <cell r="I2929">
            <v>39</v>
          </cell>
          <cell r="J2929">
            <v>41</v>
          </cell>
          <cell r="L2929">
            <v>0.69</v>
          </cell>
          <cell r="N2929">
            <v>289</v>
          </cell>
        </row>
        <row r="2930">
          <cell r="A2930">
            <v>93895</v>
          </cell>
          <cell r="B2930">
            <v>3895</v>
          </cell>
          <cell r="C2930">
            <v>9</v>
          </cell>
          <cell r="D2930" t="str">
            <v>USDA</v>
          </cell>
          <cell r="E2930" t="str">
            <v>Fish, cod, atlantic, dried and salted</v>
          </cell>
          <cell r="H2930" t="str">
            <v>Fish</v>
          </cell>
          <cell r="I2930">
            <v>46</v>
          </cell>
          <cell r="J2930">
            <v>47</v>
          </cell>
          <cell r="L2930">
            <v>1</v>
          </cell>
          <cell r="N2930">
            <v>290</v>
          </cell>
        </row>
        <row r="2931">
          <cell r="A2931">
            <v>94672</v>
          </cell>
          <cell r="B2931">
            <v>4672</v>
          </cell>
          <cell r="C2931">
            <v>9</v>
          </cell>
          <cell r="D2931" t="str">
            <v>USDA</v>
          </cell>
          <cell r="E2931" t="str">
            <v>Bread, irish soda</v>
          </cell>
          <cell r="H2931" t="str">
            <v>Bread</v>
          </cell>
          <cell r="I2931">
            <v>1</v>
          </cell>
          <cell r="J2931">
            <v>22</v>
          </cell>
          <cell r="L2931">
            <v>1</v>
          </cell>
          <cell r="N2931">
            <v>290</v>
          </cell>
        </row>
        <row r="2932">
          <cell r="A2932">
            <v>95203</v>
          </cell>
          <cell r="B2932">
            <v>5203</v>
          </cell>
          <cell r="C2932">
            <v>9</v>
          </cell>
          <cell r="D2932" t="str">
            <v>USDA</v>
          </cell>
          <cell r="E2932" t="str">
            <v>Parsley, leaf, dried</v>
          </cell>
          <cell r="H2932" t="str">
            <v>Parsley</v>
          </cell>
          <cell r="I2932">
            <v>74</v>
          </cell>
          <cell r="J2932">
            <v>76</v>
          </cell>
          <cell r="L2932">
            <v>1</v>
          </cell>
          <cell r="N2932">
            <v>292</v>
          </cell>
        </row>
        <row r="2933">
          <cell r="A2933">
            <v>95901</v>
          </cell>
          <cell r="B2933">
            <v>5901</v>
          </cell>
          <cell r="C2933">
            <v>9</v>
          </cell>
          <cell r="D2933" t="str">
            <v>USDA</v>
          </cell>
          <cell r="E2933" t="str">
            <v>Lamb, leg, sirloin half, cooked</v>
          </cell>
          <cell r="H2933" t="str">
            <v>Lamb</v>
          </cell>
          <cell r="I2933">
            <v>39</v>
          </cell>
          <cell r="J2933">
            <v>41</v>
          </cell>
          <cell r="L2933">
            <v>0.82</v>
          </cell>
          <cell r="N2933">
            <v>292</v>
          </cell>
        </row>
        <row r="2934">
          <cell r="A2934">
            <v>95956</v>
          </cell>
          <cell r="B2934">
            <v>5956</v>
          </cell>
          <cell r="C2934">
            <v>9</v>
          </cell>
          <cell r="D2934" t="str">
            <v>USDA</v>
          </cell>
          <cell r="E2934" t="str">
            <v>Pork, back ribs, cooked</v>
          </cell>
          <cell r="H2934" t="str">
            <v>Pork</v>
          </cell>
          <cell r="I2934">
            <v>39</v>
          </cell>
          <cell r="J2934">
            <v>44</v>
          </cell>
          <cell r="L2934">
            <v>0.69</v>
          </cell>
          <cell r="N2934">
            <v>292</v>
          </cell>
        </row>
        <row r="2935">
          <cell r="A2935">
            <v>96012</v>
          </cell>
          <cell r="B2935">
            <v>6012</v>
          </cell>
          <cell r="C2935">
            <v>9</v>
          </cell>
          <cell r="D2935" t="str">
            <v>USDA</v>
          </cell>
          <cell r="E2935" t="str">
            <v>Pork, shoulder, cooked</v>
          </cell>
          <cell r="H2935" t="str">
            <v>Pork</v>
          </cell>
          <cell r="I2935">
            <v>39</v>
          </cell>
          <cell r="J2935">
            <v>44</v>
          </cell>
          <cell r="L2935">
            <v>0.69</v>
          </cell>
          <cell r="N2935">
            <v>292</v>
          </cell>
        </row>
        <row r="2936">
          <cell r="A2936">
            <v>94700</v>
          </cell>
          <cell r="B2936">
            <v>4700</v>
          </cell>
          <cell r="C2936">
            <v>9</v>
          </cell>
          <cell r="D2936" t="str">
            <v>USDA</v>
          </cell>
          <cell r="E2936" t="str">
            <v>Bread, wheat germ, toasted</v>
          </cell>
          <cell r="H2936" t="str">
            <v>Bread</v>
          </cell>
          <cell r="I2936">
            <v>1</v>
          </cell>
          <cell r="J2936">
            <v>22</v>
          </cell>
          <cell r="L2936">
            <v>1</v>
          </cell>
          <cell r="N2936">
            <v>293</v>
          </cell>
        </row>
        <row r="2937">
          <cell r="A2937">
            <v>94711</v>
          </cell>
          <cell r="B2937">
            <v>4711</v>
          </cell>
          <cell r="C2937">
            <v>9</v>
          </cell>
          <cell r="D2937" t="str">
            <v>USDA</v>
          </cell>
          <cell r="E2937" t="str">
            <v>Bread, white, toasted</v>
          </cell>
          <cell r="H2937" t="str">
            <v>Bread</v>
          </cell>
          <cell r="I2937">
            <v>1</v>
          </cell>
          <cell r="J2937">
            <v>22</v>
          </cell>
          <cell r="L2937">
            <v>1</v>
          </cell>
          <cell r="N2937">
            <v>293</v>
          </cell>
        </row>
        <row r="2938">
          <cell r="A2938">
            <v>95883</v>
          </cell>
          <cell r="B2938">
            <v>5883</v>
          </cell>
          <cell r="C2938">
            <v>9</v>
          </cell>
          <cell r="D2938" t="str">
            <v>USDA</v>
          </cell>
          <cell r="E2938" t="str">
            <v>Lamb, cooked</v>
          </cell>
          <cell r="H2938" t="str">
            <v>Lamb</v>
          </cell>
          <cell r="I2938">
            <v>39</v>
          </cell>
          <cell r="J2938">
            <v>41</v>
          </cell>
          <cell r="L2938">
            <v>0.82</v>
          </cell>
          <cell r="N2938">
            <v>294</v>
          </cell>
        </row>
        <row r="2939">
          <cell r="A2939">
            <v>95948</v>
          </cell>
          <cell r="B2939">
            <v>5948</v>
          </cell>
          <cell r="C2939">
            <v>9</v>
          </cell>
          <cell r="D2939" t="str">
            <v>USDA</v>
          </cell>
          <cell r="E2939" t="str">
            <v>Pigeon, meat, with skin, raw</v>
          </cell>
          <cell r="H2939" t="str">
            <v>Pigeon</v>
          </cell>
          <cell r="I2939">
            <v>39</v>
          </cell>
          <cell r="J2939">
            <v>43</v>
          </cell>
          <cell r="L2939">
            <v>0.67</v>
          </cell>
          <cell r="N2939">
            <v>294</v>
          </cell>
        </row>
        <row r="2940">
          <cell r="A2940">
            <v>95247</v>
          </cell>
          <cell r="B2940">
            <v>5247</v>
          </cell>
          <cell r="C2940">
            <v>9</v>
          </cell>
          <cell r="D2940" t="str">
            <v>USDA</v>
          </cell>
          <cell r="E2940" t="str">
            <v>Tarragon, leaf, dried</v>
          </cell>
          <cell r="H2940" t="str">
            <v>Tarragon</v>
          </cell>
          <cell r="I2940">
            <v>74</v>
          </cell>
          <cell r="J2940">
            <v>76</v>
          </cell>
          <cell r="L2940">
            <v>1</v>
          </cell>
          <cell r="N2940">
            <v>295</v>
          </cell>
        </row>
        <row r="2941">
          <cell r="A2941">
            <v>94602</v>
          </cell>
          <cell r="B2941">
            <v>4602</v>
          </cell>
          <cell r="C2941">
            <v>9</v>
          </cell>
          <cell r="D2941" t="str">
            <v>USDA</v>
          </cell>
          <cell r="E2941" t="str">
            <v>Raisin, seeded</v>
          </cell>
          <cell r="H2941" t="str">
            <v>Raisin</v>
          </cell>
          <cell r="I2941">
            <v>63</v>
          </cell>
          <cell r="J2941">
            <v>65</v>
          </cell>
          <cell r="L2941">
            <v>0.9</v>
          </cell>
          <cell r="N2941">
            <v>296</v>
          </cell>
        </row>
        <row r="2942">
          <cell r="A2942">
            <v>95216</v>
          </cell>
          <cell r="B2942">
            <v>5216</v>
          </cell>
          <cell r="C2942">
            <v>9</v>
          </cell>
          <cell r="D2942" t="str">
            <v>USDA</v>
          </cell>
          <cell r="E2942" t="str">
            <v>Pepper, white</v>
          </cell>
          <cell r="H2942" t="str">
            <v>Pepper</v>
          </cell>
          <cell r="I2942">
            <v>74</v>
          </cell>
          <cell r="J2942">
            <v>75</v>
          </cell>
          <cell r="L2942">
            <v>1</v>
          </cell>
          <cell r="N2942">
            <v>296</v>
          </cell>
        </row>
        <row r="2943">
          <cell r="A2943">
            <v>97083</v>
          </cell>
          <cell r="B2943">
            <v>7083</v>
          </cell>
          <cell r="C2943">
            <v>9</v>
          </cell>
          <cell r="D2943" t="str">
            <v>USDA</v>
          </cell>
          <cell r="E2943" t="str">
            <v>Mushrooms, shiitake, dried</v>
          </cell>
          <cell r="H2943" t="str">
            <v>Mushroom</v>
          </cell>
          <cell r="I2943">
            <v>58</v>
          </cell>
          <cell r="J2943">
            <v>62</v>
          </cell>
          <cell r="L2943">
            <v>1</v>
          </cell>
          <cell r="N2943">
            <v>296</v>
          </cell>
        </row>
        <row r="2944">
          <cell r="A2944">
            <v>95778</v>
          </cell>
          <cell r="B2944">
            <v>5778</v>
          </cell>
          <cell r="C2944">
            <v>9</v>
          </cell>
          <cell r="D2944" t="str">
            <v>USDA</v>
          </cell>
          <cell r="E2944" t="str">
            <v>Chicken, neck, with skin, raw</v>
          </cell>
          <cell r="H2944" t="str">
            <v>Chicken</v>
          </cell>
          <cell r="I2944">
            <v>39</v>
          </cell>
          <cell r="J2944">
            <v>44</v>
          </cell>
          <cell r="L2944">
            <v>1</v>
          </cell>
          <cell r="N2944">
            <v>297</v>
          </cell>
        </row>
        <row r="2945">
          <cell r="A2945">
            <v>96008</v>
          </cell>
          <cell r="B2945">
            <v>6008</v>
          </cell>
          <cell r="C2945">
            <v>9</v>
          </cell>
          <cell r="D2945" t="str">
            <v>USDA</v>
          </cell>
          <cell r="E2945" t="str">
            <v>Pork, mince, cooked</v>
          </cell>
          <cell r="H2945" t="str">
            <v>Pork</v>
          </cell>
          <cell r="I2945">
            <v>39</v>
          </cell>
          <cell r="J2945">
            <v>44</v>
          </cell>
          <cell r="L2945">
            <v>1</v>
          </cell>
          <cell r="N2945">
            <v>297</v>
          </cell>
        </row>
        <row r="2946">
          <cell r="A2946">
            <v>95135</v>
          </cell>
          <cell r="B2946">
            <v>5135</v>
          </cell>
          <cell r="C2946">
            <v>9</v>
          </cell>
          <cell r="D2946" t="str">
            <v>USDA</v>
          </cell>
          <cell r="E2946" t="str">
            <v>Coriander, seeds</v>
          </cell>
          <cell r="H2946" t="str">
            <v>Coriander</v>
          </cell>
          <cell r="I2946">
            <v>74</v>
          </cell>
          <cell r="J2946">
            <v>75</v>
          </cell>
          <cell r="L2946">
            <v>1</v>
          </cell>
          <cell r="N2946">
            <v>298</v>
          </cell>
        </row>
        <row r="2947">
          <cell r="A2947">
            <v>97072</v>
          </cell>
          <cell r="B2947">
            <v>7072</v>
          </cell>
          <cell r="C2947">
            <v>9</v>
          </cell>
          <cell r="D2947" t="str">
            <v>USDA</v>
          </cell>
          <cell r="E2947" t="str">
            <v>Mushroom, pepeao, dried</v>
          </cell>
          <cell r="H2947" t="str">
            <v>Mushroom</v>
          </cell>
          <cell r="I2947">
            <v>58</v>
          </cell>
          <cell r="J2947">
            <v>62</v>
          </cell>
          <cell r="L2947">
            <v>1</v>
          </cell>
          <cell r="N2947">
            <v>298</v>
          </cell>
        </row>
        <row r="2948">
          <cell r="A2948">
            <v>94603</v>
          </cell>
          <cell r="B2948">
            <v>4603</v>
          </cell>
          <cell r="C2948">
            <v>9</v>
          </cell>
          <cell r="D2948" t="str">
            <v>USDA</v>
          </cell>
          <cell r="E2948" t="str">
            <v>Raisin, seedless</v>
          </cell>
          <cell r="H2948" t="str">
            <v>Raisin</v>
          </cell>
          <cell r="I2948">
            <v>63</v>
          </cell>
          <cell r="J2948">
            <v>65</v>
          </cell>
          <cell r="L2948">
            <v>1</v>
          </cell>
          <cell r="N2948">
            <v>299</v>
          </cell>
        </row>
        <row r="2949">
          <cell r="A2949">
            <v>96116</v>
          </cell>
          <cell r="B2949">
            <v>6116</v>
          </cell>
          <cell r="C2949">
            <v>9</v>
          </cell>
          <cell r="D2949" t="str">
            <v>USDA</v>
          </cell>
          <cell r="E2949" t="str">
            <v>Cheese, camembert</v>
          </cell>
          <cell r="H2949" t="str">
            <v>Cheese</v>
          </cell>
          <cell r="I2949">
            <v>52</v>
          </cell>
          <cell r="J2949">
            <v>55</v>
          </cell>
          <cell r="L2949">
            <v>1</v>
          </cell>
          <cell r="N2949">
            <v>300</v>
          </cell>
        </row>
        <row r="2950">
          <cell r="A2950">
            <v>96148</v>
          </cell>
          <cell r="B2950">
            <v>6148</v>
          </cell>
          <cell r="C2950">
            <v>9</v>
          </cell>
          <cell r="D2950" t="str">
            <v>USDA</v>
          </cell>
          <cell r="E2950" t="str">
            <v>Cheese, mozzarella</v>
          </cell>
          <cell r="H2950" t="str">
            <v>Cheese</v>
          </cell>
          <cell r="I2950">
            <v>52</v>
          </cell>
          <cell r="J2950">
            <v>55</v>
          </cell>
          <cell r="L2950">
            <v>1</v>
          </cell>
          <cell r="N2950">
            <v>300</v>
          </cell>
        </row>
        <row r="2951">
          <cell r="A2951">
            <v>95252</v>
          </cell>
          <cell r="B2951">
            <v>5252</v>
          </cell>
          <cell r="C2951">
            <v>9</v>
          </cell>
          <cell r="D2951" t="str">
            <v>USDA</v>
          </cell>
          <cell r="E2951" t="str">
            <v>Tomato, powdered</v>
          </cell>
          <cell r="H2951" t="str">
            <v>Tomato</v>
          </cell>
          <cell r="I2951">
            <v>74</v>
          </cell>
          <cell r="J2951">
            <v>78</v>
          </cell>
          <cell r="L2951">
            <v>1</v>
          </cell>
          <cell r="N2951">
            <v>302</v>
          </cell>
        </row>
        <row r="2952">
          <cell r="A2952">
            <v>95146</v>
          </cell>
          <cell r="B2952">
            <v>5146</v>
          </cell>
          <cell r="C2952">
            <v>9</v>
          </cell>
          <cell r="D2952" t="str">
            <v>USDA</v>
          </cell>
          <cell r="E2952" t="str">
            <v>Dill, seeds</v>
          </cell>
          <cell r="H2952" t="str">
            <v>Dill</v>
          </cell>
          <cell r="I2952">
            <v>74</v>
          </cell>
          <cell r="J2952">
            <v>75</v>
          </cell>
          <cell r="L2952">
            <v>1</v>
          </cell>
          <cell r="N2952">
            <v>305</v>
          </cell>
        </row>
        <row r="2953">
          <cell r="A2953">
            <v>95856</v>
          </cell>
          <cell r="B2953">
            <v>5856</v>
          </cell>
          <cell r="C2953">
            <v>9</v>
          </cell>
          <cell r="D2953" t="str">
            <v>USDA</v>
          </cell>
          <cell r="E2953" t="str">
            <v>Goose, meat with skin, cooked</v>
          </cell>
          <cell r="H2953" t="str">
            <v>Goose</v>
          </cell>
          <cell r="I2953">
            <v>39</v>
          </cell>
          <cell r="J2953">
            <v>43</v>
          </cell>
          <cell r="L2953">
            <v>0.67</v>
          </cell>
          <cell r="N2953">
            <v>305</v>
          </cell>
        </row>
        <row r="2954">
          <cell r="A2954">
            <v>94714</v>
          </cell>
          <cell r="B2954">
            <v>4714</v>
          </cell>
          <cell r="C2954">
            <v>9</v>
          </cell>
          <cell r="D2954" t="str">
            <v>USDA</v>
          </cell>
          <cell r="E2954" t="str">
            <v>Bread, whole-wheat, toasted</v>
          </cell>
          <cell r="H2954" t="str">
            <v>Bread</v>
          </cell>
          <cell r="I2954">
            <v>1</v>
          </cell>
          <cell r="J2954">
            <v>22</v>
          </cell>
          <cell r="L2954">
            <v>1</v>
          </cell>
          <cell r="N2954">
            <v>306</v>
          </cell>
        </row>
        <row r="2955">
          <cell r="A2955">
            <v>95671</v>
          </cell>
          <cell r="B2955">
            <v>5671</v>
          </cell>
          <cell r="C2955">
            <v>9</v>
          </cell>
          <cell r="D2955" t="str">
            <v>USDA</v>
          </cell>
          <cell r="E2955" t="str">
            <v>Beef, ribs, raw</v>
          </cell>
          <cell r="H2955" t="str">
            <v>Beef</v>
          </cell>
          <cell r="I2955">
            <v>39</v>
          </cell>
          <cell r="J2955">
            <v>41</v>
          </cell>
          <cell r="L2955">
            <v>0.69</v>
          </cell>
          <cell r="N2955">
            <v>306</v>
          </cell>
        </row>
        <row r="2956">
          <cell r="A2956">
            <v>94349</v>
          </cell>
          <cell r="B2956">
            <v>4349</v>
          </cell>
          <cell r="C2956">
            <v>9</v>
          </cell>
          <cell r="D2956" t="str">
            <v>USDA</v>
          </cell>
          <cell r="E2956" t="str">
            <v>Cranberry, dried, sweetened</v>
          </cell>
          <cell r="H2956" t="str">
            <v>Cranberry</v>
          </cell>
          <cell r="I2956">
            <v>63</v>
          </cell>
          <cell r="J2956">
            <v>65</v>
          </cell>
          <cell r="L2956">
            <v>1</v>
          </cell>
          <cell r="N2956">
            <v>308</v>
          </cell>
        </row>
        <row r="2957">
          <cell r="A2957">
            <v>95907</v>
          </cell>
          <cell r="B2957">
            <v>5907</v>
          </cell>
          <cell r="C2957">
            <v>9</v>
          </cell>
          <cell r="D2957" t="str">
            <v>USDA</v>
          </cell>
          <cell r="E2957" t="str">
            <v>Lamb, loin, cooked</v>
          </cell>
          <cell r="H2957" t="str">
            <v>Lamb</v>
          </cell>
          <cell r="I2957">
            <v>39</v>
          </cell>
          <cell r="J2957">
            <v>41</v>
          </cell>
          <cell r="L2957">
            <v>0.82</v>
          </cell>
          <cell r="N2957">
            <v>309</v>
          </cell>
        </row>
        <row r="2958">
          <cell r="A2958">
            <v>95225</v>
          </cell>
          <cell r="B2958">
            <v>5225</v>
          </cell>
          <cell r="C2958">
            <v>9</v>
          </cell>
          <cell r="D2958" t="str">
            <v>USDA</v>
          </cell>
          <cell r="E2958" t="str">
            <v>Saffron</v>
          </cell>
          <cell r="H2958" t="str">
            <v>Saffron</v>
          </cell>
          <cell r="I2958">
            <v>74</v>
          </cell>
          <cell r="J2958">
            <v>75</v>
          </cell>
          <cell r="L2958">
            <v>1</v>
          </cell>
          <cell r="N2958">
            <v>310</v>
          </cell>
        </row>
        <row r="2959">
          <cell r="A2959">
            <v>95908</v>
          </cell>
          <cell r="B2959">
            <v>5908</v>
          </cell>
          <cell r="C2959">
            <v>9</v>
          </cell>
          <cell r="D2959" t="str">
            <v>USDA</v>
          </cell>
          <cell r="E2959" t="str">
            <v>Lamb, loin, raw</v>
          </cell>
          <cell r="H2959" t="str">
            <v>Lamb</v>
          </cell>
          <cell r="I2959">
            <v>39</v>
          </cell>
          <cell r="J2959">
            <v>41</v>
          </cell>
          <cell r="L2959">
            <v>0.82</v>
          </cell>
          <cell r="N2959">
            <v>310</v>
          </cell>
        </row>
        <row r="2960">
          <cell r="A2960">
            <v>95084</v>
          </cell>
          <cell r="B2960">
            <v>5084</v>
          </cell>
          <cell r="C2960">
            <v>9</v>
          </cell>
          <cell r="D2960" t="str">
            <v>USDA</v>
          </cell>
          <cell r="E2960" t="str">
            <v>Cardamom</v>
          </cell>
          <cell r="H2960" t="str">
            <v>Cardamom</v>
          </cell>
          <cell r="I2960">
            <v>74</v>
          </cell>
          <cell r="J2960">
            <v>75</v>
          </cell>
          <cell r="L2960">
            <v>1</v>
          </cell>
          <cell r="N2960">
            <v>311</v>
          </cell>
        </row>
        <row r="2961">
          <cell r="A2961">
            <v>95257</v>
          </cell>
          <cell r="B2961">
            <v>5257</v>
          </cell>
          <cell r="C2961">
            <v>9</v>
          </cell>
          <cell r="D2961" t="str">
            <v>USDA</v>
          </cell>
          <cell r="E2961" t="str">
            <v>Turmeric, ground</v>
          </cell>
          <cell r="H2961" t="str">
            <v>Turmeric</v>
          </cell>
          <cell r="I2961">
            <v>74</v>
          </cell>
          <cell r="J2961">
            <v>75</v>
          </cell>
          <cell r="L2961">
            <v>1</v>
          </cell>
          <cell r="N2961">
            <v>312</v>
          </cell>
        </row>
        <row r="2962">
          <cell r="A2962">
            <v>94702</v>
          </cell>
          <cell r="B2962">
            <v>4702</v>
          </cell>
          <cell r="C2962">
            <v>9</v>
          </cell>
          <cell r="D2962" t="str">
            <v>USDA</v>
          </cell>
          <cell r="E2962" t="str">
            <v>Bread, wheat, toasted</v>
          </cell>
          <cell r="H2962" t="str">
            <v>Bread</v>
          </cell>
          <cell r="I2962">
            <v>1</v>
          </cell>
          <cell r="J2962">
            <v>22</v>
          </cell>
          <cell r="L2962">
            <v>1</v>
          </cell>
          <cell r="N2962">
            <v>313</v>
          </cell>
        </row>
        <row r="2963">
          <cell r="A2963">
            <v>95072</v>
          </cell>
          <cell r="B2963">
            <v>5072</v>
          </cell>
          <cell r="C2963">
            <v>9</v>
          </cell>
          <cell r="D2963" t="str">
            <v>USDA</v>
          </cell>
          <cell r="E2963" t="str">
            <v>Bay leaf</v>
          </cell>
          <cell r="H2963" t="str">
            <v>Leaf</v>
          </cell>
          <cell r="I2963">
            <v>74</v>
          </cell>
          <cell r="J2963">
            <v>76</v>
          </cell>
          <cell r="L2963">
            <v>1</v>
          </cell>
          <cell r="N2963">
            <v>313</v>
          </cell>
        </row>
        <row r="2964">
          <cell r="A2964">
            <v>95226</v>
          </cell>
          <cell r="B2964">
            <v>5226</v>
          </cell>
          <cell r="C2964">
            <v>9</v>
          </cell>
          <cell r="D2964" t="str">
            <v>USDA</v>
          </cell>
          <cell r="E2964" t="str">
            <v>Sage, leaf, ground</v>
          </cell>
          <cell r="H2964" t="str">
            <v>Sage</v>
          </cell>
          <cell r="I2964">
            <v>74</v>
          </cell>
          <cell r="J2964">
            <v>76</v>
          </cell>
          <cell r="L2964">
            <v>1</v>
          </cell>
          <cell r="N2964">
            <v>315</v>
          </cell>
        </row>
        <row r="2965">
          <cell r="A2965">
            <v>94873</v>
          </cell>
          <cell r="B2965">
            <v>4873</v>
          </cell>
          <cell r="C2965">
            <v>9</v>
          </cell>
          <cell r="D2965" t="str">
            <v>USDA</v>
          </cell>
          <cell r="E2965" t="str">
            <v>Rice, bran, crude</v>
          </cell>
          <cell r="H2965" t="str">
            <v>Rice</v>
          </cell>
          <cell r="I2965">
            <v>1</v>
          </cell>
          <cell r="J2965">
            <v>13</v>
          </cell>
          <cell r="L2965">
            <v>1</v>
          </cell>
          <cell r="N2965">
            <v>316</v>
          </cell>
        </row>
        <row r="2966">
          <cell r="A2966">
            <v>94301</v>
          </cell>
          <cell r="B2966">
            <v>4301</v>
          </cell>
          <cell r="C2966">
            <v>9</v>
          </cell>
          <cell r="D2966" t="str">
            <v>USDA</v>
          </cell>
          <cell r="E2966" t="str">
            <v>Blueberry, dried, sweetened</v>
          </cell>
          <cell r="H2966" t="str">
            <v>Blueberry</v>
          </cell>
          <cell r="I2966">
            <v>63</v>
          </cell>
          <cell r="J2966">
            <v>65</v>
          </cell>
          <cell r="L2966">
            <v>1</v>
          </cell>
          <cell r="N2966">
            <v>317</v>
          </cell>
        </row>
        <row r="2967">
          <cell r="A2967">
            <v>95213</v>
          </cell>
          <cell r="B2967">
            <v>5213</v>
          </cell>
          <cell r="C2967">
            <v>9</v>
          </cell>
          <cell r="D2967" t="str">
            <v>USDA</v>
          </cell>
          <cell r="E2967" t="str">
            <v>Pepper, red or cayenne</v>
          </cell>
          <cell r="H2967" t="str">
            <v>Pepper</v>
          </cell>
          <cell r="I2967">
            <v>74</v>
          </cell>
          <cell r="J2967">
            <v>75</v>
          </cell>
          <cell r="L2967">
            <v>1</v>
          </cell>
          <cell r="N2967">
            <v>318</v>
          </cell>
        </row>
        <row r="2968">
          <cell r="A2968">
            <v>96182</v>
          </cell>
          <cell r="B2968">
            <v>6182</v>
          </cell>
          <cell r="C2968">
            <v>9</v>
          </cell>
          <cell r="D2968" t="str">
            <v>USDA</v>
          </cell>
          <cell r="E2968" t="str">
            <v>Milk, condensed, sweetened</v>
          </cell>
          <cell r="H2968" t="str">
            <v>Milk</v>
          </cell>
          <cell r="I2968">
            <v>52</v>
          </cell>
          <cell r="J2968">
            <v>52</v>
          </cell>
          <cell r="L2968">
            <v>1</v>
          </cell>
          <cell r="N2968">
            <v>321</v>
          </cell>
        </row>
        <row r="2969">
          <cell r="A2969">
            <v>93762</v>
          </cell>
          <cell r="B2969">
            <v>3762</v>
          </cell>
          <cell r="C2969">
            <v>9</v>
          </cell>
          <cell r="D2969" t="str">
            <v>USDA</v>
          </cell>
          <cell r="E2969" t="str">
            <v>Egg, yolk, raw</v>
          </cell>
          <cell r="H2969" t="str">
            <v>Egg</v>
          </cell>
          <cell r="I2969">
            <v>51</v>
          </cell>
          <cell r="J2969">
            <v>51</v>
          </cell>
          <cell r="L2969">
            <v>0.3</v>
          </cell>
          <cell r="N2969">
            <v>322</v>
          </cell>
        </row>
        <row r="2970">
          <cell r="A2970">
            <v>95152</v>
          </cell>
          <cell r="B2970">
            <v>5152</v>
          </cell>
          <cell r="C2970">
            <v>9</v>
          </cell>
          <cell r="D2970" t="str">
            <v>USDA</v>
          </cell>
          <cell r="E2970" t="str">
            <v>Fenugreek, seeds</v>
          </cell>
          <cell r="H2970" t="str">
            <v>Fenugreek</v>
          </cell>
          <cell r="I2970">
            <v>74</v>
          </cell>
          <cell r="J2970">
            <v>75</v>
          </cell>
          <cell r="L2970">
            <v>1</v>
          </cell>
          <cell r="N2970">
            <v>323</v>
          </cell>
        </row>
        <row r="2971">
          <cell r="A2971">
            <v>95680</v>
          </cell>
          <cell r="B2971">
            <v>5680</v>
          </cell>
          <cell r="C2971">
            <v>9</v>
          </cell>
          <cell r="D2971" t="str">
            <v>USDA</v>
          </cell>
          <cell r="E2971" t="str">
            <v>Beef, tenderloin, cooked</v>
          </cell>
          <cell r="H2971" t="str">
            <v>Beef</v>
          </cell>
          <cell r="I2971">
            <v>39</v>
          </cell>
          <cell r="J2971">
            <v>41</v>
          </cell>
          <cell r="L2971">
            <v>0.69</v>
          </cell>
          <cell r="N2971">
            <v>324</v>
          </cell>
        </row>
        <row r="2972">
          <cell r="A2972">
            <v>94961</v>
          </cell>
          <cell r="B2972">
            <v>4961</v>
          </cell>
          <cell r="C2972">
            <v>9</v>
          </cell>
          <cell r="D2972" t="str">
            <v>USDA</v>
          </cell>
          <cell r="E2972" t="str">
            <v>Rye, flour, dark</v>
          </cell>
          <cell r="H2972" t="str">
            <v>Rye</v>
          </cell>
          <cell r="I2972">
            <v>1</v>
          </cell>
          <cell r="J2972">
            <v>21</v>
          </cell>
          <cell r="L2972">
            <v>1</v>
          </cell>
          <cell r="N2972">
            <v>325</v>
          </cell>
        </row>
        <row r="2973">
          <cell r="A2973">
            <v>95144</v>
          </cell>
          <cell r="B2973">
            <v>5144</v>
          </cell>
          <cell r="C2973">
            <v>9</v>
          </cell>
          <cell r="D2973" t="str">
            <v>USDA</v>
          </cell>
          <cell r="E2973" t="str">
            <v>Curry powder</v>
          </cell>
          <cell r="H2973" t="str">
            <v>Curry Powder</v>
          </cell>
          <cell r="I2973">
            <v>74</v>
          </cell>
          <cell r="J2973">
            <v>75</v>
          </cell>
          <cell r="L2973">
            <v>1</v>
          </cell>
          <cell r="N2973">
            <v>325</v>
          </cell>
        </row>
        <row r="2974">
          <cell r="A2974">
            <v>95496</v>
          </cell>
          <cell r="B2974">
            <v>5496</v>
          </cell>
          <cell r="C2974">
            <v>9</v>
          </cell>
          <cell r="D2974" t="str">
            <v>USDA</v>
          </cell>
          <cell r="E2974" t="str">
            <v>Nuts, ground, flour</v>
          </cell>
          <cell r="H2974" t="str">
            <v>Groundnut</v>
          </cell>
          <cell r="I2974">
            <v>32</v>
          </cell>
          <cell r="J2974">
            <v>37</v>
          </cell>
          <cell r="L2974">
            <v>1</v>
          </cell>
          <cell r="N2974">
            <v>327</v>
          </cell>
        </row>
        <row r="2975">
          <cell r="A2975">
            <v>96143</v>
          </cell>
          <cell r="B2975">
            <v>6143</v>
          </cell>
          <cell r="C2975">
            <v>9</v>
          </cell>
          <cell r="D2975" t="str">
            <v>USDA</v>
          </cell>
          <cell r="E2975" t="str">
            <v>Cheese, limburger</v>
          </cell>
          <cell r="H2975" t="str">
            <v>Cheese</v>
          </cell>
          <cell r="I2975">
            <v>52</v>
          </cell>
          <cell r="J2975">
            <v>55</v>
          </cell>
          <cell r="L2975">
            <v>1</v>
          </cell>
          <cell r="N2975">
            <v>327</v>
          </cell>
        </row>
        <row r="2976">
          <cell r="A2976">
            <v>95285</v>
          </cell>
          <cell r="B2976">
            <v>5285</v>
          </cell>
          <cell r="C2976">
            <v>9</v>
          </cell>
          <cell r="D2976" t="str">
            <v>USDA</v>
          </cell>
          <cell r="E2976" t="str">
            <v>Bean, adzuki, mature, raw</v>
          </cell>
          <cell r="H2976" t="str">
            <v>Adzuki Bean</v>
          </cell>
          <cell r="I2976">
            <v>32</v>
          </cell>
          <cell r="J2976">
            <v>34</v>
          </cell>
          <cell r="L2976">
            <v>1</v>
          </cell>
          <cell r="N2976">
            <v>329</v>
          </cell>
        </row>
        <row r="2977">
          <cell r="A2977">
            <v>95159</v>
          </cell>
          <cell r="B2977">
            <v>5159</v>
          </cell>
          <cell r="C2977">
            <v>9</v>
          </cell>
          <cell r="D2977" t="str">
            <v>USDA</v>
          </cell>
          <cell r="E2977" t="str">
            <v>Garlic, powdered</v>
          </cell>
          <cell r="H2977" t="str">
            <v>Garlic</v>
          </cell>
          <cell r="I2977">
            <v>74</v>
          </cell>
          <cell r="J2977">
            <v>75</v>
          </cell>
          <cell r="L2977">
            <v>1</v>
          </cell>
          <cell r="N2977">
            <v>331</v>
          </cell>
        </row>
        <row r="2978">
          <cell r="A2978">
            <v>95223</v>
          </cell>
          <cell r="B2978">
            <v>5223</v>
          </cell>
          <cell r="C2978">
            <v>9</v>
          </cell>
          <cell r="D2978" t="str">
            <v>USDA</v>
          </cell>
          <cell r="E2978" t="str">
            <v>Rosemary, leaf, dried</v>
          </cell>
          <cell r="H2978" t="str">
            <v>Rosemary</v>
          </cell>
          <cell r="I2978">
            <v>74</v>
          </cell>
          <cell r="J2978">
            <v>76</v>
          </cell>
          <cell r="L2978">
            <v>1</v>
          </cell>
          <cell r="N2978">
            <v>331</v>
          </cell>
        </row>
        <row r="2979">
          <cell r="A2979">
            <v>95082</v>
          </cell>
          <cell r="B2979">
            <v>5082</v>
          </cell>
          <cell r="C2979">
            <v>9</v>
          </cell>
          <cell r="D2979" t="str">
            <v>USDA</v>
          </cell>
          <cell r="E2979" t="str">
            <v>Caraway, seeds</v>
          </cell>
          <cell r="H2979" t="str">
            <v>Caraway</v>
          </cell>
          <cell r="I2979">
            <v>74</v>
          </cell>
          <cell r="J2979">
            <v>75</v>
          </cell>
          <cell r="L2979">
            <v>1</v>
          </cell>
          <cell r="N2979">
            <v>333</v>
          </cell>
        </row>
        <row r="2980">
          <cell r="A2980">
            <v>95327</v>
          </cell>
          <cell r="B2980">
            <v>5327</v>
          </cell>
          <cell r="C2980">
            <v>9</v>
          </cell>
          <cell r="D2980" t="str">
            <v>USDA</v>
          </cell>
          <cell r="E2980" t="str">
            <v>Bean, kidney, mature, raw</v>
          </cell>
          <cell r="H2980" t="str">
            <v>Kidney Bean</v>
          </cell>
          <cell r="I2980">
            <v>32</v>
          </cell>
          <cell r="J2980">
            <v>34</v>
          </cell>
          <cell r="L2980">
            <v>1</v>
          </cell>
          <cell r="N2980">
            <v>333</v>
          </cell>
        </row>
        <row r="2981">
          <cell r="A2981">
            <v>95379</v>
          </cell>
          <cell r="B2981">
            <v>5379</v>
          </cell>
          <cell r="C2981">
            <v>9</v>
          </cell>
          <cell r="D2981" t="str">
            <v>USDA</v>
          </cell>
          <cell r="E2981" t="str">
            <v>Bean, white, mature, raw</v>
          </cell>
          <cell r="H2981" t="str">
            <v>White Bean</v>
          </cell>
          <cell r="I2981">
            <v>32</v>
          </cell>
          <cell r="J2981">
            <v>34</v>
          </cell>
          <cell r="L2981">
            <v>1</v>
          </cell>
          <cell r="N2981">
            <v>333</v>
          </cell>
        </row>
        <row r="2982">
          <cell r="A2982">
            <v>94766</v>
          </cell>
          <cell r="B2982">
            <v>4766</v>
          </cell>
          <cell r="C2982">
            <v>9</v>
          </cell>
          <cell r="D2982" t="str">
            <v>USDA</v>
          </cell>
          <cell r="E2982" t="str">
            <v>Maize, flour, self rising, enriched, white</v>
          </cell>
          <cell r="H2982" t="str">
            <v>Maize</v>
          </cell>
          <cell r="I2982">
            <v>1</v>
          </cell>
          <cell r="J2982">
            <v>21</v>
          </cell>
          <cell r="L2982">
            <v>1</v>
          </cell>
          <cell r="N2982">
            <v>334</v>
          </cell>
        </row>
        <row r="2983">
          <cell r="A2983">
            <v>96115</v>
          </cell>
          <cell r="B2983">
            <v>6115</v>
          </cell>
          <cell r="C2983">
            <v>9</v>
          </cell>
          <cell r="D2983" t="str">
            <v>USDA</v>
          </cell>
          <cell r="E2983" t="str">
            <v>Cheese, brie</v>
          </cell>
          <cell r="H2983" t="str">
            <v>Cheese</v>
          </cell>
          <cell r="I2983">
            <v>52</v>
          </cell>
          <cell r="J2983">
            <v>55</v>
          </cell>
          <cell r="L2983">
            <v>1</v>
          </cell>
          <cell r="N2983">
            <v>334</v>
          </cell>
        </row>
        <row r="2984">
          <cell r="A2984">
            <v>95170</v>
          </cell>
          <cell r="B2984">
            <v>5170</v>
          </cell>
          <cell r="C2984">
            <v>9</v>
          </cell>
          <cell r="D2984" t="str">
            <v>USDA</v>
          </cell>
          <cell r="E2984" t="str">
            <v>Ginger, ground</v>
          </cell>
          <cell r="H2984" t="str">
            <v>Ginger</v>
          </cell>
          <cell r="I2984">
            <v>74</v>
          </cell>
          <cell r="J2984">
            <v>75</v>
          </cell>
          <cell r="L2984">
            <v>1</v>
          </cell>
          <cell r="N2984">
            <v>335</v>
          </cell>
        </row>
        <row r="2985">
          <cell r="A2985">
            <v>95301</v>
          </cell>
          <cell r="B2985">
            <v>5301</v>
          </cell>
          <cell r="C2985">
            <v>9</v>
          </cell>
          <cell r="D2985" t="str">
            <v>USDA</v>
          </cell>
          <cell r="E2985" t="str">
            <v>Bean, cranberry, mature, raw</v>
          </cell>
          <cell r="H2985" t="str">
            <v>Cranberry Bean</v>
          </cell>
          <cell r="I2985">
            <v>32</v>
          </cell>
          <cell r="J2985">
            <v>34</v>
          </cell>
          <cell r="L2985">
            <v>1</v>
          </cell>
          <cell r="N2985">
            <v>335</v>
          </cell>
        </row>
        <row r="2986">
          <cell r="A2986">
            <v>94853</v>
          </cell>
          <cell r="B2986">
            <v>4853</v>
          </cell>
          <cell r="C2986">
            <v>9</v>
          </cell>
          <cell r="D2986" t="str">
            <v>USDA</v>
          </cell>
          <cell r="E2986" t="str">
            <v>Noodles, japanese, soba, dry</v>
          </cell>
          <cell r="H2986" t="str">
            <v>Noodles</v>
          </cell>
          <cell r="I2986">
            <v>1</v>
          </cell>
          <cell r="J2986">
            <v>24</v>
          </cell>
          <cell r="L2986">
            <v>1</v>
          </cell>
          <cell r="N2986">
            <v>336</v>
          </cell>
        </row>
        <row r="2987">
          <cell r="A2987">
            <v>95015</v>
          </cell>
          <cell r="B2987">
            <v>5015</v>
          </cell>
          <cell r="C2987">
            <v>9</v>
          </cell>
          <cell r="D2987" t="str">
            <v>USDA</v>
          </cell>
          <cell r="E2987" t="str">
            <v>Triticale</v>
          </cell>
          <cell r="H2987" t="str">
            <v>Triticale</v>
          </cell>
          <cell r="I2987">
            <v>1</v>
          </cell>
          <cell r="J2987">
            <v>19</v>
          </cell>
          <cell r="L2987">
            <v>1</v>
          </cell>
          <cell r="N2987">
            <v>336</v>
          </cell>
        </row>
        <row r="2988">
          <cell r="A2988">
            <v>95445</v>
          </cell>
          <cell r="B2988">
            <v>5445</v>
          </cell>
          <cell r="C2988">
            <v>9</v>
          </cell>
          <cell r="D2988" t="str">
            <v>USDA</v>
          </cell>
          <cell r="E2988" t="str">
            <v>Cowpea, common, mature, raw</v>
          </cell>
          <cell r="H2988" t="str">
            <v>Cowpea</v>
          </cell>
          <cell r="I2988">
            <v>32</v>
          </cell>
          <cell r="J2988">
            <v>34</v>
          </cell>
          <cell r="L2988">
            <v>1</v>
          </cell>
          <cell r="N2988">
            <v>336</v>
          </cell>
        </row>
        <row r="2989">
          <cell r="A2989">
            <v>95055</v>
          </cell>
          <cell r="B2989">
            <v>5055</v>
          </cell>
          <cell r="C2989">
            <v>9</v>
          </cell>
          <cell r="D2989" t="str">
            <v>USDA</v>
          </cell>
          <cell r="E2989" t="str">
            <v>Wheat, kamut khorasan, raw</v>
          </cell>
          <cell r="H2989" t="str">
            <v>Wheat</v>
          </cell>
          <cell r="I2989">
            <v>1</v>
          </cell>
          <cell r="J2989">
            <v>20</v>
          </cell>
          <cell r="L2989">
            <v>1</v>
          </cell>
          <cell r="N2989">
            <v>337</v>
          </cell>
        </row>
        <row r="2990">
          <cell r="A2990">
            <v>95063</v>
          </cell>
          <cell r="B2990">
            <v>5063</v>
          </cell>
          <cell r="C2990">
            <v>9</v>
          </cell>
          <cell r="D2990" t="str">
            <v>USDA</v>
          </cell>
          <cell r="E2990" t="str">
            <v>Aniseed</v>
          </cell>
          <cell r="H2990" t="str">
            <v>Aniseed</v>
          </cell>
          <cell r="I2990">
            <v>74</v>
          </cell>
          <cell r="J2990">
            <v>75</v>
          </cell>
          <cell r="L2990">
            <v>1</v>
          </cell>
          <cell r="N2990">
            <v>337</v>
          </cell>
        </row>
        <row r="2991">
          <cell r="A2991">
            <v>95331</v>
          </cell>
          <cell r="B2991">
            <v>5331</v>
          </cell>
          <cell r="C2991">
            <v>9</v>
          </cell>
          <cell r="D2991" t="str">
            <v>USDA</v>
          </cell>
          <cell r="E2991" t="str">
            <v>Bean, kidney, red, mature, raw</v>
          </cell>
          <cell r="H2991" t="str">
            <v>Kidney Bean</v>
          </cell>
          <cell r="I2991">
            <v>32</v>
          </cell>
          <cell r="J2991">
            <v>34</v>
          </cell>
          <cell r="L2991">
            <v>1</v>
          </cell>
          <cell r="N2991">
            <v>337</v>
          </cell>
        </row>
        <row r="2992">
          <cell r="A2992">
            <v>95355</v>
          </cell>
          <cell r="B2992">
            <v>5355</v>
          </cell>
          <cell r="C2992">
            <v>9</v>
          </cell>
          <cell r="D2992" t="str">
            <v>USDA</v>
          </cell>
          <cell r="E2992" t="str">
            <v>Bean, navy, mature, raw</v>
          </cell>
          <cell r="H2992" t="str">
            <v>Navy Bean</v>
          </cell>
          <cell r="I2992">
            <v>32</v>
          </cell>
          <cell r="J2992">
            <v>34</v>
          </cell>
          <cell r="L2992">
            <v>1</v>
          </cell>
          <cell r="N2992">
            <v>337</v>
          </cell>
        </row>
        <row r="2993">
          <cell r="A2993">
            <v>95819</v>
          </cell>
          <cell r="B2993">
            <v>5819</v>
          </cell>
          <cell r="C2993">
            <v>9</v>
          </cell>
          <cell r="D2993" t="str">
            <v>USDA</v>
          </cell>
          <cell r="E2993" t="str">
            <v>Duck, meat, with skin, cooked</v>
          </cell>
          <cell r="H2993" t="str">
            <v>Duck</v>
          </cell>
          <cell r="I2993">
            <v>39</v>
          </cell>
          <cell r="J2993">
            <v>43</v>
          </cell>
          <cell r="L2993">
            <v>0.84</v>
          </cell>
          <cell r="N2993">
            <v>337</v>
          </cell>
        </row>
        <row r="2994">
          <cell r="A2994">
            <v>94960</v>
          </cell>
          <cell r="B2994">
            <v>4960</v>
          </cell>
          <cell r="C2994">
            <v>9</v>
          </cell>
          <cell r="D2994" t="str">
            <v>USDA</v>
          </cell>
          <cell r="E2994" t="str">
            <v>Rye</v>
          </cell>
          <cell r="H2994" t="str">
            <v>Rye</v>
          </cell>
          <cell r="I2994">
            <v>1</v>
          </cell>
          <cell r="J2994">
            <v>14</v>
          </cell>
          <cell r="L2994">
            <v>1</v>
          </cell>
          <cell r="N2994">
            <v>338</v>
          </cell>
        </row>
        <row r="2995">
          <cell r="A2995">
            <v>95001</v>
          </cell>
          <cell r="B2995">
            <v>5001</v>
          </cell>
          <cell r="C2995">
            <v>9</v>
          </cell>
          <cell r="D2995" t="str">
            <v>USDA</v>
          </cell>
          <cell r="E2995" t="str">
            <v>Spelt, raw</v>
          </cell>
          <cell r="H2995" t="str">
            <v>Spelt</v>
          </cell>
          <cell r="I2995">
            <v>1</v>
          </cell>
          <cell r="J2995">
            <v>17</v>
          </cell>
          <cell r="L2995">
            <v>1</v>
          </cell>
          <cell r="N2995">
            <v>338</v>
          </cell>
        </row>
        <row r="2996">
          <cell r="A2996">
            <v>95016</v>
          </cell>
          <cell r="B2996">
            <v>5016</v>
          </cell>
          <cell r="C2996">
            <v>9</v>
          </cell>
          <cell r="D2996" t="str">
            <v>USDA</v>
          </cell>
          <cell r="E2996" t="str">
            <v>Triticale, flour, wholegrain</v>
          </cell>
          <cell r="H2996" t="str">
            <v>Triticale</v>
          </cell>
          <cell r="I2996">
            <v>1</v>
          </cell>
          <cell r="J2996">
            <v>21</v>
          </cell>
          <cell r="L2996">
            <v>1</v>
          </cell>
          <cell r="N2996">
            <v>338</v>
          </cell>
        </row>
        <row r="2997">
          <cell r="A2997">
            <v>94970</v>
          </cell>
          <cell r="B2997">
            <v>4970</v>
          </cell>
          <cell r="C2997">
            <v>9</v>
          </cell>
          <cell r="D2997" t="str">
            <v>USDA</v>
          </cell>
          <cell r="E2997" t="str">
            <v>Sorghum</v>
          </cell>
          <cell r="H2997" t="str">
            <v>Sorghum</v>
          </cell>
          <cell r="I2997">
            <v>1</v>
          </cell>
          <cell r="J2997">
            <v>16</v>
          </cell>
          <cell r="L2997">
            <v>1</v>
          </cell>
          <cell r="N2997">
            <v>339</v>
          </cell>
        </row>
        <row r="2998">
          <cell r="A2998">
            <v>95039</v>
          </cell>
          <cell r="B2998">
            <v>5039</v>
          </cell>
          <cell r="C2998">
            <v>9</v>
          </cell>
          <cell r="D2998" t="str">
            <v>USDA</v>
          </cell>
          <cell r="E2998" t="str">
            <v>Wheat, durum</v>
          </cell>
          <cell r="H2998" t="str">
            <v>Wheat</v>
          </cell>
          <cell r="I2998">
            <v>1</v>
          </cell>
          <cell r="J2998">
            <v>20</v>
          </cell>
          <cell r="L2998">
            <v>1</v>
          </cell>
          <cell r="N2998">
            <v>339</v>
          </cell>
        </row>
        <row r="2999">
          <cell r="A2999">
            <v>95295</v>
          </cell>
          <cell r="B2999">
            <v>5295</v>
          </cell>
          <cell r="C2999">
            <v>9</v>
          </cell>
          <cell r="D2999" t="str">
            <v>USDA</v>
          </cell>
          <cell r="E2999" t="str">
            <v>Bean, black turtle, mature, raw</v>
          </cell>
          <cell r="H2999" t="str">
            <v>Black Turtle Bean</v>
          </cell>
          <cell r="I2999">
            <v>32</v>
          </cell>
          <cell r="J2999">
            <v>34</v>
          </cell>
          <cell r="L2999">
            <v>1</v>
          </cell>
          <cell r="N2999">
            <v>339</v>
          </cell>
        </row>
        <row r="3000">
          <cell r="A3000">
            <v>95308</v>
          </cell>
          <cell r="B3000">
            <v>5308</v>
          </cell>
          <cell r="C3000">
            <v>9</v>
          </cell>
          <cell r="D3000" t="str">
            <v>USDA</v>
          </cell>
          <cell r="E3000" t="str">
            <v>Bean, great northern, mature, raw</v>
          </cell>
          <cell r="H3000" t="str">
            <v>White Bean</v>
          </cell>
          <cell r="I3000">
            <v>32</v>
          </cell>
          <cell r="J3000">
            <v>34</v>
          </cell>
          <cell r="L3000">
            <v>1</v>
          </cell>
          <cell r="N3000">
            <v>339</v>
          </cell>
        </row>
        <row r="3001">
          <cell r="A3001">
            <v>95033</v>
          </cell>
          <cell r="B3001">
            <v>5033</v>
          </cell>
          <cell r="C3001">
            <v>9</v>
          </cell>
          <cell r="D3001" t="str">
            <v>USDA</v>
          </cell>
          <cell r="E3001" t="str">
            <v>Wheat, flour, wholegrain</v>
          </cell>
          <cell r="H3001" t="str">
            <v>Wheat</v>
          </cell>
          <cell r="I3001">
            <v>1</v>
          </cell>
          <cell r="J3001">
            <v>21</v>
          </cell>
          <cell r="L3001">
            <v>1</v>
          </cell>
          <cell r="N3001">
            <v>340</v>
          </cell>
        </row>
        <row r="3002">
          <cell r="A3002">
            <v>96163</v>
          </cell>
          <cell r="B3002">
            <v>6163</v>
          </cell>
          <cell r="C3002">
            <v>9</v>
          </cell>
          <cell r="D3002" t="str">
            <v>USDA</v>
          </cell>
          <cell r="E3002" t="str">
            <v>Cheese, tilsit</v>
          </cell>
          <cell r="H3002" t="str">
            <v>Cheese</v>
          </cell>
          <cell r="I3002">
            <v>52</v>
          </cell>
          <cell r="J3002">
            <v>55</v>
          </cell>
          <cell r="L3002">
            <v>1</v>
          </cell>
          <cell r="N3002">
            <v>340</v>
          </cell>
        </row>
        <row r="3003">
          <cell r="A3003">
            <v>95198</v>
          </cell>
          <cell r="B3003">
            <v>5198</v>
          </cell>
          <cell r="C3003">
            <v>9</v>
          </cell>
          <cell r="D3003" t="str">
            <v>USDA</v>
          </cell>
          <cell r="E3003" t="str">
            <v>Onion, powdered</v>
          </cell>
          <cell r="H3003" t="str">
            <v>Onion</v>
          </cell>
          <cell r="I3003">
            <v>74</v>
          </cell>
          <cell r="J3003">
            <v>75</v>
          </cell>
          <cell r="L3003">
            <v>1</v>
          </cell>
          <cell r="N3003">
            <v>341</v>
          </cell>
        </row>
        <row r="3004">
          <cell r="A3004">
            <v>95297</v>
          </cell>
          <cell r="B3004">
            <v>5297</v>
          </cell>
          <cell r="C3004">
            <v>9</v>
          </cell>
          <cell r="D3004" t="str">
            <v>USDA</v>
          </cell>
          <cell r="E3004" t="str">
            <v>Bean, black, mature, raw</v>
          </cell>
          <cell r="H3004" t="str">
            <v>Black Turtle Bean</v>
          </cell>
          <cell r="I3004">
            <v>32</v>
          </cell>
          <cell r="J3004">
            <v>34</v>
          </cell>
          <cell r="L3004">
            <v>1</v>
          </cell>
          <cell r="N3004">
            <v>341</v>
          </cell>
        </row>
        <row r="3005">
          <cell r="A3005">
            <v>95303</v>
          </cell>
          <cell r="B3005">
            <v>5303</v>
          </cell>
          <cell r="C3005">
            <v>9</v>
          </cell>
          <cell r="D3005" t="str">
            <v>USDA</v>
          </cell>
          <cell r="E3005" t="str">
            <v>Bean, fava, immature, raw</v>
          </cell>
          <cell r="H3005" t="str">
            <v>Fava Bean</v>
          </cell>
          <cell r="I3005">
            <v>32</v>
          </cell>
          <cell r="J3005">
            <v>34</v>
          </cell>
          <cell r="L3005">
            <v>1</v>
          </cell>
          <cell r="N3005">
            <v>341</v>
          </cell>
        </row>
        <row r="3006">
          <cell r="A3006">
            <v>95350</v>
          </cell>
          <cell r="B3006">
            <v>5350</v>
          </cell>
          <cell r="C3006">
            <v>9</v>
          </cell>
          <cell r="D3006" t="str">
            <v>USDA</v>
          </cell>
          <cell r="E3006" t="str">
            <v>Bean, mungo, mature, raw</v>
          </cell>
          <cell r="H3006" t="str">
            <v>Mungo Bean</v>
          </cell>
          <cell r="I3006">
            <v>32</v>
          </cell>
          <cell r="J3006">
            <v>34</v>
          </cell>
          <cell r="L3006">
            <v>1</v>
          </cell>
          <cell r="N3006">
            <v>341</v>
          </cell>
        </row>
        <row r="3007">
          <cell r="A3007">
            <v>95521</v>
          </cell>
          <cell r="B3007">
            <v>5521</v>
          </cell>
          <cell r="C3007">
            <v>9</v>
          </cell>
          <cell r="D3007" t="str">
            <v>USDA</v>
          </cell>
          <cell r="E3007" t="str">
            <v>Peas, split, mature, raw</v>
          </cell>
          <cell r="H3007" t="str">
            <v>Pea</v>
          </cell>
          <cell r="I3007">
            <v>32</v>
          </cell>
          <cell r="J3007">
            <v>34</v>
          </cell>
          <cell r="L3007">
            <v>1</v>
          </cell>
          <cell r="N3007">
            <v>341</v>
          </cell>
        </row>
        <row r="3008">
          <cell r="A3008">
            <v>96669</v>
          </cell>
          <cell r="B3008">
            <v>6669</v>
          </cell>
          <cell r="C3008">
            <v>9</v>
          </cell>
          <cell r="D3008" t="str">
            <v>USDA</v>
          </cell>
          <cell r="E3008" t="str">
            <v>Bean, fava, mature, raw</v>
          </cell>
          <cell r="H3008" t="str">
            <v>Fava Bean</v>
          </cell>
          <cell r="I3008">
            <v>58</v>
          </cell>
          <cell r="J3008">
            <v>62</v>
          </cell>
          <cell r="L3008">
            <v>0.83</v>
          </cell>
          <cell r="N3008">
            <v>341</v>
          </cell>
        </row>
        <row r="3009">
          <cell r="A3009">
            <v>96127</v>
          </cell>
          <cell r="B3009">
            <v>6127</v>
          </cell>
          <cell r="C3009">
            <v>9</v>
          </cell>
          <cell r="D3009" t="str">
            <v>USDA</v>
          </cell>
          <cell r="E3009" t="str">
            <v>Cheese, cream</v>
          </cell>
          <cell r="H3009" t="str">
            <v>Cheese</v>
          </cell>
          <cell r="I3009">
            <v>52</v>
          </cell>
          <cell r="J3009">
            <v>55</v>
          </cell>
          <cell r="L3009">
            <v>1</v>
          </cell>
          <cell r="N3009">
            <v>342</v>
          </cell>
        </row>
        <row r="3010">
          <cell r="A3010">
            <v>94715</v>
          </cell>
          <cell r="B3010">
            <v>4715</v>
          </cell>
          <cell r="C3010">
            <v>9</v>
          </cell>
          <cell r="D3010" t="str">
            <v>USDA</v>
          </cell>
          <cell r="E3010" t="str">
            <v>Buckwheat</v>
          </cell>
          <cell r="H3010" t="str">
            <v>Buckwheat</v>
          </cell>
          <cell r="I3010">
            <v>1</v>
          </cell>
          <cell r="J3010">
            <v>4</v>
          </cell>
          <cell r="L3010">
            <v>1</v>
          </cell>
          <cell r="N3010">
            <v>343</v>
          </cell>
        </row>
        <row r="3011">
          <cell r="A3011">
            <v>95338</v>
          </cell>
          <cell r="B3011">
            <v>5338</v>
          </cell>
          <cell r="C3011">
            <v>9</v>
          </cell>
          <cell r="D3011" t="str">
            <v>USDA</v>
          </cell>
          <cell r="E3011" t="str">
            <v>Bean, moth, mature, raw</v>
          </cell>
          <cell r="H3011" t="str">
            <v>Moth Bean</v>
          </cell>
          <cell r="I3011">
            <v>32</v>
          </cell>
          <cell r="J3011">
            <v>34</v>
          </cell>
          <cell r="L3011">
            <v>1</v>
          </cell>
          <cell r="N3011">
            <v>343</v>
          </cell>
        </row>
        <row r="3012">
          <cell r="A3012">
            <v>95358</v>
          </cell>
          <cell r="B3012">
            <v>5358</v>
          </cell>
          <cell r="C3012">
            <v>9</v>
          </cell>
          <cell r="D3012" t="str">
            <v>USDA</v>
          </cell>
          <cell r="E3012" t="str">
            <v>Bean, pink, mature, raw</v>
          </cell>
          <cell r="H3012" t="str">
            <v>Pink Bean</v>
          </cell>
          <cell r="I3012">
            <v>32</v>
          </cell>
          <cell r="J3012">
            <v>34</v>
          </cell>
          <cell r="L3012">
            <v>1</v>
          </cell>
          <cell r="N3012">
            <v>343</v>
          </cell>
        </row>
        <row r="3013">
          <cell r="A3013">
            <v>95442</v>
          </cell>
          <cell r="B3013">
            <v>5442</v>
          </cell>
          <cell r="C3013">
            <v>9</v>
          </cell>
          <cell r="D3013" t="str">
            <v>USDA</v>
          </cell>
          <cell r="E3013" t="str">
            <v>Cowpea, catjang, mature, raw</v>
          </cell>
          <cell r="H3013" t="str">
            <v>Cowpea</v>
          </cell>
          <cell r="I3013">
            <v>32</v>
          </cell>
          <cell r="J3013">
            <v>34</v>
          </cell>
          <cell r="L3013">
            <v>1</v>
          </cell>
          <cell r="N3013">
            <v>343</v>
          </cell>
        </row>
        <row r="3014">
          <cell r="A3014">
            <v>95482</v>
          </cell>
          <cell r="B3014">
            <v>5482</v>
          </cell>
          <cell r="C3014">
            <v>9</v>
          </cell>
          <cell r="D3014" t="str">
            <v>USDA</v>
          </cell>
          <cell r="E3014" t="str">
            <v>Lentil, raw</v>
          </cell>
          <cell r="H3014" t="str">
            <v>Lentil</v>
          </cell>
          <cell r="I3014">
            <v>32</v>
          </cell>
          <cell r="J3014">
            <v>35</v>
          </cell>
          <cell r="L3014">
            <v>1</v>
          </cell>
          <cell r="N3014">
            <v>343</v>
          </cell>
        </row>
        <row r="3015">
          <cell r="A3015">
            <v>95533</v>
          </cell>
          <cell r="B3015">
            <v>5533</v>
          </cell>
          <cell r="C3015">
            <v>9</v>
          </cell>
          <cell r="D3015" t="str">
            <v>USDA</v>
          </cell>
          <cell r="E3015" t="str">
            <v>Pigeon pea, mature, raw</v>
          </cell>
          <cell r="H3015" t="str">
            <v>Pigeon Pea</v>
          </cell>
          <cell r="I3015">
            <v>32</v>
          </cell>
          <cell r="J3015">
            <v>34</v>
          </cell>
          <cell r="L3015">
            <v>1</v>
          </cell>
          <cell r="N3015">
            <v>343</v>
          </cell>
        </row>
        <row r="3016">
          <cell r="A3016">
            <v>96672</v>
          </cell>
          <cell r="B3016">
            <v>6672</v>
          </cell>
          <cell r="C3016">
            <v>9</v>
          </cell>
          <cell r="D3016" t="str">
            <v>USDA</v>
          </cell>
          <cell r="E3016" t="str">
            <v>Bean, french, mature, raw</v>
          </cell>
          <cell r="H3016" t="str">
            <v>Green Bean</v>
          </cell>
          <cell r="I3016">
            <v>58</v>
          </cell>
          <cell r="J3016">
            <v>62</v>
          </cell>
          <cell r="L3016">
            <v>0.83</v>
          </cell>
          <cell r="N3016">
            <v>343</v>
          </cell>
        </row>
        <row r="3017">
          <cell r="A3017">
            <v>95315</v>
          </cell>
          <cell r="B3017">
            <v>5315</v>
          </cell>
          <cell r="C3017">
            <v>9</v>
          </cell>
          <cell r="D3017" t="str">
            <v>USDA</v>
          </cell>
          <cell r="E3017" t="str">
            <v>Bean, hyacinth, mature, raw</v>
          </cell>
          <cell r="H3017" t="str">
            <v>Hyacinth Bean</v>
          </cell>
          <cell r="I3017">
            <v>32</v>
          </cell>
          <cell r="J3017">
            <v>34</v>
          </cell>
          <cell r="L3017">
            <v>1</v>
          </cell>
          <cell r="N3017">
            <v>344</v>
          </cell>
        </row>
        <row r="3018">
          <cell r="A3018">
            <v>94657</v>
          </cell>
          <cell r="B3018">
            <v>4657</v>
          </cell>
          <cell r="C3018">
            <v>9</v>
          </cell>
          <cell r="D3018" t="str">
            <v>USDA</v>
          </cell>
          <cell r="E3018" t="str">
            <v>Barley, flour or meal</v>
          </cell>
          <cell r="H3018" t="str">
            <v>Barley</v>
          </cell>
          <cell r="I3018">
            <v>1</v>
          </cell>
          <cell r="J3018">
            <v>21</v>
          </cell>
          <cell r="L3018">
            <v>1</v>
          </cell>
          <cell r="N3018">
            <v>345</v>
          </cell>
        </row>
        <row r="3019">
          <cell r="A3019">
            <v>95114</v>
          </cell>
          <cell r="B3019">
            <v>5114</v>
          </cell>
          <cell r="C3019">
            <v>9</v>
          </cell>
          <cell r="D3019" t="str">
            <v>USDA</v>
          </cell>
          <cell r="E3019" t="str">
            <v>Chilli, pasilla, dried</v>
          </cell>
          <cell r="H3019" t="str">
            <v>Chilli</v>
          </cell>
          <cell r="I3019">
            <v>74</v>
          </cell>
          <cell r="J3019">
            <v>75</v>
          </cell>
          <cell r="L3019">
            <v>0.94</v>
          </cell>
          <cell r="N3019">
            <v>345</v>
          </cell>
        </row>
        <row r="3020">
          <cell r="A3020">
            <v>95150</v>
          </cell>
          <cell r="B3020">
            <v>5150</v>
          </cell>
          <cell r="C3020">
            <v>9</v>
          </cell>
          <cell r="D3020" t="str">
            <v>USDA</v>
          </cell>
          <cell r="E3020" t="str">
            <v>Fennel, seeds</v>
          </cell>
          <cell r="H3020" t="str">
            <v>Fennel</v>
          </cell>
          <cell r="I3020">
            <v>74</v>
          </cell>
          <cell r="J3020">
            <v>75</v>
          </cell>
          <cell r="L3020">
            <v>1</v>
          </cell>
          <cell r="N3020">
            <v>345</v>
          </cell>
        </row>
        <row r="3021">
          <cell r="A3021">
            <v>95383</v>
          </cell>
          <cell r="B3021">
            <v>5383</v>
          </cell>
          <cell r="C3021">
            <v>9</v>
          </cell>
          <cell r="D3021" t="str">
            <v>USDA</v>
          </cell>
          <cell r="E3021" t="str">
            <v>Bean, yellow, mature, raw</v>
          </cell>
          <cell r="H3021" t="str">
            <v>Yellow Bean</v>
          </cell>
          <cell r="I3021">
            <v>32</v>
          </cell>
          <cell r="J3021">
            <v>34</v>
          </cell>
          <cell r="L3021">
            <v>1</v>
          </cell>
          <cell r="N3021">
            <v>345</v>
          </cell>
        </row>
        <row r="3022">
          <cell r="A3022">
            <v>95480</v>
          </cell>
          <cell r="B3022">
            <v>5480</v>
          </cell>
          <cell r="C3022">
            <v>9</v>
          </cell>
          <cell r="D3022" t="str">
            <v>USDA</v>
          </cell>
          <cell r="E3022" t="str">
            <v>Lentil, pink, raw</v>
          </cell>
          <cell r="H3022" t="str">
            <v>Lentil</v>
          </cell>
          <cell r="I3022">
            <v>32</v>
          </cell>
          <cell r="J3022">
            <v>35</v>
          </cell>
          <cell r="L3022">
            <v>1</v>
          </cell>
          <cell r="N3022">
            <v>345</v>
          </cell>
        </row>
        <row r="3023">
          <cell r="A3023">
            <v>96167</v>
          </cell>
          <cell r="B3023">
            <v>6167</v>
          </cell>
          <cell r="C3023">
            <v>9</v>
          </cell>
          <cell r="D3023" t="str">
            <v>USDA</v>
          </cell>
          <cell r="E3023" t="str">
            <v>Cream</v>
          </cell>
          <cell r="H3023" t="str">
            <v>Cream</v>
          </cell>
          <cell r="I3023">
            <v>52</v>
          </cell>
          <cell r="J3023">
            <v>56</v>
          </cell>
          <cell r="L3023">
            <v>1</v>
          </cell>
          <cell r="N3023">
            <v>345</v>
          </cell>
        </row>
        <row r="3024">
          <cell r="A3024">
            <v>95346</v>
          </cell>
          <cell r="B3024">
            <v>5346</v>
          </cell>
          <cell r="C3024">
            <v>9</v>
          </cell>
          <cell r="D3024" t="str">
            <v>USDA</v>
          </cell>
          <cell r="E3024" t="str">
            <v>Bean, mung, mature, raw</v>
          </cell>
          <cell r="H3024" t="str">
            <v>Mung Bean</v>
          </cell>
          <cell r="I3024">
            <v>32</v>
          </cell>
          <cell r="J3024">
            <v>34</v>
          </cell>
          <cell r="L3024">
            <v>1</v>
          </cell>
          <cell r="N3024">
            <v>347</v>
          </cell>
        </row>
        <row r="3025">
          <cell r="A3025">
            <v>95363</v>
          </cell>
          <cell r="B3025">
            <v>5363</v>
          </cell>
          <cell r="C3025">
            <v>9</v>
          </cell>
          <cell r="D3025" t="str">
            <v>USDA</v>
          </cell>
          <cell r="E3025" t="str">
            <v>Bean, pinto, mature, raw</v>
          </cell>
          <cell r="H3025" t="str">
            <v>Pinto Bean</v>
          </cell>
          <cell r="I3025">
            <v>32</v>
          </cell>
          <cell r="J3025">
            <v>34</v>
          </cell>
          <cell r="L3025">
            <v>1</v>
          </cell>
          <cell r="N3025">
            <v>347</v>
          </cell>
        </row>
        <row r="3026">
          <cell r="A3026">
            <v>96692</v>
          </cell>
          <cell r="B3026">
            <v>6692</v>
          </cell>
          <cell r="C3026">
            <v>9</v>
          </cell>
          <cell r="D3026" t="str">
            <v>USDA</v>
          </cell>
          <cell r="E3026" t="str">
            <v>Bean, yard long, mature, raw</v>
          </cell>
          <cell r="H3026" t="str">
            <v>Yard Long Bean</v>
          </cell>
          <cell r="I3026">
            <v>58</v>
          </cell>
          <cell r="J3026">
            <v>62</v>
          </cell>
          <cell r="L3026">
            <v>0.83</v>
          </cell>
          <cell r="N3026">
            <v>347</v>
          </cell>
        </row>
        <row r="3027">
          <cell r="A3027">
            <v>94751</v>
          </cell>
          <cell r="B3027">
            <v>4751</v>
          </cell>
          <cell r="C3027">
            <v>9</v>
          </cell>
          <cell r="D3027" t="str">
            <v>USDA</v>
          </cell>
          <cell r="E3027" t="str">
            <v>Macaroni, whole wheat</v>
          </cell>
          <cell r="H3027" t="str">
            <v>Macaroni</v>
          </cell>
          <cell r="I3027">
            <v>1</v>
          </cell>
          <cell r="J3027">
            <v>23</v>
          </cell>
          <cell r="L3027">
            <v>1</v>
          </cell>
          <cell r="N3027">
            <v>348</v>
          </cell>
        </row>
        <row r="3028">
          <cell r="A3028">
            <v>94999</v>
          </cell>
          <cell r="B3028">
            <v>4999</v>
          </cell>
          <cell r="C3028">
            <v>9</v>
          </cell>
          <cell r="D3028" t="str">
            <v>USDA</v>
          </cell>
          <cell r="E3028" t="str">
            <v>Spaghetti, whole wheat, dry</v>
          </cell>
          <cell r="H3028" t="str">
            <v>Spaghetti</v>
          </cell>
          <cell r="I3028">
            <v>1</v>
          </cell>
          <cell r="J3028">
            <v>23</v>
          </cell>
          <cell r="L3028">
            <v>1</v>
          </cell>
          <cell r="N3028">
            <v>348</v>
          </cell>
        </row>
        <row r="3029">
          <cell r="A3029">
            <v>95451</v>
          </cell>
          <cell r="B3029">
            <v>5451</v>
          </cell>
          <cell r="C3029">
            <v>9</v>
          </cell>
          <cell r="D3029" t="str">
            <v>USDA</v>
          </cell>
          <cell r="E3029" t="str">
            <v>Ginkgo nut, dried</v>
          </cell>
          <cell r="H3029" t="str">
            <v>Ginkgo Nut</v>
          </cell>
          <cell r="I3029">
            <v>32</v>
          </cell>
          <cell r="J3029">
            <v>37</v>
          </cell>
          <cell r="L3029">
            <v>1</v>
          </cell>
          <cell r="N3029">
            <v>348</v>
          </cell>
        </row>
        <row r="3030">
          <cell r="A3030">
            <v>94963</v>
          </cell>
          <cell r="B3030">
            <v>4963</v>
          </cell>
          <cell r="C3030">
            <v>9</v>
          </cell>
          <cell r="D3030" t="str">
            <v>USDA</v>
          </cell>
          <cell r="E3030" t="str">
            <v>Rye, flour, medium</v>
          </cell>
          <cell r="H3030" t="str">
            <v>Rye</v>
          </cell>
          <cell r="I3030">
            <v>1</v>
          </cell>
          <cell r="J3030">
            <v>21</v>
          </cell>
          <cell r="L3030">
            <v>1</v>
          </cell>
          <cell r="N3030">
            <v>349</v>
          </cell>
        </row>
        <row r="3031">
          <cell r="A3031">
            <v>95605</v>
          </cell>
          <cell r="B3031">
            <v>5605</v>
          </cell>
          <cell r="C3031">
            <v>9</v>
          </cell>
          <cell r="D3031" t="str">
            <v>USDA</v>
          </cell>
          <cell r="E3031" t="str">
            <v>Beef, brisket, point half, cooked</v>
          </cell>
          <cell r="H3031" t="str">
            <v>Beef</v>
          </cell>
          <cell r="I3031">
            <v>39</v>
          </cell>
          <cell r="J3031">
            <v>41</v>
          </cell>
          <cell r="L3031">
            <v>0.69</v>
          </cell>
          <cell r="N3031">
            <v>349</v>
          </cell>
        </row>
        <row r="3032">
          <cell r="A3032">
            <v>95670</v>
          </cell>
          <cell r="B3032">
            <v>5670</v>
          </cell>
          <cell r="C3032">
            <v>9</v>
          </cell>
          <cell r="D3032" t="str">
            <v>USDA</v>
          </cell>
          <cell r="E3032" t="str">
            <v>Beef, ribs, cooked</v>
          </cell>
          <cell r="H3032" t="str">
            <v>Beef</v>
          </cell>
          <cell r="I3032">
            <v>39</v>
          </cell>
          <cell r="J3032">
            <v>41</v>
          </cell>
          <cell r="L3032">
            <v>0.69</v>
          </cell>
          <cell r="N3032">
            <v>351</v>
          </cell>
        </row>
        <row r="3033">
          <cell r="A3033">
            <v>96155</v>
          </cell>
          <cell r="B3033">
            <v>6155</v>
          </cell>
          <cell r="C3033">
            <v>9</v>
          </cell>
          <cell r="D3033" t="str">
            <v>USDA</v>
          </cell>
          <cell r="E3033" t="str">
            <v>Cheese, provolone</v>
          </cell>
          <cell r="H3033" t="str">
            <v>Cheese</v>
          </cell>
          <cell r="I3033">
            <v>52</v>
          </cell>
          <cell r="J3033">
            <v>55</v>
          </cell>
          <cell r="L3033">
            <v>1</v>
          </cell>
          <cell r="N3033">
            <v>351</v>
          </cell>
        </row>
        <row r="3034">
          <cell r="A3034">
            <v>94661</v>
          </cell>
          <cell r="B3034">
            <v>4661</v>
          </cell>
          <cell r="C3034">
            <v>9</v>
          </cell>
          <cell r="D3034" t="str">
            <v>USDA</v>
          </cell>
          <cell r="E3034" t="str">
            <v>Barley, pearled, raw</v>
          </cell>
          <cell r="H3034" t="str">
            <v>Barley</v>
          </cell>
          <cell r="I3034">
            <v>1</v>
          </cell>
          <cell r="J3034">
            <v>3</v>
          </cell>
          <cell r="L3034">
            <v>1</v>
          </cell>
          <cell r="N3034">
            <v>352</v>
          </cell>
        </row>
        <row r="3035">
          <cell r="A3035">
            <v>96153</v>
          </cell>
          <cell r="B3035">
            <v>6153</v>
          </cell>
          <cell r="C3035">
            <v>9</v>
          </cell>
          <cell r="D3035" t="str">
            <v>USDA</v>
          </cell>
          <cell r="E3035" t="str">
            <v>Cheese, port de salut</v>
          </cell>
          <cell r="H3035" t="str">
            <v>Cheese</v>
          </cell>
          <cell r="I3035">
            <v>52</v>
          </cell>
          <cell r="J3035">
            <v>55</v>
          </cell>
          <cell r="L3035">
            <v>1</v>
          </cell>
          <cell r="N3035">
            <v>352</v>
          </cell>
        </row>
        <row r="3036">
          <cell r="A3036">
            <v>96114</v>
          </cell>
          <cell r="B3036">
            <v>6114</v>
          </cell>
          <cell r="C3036">
            <v>9</v>
          </cell>
          <cell r="D3036" t="str">
            <v>USDA</v>
          </cell>
          <cell r="E3036" t="str">
            <v>Cheese, blue</v>
          </cell>
          <cell r="H3036" t="str">
            <v>Cheese</v>
          </cell>
          <cell r="I3036">
            <v>52</v>
          </cell>
          <cell r="J3036">
            <v>55</v>
          </cell>
          <cell r="L3036">
            <v>1</v>
          </cell>
          <cell r="N3036">
            <v>353</v>
          </cell>
        </row>
        <row r="3037">
          <cell r="A3037">
            <v>104338</v>
          </cell>
          <cell r="B3037">
            <v>4338</v>
          </cell>
          <cell r="C3037">
            <v>10</v>
          </cell>
          <cell r="D3037" t="str">
            <v>West Africa</v>
          </cell>
          <cell r="E3037" t="str">
            <v>Coconut, kernel, dried</v>
          </cell>
          <cell r="F3037" t="str">
            <v>Noix de coco, amande, séchée, crue</v>
          </cell>
          <cell r="G3037" t="str">
            <v>Cocos nucifera</v>
          </cell>
          <cell r="H3037" t="str">
            <v>Coconut</v>
          </cell>
          <cell r="I3037">
            <v>63</v>
          </cell>
          <cell r="J3037">
            <v>65</v>
          </cell>
          <cell r="L3037">
            <v>1</v>
          </cell>
          <cell r="N3037">
            <v>606</v>
          </cell>
        </row>
        <row r="3038">
          <cell r="A3038">
            <v>94659</v>
          </cell>
          <cell r="B3038">
            <v>4659</v>
          </cell>
          <cell r="C3038">
            <v>9</v>
          </cell>
          <cell r="D3038" t="str">
            <v>USDA</v>
          </cell>
          <cell r="E3038" t="str">
            <v>Barley, hulled</v>
          </cell>
          <cell r="H3038" t="str">
            <v>Barley</v>
          </cell>
          <cell r="I3038">
            <v>1</v>
          </cell>
          <cell r="J3038">
            <v>3</v>
          </cell>
          <cell r="L3038">
            <v>1</v>
          </cell>
          <cell r="N3038">
            <v>354</v>
          </cell>
        </row>
        <row r="3039">
          <cell r="A3039">
            <v>95029</v>
          </cell>
          <cell r="B3039">
            <v>5029</v>
          </cell>
          <cell r="C3039">
            <v>9</v>
          </cell>
          <cell r="D3039" t="str">
            <v>USDA</v>
          </cell>
          <cell r="E3039" t="str">
            <v>Wheat, flour, white, all purpose, self rising, enriched</v>
          </cell>
          <cell r="H3039" t="str">
            <v>Wheat</v>
          </cell>
          <cell r="I3039">
            <v>1</v>
          </cell>
          <cell r="J3039">
            <v>21</v>
          </cell>
          <cell r="L3039">
            <v>1</v>
          </cell>
          <cell r="N3039">
            <v>354</v>
          </cell>
        </row>
        <row r="3040">
          <cell r="A3040">
            <v>94765</v>
          </cell>
          <cell r="B3040">
            <v>4765</v>
          </cell>
          <cell r="C3040">
            <v>9</v>
          </cell>
          <cell r="D3040" t="str">
            <v>USDA</v>
          </cell>
          <cell r="E3040" t="str">
            <v>Maize, flour, self rising, degermed, enriched, white</v>
          </cell>
          <cell r="H3040" t="str">
            <v>Maize</v>
          </cell>
          <cell r="I3040">
            <v>1</v>
          </cell>
          <cell r="J3040">
            <v>21</v>
          </cell>
          <cell r="L3040">
            <v>1</v>
          </cell>
          <cell r="N3040">
            <v>355</v>
          </cell>
        </row>
        <row r="3041">
          <cell r="A3041">
            <v>94855</v>
          </cell>
          <cell r="B3041">
            <v>4855</v>
          </cell>
          <cell r="C3041">
            <v>9</v>
          </cell>
          <cell r="D3041" t="str">
            <v>USDA</v>
          </cell>
          <cell r="E3041" t="str">
            <v>Noodles, japanese, somen, dry</v>
          </cell>
          <cell r="H3041" t="str">
            <v>Noodles</v>
          </cell>
          <cell r="I3041">
            <v>1</v>
          </cell>
          <cell r="J3041">
            <v>24</v>
          </cell>
          <cell r="L3041">
            <v>1</v>
          </cell>
          <cell r="N3041">
            <v>356</v>
          </cell>
        </row>
        <row r="3042">
          <cell r="A3042">
            <v>96139</v>
          </cell>
          <cell r="B3042">
            <v>6139</v>
          </cell>
          <cell r="C3042">
            <v>9</v>
          </cell>
          <cell r="D3042" t="str">
            <v>USDA</v>
          </cell>
          <cell r="E3042" t="str">
            <v>Cheese, gouda</v>
          </cell>
          <cell r="H3042" t="str">
            <v>Cheese</v>
          </cell>
          <cell r="I3042">
            <v>52</v>
          </cell>
          <cell r="J3042">
            <v>55</v>
          </cell>
          <cell r="L3042">
            <v>1</v>
          </cell>
          <cell r="N3042">
            <v>356</v>
          </cell>
        </row>
        <row r="3043">
          <cell r="A3043">
            <v>96145</v>
          </cell>
          <cell r="B3043">
            <v>6145</v>
          </cell>
          <cell r="C3043">
            <v>9</v>
          </cell>
          <cell r="D3043" t="str">
            <v>USDA</v>
          </cell>
          <cell r="E3043" t="str">
            <v>Cheese, mexican, queso asadero</v>
          </cell>
          <cell r="H3043" t="str">
            <v>Cheese</v>
          </cell>
          <cell r="I3043">
            <v>52</v>
          </cell>
          <cell r="J3043">
            <v>55</v>
          </cell>
          <cell r="L3043">
            <v>1</v>
          </cell>
          <cell r="N3043">
            <v>356</v>
          </cell>
        </row>
        <row r="3044">
          <cell r="A3044">
            <v>94863</v>
          </cell>
          <cell r="B3044">
            <v>4863</v>
          </cell>
          <cell r="C3044">
            <v>9</v>
          </cell>
          <cell r="D3044" t="str">
            <v>USDA</v>
          </cell>
          <cell r="E3044" t="str">
            <v>Pasta, corn, dry</v>
          </cell>
          <cell r="H3044" t="str">
            <v>Pasta</v>
          </cell>
          <cell r="I3044">
            <v>1</v>
          </cell>
          <cell r="J3044">
            <v>23</v>
          </cell>
          <cell r="L3044">
            <v>1</v>
          </cell>
          <cell r="N3044">
            <v>357</v>
          </cell>
        </row>
        <row r="3045">
          <cell r="A3045">
            <v>94957</v>
          </cell>
          <cell r="B3045">
            <v>4957</v>
          </cell>
          <cell r="C3045">
            <v>9</v>
          </cell>
          <cell r="D3045" t="str">
            <v>USDA</v>
          </cell>
          <cell r="E3045" t="str">
            <v>Rice, wild, raw</v>
          </cell>
          <cell r="H3045" t="str">
            <v>Rice</v>
          </cell>
          <cell r="I3045">
            <v>1</v>
          </cell>
          <cell r="J3045">
            <v>13</v>
          </cell>
          <cell r="L3045">
            <v>1</v>
          </cell>
          <cell r="N3045">
            <v>357</v>
          </cell>
        </row>
        <row r="3046">
          <cell r="A3046">
            <v>94962</v>
          </cell>
          <cell r="B3046">
            <v>4962</v>
          </cell>
          <cell r="C3046">
            <v>9</v>
          </cell>
          <cell r="D3046" t="str">
            <v>USDA</v>
          </cell>
          <cell r="E3046" t="str">
            <v>Rye, flour, light</v>
          </cell>
          <cell r="H3046" t="str">
            <v>Rye</v>
          </cell>
          <cell r="I3046">
            <v>1</v>
          </cell>
          <cell r="J3046">
            <v>21</v>
          </cell>
          <cell r="L3046">
            <v>1</v>
          </cell>
          <cell r="N3046">
            <v>357</v>
          </cell>
        </row>
        <row r="3047">
          <cell r="A3047">
            <v>96129</v>
          </cell>
          <cell r="B3047">
            <v>6129</v>
          </cell>
          <cell r="C3047">
            <v>9</v>
          </cell>
          <cell r="D3047" t="str">
            <v>USDA</v>
          </cell>
          <cell r="E3047" t="str">
            <v>Cheese, edam</v>
          </cell>
          <cell r="H3047" t="str">
            <v>Cheese</v>
          </cell>
          <cell r="I3047">
            <v>52</v>
          </cell>
          <cell r="J3047">
            <v>55</v>
          </cell>
          <cell r="L3047">
            <v>1</v>
          </cell>
          <cell r="N3047">
            <v>357</v>
          </cell>
        </row>
        <row r="3048">
          <cell r="A3048">
            <v>96351</v>
          </cell>
          <cell r="B3048">
            <v>6351</v>
          </cell>
          <cell r="C3048">
            <v>9</v>
          </cell>
          <cell r="D3048" t="str">
            <v>USDA</v>
          </cell>
          <cell r="E3048" t="str">
            <v>Arrowroot, flour</v>
          </cell>
          <cell r="H3048" t="str">
            <v>Arrowroot</v>
          </cell>
          <cell r="I3048">
            <v>25</v>
          </cell>
          <cell r="J3048">
            <v>27</v>
          </cell>
          <cell r="L3048">
            <v>1</v>
          </cell>
          <cell r="N3048">
            <v>357</v>
          </cell>
        </row>
        <row r="3049">
          <cell r="A3049">
            <v>96405</v>
          </cell>
          <cell r="B3049">
            <v>6405</v>
          </cell>
          <cell r="C3049">
            <v>9</v>
          </cell>
          <cell r="D3049" t="str">
            <v>USDA</v>
          </cell>
          <cell r="E3049" t="str">
            <v>Potato, flour</v>
          </cell>
          <cell r="H3049" t="str">
            <v>Potato</v>
          </cell>
          <cell r="I3049">
            <v>25</v>
          </cell>
          <cell r="J3049">
            <v>30</v>
          </cell>
          <cell r="L3049">
            <v>1</v>
          </cell>
          <cell r="N3049">
            <v>357</v>
          </cell>
        </row>
        <row r="3050">
          <cell r="A3050">
            <v>94950</v>
          </cell>
          <cell r="B3050">
            <v>4950</v>
          </cell>
          <cell r="C3050">
            <v>9</v>
          </cell>
          <cell r="D3050" t="str">
            <v>USDA</v>
          </cell>
          <cell r="E3050" t="str">
            <v>Rice, white, short grain, raw, enriched</v>
          </cell>
          <cell r="H3050" t="str">
            <v>Rice</v>
          </cell>
          <cell r="I3050">
            <v>1</v>
          </cell>
          <cell r="J3050">
            <v>13</v>
          </cell>
          <cell r="L3050">
            <v>1</v>
          </cell>
          <cell r="N3050">
            <v>358</v>
          </cell>
        </row>
        <row r="3051">
          <cell r="A3051">
            <v>94951</v>
          </cell>
          <cell r="B3051">
            <v>4951</v>
          </cell>
          <cell r="C3051">
            <v>9</v>
          </cell>
          <cell r="D3051" t="str">
            <v>USDA</v>
          </cell>
          <cell r="E3051" t="str">
            <v>Rice, white, short grain, raw, unenriched</v>
          </cell>
          <cell r="H3051" t="str">
            <v>Rice</v>
          </cell>
          <cell r="I3051">
            <v>1</v>
          </cell>
          <cell r="J3051">
            <v>13</v>
          </cell>
          <cell r="L3051">
            <v>1</v>
          </cell>
          <cell r="N3051">
            <v>358</v>
          </cell>
        </row>
        <row r="3052">
          <cell r="A3052">
            <v>95008</v>
          </cell>
          <cell r="B3052">
            <v>5008</v>
          </cell>
          <cell r="C3052">
            <v>9</v>
          </cell>
          <cell r="D3052" t="str">
            <v>USDA</v>
          </cell>
          <cell r="E3052" t="str">
            <v>Tapioca, pearl, dry</v>
          </cell>
          <cell r="H3052" t="str">
            <v>Tapioca</v>
          </cell>
          <cell r="I3052">
            <v>1</v>
          </cell>
          <cell r="J3052">
            <v>2</v>
          </cell>
          <cell r="L3052">
            <v>1</v>
          </cell>
          <cell r="N3052">
            <v>358</v>
          </cell>
        </row>
        <row r="3053">
          <cell r="A3053">
            <v>95915</v>
          </cell>
          <cell r="B3053">
            <v>5915</v>
          </cell>
          <cell r="C3053">
            <v>9</v>
          </cell>
          <cell r="D3053" t="str">
            <v>USDA</v>
          </cell>
          <cell r="E3053" t="str">
            <v>Lamb, ribs, cooked</v>
          </cell>
          <cell r="H3053" t="str">
            <v>Lamb</v>
          </cell>
          <cell r="I3053">
            <v>39</v>
          </cell>
          <cell r="J3053">
            <v>41</v>
          </cell>
          <cell r="L3053">
            <v>0.82</v>
          </cell>
          <cell r="N3053">
            <v>359</v>
          </cell>
        </row>
        <row r="3054">
          <cell r="A3054">
            <v>95986</v>
          </cell>
          <cell r="B3054">
            <v>5986</v>
          </cell>
          <cell r="C3054">
            <v>9</v>
          </cell>
          <cell r="D3054" t="str">
            <v>USDA</v>
          </cell>
          <cell r="E3054" t="str">
            <v>Pork, loin, country style ribs, cooked</v>
          </cell>
          <cell r="H3054" t="str">
            <v>Pork</v>
          </cell>
          <cell r="I3054">
            <v>39</v>
          </cell>
          <cell r="J3054">
            <v>44</v>
          </cell>
          <cell r="L3054">
            <v>0.69</v>
          </cell>
          <cell r="N3054">
            <v>359</v>
          </cell>
        </row>
        <row r="3055">
          <cell r="A3055">
            <v>94942</v>
          </cell>
          <cell r="B3055">
            <v>4942</v>
          </cell>
          <cell r="C3055">
            <v>9</v>
          </cell>
          <cell r="D3055" t="str">
            <v>USDA</v>
          </cell>
          <cell r="E3055" t="str">
            <v>Rice, white, medium grain, raw, unenriched</v>
          </cell>
          <cell r="H3055" t="str">
            <v>Rice</v>
          </cell>
          <cell r="I3055">
            <v>1</v>
          </cell>
          <cell r="J3055">
            <v>13</v>
          </cell>
          <cell r="L3055">
            <v>1</v>
          </cell>
          <cell r="N3055">
            <v>360</v>
          </cell>
        </row>
        <row r="3056">
          <cell r="A3056">
            <v>94965</v>
          </cell>
          <cell r="B3056">
            <v>4965</v>
          </cell>
          <cell r="C3056">
            <v>9</v>
          </cell>
          <cell r="D3056" t="str">
            <v>USDA</v>
          </cell>
          <cell r="E3056" t="str">
            <v>Semolina, enriched</v>
          </cell>
          <cell r="H3056" t="str">
            <v>Semolina</v>
          </cell>
          <cell r="I3056">
            <v>1</v>
          </cell>
          <cell r="J3056">
            <v>15</v>
          </cell>
          <cell r="L3056">
            <v>1</v>
          </cell>
          <cell r="N3056">
            <v>360</v>
          </cell>
        </row>
        <row r="3057">
          <cell r="A3057">
            <v>94966</v>
          </cell>
          <cell r="B3057">
            <v>4966</v>
          </cell>
          <cell r="C3057">
            <v>9</v>
          </cell>
          <cell r="D3057" t="str">
            <v>USDA</v>
          </cell>
          <cell r="E3057" t="str">
            <v>Semolina, unenriched</v>
          </cell>
          <cell r="H3057" t="str">
            <v>Semolina</v>
          </cell>
          <cell r="I3057">
            <v>1</v>
          </cell>
          <cell r="J3057">
            <v>15</v>
          </cell>
          <cell r="L3057">
            <v>1</v>
          </cell>
          <cell r="N3057">
            <v>360</v>
          </cell>
        </row>
        <row r="3058">
          <cell r="A3058">
            <v>95034</v>
          </cell>
          <cell r="B3058">
            <v>5034</v>
          </cell>
          <cell r="C3058">
            <v>9</v>
          </cell>
          <cell r="D3058" t="str">
            <v>USDA</v>
          </cell>
          <cell r="E3058" t="str">
            <v>Wheat germ, crude</v>
          </cell>
          <cell r="H3058" t="str">
            <v>Wheat</v>
          </cell>
          <cell r="I3058">
            <v>1</v>
          </cell>
          <cell r="J3058">
            <v>20</v>
          </cell>
          <cell r="L3058">
            <v>1</v>
          </cell>
          <cell r="N3058">
            <v>360</v>
          </cell>
        </row>
        <row r="3059">
          <cell r="A3059">
            <v>94658</v>
          </cell>
          <cell r="B3059">
            <v>4658</v>
          </cell>
          <cell r="C3059">
            <v>9</v>
          </cell>
          <cell r="D3059" t="str">
            <v>USDA</v>
          </cell>
          <cell r="E3059" t="str">
            <v>Barley, malt, flour</v>
          </cell>
          <cell r="H3059" t="str">
            <v>Barley</v>
          </cell>
          <cell r="I3059">
            <v>1</v>
          </cell>
          <cell r="J3059">
            <v>21</v>
          </cell>
          <cell r="L3059">
            <v>1</v>
          </cell>
          <cell r="N3059">
            <v>361</v>
          </cell>
        </row>
        <row r="3060">
          <cell r="A3060">
            <v>94759</v>
          </cell>
          <cell r="B3060">
            <v>4759</v>
          </cell>
          <cell r="C3060">
            <v>9</v>
          </cell>
          <cell r="D3060" t="str">
            <v>USDA</v>
          </cell>
          <cell r="E3060" t="str">
            <v>Maize, flour, wholegrain, white</v>
          </cell>
          <cell r="H3060" t="str">
            <v>Maize</v>
          </cell>
          <cell r="I3060">
            <v>1</v>
          </cell>
          <cell r="J3060">
            <v>21</v>
          </cell>
          <cell r="L3060">
            <v>1</v>
          </cell>
          <cell r="N3060">
            <v>361</v>
          </cell>
        </row>
        <row r="3061">
          <cell r="A3061">
            <v>94760</v>
          </cell>
          <cell r="B3061">
            <v>4760</v>
          </cell>
          <cell r="C3061">
            <v>9</v>
          </cell>
          <cell r="D3061" t="str">
            <v>USDA</v>
          </cell>
          <cell r="E3061" t="str">
            <v>Maize, flour, wholegrain, yellow</v>
          </cell>
          <cell r="H3061" t="str">
            <v>Maize</v>
          </cell>
          <cell r="I3061">
            <v>1</v>
          </cell>
          <cell r="J3061">
            <v>21</v>
          </cell>
          <cell r="L3061">
            <v>1</v>
          </cell>
          <cell r="N3061">
            <v>361</v>
          </cell>
        </row>
        <row r="3062">
          <cell r="A3062">
            <v>94972</v>
          </cell>
          <cell r="B3062">
            <v>4972</v>
          </cell>
          <cell r="C3062">
            <v>9</v>
          </cell>
          <cell r="D3062" t="str">
            <v>USDA</v>
          </cell>
          <cell r="E3062" t="str">
            <v>Sorghum, flour</v>
          </cell>
          <cell r="H3062" t="str">
            <v>Sorghum</v>
          </cell>
          <cell r="I3062">
            <v>1</v>
          </cell>
          <cell r="J3062">
            <v>21</v>
          </cell>
          <cell r="L3062">
            <v>1</v>
          </cell>
          <cell r="N3062">
            <v>361</v>
          </cell>
        </row>
        <row r="3063">
          <cell r="A3063">
            <v>95024</v>
          </cell>
          <cell r="B3063">
            <v>5024</v>
          </cell>
          <cell r="C3063">
            <v>9</v>
          </cell>
          <cell r="D3063" t="str">
            <v>USDA</v>
          </cell>
          <cell r="E3063" t="str">
            <v>Wheat, flour, bread, unenriched</v>
          </cell>
          <cell r="H3063" t="str">
            <v>Wheat</v>
          </cell>
          <cell r="I3063">
            <v>1</v>
          </cell>
          <cell r="J3063">
            <v>21</v>
          </cell>
          <cell r="L3063">
            <v>1</v>
          </cell>
          <cell r="N3063">
            <v>361</v>
          </cell>
        </row>
        <row r="3064">
          <cell r="A3064">
            <v>95031</v>
          </cell>
          <cell r="B3064">
            <v>5031</v>
          </cell>
          <cell r="C3064">
            <v>9</v>
          </cell>
          <cell r="D3064" t="str">
            <v>USDA</v>
          </cell>
          <cell r="E3064" t="str">
            <v>Wheat, flour, white, bread, enriched</v>
          </cell>
          <cell r="H3064" t="str">
            <v>Wheat</v>
          </cell>
          <cell r="I3064">
            <v>1</v>
          </cell>
          <cell r="J3064">
            <v>21</v>
          </cell>
          <cell r="L3064">
            <v>1</v>
          </cell>
          <cell r="N3064">
            <v>361</v>
          </cell>
        </row>
        <row r="3065">
          <cell r="A3065">
            <v>94767</v>
          </cell>
          <cell r="B3065">
            <v>4767</v>
          </cell>
          <cell r="C3065">
            <v>9</v>
          </cell>
          <cell r="D3065" t="str">
            <v>USDA</v>
          </cell>
          <cell r="E3065" t="str">
            <v>Maize, flour, wholegrain, white</v>
          </cell>
          <cell r="H3065" t="str">
            <v>Maize</v>
          </cell>
          <cell r="I3065">
            <v>1</v>
          </cell>
          <cell r="J3065">
            <v>21</v>
          </cell>
          <cell r="L3065">
            <v>1</v>
          </cell>
          <cell r="N3065">
            <v>362</v>
          </cell>
        </row>
        <row r="3066">
          <cell r="A3066">
            <v>94768</v>
          </cell>
          <cell r="B3066">
            <v>4768</v>
          </cell>
          <cell r="C3066">
            <v>9</v>
          </cell>
          <cell r="D3066" t="str">
            <v>USDA</v>
          </cell>
          <cell r="E3066" t="str">
            <v>Maize, flour, wholegrain, yellow</v>
          </cell>
          <cell r="H3066" t="str">
            <v>Maize</v>
          </cell>
          <cell r="I3066">
            <v>1</v>
          </cell>
          <cell r="J3066">
            <v>21</v>
          </cell>
          <cell r="L3066">
            <v>1</v>
          </cell>
          <cell r="N3066">
            <v>362</v>
          </cell>
        </row>
        <row r="3067">
          <cell r="A3067">
            <v>94897</v>
          </cell>
          <cell r="B3067">
            <v>4897</v>
          </cell>
          <cell r="C3067">
            <v>9</v>
          </cell>
          <cell r="D3067" t="str">
            <v>USDA</v>
          </cell>
          <cell r="E3067" t="str">
            <v>Rice, brown, medium grain, raw</v>
          </cell>
          <cell r="H3067" t="str">
            <v>Rice</v>
          </cell>
          <cell r="I3067">
            <v>1</v>
          </cell>
          <cell r="J3067">
            <v>13</v>
          </cell>
          <cell r="L3067">
            <v>1</v>
          </cell>
          <cell r="N3067">
            <v>362</v>
          </cell>
        </row>
        <row r="3068">
          <cell r="A3068">
            <v>94877</v>
          </cell>
          <cell r="B3068">
            <v>4877</v>
          </cell>
          <cell r="C3068">
            <v>9</v>
          </cell>
          <cell r="D3068" t="str">
            <v>USDA</v>
          </cell>
          <cell r="E3068" t="str">
            <v>Rice, flour, brown</v>
          </cell>
          <cell r="H3068" t="str">
            <v>Rice</v>
          </cell>
          <cell r="I3068">
            <v>1</v>
          </cell>
          <cell r="J3068">
            <v>21</v>
          </cell>
          <cell r="L3068">
            <v>1</v>
          </cell>
          <cell r="N3068">
            <v>363</v>
          </cell>
        </row>
        <row r="3069">
          <cell r="A3069">
            <v>96769</v>
          </cell>
          <cell r="B3069">
            <v>6769</v>
          </cell>
          <cell r="C3069">
            <v>9</v>
          </cell>
          <cell r="D3069" t="str">
            <v>USDA</v>
          </cell>
          <cell r="E3069" t="str">
            <v>Chestnuts, chinese, dried</v>
          </cell>
          <cell r="H3069" t="str">
            <v>Chestnuts</v>
          </cell>
          <cell r="I3069">
            <v>58</v>
          </cell>
          <cell r="J3069">
            <v>62</v>
          </cell>
          <cell r="L3069">
            <v>1</v>
          </cell>
          <cell r="N3069">
            <v>363</v>
          </cell>
        </row>
        <row r="3070">
          <cell r="A3070">
            <v>94758</v>
          </cell>
          <cell r="B3070">
            <v>4758</v>
          </cell>
          <cell r="C3070">
            <v>9</v>
          </cell>
          <cell r="D3070" t="str">
            <v>USDA</v>
          </cell>
          <cell r="E3070" t="str">
            <v>Maize, flour, wholegrain, blue, harina de maiz morado</v>
          </cell>
          <cell r="H3070" t="str">
            <v>Maize</v>
          </cell>
          <cell r="I3070">
            <v>1</v>
          </cell>
          <cell r="J3070">
            <v>21</v>
          </cell>
          <cell r="L3070">
            <v>1</v>
          </cell>
          <cell r="N3070">
            <v>364</v>
          </cell>
        </row>
        <row r="3071">
          <cell r="A3071">
            <v>94880</v>
          </cell>
          <cell r="B3071">
            <v>4880</v>
          </cell>
          <cell r="C3071">
            <v>9</v>
          </cell>
          <cell r="D3071" t="str">
            <v>USDA</v>
          </cell>
          <cell r="E3071" t="str">
            <v>Noodles, rice, dry</v>
          </cell>
          <cell r="H3071" t="str">
            <v>Noodles</v>
          </cell>
          <cell r="I3071">
            <v>1</v>
          </cell>
          <cell r="J3071">
            <v>24</v>
          </cell>
          <cell r="L3071">
            <v>1</v>
          </cell>
          <cell r="N3071">
            <v>364</v>
          </cell>
        </row>
        <row r="3072">
          <cell r="A3072">
            <v>95027</v>
          </cell>
          <cell r="B3072">
            <v>5027</v>
          </cell>
          <cell r="C3072">
            <v>9</v>
          </cell>
          <cell r="D3072" t="str">
            <v>USDA</v>
          </cell>
          <cell r="E3072" t="str">
            <v>Wheat, flour, white, all purpose, enriched</v>
          </cell>
          <cell r="H3072" t="str">
            <v>Wheat</v>
          </cell>
          <cell r="I3072">
            <v>1</v>
          </cell>
          <cell r="J3072">
            <v>21</v>
          </cell>
          <cell r="L3072">
            <v>1</v>
          </cell>
          <cell r="N3072">
            <v>364</v>
          </cell>
        </row>
        <row r="3073">
          <cell r="A3073">
            <v>95028</v>
          </cell>
          <cell r="B3073">
            <v>5028</v>
          </cell>
          <cell r="C3073">
            <v>9</v>
          </cell>
          <cell r="D3073" t="str">
            <v>USDA</v>
          </cell>
          <cell r="E3073" t="str">
            <v>Wheat, flour, white, all purpose, enriched, unbleached</v>
          </cell>
          <cell r="H3073" t="str">
            <v>Wheat</v>
          </cell>
          <cell r="I3073">
            <v>1</v>
          </cell>
          <cell r="J3073">
            <v>21</v>
          </cell>
          <cell r="L3073">
            <v>1</v>
          </cell>
          <cell r="N3073">
            <v>364</v>
          </cell>
        </row>
        <row r="3074">
          <cell r="A3074">
            <v>95030</v>
          </cell>
          <cell r="B3074">
            <v>5030</v>
          </cell>
          <cell r="C3074">
            <v>9</v>
          </cell>
          <cell r="D3074" t="str">
            <v>USDA</v>
          </cell>
          <cell r="E3074" t="str">
            <v>Wheat, flour, white, all purpose, unenriched</v>
          </cell>
          <cell r="H3074" t="str">
            <v>Wheat</v>
          </cell>
          <cell r="I3074">
            <v>1</v>
          </cell>
          <cell r="J3074">
            <v>21</v>
          </cell>
          <cell r="L3074">
            <v>1</v>
          </cell>
          <cell r="N3074">
            <v>364</v>
          </cell>
        </row>
        <row r="3075">
          <cell r="A3075">
            <v>95416</v>
          </cell>
          <cell r="B3075">
            <v>5416</v>
          </cell>
          <cell r="C3075">
            <v>9</v>
          </cell>
          <cell r="D3075" t="str">
            <v>USDA</v>
          </cell>
          <cell r="E3075" t="str">
            <v>Chickpea, mature, raw</v>
          </cell>
          <cell r="H3075" t="str">
            <v>Chickpea</v>
          </cell>
          <cell r="I3075">
            <v>32</v>
          </cell>
          <cell r="J3075">
            <v>34</v>
          </cell>
          <cell r="L3075">
            <v>1</v>
          </cell>
          <cell r="N3075">
            <v>364</v>
          </cell>
        </row>
        <row r="3076">
          <cell r="A3076">
            <v>96137</v>
          </cell>
          <cell r="B3076">
            <v>6137</v>
          </cell>
          <cell r="C3076">
            <v>9</v>
          </cell>
          <cell r="D3076" t="str">
            <v>USDA</v>
          </cell>
          <cell r="E3076" t="str">
            <v>Cheese, goat, semisoft</v>
          </cell>
          <cell r="H3076" t="str">
            <v>Cheese</v>
          </cell>
          <cell r="I3076">
            <v>52</v>
          </cell>
          <cell r="J3076">
            <v>55</v>
          </cell>
          <cell r="L3076">
            <v>1</v>
          </cell>
          <cell r="N3076">
            <v>364</v>
          </cell>
        </row>
        <row r="3077">
          <cell r="A3077">
            <v>94756</v>
          </cell>
          <cell r="B3077">
            <v>4756</v>
          </cell>
          <cell r="C3077">
            <v>9</v>
          </cell>
          <cell r="D3077" t="str">
            <v>USDA</v>
          </cell>
          <cell r="E3077" t="str">
            <v>Maize, flour, masa, enriched, yellow</v>
          </cell>
          <cell r="H3077" t="str">
            <v>Maize</v>
          </cell>
          <cell r="I3077">
            <v>1</v>
          </cell>
          <cell r="J3077">
            <v>21</v>
          </cell>
          <cell r="L3077">
            <v>1</v>
          </cell>
          <cell r="N3077">
            <v>365</v>
          </cell>
        </row>
        <row r="3078">
          <cell r="A3078">
            <v>94794</v>
          </cell>
          <cell r="B3078">
            <v>4794</v>
          </cell>
          <cell r="C3078">
            <v>9</v>
          </cell>
          <cell r="D3078" t="str">
            <v>USDA</v>
          </cell>
          <cell r="E3078" t="str">
            <v>Maize, white</v>
          </cell>
          <cell r="H3078" t="str">
            <v>Maize</v>
          </cell>
          <cell r="I3078">
            <v>1</v>
          </cell>
          <cell r="J3078">
            <v>9</v>
          </cell>
          <cell r="L3078">
            <v>1</v>
          </cell>
          <cell r="N3078">
            <v>365</v>
          </cell>
        </row>
        <row r="3079">
          <cell r="A3079">
            <v>94821</v>
          </cell>
          <cell r="B3079">
            <v>4821</v>
          </cell>
          <cell r="C3079">
            <v>9</v>
          </cell>
          <cell r="D3079" t="str">
            <v>USDA</v>
          </cell>
          <cell r="E3079" t="str">
            <v>Maize, yellow</v>
          </cell>
          <cell r="H3079" t="str">
            <v>Maize</v>
          </cell>
          <cell r="I3079">
            <v>1</v>
          </cell>
          <cell r="J3079">
            <v>9</v>
          </cell>
          <cell r="L3079">
            <v>1</v>
          </cell>
          <cell r="N3079">
            <v>365</v>
          </cell>
        </row>
        <row r="3080">
          <cell r="A3080">
            <v>94939</v>
          </cell>
          <cell r="B3080">
            <v>4939</v>
          </cell>
          <cell r="C3080">
            <v>9</v>
          </cell>
          <cell r="D3080" t="str">
            <v>USDA</v>
          </cell>
          <cell r="E3080" t="str">
            <v>Rice, white, long grain, raw, unenriched</v>
          </cell>
          <cell r="H3080" t="str">
            <v>Rice</v>
          </cell>
          <cell r="I3080">
            <v>1</v>
          </cell>
          <cell r="J3080">
            <v>13</v>
          </cell>
          <cell r="L3080">
            <v>1</v>
          </cell>
          <cell r="N3080">
            <v>365</v>
          </cell>
        </row>
        <row r="3081">
          <cell r="A3081">
            <v>94878</v>
          </cell>
          <cell r="B3081">
            <v>4878</v>
          </cell>
          <cell r="C3081">
            <v>9</v>
          </cell>
          <cell r="D3081" t="str">
            <v>USDA</v>
          </cell>
          <cell r="E3081" t="str">
            <v>Rice, flour, white</v>
          </cell>
          <cell r="H3081" t="str">
            <v>Rice</v>
          </cell>
          <cell r="I3081">
            <v>1</v>
          </cell>
          <cell r="J3081">
            <v>21</v>
          </cell>
          <cell r="L3081">
            <v>1</v>
          </cell>
          <cell r="N3081">
            <v>366</v>
          </cell>
        </row>
        <row r="3082">
          <cell r="A3082">
            <v>95010</v>
          </cell>
          <cell r="B3082">
            <v>5010</v>
          </cell>
          <cell r="C3082">
            <v>9</v>
          </cell>
          <cell r="D3082" t="str">
            <v>USDA</v>
          </cell>
          <cell r="E3082" t="str">
            <v>Teff, raw</v>
          </cell>
          <cell r="H3082" t="str">
            <v>Teff</v>
          </cell>
          <cell r="I3082">
            <v>1</v>
          </cell>
          <cell r="J3082">
            <v>18</v>
          </cell>
          <cell r="L3082">
            <v>1</v>
          </cell>
          <cell r="N3082">
            <v>367</v>
          </cell>
        </row>
        <row r="3083">
          <cell r="A3083">
            <v>94870</v>
          </cell>
          <cell r="B3083">
            <v>4870</v>
          </cell>
          <cell r="C3083">
            <v>9</v>
          </cell>
          <cell r="D3083" t="str">
            <v>USDA</v>
          </cell>
          <cell r="E3083" t="str">
            <v>Quinoa, raw</v>
          </cell>
          <cell r="H3083" t="str">
            <v>Quinoa</v>
          </cell>
          <cell r="I3083">
            <v>1</v>
          </cell>
          <cell r="J3083">
            <v>12</v>
          </cell>
          <cell r="L3083">
            <v>1</v>
          </cell>
          <cell r="N3083">
            <v>368</v>
          </cell>
        </row>
        <row r="3084">
          <cell r="A3084">
            <v>96149</v>
          </cell>
          <cell r="B3084">
            <v>6149</v>
          </cell>
          <cell r="C3084">
            <v>9</v>
          </cell>
          <cell r="D3084" t="str">
            <v>USDA</v>
          </cell>
          <cell r="E3084" t="str">
            <v>Cheese, muenster</v>
          </cell>
          <cell r="H3084" t="str">
            <v>Cheese</v>
          </cell>
          <cell r="I3084">
            <v>52</v>
          </cell>
          <cell r="J3084">
            <v>55</v>
          </cell>
          <cell r="L3084">
            <v>1</v>
          </cell>
          <cell r="N3084">
            <v>368</v>
          </cell>
        </row>
        <row r="3085">
          <cell r="A3085">
            <v>96158</v>
          </cell>
          <cell r="B3085">
            <v>6158</v>
          </cell>
          <cell r="C3085">
            <v>9</v>
          </cell>
          <cell r="D3085" t="str">
            <v>USDA</v>
          </cell>
          <cell r="E3085" t="str">
            <v>Cheese, roquefort</v>
          </cell>
          <cell r="H3085" t="str">
            <v>Cheese</v>
          </cell>
          <cell r="I3085">
            <v>52</v>
          </cell>
          <cell r="J3085">
            <v>55</v>
          </cell>
          <cell r="L3085">
            <v>1</v>
          </cell>
          <cell r="N3085">
            <v>369</v>
          </cell>
        </row>
        <row r="3086">
          <cell r="A3086">
            <v>94761</v>
          </cell>
          <cell r="B3086">
            <v>4761</v>
          </cell>
          <cell r="C3086">
            <v>9</v>
          </cell>
          <cell r="D3086" t="str">
            <v>USDA</v>
          </cell>
          <cell r="E3086" t="str">
            <v>Maize, meal, degermed, enriched, white</v>
          </cell>
          <cell r="H3086" t="str">
            <v>Maize</v>
          </cell>
          <cell r="I3086">
            <v>1</v>
          </cell>
          <cell r="J3086">
            <v>21</v>
          </cell>
          <cell r="L3086">
            <v>1</v>
          </cell>
          <cell r="N3086">
            <v>370</v>
          </cell>
        </row>
        <row r="3087">
          <cell r="A3087">
            <v>94762</v>
          </cell>
          <cell r="B3087">
            <v>4762</v>
          </cell>
          <cell r="C3087">
            <v>9</v>
          </cell>
          <cell r="D3087" t="str">
            <v>USDA</v>
          </cell>
          <cell r="E3087" t="str">
            <v>Maize, meal, degermed, unenriched, white</v>
          </cell>
          <cell r="H3087" t="str">
            <v>Maize</v>
          </cell>
          <cell r="I3087">
            <v>1</v>
          </cell>
          <cell r="J3087">
            <v>21</v>
          </cell>
          <cell r="L3087">
            <v>1</v>
          </cell>
          <cell r="N3087">
            <v>370</v>
          </cell>
        </row>
        <row r="3088">
          <cell r="A3088">
            <v>94763</v>
          </cell>
          <cell r="B3088">
            <v>4763</v>
          </cell>
          <cell r="C3088">
            <v>9</v>
          </cell>
          <cell r="D3088" t="str">
            <v>USDA</v>
          </cell>
          <cell r="E3088" t="str">
            <v>Maize, meal, degermed, unenriched, yellow</v>
          </cell>
          <cell r="H3088" t="str">
            <v>Maize</v>
          </cell>
          <cell r="I3088">
            <v>1</v>
          </cell>
          <cell r="J3088">
            <v>21</v>
          </cell>
          <cell r="L3088">
            <v>1</v>
          </cell>
          <cell r="N3088">
            <v>370</v>
          </cell>
        </row>
        <row r="3089">
          <cell r="A3089">
            <v>94764</v>
          </cell>
          <cell r="B3089">
            <v>4764</v>
          </cell>
          <cell r="C3089">
            <v>9</v>
          </cell>
          <cell r="D3089" t="str">
            <v>USDA</v>
          </cell>
          <cell r="E3089" t="str">
            <v>Maize, meal, degermed, yellow</v>
          </cell>
          <cell r="H3089" t="str">
            <v>Maize</v>
          </cell>
          <cell r="I3089">
            <v>1</v>
          </cell>
          <cell r="J3089">
            <v>21</v>
          </cell>
          <cell r="L3089">
            <v>1</v>
          </cell>
          <cell r="N3089">
            <v>370</v>
          </cell>
        </row>
        <row r="3090">
          <cell r="A3090">
            <v>94895</v>
          </cell>
          <cell r="B3090">
            <v>4895</v>
          </cell>
          <cell r="C3090">
            <v>9</v>
          </cell>
          <cell r="D3090" t="str">
            <v>USDA</v>
          </cell>
          <cell r="E3090" t="str">
            <v>Rice, brown, long grain, raw</v>
          </cell>
          <cell r="H3090" t="str">
            <v>Rice</v>
          </cell>
          <cell r="I3090">
            <v>1</v>
          </cell>
          <cell r="J3090">
            <v>13</v>
          </cell>
          <cell r="L3090">
            <v>1</v>
          </cell>
          <cell r="N3090">
            <v>370</v>
          </cell>
        </row>
        <row r="3091">
          <cell r="A3091">
            <v>94934</v>
          </cell>
          <cell r="B3091">
            <v>4934</v>
          </cell>
          <cell r="C3091">
            <v>9</v>
          </cell>
          <cell r="D3091" t="str">
            <v>USDA</v>
          </cell>
          <cell r="E3091" t="str">
            <v>Rice, white, glutinous, raw</v>
          </cell>
          <cell r="H3091" t="str">
            <v>Rice</v>
          </cell>
          <cell r="I3091">
            <v>1</v>
          </cell>
          <cell r="J3091">
            <v>13</v>
          </cell>
          <cell r="L3091">
            <v>1</v>
          </cell>
          <cell r="N3091">
            <v>370</v>
          </cell>
        </row>
        <row r="3092">
          <cell r="A3092">
            <v>94749</v>
          </cell>
          <cell r="B3092">
            <v>4749</v>
          </cell>
          <cell r="C3092">
            <v>9</v>
          </cell>
          <cell r="D3092" t="str">
            <v>USDA</v>
          </cell>
          <cell r="E3092" t="str">
            <v>Macaroni, dry, enriched</v>
          </cell>
          <cell r="H3092" t="str">
            <v>Macaroni</v>
          </cell>
          <cell r="I3092">
            <v>1</v>
          </cell>
          <cell r="J3092">
            <v>23</v>
          </cell>
          <cell r="L3092">
            <v>1</v>
          </cell>
          <cell r="N3092">
            <v>371</v>
          </cell>
        </row>
        <row r="3093">
          <cell r="A3093">
            <v>94750</v>
          </cell>
          <cell r="B3093">
            <v>4750</v>
          </cell>
          <cell r="C3093">
            <v>9</v>
          </cell>
          <cell r="D3093" t="str">
            <v>USDA</v>
          </cell>
          <cell r="E3093" t="str">
            <v>Macaroni, dry, unenriched</v>
          </cell>
          <cell r="H3093" t="str">
            <v>Macaroni</v>
          </cell>
          <cell r="I3093">
            <v>1</v>
          </cell>
          <cell r="J3093">
            <v>23</v>
          </cell>
          <cell r="L3093">
            <v>1</v>
          </cell>
          <cell r="N3093">
            <v>371</v>
          </cell>
        </row>
        <row r="3094">
          <cell r="A3094">
            <v>94996</v>
          </cell>
          <cell r="B3094">
            <v>4996</v>
          </cell>
          <cell r="C3094">
            <v>9</v>
          </cell>
          <cell r="D3094" t="str">
            <v>USDA</v>
          </cell>
          <cell r="E3094" t="str">
            <v>Spaghetti, dry, enriched</v>
          </cell>
          <cell r="H3094" t="str">
            <v>Spaghetti</v>
          </cell>
          <cell r="I3094">
            <v>1</v>
          </cell>
          <cell r="J3094">
            <v>23</v>
          </cell>
          <cell r="L3094">
            <v>1</v>
          </cell>
          <cell r="N3094">
            <v>371</v>
          </cell>
        </row>
        <row r="3095">
          <cell r="A3095">
            <v>94997</v>
          </cell>
          <cell r="B3095">
            <v>4997</v>
          </cell>
          <cell r="C3095">
            <v>9</v>
          </cell>
          <cell r="D3095" t="str">
            <v>USDA</v>
          </cell>
          <cell r="E3095" t="str">
            <v>Spaghetti, dry, unenriched</v>
          </cell>
          <cell r="H3095" t="str">
            <v>Spaghetti</v>
          </cell>
          <cell r="I3095">
            <v>1</v>
          </cell>
          <cell r="J3095">
            <v>23</v>
          </cell>
          <cell r="L3095">
            <v>1</v>
          </cell>
          <cell r="N3095">
            <v>371</v>
          </cell>
        </row>
        <row r="3096">
          <cell r="A3096">
            <v>95336</v>
          </cell>
          <cell r="B3096">
            <v>5336</v>
          </cell>
          <cell r="C3096">
            <v>9</v>
          </cell>
          <cell r="D3096" t="str">
            <v>USDA</v>
          </cell>
          <cell r="E3096" t="str">
            <v>Bean, lupins, mature, raw</v>
          </cell>
          <cell r="H3096" t="str">
            <v>Lupin Bean</v>
          </cell>
          <cell r="I3096">
            <v>32</v>
          </cell>
          <cell r="J3096">
            <v>34</v>
          </cell>
          <cell r="L3096">
            <v>1</v>
          </cell>
          <cell r="N3096">
            <v>371</v>
          </cell>
        </row>
        <row r="3097">
          <cell r="A3097">
            <v>95857</v>
          </cell>
          <cell r="B3097">
            <v>5857</v>
          </cell>
          <cell r="C3097">
            <v>9</v>
          </cell>
          <cell r="D3097" t="str">
            <v>USDA</v>
          </cell>
          <cell r="E3097" t="str">
            <v>Goose, meat with skin, raw</v>
          </cell>
          <cell r="H3097" t="str">
            <v>Goose</v>
          </cell>
          <cell r="I3097">
            <v>39</v>
          </cell>
          <cell r="J3097">
            <v>43</v>
          </cell>
          <cell r="L3097">
            <v>0.67</v>
          </cell>
          <cell r="N3097">
            <v>371</v>
          </cell>
        </row>
        <row r="3098">
          <cell r="A3098">
            <v>95916</v>
          </cell>
          <cell r="B3098">
            <v>5916</v>
          </cell>
          <cell r="C3098">
            <v>9</v>
          </cell>
          <cell r="D3098" t="str">
            <v>USDA</v>
          </cell>
          <cell r="E3098" t="str">
            <v>Lamb, ribs, raw</v>
          </cell>
          <cell r="H3098" t="str">
            <v>Lamb</v>
          </cell>
          <cell r="I3098">
            <v>39</v>
          </cell>
          <cell r="J3098">
            <v>41</v>
          </cell>
          <cell r="L3098">
            <v>0.82</v>
          </cell>
          <cell r="N3098">
            <v>372</v>
          </cell>
        </row>
        <row r="3099">
          <cell r="A3099">
            <v>94828</v>
          </cell>
          <cell r="B3099">
            <v>4828</v>
          </cell>
          <cell r="C3099">
            <v>9</v>
          </cell>
          <cell r="D3099" t="str">
            <v>USDA</v>
          </cell>
          <cell r="E3099" t="str">
            <v>Millet, flour</v>
          </cell>
          <cell r="H3099" t="str">
            <v>Millet</v>
          </cell>
          <cell r="I3099">
            <v>1</v>
          </cell>
          <cell r="J3099">
            <v>21</v>
          </cell>
          <cell r="L3099">
            <v>1</v>
          </cell>
          <cell r="N3099">
            <v>373</v>
          </cell>
        </row>
        <row r="3100">
          <cell r="A3100">
            <v>96144</v>
          </cell>
          <cell r="B3100">
            <v>6144</v>
          </cell>
          <cell r="C3100">
            <v>9</v>
          </cell>
          <cell r="D3100" t="str">
            <v>USDA</v>
          </cell>
          <cell r="E3100" t="str">
            <v>Cheese, mexican, queso anejo</v>
          </cell>
          <cell r="H3100" t="str">
            <v>Cheese</v>
          </cell>
          <cell r="I3100">
            <v>52</v>
          </cell>
          <cell r="J3100">
            <v>55</v>
          </cell>
          <cell r="L3100">
            <v>1</v>
          </cell>
          <cell r="N3100">
            <v>373</v>
          </cell>
        </row>
        <row r="3101">
          <cell r="A3101">
            <v>96147</v>
          </cell>
          <cell r="B3101">
            <v>6147</v>
          </cell>
          <cell r="C3101">
            <v>9</v>
          </cell>
          <cell r="D3101" t="str">
            <v>USDA</v>
          </cell>
          <cell r="E3101" t="str">
            <v>Cheese, monterey</v>
          </cell>
          <cell r="H3101" t="str">
            <v>Cheese</v>
          </cell>
          <cell r="I3101">
            <v>52</v>
          </cell>
          <cell r="J3101">
            <v>55</v>
          </cell>
          <cell r="L3101">
            <v>1</v>
          </cell>
          <cell r="N3101">
            <v>373</v>
          </cell>
        </row>
        <row r="3102">
          <cell r="A3102">
            <v>94938</v>
          </cell>
          <cell r="B3102">
            <v>4938</v>
          </cell>
          <cell r="C3102">
            <v>9</v>
          </cell>
          <cell r="D3102" t="str">
            <v>USDA</v>
          </cell>
          <cell r="E3102" t="str">
            <v>Rice, white, long grain, parboiled, unenriched, dry</v>
          </cell>
          <cell r="H3102" t="str">
            <v>Rice</v>
          </cell>
          <cell r="I3102">
            <v>1</v>
          </cell>
          <cell r="J3102">
            <v>13</v>
          </cell>
          <cell r="L3102">
            <v>1</v>
          </cell>
          <cell r="N3102">
            <v>374</v>
          </cell>
        </row>
        <row r="3103">
          <cell r="A3103">
            <v>96146</v>
          </cell>
          <cell r="B3103">
            <v>6146</v>
          </cell>
          <cell r="C3103">
            <v>9</v>
          </cell>
          <cell r="D3103" t="str">
            <v>USDA</v>
          </cell>
          <cell r="E3103" t="str">
            <v>Cheese, mexican, queso chihuahua</v>
          </cell>
          <cell r="H3103" t="str">
            <v>Cheese</v>
          </cell>
          <cell r="I3103">
            <v>52</v>
          </cell>
          <cell r="J3103">
            <v>55</v>
          </cell>
          <cell r="L3103">
            <v>1</v>
          </cell>
          <cell r="N3103">
            <v>374</v>
          </cell>
        </row>
        <row r="3104">
          <cell r="A3104">
            <v>94755</v>
          </cell>
          <cell r="B3104">
            <v>4755</v>
          </cell>
          <cell r="C3104">
            <v>9</v>
          </cell>
          <cell r="D3104" t="str">
            <v>USDA</v>
          </cell>
          <cell r="E3104" t="str">
            <v>Maize, flour, degermed, yellow</v>
          </cell>
          <cell r="H3104" t="str">
            <v>Maize</v>
          </cell>
          <cell r="I3104">
            <v>1</v>
          </cell>
          <cell r="J3104">
            <v>21</v>
          </cell>
          <cell r="L3104">
            <v>1</v>
          </cell>
          <cell r="N3104">
            <v>375</v>
          </cell>
        </row>
        <row r="3105">
          <cell r="A3105">
            <v>95138</v>
          </cell>
          <cell r="B3105">
            <v>5138</v>
          </cell>
          <cell r="C3105">
            <v>9</v>
          </cell>
          <cell r="D3105" t="str">
            <v>USDA</v>
          </cell>
          <cell r="E3105" t="str">
            <v>Cumin, seeds</v>
          </cell>
          <cell r="H3105" t="str">
            <v>Cumin</v>
          </cell>
          <cell r="I3105">
            <v>74</v>
          </cell>
          <cell r="J3105">
            <v>75</v>
          </cell>
          <cell r="L3105">
            <v>1</v>
          </cell>
          <cell r="N3105">
            <v>375</v>
          </cell>
        </row>
        <row r="3106">
          <cell r="A3106">
            <v>96117</v>
          </cell>
          <cell r="B3106">
            <v>6117</v>
          </cell>
          <cell r="C3106">
            <v>9</v>
          </cell>
          <cell r="D3106" t="str">
            <v>USDA</v>
          </cell>
          <cell r="E3106" t="str">
            <v>Cheese, caraway</v>
          </cell>
          <cell r="H3106" t="str">
            <v>Cheese</v>
          </cell>
          <cell r="I3106">
            <v>52</v>
          </cell>
          <cell r="J3106">
            <v>55</v>
          </cell>
          <cell r="L3106">
            <v>1</v>
          </cell>
          <cell r="N3106">
            <v>376</v>
          </cell>
        </row>
        <row r="3107">
          <cell r="A3107">
            <v>94840</v>
          </cell>
          <cell r="B3107">
            <v>4840</v>
          </cell>
          <cell r="C3107">
            <v>9</v>
          </cell>
          <cell r="D3107" t="str">
            <v>USDA</v>
          </cell>
          <cell r="E3107" t="str">
            <v>Millet, raw</v>
          </cell>
          <cell r="H3107" t="str">
            <v>Millet</v>
          </cell>
          <cell r="I3107">
            <v>1</v>
          </cell>
          <cell r="J3107">
            <v>10</v>
          </cell>
          <cell r="L3107">
            <v>1</v>
          </cell>
          <cell r="N3107">
            <v>378</v>
          </cell>
        </row>
        <row r="3108">
          <cell r="A3108">
            <v>96162</v>
          </cell>
          <cell r="B3108">
            <v>6162</v>
          </cell>
          <cell r="C3108">
            <v>9</v>
          </cell>
          <cell r="D3108" t="str">
            <v>USDA</v>
          </cell>
          <cell r="E3108" t="str">
            <v>Cheese, swiss</v>
          </cell>
          <cell r="H3108" t="str">
            <v>Cheese</v>
          </cell>
          <cell r="I3108">
            <v>52</v>
          </cell>
          <cell r="J3108">
            <v>55</v>
          </cell>
          <cell r="L3108">
            <v>1</v>
          </cell>
          <cell r="N3108">
            <v>380</v>
          </cell>
        </row>
        <row r="3109">
          <cell r="A3109">
            <v>94722</v>
          </cell>
          <cell r="B3109">
            <v>4722</v>
          </cell>
          <cell r="C3109">
            <v>9</v>
          </cell>
          <cell r="D3109" t="str">
            <v>USDA</v>
          </cell>
          <cell r="E3109" t="str">
            <v>Maize, starch</v>
          </cell>
          <cell r="H3109" t="str">
            <v>Maize</v>
          </cell>
          <cell r="I3109">
            <v>1</v>
          </cell>
          <cell r="J3109">
            <v>9</v>
          </cell>
          <cell r="L3109">
            <v>1</v>
          </cell>
          <cell r="N3109">
            <v>381</v>
          </cell>
        </row>
        <row r="3110">
          <cell r="A3110">
            <v>94850</v>
          </cell>
          <cell r="B3110">
            <v>4850</v>
          </cell>
          <cell r="C3110">
            <v>9</v>
          </cell>
          <cell r="D3110" t="str">
            <v>USDA</v>
          </cell>
          <cell r="E3110" t="str">
            <v>Noodles, egg, dry, enriched</v>
          </cell>
          <cell r="H3110" t="str">
            <v>Noodles</v>
          </cell>
          <cell r="I3110">
            <v>1</v>
          </cell>
          <cell r="J3110">
            <v>24</v>
          </cell>
          <cell r="L3110">
            <v>1</v>
          </cell>
          <cell r="N3110">
            <v>384</v>
          </cell>
        </row>
        <row r="3111">
          <cell r="A3111">
            <v>94851</v>
          </cell>
          <cell r="B3111">
            <v>4851</v>
          </cell>
          <cell r="C3111">
            <v>9</v>
          </cell>
          <cell r="D3111" t="str">
            <v>USDA</v>
          </cell>
          <cell r="E3111" t="str">
            <v>Noodles, egg, dry, unenriched</v>
          </cell>
          <cell r="H3111" t="str">
            <v>Noodles</v>
          </cell>
          <cell r="I3111">
            <v>1</v>
          </cell>
          <cell r="J3111">
            <v>24</v>
          </cell>
          <cell r="L3111">
            <v>1</v>
          </cell>
          <cell r="N3111">
            <v>384</v>
          </cell>
        </row>
        <row r="3112">
          <cell r="A3112">
            <v>95271</v>
          </cell>
          <cell r="B3112">
            <v>5271</v>
          </cell>
          <cell r="C3112">
            <v>9</v>
          </cell>
          <cell r="D3112" t="str">
            <v>USDA</v>
          </cell>
          <cell r="E3112" t="str">
            <v>Acorn, raw</v>
          </cell>
          <cell r="H3112" t="str">
            <v>Acorn</v>
          </cell>
          <cell r="I3112">
            <v>32</v>
          </cell>
          <cell r="J3112">
            <v>37</v>
          </cell>
          <cell r="L3112">
            <v>0.73</v>
          </cell>
          <cell r="N3112">
            <v>387</v>
          </cell>
        </row>
        <row r="3113">
          <cell r="A3113">
            <v>95409</v>
          </cell>
          <cell r="B3113">
            <v>5409</v>
          </cell>
          <cell r="C3113">
            <v>9</v>
          </cell>
          <cell r="D3113" t="str">
            <v>USDA</v>
          </cell>
          <cell r="E3113" t="str">
            <v>Chickpea, flour, besan</v>
          </cell>
          <cell r="H3113" t="str">
            <v>Chickpea</v>
          </cell>
          <cell r="I3113">
            <v>32</v>
          </cell>
          <cell r="J3113">
            <v>34</v>
          </cell>
          <cell r="L3113">
            <v>1</v>
          </cell>
          <cell r="N3113">
            <v>387</v>
          </cell>
        </row>
        <row r="3114">
          <cell r="A3114">
            <v>96120</v>
          </cell>
          <cell r="B3114">
            <v>6120</v>
          </cell>
          <cell r="C3114">
            <v>9</v>
          </cell>
          <cell r="D3114" t="str">
            <v>USDA</v>
          </cell>
          <cell r="E3114" t="str">
            <v>Cheese, cheshire</v>
          </cell>
          <cell r="H3114" t="str">
            <v>Cheese</v>
          </cell>
          <cell r="I3114">
            <v>52</v>
          </cell>
          <cell r="J3114">
            <v>55</v>
          </cell>
          <cell r="L3114">
            <v>1</v>
          </cell>
          <cell r="N3114">
            <v>387</v>
          </cell>
        </row>
        <row r="3115">
          <cell r="A3115">
            <v>96157</v>
          </cell>
          <cell r="B3115">
            <v>6157</v>
          </cell>
          <cell r="C3115">
            <v>9</v>
          </cell>
          <cell r="D3115" t="str">
            <v>USDA</v>
          </cell>
          <cell r="E3115" t="str">
            <v>Cheese, romano</v>
          </cell>
          <cell r="H3115" t="str">
            <v>Cheese</v>
          </cell>
          <cell r="I3115">
            <v>52</v>
          </cell>
          <cell r="J3115">
            <v>55</v>
          </cell>
          <cell r="L3115">
            <v>1</v>
          </cell>
          <cell r="N3115">
            <v>387</v>
          </cell>
        </row>
        <row r="3116">
          <cell r="A3116">
            <v>95669</v>
          </cell>
          <cell r="B3116">
            <v>5669</v>
          </cell>
          <cell r="C3116">
            <v>9</v>
          </cell>
          <cell r="D3116" t="str">
            <v>USDA</v>
          </cell>
          <cell r="E3116" t="str">
            <v>Beef, short ribss, raw</v>
          </cell>
          <cell r="H3116" t="str">
            <v>Beef</v>
          </cell>
          <cell r="I3116">
            <v>39</v>
          </cell>
          <cell r="J3116">
            <v>41</v>
          </cell>
          <cell r="L3116">
            <v>0.69</v>
          </cell>
          <cell r="N3116">
            <v>388</v>
          </cell>
        </row>
        <row r="3117">
          <cell r="A3117">
            <v>94861</v>
          </cell>
          <cell r="B3117">
            <v>4861</v>
          </cell>
          <cell r="C3117">
            <v>9</v>
          </cell>
          <cell r="D3117" t="str">
            <v>USDA</v>
          </cell>
          <cell r="E3117" t="str">
            <v>Oats</v>
          </cell>
          <cell r="H3117" t="str">
            <v>Oats</v>
          </cell>
          <cell r="I3117">
            <v>1</v>
          </cell>
          <cell r="J3117">
            <v>11</v>
          </cell>
          <cell r="L3117">
            <v>1</v>
          </cell>
          <cell r="N3117">
            <v>389</v>
          </cell>
        </row>
        <row r="3118">
          <cell r="A3118">
            <v>96131</v>
          </cell>
          <cell r="B3118">
            <v>6131</v>
          </cell>
          <cell r="C3118">
            <v>9</v>
          </cell>
          <cell r="D3118" t="str">
            <v>USDA</v>
          </cell>
          <cell r="E3118" t="str">
            <v>Cheese, fontina</v>
          </cell>
          <cell r="H3118" t="str">
            <v>Cheese</v>
          </cell>
          <cell r="I3118">
            <v>52</v>
          </cell>
          <cell r="J3118">
            <v>55</v>
          </cell>
          <cell r="L3118">
            <v>1</v>
          </cell>
          <cell r="N3118">
            <v>389</v>
          </cell>
        </row>
        <row r="3119">
          <cell r="A3119">
            <v>95086</v>
          </cell>
          <cell r="B3119">
            <v>5086</v>
          </cell>
          <cell r="C3119">
            <v>9</v>
          </cell>
          <cell r="D3119" t="str">
            <v>USDA</v>
          </cell>
          <cell r="E3119" t="str">
            <v>Celery, seeds</v>
          </cell>
          <cell r="H3119" t="str">
            <v>Celery</v>
          </cell>
          <cell r="I3119">
            <v>74</v>
          </cell>
          <cell r="J3119">
            <v>75</v>
          </cell>
          <cell r="L3119">
            <v>1</v>
          </cell>
          <cell r="N3119">
            <v>392</v>
          </cell>
        </row>
        <row r="3120">
          <cell r="A3120">
            <v>96151</v>
          </cell>
          <cell r="B3120">
            <v>6151</v>
          </cell>
          <cell r="C3120">
            <v>9</v>
          </cell>
          <cell r="D3120" t="str">
            <v>USDA</v>
          </cell>
          <cell r="E3120" t="str">
            <v>Cheese, parmesan, hard</v>
          </cell>
          <cell r="H3120" t="str">
            <v>Cheese</v>
          </cell>
          <cell r="I3120">
            <v>52</v>
          </cell>
          <cell r="J3120">
            <v>55</v>
          </cell>
          <cell r="L3120">
            <v>1</v>
          </cell>
          <cell r="N3120">
            <v>392</v>
          </cell>
        </row>
        <row r="3121">
          <cell r="A3121">
            <v>96121</v>
          </cell>
          <cell r="B3121">
            <v>6121</v>
          </cell>
          <cell r="C3121">
            <v>9</v>
          </cell>
          <cell r="D3121" t="str">
            <v>USDA</v>
          </cell>
          <cell r="E3121" t="str">
            <v>Cheese, colby</v>
          </cell>
          <cell r="H3121" t="str">
            <v>Cheese</v>
          </cell>
          <cell r="I3121">
            <v>52</v>
          </cell>
          <cell r="J3121">
            <v>55</v>
          </cell>
          <cell r="L3121">
            <v>1</v>
          </cell>
          <cell r="N3121">
            <v>394</v>
          </cell>
        </row>
        <row r="3122">
          <cell r="A3122">
            <v>96014</v>
          </cell>
          <cell r="B3122">
            <v>6014</v>
          </cell>
          <cell r="C3122">
            <v>9</v>
          </cell>
          <cell r="D3122" t="str">
            <v>USDA</v>
          </cell>
          <cell r="E3122" t="str">
            <v>Pork, spareribs, cooked</v>
          </cell>
          <cell r="H3122" t="str">
            <v>Pork</v>
          </cell>
          <cell r="I3122">
            <v>39</v>
          </cell>
          <cell r="J3122">
            <v>44</v>
          </cell>
          <cell r="L3122">
            <v>0.69</v>
          </cell>
          <cell r="N3122">
            <v>397</v>
          </cell>
        </row>
        <row r="3123">
          <cell r="A3123">
            <v>96118</v>
          </cell>
          <cell r="B3123">
            <v>6118</v>
          </cell>
          <cell r="C3123">
            <v>9</v>
          </cell>
          <cell r="D3123" t="str">
            <v>USDA</v>
          </cell>
          <cell r="E3123" t="str">
            <v>Cheese, cheddar</v>
          </cell>
          <cell r="H3123" t="str">
            <v>Cheese</v>
          </cell>
          <cell r="I3123">
            <v>52</v>
          </cell>
          <cell r="J3123">
            <v>55</v>
          </cell>
          <cell r="L3123">
            <v>1</v>
          </cell>
          <cell r="N3123">
            <v>403</v>
          </cell>
        </row>
        <row r="3124">
          <cell r="A3124">
            <v>94859</v>
          </cell>
          <cell r="B3124">
            <v>4859</v>
          </cell>
          <cell r="C3124">
            <v>9</v>
          </cell>
          <cell r="D3124" t="str">
            <v>USDA</v>
          </cell>
          <cell r="E3124" t="str">
            <v>Oat, flour, part debranned</v>
          </cell>
          <cell r="H3124" t="str">
            <v>Oats</v>
          </cell>
          <cell r="I3124">
            <v>1</v>
          </cell>
          <cell r="J3124">
            <v>21</v>
          </cell>
          <cell r="L3124">
            <v>1</v>
          </cell>
          <cell r="N3124">
            <v>404</v>
          </cell>
        </row>
        <row r="3125">
          <cell r="A3125">
            <v>95820</v>
          </cell>
          <cell r="B3125">
            <v>5820</v>
          </cell>
          <cell r="C3125">
            <v>9</v>
          </cell>
          <cell r="D3125" t="str">
            <v>USDA</v>
          </cell>
          <cell r="E3125" t="str">
            <v>Duck, meat, with skin, raw</v>
          </cell>
          <cell r="H3125" t="str">
            <v>Duck</v>
          </cell>
          <cell r="I3125">
            <v>39</v>
          </cell>
          <cell r="J3125">
            <v>43</v>
          </cell>
          <cell r="L3125">
            <v>0.84</v>
          </cell>
          <cell r="N3125">
            <v>404</v>
          </cell>
        </row>
        <row r="3126">
          <cell r="A3126">
            <v>96687</v>
          </cell>
          <cell r="B3126">
            <v>6687</v>
          </cell>
          <cell r="C3126">
            <v>9</v>
          </cell>
          <cell r="D3126" t="str">
            <v>USDA</v>
          </cell>
          <cell r="E3126" t="str">
            <v>Bean, winged, mature, raw</v>
          </cell>
          <cell r="H3126" t="str">
            <v>Winged Bean</v>
          </cell>
          <cell r="I3126">
            <v>58</v>
          </cell>
          <cell r="J3126">
            <v>62</v>
          </cell>
          <cell r="L3126">
            <v>0.83</v>
          </cell>
          <cell r="N3126">
            <v>409</v>
          </cell>
        </row>
        <row r="3127">
          <cell r="A3127">
            <v>94664</v>
          </cell>
          <cell r="B3127">
            <v>4664</v>
          </cell>
          <cell r="C3127">
            <v>9</v>
          </cell>
          <cell r="D3127" t="str">
            <v>USDA</v>
          </cell>
          <cell r="E3127" t="str">
            <v>Bread sticks, plain</v>
          </cell>
          <cell r="H3127" t="str">
            <v>Bread</v>
          </cell>
          <cell r="I3127">
            <v>1</v>
          </cell>
          <cell r="J3127">
            <v>22</v>
          </cell>
          <cell r="L3127">
            <v>1</v>
          </cell>
          <cell r="N3127">
            <v>412</v>
          </cell>
        </row>
        <row r="3128">
          <cell r="A3128">
            <v>96141</v>
          </cell>
          <cell r="B3128">
            <v>6141</v>
          </cell>
          <cell r="C3128">
            <v>9</v>
          </cell>
          <cell r="D3128" t="str">
            <v>USDA</v>
          </cell>
          <cell r="E3128" t="str">
            <v>Cheese, gruyere</v>
          </cell>
          <cell r="H3128" t="str">
            <v>Cheese</v>
          </cell>
          <cell r="I3128">
            <v>52</v>
          </cell>
          <cell r="J3128">
            <v>55</v>
          </cell>
          <cell r="L3128">
            <v>1</v>
          </cell>
          <cell r="N3128">
            <v>413</v>
          </cell>
        </row>
        <row r="3129">
          <cell r="A3129">
            <v>96152</v>
          </cell>
          <cell r="B3129">
            <v>6152</v>
          </cell>
          <cell r="C3129">
            <v>9</v>
          </cell>
          <cell r="D3129" t="str">
            <v>USDA</v>
          </cell>
          <cell r="E3129" t="str">
            <v>Cheese, parmesan, shredded</v>
          </cell>
          <cell r="H3129" t="str">
            <v>Cheese</v>
          </cell>
          <cell r="I3129">
            <v>52</v>
          </cell>
          <cell r="J3129">
            <v>55</v>
          </cell>
          <cell r="L3129">
            <v>1</v>
          </cell>
          <cell r="N3129">
            <v>415</v>
          </cell>
        </row>
        <row r="3130">
          <cell r="A3130">
            <v>94667</v>
          </cell>
          <cell r="B3130">
            <v>4667</v>
          </cell>
          <cell r="C3130">
            <v>9</v>
          </cell>
          <cell r="D3130" t="str">
            <v>USDA</v>
          </cell>
          <cell r="E3130" t="str">
            <v>Bread, corn</v>
          </cell>
          <cell r="H3130" t="str">
            <v>Bread</v>
          </cell>
          <cell r="I3130">
            <v>1</v>
          </cell>
          <cell r="J3130">
            <v>22</v>
          </cell>
          <cell r="L3130">
            <v>1</v>
          </cell>
          <cell r="N3130">
            <v>418</v>
          </cell>
        </row>
        <row r="3131">
          <cell r="A3131">
            <v>95555</v>
          </cell>
          <cell r="B3131">
            <v>5555</v>
          </cell>
          <cell r="C3131">
            <v>9</v>
          </cell>
          <cell r="D3131" t="str">
            <v>USDA</v>
          </cell>
          <cell r="E3131" t="str">
            <v>Soybean, flour, raw</v>
          </cell>
          <cell r="H3131" t="str">
            <v>Soybean</v>
          </cell>
          <cell r="I3131">
            <v>32</v>
          </cell>
          <cell r="J3131">
            <v>34</v>
          </cell>
          <cell r="L3131">
            <v>1</v>
          </cell>
          <cell r="N3131">
            <v>436</v>
          </cell>
        </row>
        <row r="3132">
          <cell r="A3132">
            <v>95370</v>
          </cell>
          <cell r="B3132">
            <v>5370</v>
          </cell>
          <cell r="C3132">
            <v>9</v>
          </cell>
          <cell r="D3132" t="str">
            <v>USDA</v>
          </cell>
          <cell r="E3132" t="str">
            <v>Bean, soy, mature, raw</v>
          </cell>
          <cell r="H3132" t="str">
            <v>Soybean</v>
          </cell>
          <cell r="I3132">
            <v>32</v>
          </cell>
          <cell r="J3132">
            <v>34</v>
          </cell>
          <cell r="L3132">
            <v>1</v>
          </cell>
          <cell r="N3132">
            <v>446</v>
          </cell>
        </row>
        <row r="3133">
          <cell r="A3133">
            <v>96135</v>
          </cell>
          <cell r="B3133">
            <v>6135</v>
          </cell>
          <cell r="C3133">
            <v>9</v>
          </cell>
          <cell r="D3133" t="str">
            <v>USDA</v>
          </cell>
          <cell r="E3133" t="str">
            <v>Cheese, goat, hard</v>
          </cell>
          <cell r="H3133" t="str">
            <v>Cheese</v>
          </cell>
          <cell r="I3133">
            <v>52</v>
          </cell>
          <cell r="J3133">
            <v>55</v>
          </cell>
          <cell r="L3133">
            <v>1</v>
          </cell>
          <cell r="N3133">
            <v>452</v>
          </cell>
        </row>
        <row r="3134">
          <cell r="A3134">
            <v>95940</v>
          </cell>
          <cell r="B3134">
            <v>5940</v>
          </cell>
          <cell r="C3134">
            <v>9</v>
          </cell>
          <cell r="D3134" t="str">
            <v>USDA</v>
          </cell>
          <cell r="E3134" t="str">
            <v>Pate, goose liver, smoked</v>
          </cell>
          <cell r="H3134" t="str">
            <v>Goose</v>
          </cell>
          <cell r="I3134">
            <v>39</v>
          </cell>
          <cell r="J3134">
            <v>40</v>
          </cell>
          <cell r="L3134">
            <v>1</v>
          </cell>
          <cell r="N3134">
            <v>462</v>
          </cell>
        </row>
        <row r="3135">
          <cell r="A3135">
            <v>96133</v>
          </cell>
          <cell r="B3135">
            <v>6133</v>
          </cell>
          <cell r="C3135">
            <v>9</v>
          </cell>
          <cell r="D3135" t="str">
            <v>USDA</v>
          </cell>
          <cell r="E3135" t="str">
            <v>Cheese, gjetost</v>
          </cell>
          <cell r="H3135" t="str">
            <v>Cheese</v>
          </cell>
          <cell r="I3135">
            <v>52</v>
          </cell>
          <cell r="J3135">
            <v>55</v>
          </cell>
          <cell r="L3135">
            <v>1</v>
          </cell>
          <cell r="N3135">
            <v>466</v>
          </cell>
        </row>
        <row r="3136">
          <cell r="A3136">
            <v>95668</v>
          </cell>
          <cell r="B3136">
            <v>5668</v>
          </cell>
          <cell r="C3136">
            <v>9</v>
          </cell>
          <cell r="D3136" t="str">
            <v>USDA</v>
          </cell>
          <cell r="E3136" t="str">
            <v>Beef, short ribs, cooked</v>
          </cell>
          <cell r="H3136" t="str">
            <v>Beef</v>
          </cell>
          <cell r="I3136">
            <v>39</v>
          </cell>
          <cell r="J3136">
            <v>41</v>
          </cell>
          <cell r="L3136">
            <v>0.69</v>
          </cell>
          <cell r="N3136">
            <v>471</v>
          </cell>
        </row>
        <row r="3137">
          <cell r="A3137">
            <v>95006</v>
          </cell>
          <cell r="B3137">
            <v>5006</v>
          </cell>
          <cell r="C3137">
            <v>9</v>
          </cell>
          <cell r="D3137" t="str">
            <v>USDA</v>
          </cell>
          <cell r="E3137" t="str">
            <v>Taco shells, baked</v>
          </cell>
          <cell r="H3137" t="str">
            <v>Taco</v>
          </cell>
          <cell r="I3137">
            <v>1</v>
          </cell>
          <cell r="J3137">
            <v>22</v>
          </cell>
          <cell r="L3137">
            <v>1</v>
          </cell>
          <cell r="N3137">
            <v>474</v>
          </cell>
        </row>
        <row r="3138">
          <cell r="A3138">
            <v>95182</v>
          </cell>
          <cell r="B3138">
            <v>5182</v>
          </cell>
          <cell r="C3138">
            <v>9</v>
          </cell>
          <cell r="D3138" t="str">
            <v>USDA</v>
          </cell>
          <cell r="E3138" t="str">
            <v>Mace, ground</v>
          </cell>
          <cell r="H3138" t="str">
            <v>Mace</v>
          </cell>
          <cell r="I3138">
            <v>74</v>
          </cell>
          <cell r="J3138">
            <v>75</v>
          </cell>
          <cell r="L3138">
            <v>1</v>
          </cell>
          <cell r="N3138">
            <v>475</v>
          </cell>
        </row>
        <row r="3139">
          <cell r="A3139">
            <v>95191</v>
          </cell>
          <cell r="B3139">
            <v>5191</v>
          </cell>
          <cell r="C3139">
            <v>9</v>
          </cell>
          <cell r="D3139" t="str">
            <v>USDA</v>
          </cell>
          <cell r="E3139" t="str">
            <v>Mustard, ground</v>
          </cell>
          <cell r="H3139" t="str">
            <v>Mustard</v>
          </cell>
          <cell r="I3139">
            <v>74</v>
          </cell>
          <cell r="J3139">
            <v>75</v>
          </cell>
          <cell r="L3139">
            <v>1</v>
          </cell>
          <cell r="N3139">
            <v>508</v>
          </cell>
        </row>
        <row r="3140">
          <cell r="A3140">
            <v>95270</v>
          </cell>
          <cell r="B3140">
            <v>5270</v>
          </cell>
          <cell r="C3140">
            <v>9</v>
          </cell>
          <cell r="D3140" t="str">
            <v>USDA</v>
          </cell>
          <cell r="E3140" t="str">
            <v>Acorn, dried</v>
          </cell>
          <cell r="H3140" t="str">
            <v>Acorn</v>
          </cell>
          <cell r="I3140">
            <v>32</v>
          </cell>
          <cell r="J3140">
            <v>37</v>
          </cell>
          <cell r="L3140">
            <v>1</v>
          </cell>
          <cell r="N3140">
            <v>509</v>
          </cell>
        </row>
        <row r="3141">
          <cell r="A3141">
            <v>95958</v>
          </cell>
          <cell r="B3141">
            <v>5958</v>
          </cell>
          <cell r="C3141">
            <v>9</v>
          </cell>
          <cell r="D3141" t="str">
            <v>USDA</v>
          </cell>
          <cell r="E3141" t="str">
            <v>Pork, belly, raw</v>
          </cell>
          <cell r="H3141" t="str">
            <v>Pork</v>
          </cell>
          <cell r="I3141">
            <v>39</v>
          </cell>
          <cell r="J3141">
            <v>44</v>
          </cell>
          <cell r="L3141">
            <v>1</v>
          </cell>
          <cell r="N3141">
            <v>518</v>
          </cell>
        </row>
        <row r="3142">
          <cell r="A3142">
            <v>96077</v>
          </cell>
          <cell r="B3142">
            <v>6077</v>
          </cell>
          <cell r="C3142">
            <v>9</v>
          </cell>
          <cell r="D3142" t="str">
            <v>USDA</v>
          </cell>
          <cell r="E3142" t="str">
            <v>Veal, breast, cooked</v>
          </cell>
          <cell r="H3142" t="str">
            <v>Veal</v>
          </cell>
          <cell r="I3142">
            <v>39</v>
          </cell>
          <cell r="J3142">
            <v>41</v>
          </cell>
          <cell r="L3142">
            <v>0.69</v>
          </cell>
          <cell r="N3142">
            <v>521</v>
          </cell>
        </row>
        <row r="3143">
          <cell r="A3143">
            <v>95197</v>
          </cell>
          <cell r="B3143">
            <v>5197</v>
          </cell>
          <cell r="C3143">
            <v>9</v>
          </cell>
          <cell r="D3143" t="str">
            <v>USDA</v>
          </cell>
          <cell r="E3143" t="str">
            <v>Nutmeg, ground</v>
          </cell>
          <cell r="H3143" t="str">
            <v>Nutmeg</v>
          </cell>
          <cell r="I3143">
            <v>74</v>
          </cell>
          <cell r="J3143">
            <v>75</v>
          </cell>
          <cell r="L3143">
            <v>1</v>
          </cell>
          <cell r="N3143">
            <v>525</v>
          </cell>
        </row>
        <row r="3144">
          <cell r="A3144">
            <v>95219</v>
          </cell>
          <cell r="B3144">
            <v>5219</v>
          </cell>
          <cell r="C3144">
            <v>9</v>
          </cell>
          <cell r="D3144" t="str">
            <v>USDA</v>
          </cell>
          <cell r="E3144" t="str">
            <v>Poppy, seeds</v>
          </cell>
          <cell r="H3144" t="str">
            <v>Poppy</v>
          </cell>
          <cell r="I3144">
            <v>74</v>
          </cell>
          <cell r="J3144">
            <v>75</v>
          </cell>
          <cell r="L3144">
            <v>1</v>
          </cell>
          <cell r="N3144">
            <v>525</v>
          </cell>
        </row>
        <row r="3145">
          <cell r="A3145">
            <v>95544</v>
          </cell>
          <cell r="B3145">
            <v>5544</v>
          </cell>
          <cell r="C3145">
            <v>9</v>
          </cell>
          <cell r="D3145" t="str">
            <v>USDA</v>
          </cell>
          <cell r="E3145" t="str">
            <v>Flaxseed</v>
          </cell>
          <cell r="H3145" t="str">
            <v>Flaxseed</v>
          </cell>
          <cell r="I3145">
            <v>32</v>
          </cell>
          <cell r="J3145">
            <v>38</v>
          </cell>
          <cell r="L3145">
            <v>1</v>
          </cell>
          <cell r="N3145">
            <v>534</v>
          </cell>
        </row>
        <row r="3146">
          <cell r="A3146">
            <v>95407</v>
          </cell>
          <cell r="B3146">
            <v>5407</v>
          </cell>
          <cell r="C3146">
            <v>9</v>
          </cell>
          <cell r="D3146" t="str">
            <v>USDA</v>
          </cell>
          <cell r="E3146" t="str">
            <v>Cashew nut, raw</v>
          </cell>
          <cell r="H3146" t="str">
            <v>Cashew</v>
          </cell>
          <cell r="I3146">
            <v>32</v>
          </cell>
          <cell r="J3146">
            <v>37</v>
          </cell>
          <cell r="L3146">
            <v>1</v>
          </cell>
          <cell r="N3146">
            <v>553</v>
          </cell>
        </row>
        <row r="3147">
          <cell r="A3147">
            <v>95536</v>
          </cell>
          <cell r="B3147">
            <v>5536</v>
          </cell>
          <cell r="C3147">
            <v>9</v>
          </cell>
          <cell r="D3147" t="str">
            <v>USDA</v>
          </cell>
          <cell r="E3147" t="str">
            <v>Pistachio nuts, raw</v>
          </cell>
          <cell r="H3147" t="str">
            <v>Pistachio Nut</v>
          </cell>
          <cell r="I3147">
            <v>32</v>
          </cell>
          <cell r="J3147">
            <v>37</v>
          </cell>
          <cell r="L3147">
            <v>0.52</v>
          </cell>
          <cell r="N3147">
            <v>562</v>
          </cell>
        </row>
        <row r="3148">
          <cell r="A3148">
            <v>95497</v>
          </cell>
          <cell r="B3148">
            <v>5497</v>
          </cell>
          <cell r="C3148">
            <v>9</v>
          </cell>
          <cell r="D3148" t="str">
            <v>USDA</v>
          </cell>
          <cell r="E3148" t="str">
            <v>Nuts, ground, raw</v>
          </cell>
          <cell r="H3148" t="str">
            <v>Groundnut</v>
          </cell>
          <cell r="I3148">
            <v>32</v>
          </cell>
          <cell r="J3148">
            <v>37</v>
          </cell>
          <cell r="L3148">
            <v>1</v>
          </cell>
          <cell r="N3148">
            <v>567</v>
          </cell>
        </row>
        <row r="3149">
          <cell r="A3149">
            <v>95550</v>
          </cell>
          <cell r="B3149">
            <v>5550</v>
          </cell>
          <cell r="C3149">
            <v>9</v>
          </cell>
          <cell r="D3149" t="str">
            <v>USDA</v>
          </cell>
          <cell r="E3149" t="str">
            <v>Sesame, seeds, whole, dried</v>
          </cell>
          <cell r="H3149" t="str">
            <v>Sesame</v>
          </cell>
          <cell r="I3149">
            <v>32</v>
          </cell>
          <cell r="J3149">
            <v>38</v>
          </cell>
          <cell r="L3149">
            <v>1</v>
          </cell>
          <cell r="N3149">
            <v>573</v>
          </cell>
        </row>
        <row r="3150">
          <cell r="A3150">
            <v>95405</v>
          </cell>
          <cell r="B3150">
            <v>5405</v>
          </cell>
          <cell r="C3150">
            <v>9</v>
          </cell>
          <cell r="D3150" t="str">
            <v>USDA</v>
          </cell>
          <cell r="E3150" t="str">
            <v>Cashew nut, dry roasted</v>
          </cell>
          <cell r="H3150" t="str">
            <v>Cashew</v>
          </cell>
          <cell r="I3150">
            <v>32</v>
          </cell>
          <cell r="J3150">
            <v>37</v>
          </cell>
          <cell r="L3150">
            <v>1</v>
          </cell>
          <cell r="N3150">
            <v>574</v>
          </cell>
        </row>
        <row r="3151">
          <cell r="A3151">
            <v>95390</v>
          </cell>
          <cell r="B3151">
            <v>5390</v>
          </cell>
          <cell r="C3151">
            <v>9</v>
          </cell>
          <cell r="D3151" t="str">
            <v>USDA</v>
          </cell>
          <cell r="E3151" t="str">
            <v>Beechnut, dried</v>
          </cell>
          <cell r="H3151" t="str">
            <v>Beechnut</v>
          </cell>
          <cell r="I3151">
            <v>32</v>
          </cell>
          <cell r="J3151">
            <v>37</v>
          </cell>
          <cell r="L3151">
            <v>1</v>
          </cell>
          <cell r="N3151">
            <v>576</v>
          </cell>
        </row>
        <row r="3152">
          <cell r="A3152">
            <v>95274</v>
          </cell>
          <cell r="B3152">
            <v>5274</v>
          </cell>
          <cell r="C3152">
            <v>9</v>
          </cell>
          <cell r="D3152" t="str">
            <v>USDA</v>
          </cell>
          <cell r="E3152" t="str">
            <v>Almond</v>
          </cell>
          <cell r="H3152" t="str">
            <v>Almond</v>
          </cell>
          <cell r="I3152">
            <v>32</v>
          </cell>
          <cell r="J3152">
            <v>37</v>
          </cell>
          <cell r="L3152">
            <v>1</v>
          </cell>
          <cell r="N3152">
            <v>579</v>
          </cell>
        </row>
        <row r="3153">
          <cell r="A3153">
            <v>95545</v>
          </cell>
          <cell r="B3153">
            <v>5545</v>
          </cell>
          <cell r="C3153">
            <v>9</v>
          </cell>
          <cell r="D3153" t="str">
            <v>USDA</v>
          </cell>
          <cell r="E3153" t="str">
            <v>Sesame butter, paste</v>
          </cell>
          <cell r="H3153" t="str">
            <v>Sesame</v>
          </cell>
          <cell r="I3153">
            <v>32</v>
          </cell>
          <cell r="J3153">
            <v>38</v>
          </cell>
          <cell r="L3153">
            <v>1</v>
          </cell>
          <cell r="N3153">
            <v>586</v>
          </cell>
        </row>
        <row r="3154">
          <cell r="A3154">
            <v>95400</v>
          </cell>
          <cell r="B3154">
            <v>5400</v>
          </cell>
          <cell r="C3154">
            <v>9</v>
          </cell>
          <cell r="D3154" t="str">
            <v>USDA</v>
          </cell>
          <cell r="E3154" t="str">
            <v>Cashew butter</v>
          </cell>
          <cell r="H3154" t="str">
            <v>Cashew</v>
          </cell>
          <cell r="I3154">
            <v>32</v>
          </cell>
          <cell r="J3154">
            <v>37</v>
          </cell>
          <cell r="L3154">
            <v>1</v>
          </cell>
          <cell r="N3154">
            <v>587</v>
          </cell>
        </row>
        <row r="3155">
          <cell r="A3155">
            <v>95275</v>
          </cell>
          <cell r="B3155">
            <v>5275</v>
          </cell>
          <cell r="C3155">
            <v>9</v>
          </cell>
          <cell r="D3155" t="str">
            <v>USDA</v>
          </cell>
          <cell r="E3155" t="str">
            <v>Almond, blanched</v>
          </cell>
          <cell r="H3155" t="str">
            <v>Almond</v>
          </cell>
          <cell r="I3155">
            <v>32</v>
          </cell>
          <cell r="J3155">
            <v>37</v>
          </cell>
          <cell r="L3155">
            <v>1</v>
          </cell>
          <cell r="N3155">
            <v>590</v>
          </cell>
        </row>
        <row r="3156">
          <cell r="A3156">
            <v>95546</v>
          </cell>
          <cell r="B3156">
            <v>5546</v>
          </cell>
          <cell r="C3156">
            <v>9</v>
          </cell>
          <cell r="D3156" t="str">
            <v>USDA</v>
          </cell>
          <cell r="E3156" t="str">
            <v>Sesame butter, tahini</v>
          </cell>
          <cell r="H3156" t="str">
            <v>Sesame</v>
          </cell>
          <cell r="I3156">
            <v>32</v>
          </cell>
          <cell r="J3156">
            <v>38</v>
          </cell>
          <cell r="L3156">
            <v>1</v>
          </cell>
          <cell r="N3156">
            <v>595</v>
          </cell>
        </row>
        <row r="3157">
          <cell r="A3157">
            <v>95276</v>
          </cell>
          <cell r="B3157">
            <v>5276</v>
          </cell>
          <cell r="C3157">
            <v>9</v>
          </cell>
          <cell r="D3157" t="str">
            <v>USDA</v>
          </cell>
          <cell r="E3157" t="str">
            <v>Almond, dry roasted</v>
          </cell>
          <cell r="H3157" t="str">
            <v>Almond</v>
          </cell>
          <cell r="I3157">
            <v>32</v>
          </cell>
          <cell r="J3157">
            <v>37</v>
          </cell>
          <cell r="L3157">
            <v>1</v>
          </cell>
          <cell r="N3157">
            <v>598</v>
          </cell>
        </row>
        <row r="3158">
          <cell r="A3158">
            <v>95397</v>
          </cell>
          <cell r="B3158">
            <v>5397</v>
          </cell>
          <cell r="C3158">
            <v>9</v>
          </cell>
          <cell r="D3158" t="str">
            <v>USDA</v>
          </cell>
          <cell r="E3158" t="str">
            <v>Butternut, dried</v>
          </cell>
          <cell r="H3158" t="str">
            <v>Butternut</v>
          </cell>
          <cell r="I3158">
            <v>32</v>
          </cell>
          <cell r="J3158">
            <v>37</v>
          </cell>
          <cell r="L3158">
            <v>1</v>
          </cell>
          <cell r="N3158">
            <v>612</v>
          </cell>
        </row>
        <row r="3159">
          <cell r="A3159">
            <v>95272</v>
          </cell>
          <cell r="B3159">
            <v>5272</v>
          </cell>
          <cell r="C3159">
            <v>9</v>
          </cell>
          <cell r="D3159" t="str">
            <v>USDA</v>
          </cell>
          <cell r="E3159" t="str">
            <v>Almond butter</v>
          </cell>
          <cell r="H3159" t="str">
            <v>Almond</v>
          </cell>
          <cell r="I3159">
            <v>32</v>
          </cell>
          <cell r="J3159">
            <v>37</v>
          </cell>
          <cell r="L3159">
            <v>1</v>
          </cell>
          <cell r="N3159">
            <v>614</v>
          </cell>
        </row>
        <row r="3160">
          <cell r="A3160">
            <v>95562</v>
          </cell>
          <cell r="B3160">
            <v>5562</v>
          </cell>
          <cell r="C3160">
            <v>9</v>
          </cell>
          <cell r="D3160" t="str">
            <v>USDA</v>
          </cell>
          <cell r="E3160" t="str">
            <v>Sunflower seed butter</v>
          </cell>
          <cell r="H3160" t="str">
            <v>Sunflower</v>
          </cell>
          <cell r="I3160">
            <v>32</v>
          </cell>
          <cell r="J3160">
            <v>38</v>
          </cell>
          <cell r="L3160">
            <v>1</v>
          </cell>
          <cell r="N3160">
            <v>617</v>
          </cell>
        </row>
        <row r="3161">
          <cell r="A3161">
            <v>95583</v>
          </cell>
          <cell r="B3161">
            <v>5583</v>
          </cell>
          <cell r="C3161">
            <v>9</v>
          </cell>
          <cell r="D3161" t="str">
            <v>USDA</v>
          </cell>
          <cell r="E3161" t="str">
            <v>Walnuts, black, dried</v>
          </cell>
          <cell r="H3161" t="str">
            <v>Walnut</v>
          </cell>
          <cell r="I3161">
            <v>32</v>
          </cell>
          <cell r="J3161">
            <v>37</v>
          </cell>
          <cell r="L3161">
            <v>0.45</v>
          </cell>
          <cell r="N3161">
            <v>618</v>
          </cell>
        </row>
        <row r="3162">
          <cell r="A3162">
            <v>95465</v>
          </cell>
          <cell r="B3162">
            <v>5465</v>
          </cell>
          <cell r="C3162">
            <v>9</v>
          </cell>
          <cell r="D3162" t="str">
            <v>USDA</v>
          </cell>
          <cell r="E3162" t="str">
            <v>Hazelnut</v>
          </cell>
          <cell r="H3162" t="str">
            <v>Hazelnut</v>
          </cell>
          <cell r="I3162">
            <v>32</v>
          </cell>
          <cell r="J3162">
            <v>37</v>
          </cell>
          <cell r="L3162">
            <v>1</v>
          </cell>
          <cell r="N3162">
            <v>628</v>
          </cell>
        </row>
        <row r="3163">
          <cell r="A3163">
            <v>95466</v>
          </cell>
          <cell r="B3163">
            <v>5466</v>
          </cell>
          <cell r="C3163">
            <v>9</v>
          </cell>
          <cell r="D3163" t="str">
            <v>USDA</v>
          </cell>
          <cell r="E3163" t="str">
            <v>Hazelnut, blanched</v>
          </cell>
          <cell r="H3163" t="str">
            <v>Hazelnut</v>
          </cell>
          <cell r="I3163">
            <v>32</v>
          </cell>
          <cell r="J3163">
            <v>37</v>
          </cell>
          <cell r="L3163">
            <v>1</v>
          </cell>
          <cell r="N3163">
            <v>629</v>
          </cell>
        </row>
        <row r="3164">
          <cell r="A3164">
            <v>95584</v>
          </cell>
          <cell r="B3164">
            <v>5584</v>
          </cell>
          <cell r="C3164">
            <v>9</v>
          </cell>
          <cell r="D3164" t="str">
            <v>USDA</v>
          </cell>
          <cell r="E3164" t="str">
            <v>Walnuts, english</v>
          </cell>
          <cell r="H3164" t="str">
            <v>Walnut</v>
          </cell>
          <cell r="I3164">
            <v>32</v>
          </cell>
          <cell r="J3164">
            <v>37</v>
          </cell>
          <cell r="L3164">
            <v>0.45</v>
          </cell>
          <cell r="N3164">
            <v>654</v>
          </cell>
        </row>
        <row r="3165">
          <cell r="A3165">
            <v>95467</v>
          </cell>
          <cell r="B3165">
            <v>5467</v>
          </cell>
          <cell r="C3165">
            <v>9</v>
          </cell>
          <cell r="D3165" t="str">
            <v>USDA</v>
          </cell>
          <cell r="E3165" t="str">
            <v>Hickory nut, dried</v>
          </cell>
          <cell r="H3165" t="str">
            <v>Hickory Nut</v>
          </cell>
          <cell r="I3165">
            <v>32</v>
          </cell>
          <cell r="J3165">
            <v>37</v>
          </cell>
          <cell r="L3165">
            <v>1</v>
          </cell>
          <cell r="N3165">
            <v>657</v>
          </cell>
        </row>
        <row r="3166">
          <cell r="A3166">
            <v>14330</v>
          </cell>
          <cell r="B3166">
            <v>4330</v>
          </cell>
          <cell r="C3166">
            <v>1</v>
          </cell>
          <cell r="D3166" t="str">
            <v xml:space="preserve">Bangladesh </v>
          </cell>
          <cell r="E3166" t="str">
            <v>Coconut, desiccated</v>
          </cell>
          <cell r="F3166" t="str">
            <v xml:space="preserve">Narikel, shukna </v>
          </cell>
          <cell r="G3166" t="str">
            <v>Cocos nucifera</v>
          </cell>
          <cell r="H3166" t="str">
            <v>Coconut</v>
          </cell>
          <cell r="I3166">
            <v>63</v>
          </cell>
          <cell r="J3166">
            <v>65</v>
          </cell>
          <cell r="L3166">
            <v>1</v>
          </cell>
          <cell r="N3166">
            <v>652</v>
          </cell>
        </row>
        <row r="3167">
          <cell r="A3167">
            <v>95499</v>
          </cell>
          <cell r="B3167">
            <v>5499</v>
          </cell>
          <cell r="C3167">
            <v>9</v>
          </cell>
          <cell r="D3167" t="str">
            <v>USDA</v>
          </cell>
          <cell r="E3167" t="str">
            <v>Nuts, pine nuts, dried</v>
          </cell>
          <cell r="H3167" t="str">
            <v>Pine Nut</v>
          </cell>
          <cell r="I3167">
            <v>32</v>
          </cell>
          <cell r="J3167">
            <v>37</v>
          </cell>
          <cell r="L3167">
            <v>1</v>
          </cell>
          <cell r="N3167">
            <v>673</v>
          </cell>
        </row>
        <row r="3168">
          <cell r="A3168">
            <v>95522</v>
          </cell>
          <cell r="B3168">
            <v>5522</v>
          </cell>
          <cell r="C3168">
            <v>9</v>
          </cell>
          <cell r="D3168" t="str">
            <v>USDA</v>
          </cell>
          <cell r="E3168" t="str">
            <v>Pecan, dry roasted</v>
          </cell>
          <cell r="H3168" t="str">
            <v>Pecan Nut</v>
          </cell>
          <cell r="I3168">
            <v>32</v>
          </cell>
          <cell r="J3168">
            <v>37</v>
          </cell>
          <cell r="L3168">
            <v>1</v>
          </cell>
          <cell r="N3168">
            <v>710</v>
          </cell>
        </row>
        <row r="3169">
          <cell r="A3169">
            <v>96254</v>
          </cell>
          <cell r="B3169">
            <v>6254</v>
          </cell>
          <cell r="C3169">
            <v>9</v>
          </cell>
          <cell r="D3169" t="str">
            <v>USDA</v>
          </cell>
          <cell r="E3169" t="str">
            <v>Butter, with salt</v>
          </cell>
          <cell r="H3169" t="str">
            <v>Butter</v>
          </cell>
          <cell r="I3169">
            <v>67</v>
          </cell>
          <cell r="J3169">
            <v>69</v>
          </cell>
          <cell r="L3169">
            <v>1</v>
          </cell>
          <cell r="N3169">
            <v>717</v>
          </cell>
        </row>
        <row r="3170">
          <cell r="A3170">
            <v>96255</v>
          </cell>
          <cell r="B3170">
            <v>6255</v>
          </cell>
          <cell r="C3170">
            <v>9</v>
          </cell>
          <cell r="D3170" t="str">
            <v>USDA</v>
          </cell>
          <cell r="E3170" t="str">
            <v>Butter, without salt</v>
          </cell>
          <cell r="H3170" t="str">
            <v>Butter</v>
          </cell>
          <cell r="I3170">
            <v>67</v>
          </cell>
          <cell r="J3170">
            <v>69</v>
          </cell>
          <cell r="L3170">
            <v>1</v>
          </cell>
          <cell r="N3170">
            <v>717</v>
          </cell>
        </row>
        <row r="3171">
          <cell r="A3171">
            <v>96290</v>
          </cell>
          <cell r="B3171">
            <v>6290</v>
          </cell>
          <cell r="C3171">
            <v>9</v>
          </cell>
          <cell r="D3171" t="str">
            <v>USDA</v>
          </cell>
          <cell r="E3171" t="str">
            <v>Margarine</v>
          </cell>
          <cell r="H3171" t="str">
            <v>Margarine</v>
          </cell>
          <cell r="I3171">
            <v>67</v>
          </cell>
          <cell r="J3171">
            <v>69</v>
          </cell>
          <cell r="L3171">
            <v>1</v>
          </cell>
          <cell r="N3171">
            <v>717</v>
          </cell>
        </row>
        <row r="3172">
          <cell r="A3172">
            <v>95489</v>
          </cell>
          <cell r="B3172">
            <v>5489</v>
          </cell>
          <cell r="C3172">
            <v>9</v>
          </cell>
          <cell r="D3172" t="str">
            <v>USDA</v>
          </cell>
          <cell r="E3172" t="str">
            <v>Macadamia nut, dry roasted</v>
          </cell>
          <cell r="H3172" t="str">
            <v>Macadamia Nut</v>
          </cell>
          <cell r="I3172">
            <v>32</v>
          </cell>
          <cell r="J3172">
            <v>37</v>
          </cell>
          <cell r="L3172">
            <v>1</v>
          </cell>
          <cell r="N3172">
            <v>718</v>
          </cell>
        </row>
        <row r="3173">
          <cell r="A3173">
            <v>95490</v>
          </cell>
          <cell r="B3173">
            <v>5490</v>
          </cell>
          <cell r="C3173">
            <v>9</v>
          </cell>
          <cell r="D3173" t="str">
            <v>USDA</v>
          </cell>
          <cell r="E3173" t="str">
            <v>Macadamia nut, raw</v>
          </cell>
          <cell r="H3173" t="str">
            <v>Macadamia Nut</v>
          </cell>
          <cell r="I3173">
            <v>32</v>
          </cell>
          <cell r="J3173">
            <v>37</v>
          </cell>
          <cell r="L3173">
            <v>1</v>
          </cell>
          <cell r="N3173">
            <v>718</v>
          </cell>
        </row>
        <row r="3174">
          <cell r="A3174">
            <v>95498</v>
          </cell>
          <cell r="B3174">
            <v>5498</v>
          </cell>
          <cell r="C3174">
            <v>9</v>
          </cell>
          <cell r="D3174" t="str">
            <v>USDA</v>
          </cell>
          <cell r="E3174" t="str">
            <v>Nuts, pilinuts, dried</v>
          </cell>
          <cell r="H3174" t="str">
            <v>Pilinut</v>
          </cell>
          <cell r="I3174">
            <v>32</v>
          </cell>
          <cell r="J3174">
            <v>37</v>
          </cell>
          <cell r="L3174">
            <v>1</v>
          </cell>
          <cell r="N3174">
            <v>719</v>
          </cell>
        </row>
        <row r="3175">
          <cell r="A3175">
            <v>95679</v>
          </cell>
          <cell r="B3175">
            <v>5679</v>
          </cell>
          <cell r="C3175">
            <v>9</v>
          </cell>
          <cell r="D3175" t="str">
            <v>USDA</v>
          </cell>
          <cell r="E3175" t="str">
            <v>Beef, suet, raw</v>
          </cell>
          <cell r="H3175" t="str">
            <v>Beef</v>
          </cell>
          <cell r="I3175">
            <v>67</v>
          </cell>
          <cell r="J3175">
            <v>69</v>
          </cell>
          <cell r="L3175">
            <v>1</v>
          </cell>
          <cell r="N3175">
            <v>854</v>
          </cell>
        </row>
        <row r="3176">
          <cell r="A3176">
            <v>94324</v>
          </cell>
          <cell r="B3176">
            <v>4324</v>
          </cell>
          <cell r="C3176">
            <v>9</v>
          </cell>
          <cell r="D3176" t="str">
            <v>USDA</v>
          </cell>
          <cell r="E3176" t="str">
            <v>Coconut, meat, dried</v>
          </cell>
          <cell r="H3176" t="str">
            <v>Coconut</v>
          </cell>
          <cell r="I3176">
            <v>63</v>
          </cell>
          <cell r="J3176">
            <v>65</v>
          </cell>
          <cell r="L3176">
            <v>1</v>
          </cell>
          <cell r="N3176">
            <v>660</v>
          </cell>
        </row>
        <row r="3177">
          <cell r="A3177">
            <v>96320</v>
          </cell>
          <cell r="B3177">
            <v>6320</v>
          </cell>
          <cell r="C3177">
            <v>9</v>
          </cell>
          <cell r="D3177" t="str">
            <v>USDA</v>
          </cell>
          <cell r="E3177" t="str">
            <v>Oil, vegetable</v>
          </cell>
          <cell r="H3177" t="str">
            <v>Oil</v>
          </cell>
          <cell r="I3177">
            <v>67</v>
          </cell>
          <cell r="J3177">
            <v>68</v>
          </cell>
          <cell r="L3177">
            <v>1</v>
          </cell>
          <cell r="N3177">
            <v>862</v>
          </cell>
        </row>
        <row r="3178">
          <cell r="A3178">
            <v>96270</v>
          </cell>
          <cell r="B3178">
            <v>6270</v>
          </cell>
          <cell r="C3178">
            <v>9</v>
          </cell>
          <cell r="D3178" t="str">
            <v>USDA</v>
          </cell>
          <cell r="E3178" t="str">
            <v>Fat, duck</v>
          </cell>
          <cell r="H3178" t="str">
            <v>Fat</v>
          </cell>
          <cell r="I3178">
            <v>67</v>
          </cell>
          <cell r="J3178">
            <v>69</v>
          </cell>
          <cell r="L3178">
            <v>1</v>
          </cell>
          <cell r="N3178">
            <v>882</v>
          </cell>
        </row>
        <row r="3179">
          <cell r="A3179">
            <v>96297</v>
          </cell>
          <cell r="B3179">
            <v>6297</v>
          </cell>
          <cell r="C3179">
            <v>9</v>
          </cell>
          <cell r="D3179" t="str">
            <v>USDA</v>
          </cell>
          <cell r="E3179" t="str">
            <v>Oil, almond</v>
          </cell>
          <cell r="H3179" t="str">
            <v>Oil</v>
          </cell>
          <cell r="I3179">
            <v>67</v>
          </cell>
          <cell r="J3179">
            <v>68</v>
          </cell>
          <cell r="L3179">
            <v>1</v>
          </cell>
          <cell r="N3179">
            <v>884</v>
          </cell>
        </row>
        <row r="3180">
          <cell r="A3180">
            <v>96298</v>
          </cell>
          <cell r="B3180">
            <v>6298</v>
          </cell>
          <cell r="C3180">
            <v>9</v>
          </cell>
          <cell r="D3180" t="str">
            <v>USDA</v>
          </cell>
          <cell r="E3180" t="str">
            <v>Oil, avocado</v>
          </cell>
          <cell r="H3180" t="str">
            <v>Oil</v>
          </cell>
          <cell r="I3180">
            <v>67</v>
          </cell>
          <cell r="J3180">
            <v>68</v>
          </cell>
          <cell r="L3180">
            <v>1</v>
          </cell>
          <cell r="N3180">
            <v>884</v>
          </cell>
        </row>
        <row r="3181">
          <cell r="A3181">
            <v>96299</v>
          </cell>
          <cell r="B3181">
            <v>6299</v>
          </cell>
          <cell r="C3181">
            <v>9</v>
          </cell>
          <cell r="D3181" t="str">
            <v>USDA</v>
          </cell>
          <cell r="E3181" t="str">
            <v>Oil, canola</v>
          </cell>
          <cell r="H3181" t="str">
            <v>Oil</v>
          </cell>
          <cell r="I3181">
            <v>67</v>
          </cell>
          <cell r="J3181">
            <v>68</v>
          </cell>
          <cell r="L3181">
            <v>1</v>
          </cell>
          <cell r="N3181">
            <v>884</v>
          </cell>
        </row>
        <row r="3182">
          <cell r="A3182">
            <v>96302</v>
          </cell>
          <cell r="B3182">
            <v>6302</v>
          </cell>
          <cell r="C3182">
            <v>9</v>
          </cell>
          <cell r="D3182" t="str">
            <v>USDA</v>
          </cell>
          <cell r="E3182" t="str">
            <v>Oil, cottonseed</v>
          </cell>
          <cell r="H3182" t="str">
            <v>Oil</v>
          </cell>
          <cell r="I3182">
            <v>67</v>
          </cell>
          <cell r="J3182">
            <v>68</v>
          </cell>
          <cell r="L3182">
            <v>1</v>
          </cell>
          <cell r="N3182">
            <v>884</v>
          </cell>
        </row>
        <row r="3183">
          <cell r="A3183">
            <v>96304</v>
          </cell>
          <cell r="B3183">
            <v>6304</v>
          </cell>
          <cell r="C3183">
            <v>9</v>
          </cell>
          <cell r="D3183" t="str">
            <v>USDA</v>
          </cell>
          <cell r="E3183" t="str">
            <v>Oil, grape seed</v>
          </cell>
          <cell r="H3183" t="str">
            <v>Oil</v>
          </cell>
          <cell r="I3183">
            <v>67</v>
          </cell>
          <cell r="J3183">
            <v>68</v>
          </cell>
          <cell r="L3183">
            <v>1</v>
          </cell>
          <cell r="N3183">
            <v>884</v>
          </cell>
        </row>
        <row r="3184">
          <cell r="A3184">
            <v>96305</v>
          </cell>
          <cell r="B3184">
            <v>6305</v>
          </cell>
          <cell r="C3184">
            <v>9</v>
          </cell>
          <cell r="D3184" t="str">
            <v>USDA</v>
          </cell>
          <cell r="E3184" t="str">
            <v>Oil, groundnut</v>
          </cell>
          <cell r="H3184" t="str">
            <v>Oil</v>
          </cell>
          <cell r="I3184">
            <v>67</v>
          </cell>
          <cell r="J3184">
            <v>68</v>
          </cell>
          <cell r="L3184">
            <v>1</v>
          </cell>
          <cell r="N3184">
            <v>884</v>
          </cell>
        </row>
        <row r="3185">
          <cell r="A3185">
            <v>96306</v>
          </cell>
          <cell r="B3185">
            <v>6306</v>
          </cell>
          <cell r="C3185">
            <v>9</v>
          </cell>
          <cell r="D3185" t="str">
            <v>USDA</v>
          </cell>
          <cell r="E3185" t="str">
            <v>Oil, hazelnut</v>
          </cell>
          <cell r="H3185" t="str">
            <v>Oil</v>
          </cell>
          <cell r="I3185">
            <v>67</v>
          </cell>
          <cell r="J3185">
            <v>68</v>
          </cell>
          <cell r="L3185">
            <v>1</v>
          </cell>
          <cell r="N3185">
            <v>884</v>
          </cell>
        </row>
        <row r="3186">
          <cell r="A3186">
            <v>96307</v>
          </cell>
          <cell r="B3186">
            <v>6307</v>
          </cell>
          <cell r="C3186">
            <v>9</v>
          </cell>
          <cell r="D3186" t="str">
            <v>USDA</v>
          </cell>
          <cell r="E3186" t="str">
            <v>Oil, mustard</v>
          </cell>
          <cell r="H3186" t="str">
            <v>Oil</v>
          </cell>
          <cell r="I3186">
            <v>67</v>
          </cell>
          <cell r="J3186">
            <v>68</v>
          </cell>
          <cell r="L3186">
            <v>1</v>
          </cell>
          <cell r="N3186">
            <v>884</v>
          </cell>
        </row>
        <row r="3187">
          <cell r="A3187">
            <v>96308</v>
          </cell>
          <cell r="B3187">
            <v>6308</v>
          </cell>
          <cell r="C3187">
            <v>9</v>
          </cell>
          <cell r="D3187" t="str">
            <v>USDA</v>
          </cell>
          <cell r="E3187" t="str">
            <v>Oil, oat</v>
          </cell>
          <cell r="H3187" t="str">
            <v>Oil</v>
          </cell>
          <cell r="I3187">
            <v>67</v>
          </cell>
          <cell r="J3187">
            <v>68</v>
          </cell>
          <cell r="L3187">
            <v>1</v>
          </cell>
          <cell r="N3187">
            <v>884</v>
          </cell>
        </row>
        <row r="3188">
          <cell r="A3188">
            <v>96309</v>
          </cell>
          <cell r="B3188">
            <v>6309</v>
          </cell>
          <cell r="C3188">
            <v>9</v>
          </cell>
          <cell r="D3188" t="str">
            <v>USDA</v>
          </cell>
          <cell r="E3188" t="str">
            <v>Oil, olive</v>
          </cell>
          <cell r="H3188" t="str">
            <v>Oil</v>
          </cell>
          <cell r="I3188">
            <v>67</v>
          </cell>
          <cell r="J3188">
            <v>68</v>
          </cell>
          <cell r="L3188">
            <v>1</v>
          </cell>
          <cell r="N3188">
            <v>884</v>
          </cell>
        </row>
        <row r="3189">
          <cell r="A3189">
            <v>96310</v>
          </cell>
          <cell r="B3189">
            <v>6310</v>
          </cell>
          <cell r="C3189">
            <v>9</v>
          </cell>
          <cell r="D3189" t="str">
            <v>USDA</v>
          </cell>
          <cell r="E3189" t="str">
            <v>Oil, palm</v>
          </cell>
          <cell r="H3189" t="str">
            <v>Oil</v>
          </cell>
          <cell r="I3189">
            <v>67</v>
          </cell>
          <cell r="J3189">
            <v>68</v>
          </cell>
          <cell r="L3189">
            <v>1</v>
          </cell>
          <cell r="N3189">
            <v>884</v>
          </cell>
        </row>
        <row r="3190">
          <cell r="A3190">
            <v>96311</v>
          </cell>
          <cell r="B3190">
            <v>6311</v>
          </cell>
          <cell r="C3190">
            <v>9</v>
          </cell>
          <cell r="D3190" t="str">
            <v>USDA</v>
          </cell>
          <cell r="E3190" t="str">
            <v>Oil, poppy seed</v>
          </cell>
          <cell r="H3190" t="str">
            <v>Oil</v>
          </cell>
          <cell r="I3190">
            <v>67</v>
          </cell>
          <cell r="J3190">
            <v>68</v>
          </cell>
          <cell r="L3190">
            <v>1</v>
          </cell>
          <cell r="N3190">
            <v>884</v>
          </cell>
        </row>
        <row r="3191">
          <cell r="A3191">
            <v>96312</v>
          </cell>
          <cell r="B3191">
            <v>6312</v>
          </cell>
          <cell r="C3191">
            <v>9</v>
          </cell>
          <cell r="D3191" t="str">
            <v>USDA</v>
          </cell>
          <cell r="E3191" t="str">
            <v>Oil, rice bran</v>
          </cell>
          <cell r="H3191" t="str">
            <v>Oil</v>
          </cell>
          <cell r="I3191">
            <v>67</v>
          </cell>
          <cell r="J3191">
            <v>68</v>
          </cell>
          <cell r="L3191">
            <v>1</v>
          </cell>
          <cell r="N3191">
            <v>884</v>
          </cell>
        </row>
        <row r="3192">
          <cell r="A3192">
            <v>96313</v>
          </cell>
          <cell r="B3192">
            <v>6313</v>
          </cell>
          <cell r="C3192">
            <v>9</v>
          </cell>
          <cell r="D3192" t="str">
            <v>USDA</v>
          </cell>
          <cell r="E3192" t="str">
            <v>Oil, safflower</v>
          </cell>
          <cell r="H3192" t="str">
            <v>Oil</v>
          </cell>
          <cell r="I3192">
            <v>67</v>
          </cell>
          <cell r="J3192">
            <v>68</v>
          </cell>
          <cell r="L3192">
            <v>1</v>
          </cell>
          <cell r="N3192">
            <v>884</v>
          </cell>
        </row>
        <row r="3193">
          <cell r="A3193">
            <v>96314</v>
          </cell>
          <cell r="B3193">
            <v>6314</v>
          </cell>
          <cell r="C3193">
            <v>9</v>
          </cell>
          <cell r="D3193" t="str">
            <v>USDA</v>
          </cell>
          <cell r="E3193" t="str">
            <v>Oil, sesame</v>
          </cell>
          <cell r="H3193" t="str">
            <v>Oil</v>
          </cell>
          <cell r="I3193">
            <v>67</v>
          </cell>
          <cell r="J3193">
            <v>68</v>
          </cell>
          <cell r="L3193">
            <v>1</v>
          </cell>
          <cell r="N3193">
            <v>884</v>
          </cell>
        </row>
        <row r="3194">
          <cell r="A3194">
            <v>96315</v>
          </cell>
          <cell r="B3194">
            <v>6315</v>
          </cell>
          <cell r="C3194">
            <v>9</v>
          </cell>
          <cell r="D3194" t="str">
            <v>USDA</v>
          </cell>
          <cell r="E3194" t="str">
            <v>Oil, sheanut</v>
          </cell>
          <cell r="H3194" t="str">
            <v>Oil</v>
          </cell>
          <cell r="I3194">
            <v>67</v>
          </cell>
          <cell r="J3194">
            <v>68</v>
          </cell>
          <cell r="L3194">
            <v>1</v>
          </cell>
          <cell r="N3194">
            <v>884</v>
          </cell>
        </row>
        <row r="3195">
          <cell r="A3195">
            <v>96316</v>
          </cell>
          <cell r="B3195">
            <v>6316</v>
          </cell>
          <cell r="C3195">
            <v>9</v>
          </cell>
          <cell r="D3195" t="str">
            <v>USDA</v>
          </cell>
          <cell r="E3195" t="str">
            <v>Oil, soybean</v>
          </cell>
          <cell r="H3195" t="str">
            <v>Oil</v>
          </cell>
          <cell r="I3195">
            <v>67</v>
          </cell>
          <cell r="J3195">
            <v>68</v>
          </cell>
          <cell r="L3195">
            <v>1</v>
          </cell>
          <cell r="N3195">
            <v>884</v>
          </cell>
        </row>
        <row r="3196">
          <cell r="A3196">
            <v>96317</v>
          </cell>
          <cell r="B3196">
            <v>6317</v>
          </cell>
          <cell r="C3196">
            <v>9</v>
          </cell>
          <cell r="D3196" t="str">
            <v>USDA</v>
          </cell>
          <cell r="E3196" t="str">
            <v>Oil, sunflower</v>
          </cell>
          <cell r="H3196" t="str">
            <v>Oil</v>
          </cell>
          <cell r="I3196">
            <v>67</v>
          </cell>
          <cell r="J3196">
            <v>68</v>
          </cell>
          <cell r="L3196">
            <v>1</v>
          </cell>
          <cell r="N3196">
            <v>884</v>
          </cell>
        </row>
        <row r="3197">
          <cell r="A3197">
            <v>96318</v>
          </cell>
          <cell r="B3197">
            <v>6318</v>
          </cell>
          <cell r="C3197">
            <v>9</v>
          </cell>
          <cell r="D3197" t="str">
            <v>USDA</v>
          </cell>
          <cell r="E3197" t="str">
            <v>Oil, tea seed</v>
          </cell>
          <cell r="H3197" t="str">
            <v>Oil</v>
          </cell>
          <cell r="I3197">
            <v>67</v>
          </cell>
          <cell r="J3197">
            <v>68</v>
          </cell>
          <cell r="L3197">
            <v>1</v>
          </cell>
          <cell r="N3197">
            <v>884</v>
          </cell>
        </row>
        <row r="3198">
          <cell r="A3198">
            <v>96319</v>
          </cell>
          <cell r="B3198">
            <v>6319</v>
          </cell>
          <cell r="C3198">
            <v>9</v>
          </cell>
          <cell r="D3198" t="str">
            <v>USDA</v>
          </cell>
          <cell r="E3198" t="str">
            <v>Oil, tomato seed</v>
          </cell>
          <cell r="H3198" t="str">
            <v>Oil</v>
          </cell>
          <cell r="I3198">
            <v>67</v>
          </cell>
          <cell r="J3198">
            <v>68</v>
          </cell>
          <cell r="L3198">
            <v>1</v>
          </cell>
          <cell r="N3198">
            <v>884</v>
          </cell>
        </row>
        <row r="3199">
          <cell r="A3199">
            <v>96321</v>
          </cell>
          <cell r="B3199">
            <v>6321</v>
          </cell>
          <cell r="C3199">
            <v>9</v>
          </cell>
          <cell r="D3199" t="str">
            <v>USDA</v>
          </cell>
          <cell r="E3199" t="str">
            <v>Oil, walnut</v>
          </cell>
          <cell r="H3199" t="str">
            <v>Oil</v>
          </cell>
          <cell r="I3199">
            <v>67</v>
          </cell>
          <cell r="J3199">
            <v>68</v>
          </cell>
          <cell r="L3199">
            <v>1</v>
          </cell>
          <cell r="N3199">
            <v>884</v>
          </cell>
        </row>
        <row r="3200">
          <cell r="A3200">
            <v>96322</v>
          </cell>
          <cell r="B3200">
            <v>6322</v>
          </cell>
          <cell r="C3200">
            <v>9</v>
          </cell>
          <cell r="D3200" t="str">
            <v>USDA</v>
          </cell>
          <cell r="E3200" t="str">
            <v>Oil, wheat germ</v>
          </cell>
          <cell r="H3200" t="str">
            <v>Oil</v>
          </cell>
          <cell r="I3200">
            <v>67</v>
          </cell>
          <cell r="J3200">
            <v>68</v>
          </cell>
          <cell r="L3200">
            <v>1</v>
          </cell>
          <cell r="N3200">
            <v>884</v>
          </cell>
        </row>
        <row r="3201">
          <cell r="A3201">
            <v>96338</v>
          </cell>
          <cell r="B3201">
            <v>6338</v>
          </cell>
          <cell r="C3201">
            <v>9</v>
          </cell>
          <cell r="D3201" t="str">
            <v>USDA</v>
          </cell>
          <cell r="E3201" t="str">
            <v>Shortening, vegetable</v>
          </cell>
          <cell r="H3201" t="str">
            <v>Shortening</v>
          </cell>
          <cell r="I3201">
            <v>67</v>
          </cell>
          <cell r="J3201">
            <v>69</v>
          </cell>
          <cell r="L3201">
            <v>1</v>
          </cell>
          <cell r="N3201">
            <v>884</v>
          </cell>
        </row>
        <row r="3202">
          <cell r="A3202">
            <v>96269</v>
          </cell>
          <cell r="B3202">
            <v>6269</v>
          </cell>
          <cell r="C3202">
            <v>9</v>
          </cell>
          <cell r="D3202" t="str">
            <v>USDA</v>
          </cell>
          <cell r="E3202" t="str">
            <v>Fat, chicken</v>
          </cell>
          <cell r="H3202" t="str">
            <v>Fat</v>
          </cell>
          <cell r="I3202">
            <v>67</v>
          </cell>
          <cell r="J3202">
            <v>69</v>
          </cell>
          <cell r="L3202">
            <v>1</v>
          </cell>
          <cell r="N3202">
            <v>900</v>
          </cell>
        </row>
        <row r="3203">
          <cell r="A3203">
            <v>96271</v>
          </cell>
          <cell r="B3203">
            <v>6271</v>
          </cell>
          <cell r="C3203">
            <v>9</v>
          </cell>
          <cell r="D3203" t="str">
            <v>USDA</v>
          </cell>
          <cell r="E3203" t="str">
            <v>Fat, goose</v>
          </cell>
          <cell r="H3203" t="str">
            <v>Fat</v>
          </cell>
          <cell r="I3203">
            <v>67</v>
          </cell>
          <cell r="J3203">
            <v>69</v>
          </cell>
          <cell r="L3203">
            <v>1</v>
          </cell>
          <cell r="N3203">
            <v>900</v>
          </cell>
        </row>
        <row r="3204">
          <cell r="A3204">
            <v>96273</v>
          </cell>
          <cell r="B3204">
            <v>6273</v>
          </cell>
          <cell r="C3204">
            <v>9</v>
          </cell>
          <cell r="D3204" t="str">
            <v>USDA</v>
          </cell>
          <cell r="E3204" t="str">
            <v>Fat, turkey</v>
          </cell>
          <cell r="H3204" t="str">
            <v>Fat</v>
          </cell>
          <cell r="I3204">
            <v>67</v>
          </cell>
          <cell r="J3204">
            <v>69</v>
          </cell>
          <cell r="L3204">
            <v>1</v>
          </cell>
          <cell r="N3204">
            <v>900</v>
          </cell>
        </row>
        <row r="3205">
          <cell r="A3205">
            <v>96301</v>
          </cell>
          <cell r="B3205">
            <v>6301</v>
          </cell>
          <cell r="C3205">
            <v>9</v>
          </cell>
          <cell r="D3205" t="str">
            <v>USDA</v>
          </cell>
          <cell r="E3205" t="str">
            <v>Oil, corn</v>
          </cell>
          <cell r="H3205" t="str">
            <v>Oil</v>
          </cell>
          <cell r="I3205">
            <v>67</v>
          </cell>
          <cell r="J3205">
            <v>68</v>
          </cell>
          <cell r="L3205">
            <v>1</v>
          </cell>
          <cell r="N3205">
            <v>900</v>
          </cell>
        </row>
        <row r="3206">
          <cell r="A3206">
            <v>96268</v>
          </cell>
          <cell r="B3206">
            <v>6268</v>
          </cell>
          <cell r="C3206">
            <v>9</v>
          </cell>
          <cell r="D3206" t="str">
            <v>USDA</v>
          </cell>
          <cell r="E3206" t="str">
            <v>Fat, beef</v>
          </cell>
          <cell r="H3206" t="str">
            <v>Fat</v>
          </cell>
          <cell r="I3206">
            <v>67</v>
          </cell>
          <cell r="J3206">
            <v>69</v>
          </cell>
          <cell r="L3206">
            <v>1</v>
          </cell>
          <cell r="N3206">
            <v>902</v>
          </cell>
        </row>
        <row r="3207">
          <cell r="A3207">
            <v>96272</v>
          </cell>
          <cell r="B3207">
            <v>6272</v>
          </cell>
          <cell r="C3207">
            <v>9</v>
          </cell>
          <cell r="D3207" t="str">
            <v>USDA</v>
          </cell>
          <cell r="E3207" t="str">
            <v>Fat, mutton</v>
          </cell>
          <cell r="H3207" t="str">
            <v>Fat</v>
          </cell>
          <cell r="I3207">
            <v>67</v>
          </cell>
          <cell r="J3207">
            <v>69</v>
          </cell>
          <cell r="L3207">
            <v>1</v>
          </cell>
          <cell r="N3207">
            <v>902</v>
          </cell>
        </row>
        <row r="3208">
          <cell r="A3208">
            <v>96275</v>
          </cell>
          <cell r="B3208">
            <v>6275</v>
          </cell>
          <cell r="C3208">
            <v>9</v>
          </cell>
          <cell r="D3208" t="str">
            <v>USDA</v>
          </cell>
          <cell r="E3208" t="str">
            <v>Oil, cod liver</v>
          </cell>
          <cell r="H3208" t="str">
            <v>Oil</v>
          </cell>
          <cell r="I3208">
            <v>67</v>
          </cell>
          <cell r="J3208">
            <v>68</v>
          </cell>
          <cell r="L3208">
            <v>1</v>
          </cell>
          <cell r="N3208">
            <v>902</v>
          </cell>
        </row>
        <row r="3209">
          <cell r="A3209">
            <v>96276</v>
          </cell>
          <cell r="B3209">
            <v>6276</v>
          </cell>
          <cell r="C3209">
            <v>9</v>
          </cell>
          <cell r="D3209" t="str">
            <v>USDA</v>
          </cell>
          <cell r="E3209" t="str">
            <v>Oil, herring</v>
          </cell>
          <cell r="H3209" t="str">
            <v>Oil</v>
          </cell>
          <cell r="I3209">
            <v>67</v>
          </cell>
          <cell r="J3209">
            <v>68</v>
          </cell>
          <cell r="L3209">
            <v>1</v>
          </cell>
          <cell r="N3209">
            <v>902</v>
          </cell>
        </row>
        <row r="3210">
          <cell r="A3210">
            <v>96277</v>
          </cell>
          <cell r="B3210">
            <v>6277</v>
          </cell>
          <cell r="C3210">
            <v>9</v>
          </cell>
          <cell r="D3210" t="str">
            <v>USDA</v>
          </cell>
          <cell r="E3210" t="str">
            <v>Oil, salmon</v>
          </cell>
          <cell r="H3210" t="str">
            <v>Oil</v>
          </cell>
          <cell r="I3210">
            <v>67</v>
          </cell>
          <cell r="J3210">
            <v>68</v>
          </cell>
          <cell r="L3210">
            <v>1</v>
          </cell>
          <cell r="N3210">
            <v>902</v>
          </cell>
        </row>
        <row r="3211">
          <cell r="A3211">
            <v>96278</v>
          </cell>
          <cell r="B3211">
            <v>6278</v>
          </cell>
          <cell r="C3211">
            <v>9</v>
          </cell>
          <cell r="D3211" t="str">
            <v>USDA</v>
          </cell>
          <cell r="E3211" t="str">
            <v>Oil, sardine</v>
          </cell>
          <cell r="H3211" t="str">
            <v>Oil</v>
          </cell>
          <cell r="I3211">
            <v>67</v>
          </cell>
          <cell r="J3211">
            <v>68</v>
          </cell>
          <cell r="L3211">
            <v>1</v>
          </cell>
          <cell r="N3211">
            <v>902</v>
          </cell>
        </row>
        <row r="3212">
          <cell r="A3212">
            <v>96284</v>
          </cell>
          <cell r="B3212">
            <v>6284</v>
          </cell>
          <cell r="C3212">
            <v>9</v>
          </cell>
          <cell r="D3212" t="str">
            <v>USDA</v>
          </cell>
          <cell r="E3212" t="str">
            <v>Lard</v>
          </cell>
          <cell r="H3212" t="str">
            <v>Lard</v>
          </cell>
          <cell r="I3212">
            <v>67</v>
          </cell>
          <cell r="J3212">
            <v>69</v>
          </cell>
          <cell r="L3212">
            <v>1</v>
          </cell>
          <cell r="N3212">
            <v>902</v>
          </cell>
        </row>
        <row r="3213">
          <cell r="A3213">
            <v>105229</v>
          </cell>
          <cell r="B3213">
            <v>5229</v>
          </cell>
          <cell r="C3213">
            <v>10</v>
          </cell>
          <cell r="D3213" t="str">
            <v>West Africa</v>
          </cell>
          <cell r="E3213" t="str">
            <v>Salt</v>
          </cell>
          <cell r="F3213" t="str">
            <v>Sel</v>
          </cell>
          <cell r="H3213" t="str">
            <v>Salt</v>
          </cell>
          <cell r="I3213">
            <v>74</v>
          </cell>
          <cell r="J3213">
            <v>79</v>
          </cell>
          <cell r="L3213">
            <v>1</v>
          </cell>
          <cell r="N3213">
            <v>0</v>
          </cell>
        </row>
        <row r="3214">
          <cell r="A3214">
            <v>105263</v>
          </cell>
          <cell r="B3214">
            <v>5263</v>
          </cell>
          <cell r="C3214">
            <v>10</v>
          </cell>
          <cell r="D3214" t="str">
            <v>West Africa</v>
          </cell>
          <cell r="E3214" t="str">
            <v>Vinegar</v>
          </cell>
          <cell r="F3214" t="str">
            <v>Vinaigre</v>
          </cell>
          <cell r="H3214" t="str">
            <v>Vinegar</v>
          </cell>
          <cell r="I3214">
            <v>74</v>
          </cell>
          <cell r="J3214">
            <v>77</v>
          </cell>
          <cell r="L3214">
            <v>1</v>
          </cell>
          <cell r="N3214">
            <v>5</v>
          </cell>
        </row>
        <row r="3215">
          <cell r="A3215">
            <v>106785</v>
          </cell>
          <cell r="B3215">
            <v>6785</v>
          </cell>
          <cell r="C3215">
            <v>10</v>
          </cell>
          <cell r="D3215" t="str">
            <v>West Africa</v>
          </cell>
          <cell r="E3215" t="str">
            <v>Cucumber, raw</v>
          </cell>
          <cell r="F3215" t="str">
            <v>Concombre, cru</v>
          </cell>
          <cell r="G3215" t="str">
            <v>Cucumis sativus</v>
          </cell>
          <cell r="H3215" t="str">
            <v>Cucumber</v>
          </cell>
          <cell r="I3215">
            <v>58</v>
          </cell>
          <cell r="J3215">
            <v>62</v>
          </cell>
          <cell r="L3215">
            <v>0.81</v>
          </cell>
          <cell r="N3215">
            <v>15</v>
          </cell>
        </row>
        <row r="3216">
          <cell r="A3216">
            <v>107063</v>
          </cell>
          <cell r="B3216">
            <v>7063</v>
          </cell>
          <cell r="C3216">
            <v>10</v>
          </cell>
          <cell r="D3216" t="str">
            <v>West Africa</v>
          </cell>
          <cell r="E3216" t="str">
            <v>Lettuce, raw</v>
          </cell>
          <cell r="F3216" t="str">
            <v>Laitue, crue</v>
          </cell>
          <cell r="G3216" t="str">
            <v>Lactura sativa</v>
          </cell>
          <cell r="H3216" t="str">
            <v>Lettuce</v>
          </cell>
          <cell r="I3216">
            <v>58</v>
          </cell>
          <cell r="J3216">
            <v>62</v>
          </cell>
          <cell r="L3216">
            <v>0.7</v>
          </cell>
          <cell r="N3216">
            <v>18</v>
          </cell>
        </row>
        <row r="3217">
          <cell r="A3217">
            <v>44331</v>
          </cell>
          <cell r="B3217">
            <v>4331</v>
          </cell>
          <cell r="C3217">
            <v>4</v>
          </cell>
          <cell r="D3217" t="str">
            <v>India</v>
          </cell>
          <cell r="E3217" t="str">
            <v>Coconut, dried</v>
          </cell>
          <cell r="H3217" t="str">
            <v>Coconut</v>
          </cell>
          <cell r="I3217">
            <v>63</v>
          </cell>
          <cell r="J3217">
            <v>65</v>
          </cell>
          <cell r="L3217">
            <v>1</v>
          </cell>
          <cell r="N3217">
            <v>708</v>
          </cell>
        </row>
        <row r="3218">
          <cell r="A3218">
            <v>107255</v>
          </cell>
          <cell r="B3218">
            <v>7255</v>
          </cell>
          <cell r="C3218">
            <v>10</v>
          </cell>
          <cell r="D3218" t="str">
            <v>West Africa</v>
          </cell>
          <cell r="E3218" t="str">
            <v>Tomatoes, canned, packed in juice</v>
          </cell>
          <cell r="G3218" t="str">
            <v>Lycopersicon esculentum</v>
          </cell>
          <cell r="H3218" t="str">
            <v>Tomato</v>
          </cell>
          <cell r="I3218">
            <v>63</v>
          </cell>
          <cell r="J3218">
            <v>65</v>
          </cell>
          <cell r="L3218">
            <v>1</v>
          </cell>
          <cell r="N3218">
            <v>20</v>
          </cell>
        </row>
        <row r="3219">
          <cell r="A3219">
            <v>107248</v>
          </cell>
          <cell r="B3219">
            <v>7248</v>
          </cell>
          <cell r="C3219">
            <v>10</v>
          </cell>
          <cell r="D3219" t="str">
            <v>West Africa</v>
          </cell>
          <cell r="E3219" t="str">
            <v>Tomato, red, ripe, raw</v>
          </cell>
          <cell r="F3219" t="str">
            <v>Tomate, rouge, mûre, crue</v>
          </cell>
          <cell r="G3219" t="str">
            <v>Lycopersicon esculentum</v>
          </cell>
          <cell r="H3219" t="str">
            <v>Tomato</v>
          </cell>
          <cell r="I3219">
            <v>63</v>
          </cell>
          <cell r="J3219">
            <v>65</v>
          </cell>
          <cell r="L3219">
            <v>0.91</v>
          </cell>
          <cell r="N3219">
            <v>22</v>
          </cell>
        </row>
        <row r="3220">
          <cell r="A3220">
            <v>107140</v>
          </cell>
          <cell r="B3220">
            <v>7140</v>
          </cell>
          <cell r="C3220">
            <v>10</v>
          </cell>
          <cell r="D3220" t="str">
            <v>West Africa</v>
          </cell>
          <cell r="E3220" t="str">
            <v>Pepper, sweet, green, raw</v>
          </cell>
          <cell r="F3220" t="str">
            <v>Poivron, doux, vert, cru</v>
          </cell>
          <cell r="G3220" t="str">
            <v>Capsicum annuum</v>
          </cell>
          <cell r="H3220" t="str">
            <v>Pepper</v>
          </cell>
          <cell r="I3220">
            <v>58</v>
          </cell>
          <cell r="J3220">
            <v>62</v>
          </cell>
          <cell r="L3220">
            <v>0.83</v>
          </cell>
          <cell r="N3220">
            <v>26</v>
          </cell>
        </row>
        <row r="3221">
          <cell r="A3221">
            <v>107001</v>
          </cell>
          <cell r="B3221">
            <v>7001</v>
          </cell>
          <cell r="C3221">
            <v>10</v>
          </cell>
          <cell r="D3221" t="str">
            <v>West Africa</v>
          </cell>
          <cell r="E3221" t="str">
            <v>Leaf, pumpkin, raw</v>
          </cell>
          <cell r="F3221" t="str">
            <v>Courge, feuilles, crue</v>
          </cell>
          <cell r="G3221" t="str">
            <v>Cucurbita pepo</v>
          </cell>
          <cell r="H3221" t="str">
            <v>Leaf</v>
          </cell>
          <cell r="I3221">
            <v>58</v>
          </cell>
          <cell r="J3221">
            <v>61</v>
          </cell>
          <cell r="L3221">
            <v>0.41</v>
          </cell>
          <cell r="N3221">
            <v>27</v>
          </cell>
        </row>
        <row r="3222">
          <cell r="A3222">
            <v>106474</v>
          </cell>
          <cell r="B3222">
            <v>6474</v>
          </cell>
          <cell r="C3222">
            <v>10</v>
          </cell>
          <cell r="D3222" t="str">
            <v>West Africa</v>
          </cell>
          <cell r="E3222" t="str">
            <v>Turnip, raw</v>
          </cell>
          <cell r="F3222" t="str">
            <v>Navet, cru</v>
          </cell>
          <cell r="G3222" t="str">
            <v>Brassica rapa</v>
          </cell>
          <cell r="H3222" t="str">
            <v>Turnip</v>
          </cell>
          <cell r="I3222">
            <v>25</v>
          </cell>
          <cell r="J3222">
            <v>27</v>
          </cell>
          <cell r="L3222">
            <v>0.81</v>
          </cell>
          <cell r="N3222">
            <v>28</v>
          </cell>
        </row>
        <row r="3223">
          <cell r="A3223">
            <v>106720</v>
          </cell>
          <cell r="B3223">
            <v>6720</v>
          </cell>
          <cell r="C3223">
            <v>10</v>
          </cell>
          <cell r="D3223" t="str">
            <v>West Africa</v>
          </cell>
          <cell r="E3223" t="str">
            <v>Cabbage, cooked</v>
          </cell>
          <cell r="F3223" t="str">
            <v>Chou, bouilli</v>
          </cell>
          <cell r="G3223" t="str">
            <v>Brassica oleracea var. capitata</v>
          </cell>
          <cell r="H3223" t="str">
            <v>Cabbage</v>
          </cell>
          <cell r="I3223">
            <v>58</v>
          </cell>
          <cell r="J3223">
            <v>62</v>
          </cell>
          <cell r="L3223">
            <v>1</v>
          </cell>
          <cell r="N3223">
            <v>28</v>
          </cell>
        </row>
        <row r="3224">
          <cell r="A3224">
            <v>106728</v>
          </cell>
          <cell r="B3224">
            <v>6728</v>
          </cell>
          <cell r="C3224">
            <v>10</v>
          </cell>
          <cell r="D3224" t="str">
            <v>West Africa</v>
          </cell>
          <cell r="E3224" t="str">
            <v>Cabbage, raw</v>
          </cell>
          <cell r="F3224" t="str">
            <v>Chou, cru</v>
          </cell>
          <cell r="G3224" t="str">
            <v>Brassica oleracea var. capitata</v>
          </cell>
          <cell r="H3224" t="str">
            <v>Cabbage</v>
          </cell>
          <cell r="I3224">
            <v>58</v>
          </cell>
          <cell r="J3224">
            <v>62</v>
          </cell>
          <cell r="L3224">
            <v>0.8</v>
          </cell>
          <cell r="N3224">
            <v>28</v>
          </cell>
        </row>
        <row r="3225">
          <cell r="A3225">
            <v>107197</v>
          </cell>
          <cell r="B3225">
            <v>7197</v>
          </cell>
          <cell r="C3225">
            <v>10</v>
          </cell>
          <cell r="D3225" t="str">
            <v>West Africa</v>
          </cell>
          <cell r="E3225" t="str">
            <v>Spinach, raw</v>
          </cell>
          <cell r="F3225" t="str">
            <v>Épinards, crus</v>
          </cell>
          <cell r="G3225" t="str">
            <v>Spinacia oleracea</v>
          </cell>
          <cell r="H3225" t="str">
            <v>Spinach</v>
          </cell>
          <cell r="I3225">
            <v>58</v>
          </cell>
          <cell r="J3225">
            <v>61</v>
          </cell>
          <cell r="L3225">
            <v>0.72</v>
          </cell>
          <cell r="N3225">
            <v>28</v>
          </cell>
        </row>
        <row r="3226">
          <cell r="A3226">
            <v>107245</v>
          </cell>
          <cell r="B3226">
            <v>7245</v>
          </cell>
          <cell r="C3226">
            <v>10</v>
          </cell>
          <cell r="D3226" t="str">
            <v>West Africa</v>
          </cell>
          <cell r="E3226" t="str">
            <v>Tomato, red, ripe, cooked</v>
          </cell>
          <cell r="F3226" t="str">
            <v>Tomate, rouge, mûre, bouillie</v>
          </cell>
          <cell r="G3226" t="str">
            <v>Lycopersicon esculentum</v>
          </cell>
          <cell r="H3226" t="str">
            <v>Tomato</v>
          </cell>
          <cell r="I3226">
            <v>63</v>
          </cell>
          <cell r="J3226">
            <v>65</v>
          </cell>
          <cell r="L3226">
            <v>1</v>
          </cell>
          <cell r="N3226">
            <v>28</v>
          </cell>
        </row>
        <row r="3227">
          <cell r="A3227">
            <v>104508</v>
          </cell>
          <cell r="B3227">
            <v>4508</v>
          </cell>
          <cell r="C3227">
            <v>10</v>
          </cell>
          <cell r="D3227" t="str">
            <v>West Africa</v>
          </cell>
          <cell r="E3227" t="str">
            <v>Melon, honeydew</v>
          </cell>
          <cell r="F3227" t="str">
            <v>Melon, cru</v>
          </cell>
          <cell r="G3227" t="str">
            <v>Cucumis melo</v>
          </cell>
          <cell r="H3227" t="str">
            <v>Melon</v>
          </cell>
          <cell r="I3227">
            <v>63</v>
          </cell>
          <cell r="J3227">
            <v>64</v>
          </cell>
          <cell r="L3227">
            <v>0.46</v>
          </cell>
          <cell r="N3227">
            <v>29</v>
          </cell>
        </row>
        <row r="3228">
          <cell r="A3228">
            <v>104648</v>
          </cell>
          <cell r="B3228">
            <v>4648</v>
          </cell>
          <cell r="C3228">
            <v>10</v>
          </cell>
          <cell r="D3228" t="str">
            <v>West Africa</v>
          </cell>
          <cell r="E3228" t="str">
            <v>Watermelon, fruit</v>
          </cell>
          <cell r="F3228" t="str">
            <v>Pastèque, fruit, cru</v>
          </cell>
          <cell r="G3228" t="str">
            <v>Citrullus lanatus</v>
          </cell>
          <cell r="H3228" t="str">
            <v>Watermelon</v>
          </cell>
          <cell r="I3228">
            <v>63</v>
          </cell>
          <cell r="J3228">
            <v>65</v>
          </cell>
          <cell r="L3228">
            <v>0.55500000000000005</v>
          </cell>
          <cell r="N3228">
            <v>29</v>
          </cell>
        </row>
        <row r="3229">
          <cell r="A3229">
            <v>106997</v>
          </cell>
          <cell r="B3229">
            <v>6997</v>
          </cell>
          <cell r="C3229">
            <v>10</v>
          </cell>
          <cell r="D3229" t="str">
            <v>West Africa</v>
          </cell>
          <cell r="E3229" t="str">
            <v>Leaf, pumpkin, cooked</v>
          </cell>
          <cell r="F3229" t="str">
            <v>Courge, feuilles, bouillie</v>
          </cell>
          <cell r="G3229" t="str">
            <v>Cucurbita pepo</v>
          </cell>
          <cell r="H3229" t="str">
            <v>Leaf</v>
          </cell>
          <cell r="I3229">
            <v>58</v>
          </cell>
          <cell r="J3229">
            <v>61</v>
          </cell>
          <cell r="L3229">
            <v>1</v>
          </cell>
          <cell r="N3229">
            <v>29</v>
          </cell>
        </row>
        <row r="3230">
          <cell r="A3230">
            <v>107171</v>
          </cell>
          <cell r="B3230">
            <v>7171</v>
          </cell>
          <cell r="C3230">
            <v>10</v>
          </cell>
          <cell r="D3230" t="str">
            <v>West Africa</v>
          </cell>
          <cell r="E3230" t="str">
            <v>Pumpkin, squash, raw</v>
          </cell>
          <cell r="F3230" t="str">
            <v>Courge/citrouille, crue</v>
          </cell>
          <cell r="G3230" t="str">
            <v>Cucurbita pepo</v>
          </cell>
          <cell r="H3230" t="str">
            <v>Pumpkin</v>
          </cell>
          <cell r="I3230">
            <v>58</v>
          </cell>
          <cell r="J3230">
            <v>60</v>
          </cell>
          <cell r="L3230">
            <v>0.7</v>
          </cell>
          <cell r="N3230">
            <v>29</v>
          </cell>
        </row>
        <row r="3231">
          <cell r="A3231">
            <v>107191</v>
          </cell>
          <cell r="B3231">
            <v>7191</v>
          </cell>
          <cell r="C3231">
            <v>10</v>
          </cell>
          <cell r="D3231" t="str">
            <v>West Africa</v>
          </cell>
          <cell r="E3231" t="str">
            <v>Spinach, cooked</v>
          </cell>
          <cell r="F3231" t="str">
            <v>Épinards, bouillis</v>
          </cell>
          <cell r="G3231" t="str">
            <v>Spinacia oleracea</v>
          </cell>
          <cell r="H3231" t="str">
            <v>Spinach</v>
          </cell>
          <cell r="I3231">
            <v>58</v>
          </cell>
          <cell r="J3231">
            <v>61</v>
          </cell>
          <cell r="L3231">
            <v>1</v>
          </cell>
          <cell r="N3231">
            <v>29</v>
          </cell>
        </row>
        <row r="3232">
          <cell r="A3232">
            <v>106799</v>
          </cell>
          <cell r="B3232">
            <v>6799</v>
          </cell>
          <cell r="C3232">
            <v>10</v>
          </cell>
          <cell r="D3232" t="str">
            <v>West Africa</v>
          </cell>
          <cell r="E3232" t="str">
            <v>Eggplant, raw</v>
          </cell>
          <cell r="F3232" t="str">
            <v>Aubergine, crue</v>
          </cell>
          <cell r="G3232" t="str">
            <v>Solanum melongena</v>
          </cell>
          <cell r="H3232" t="str">
            <v>Eggplant</v>
          </cell>
          <cell r="I3232">
            <v>58</v>
          </cell>
          <cell r="J3232">
            <v>62</v>
          </cell>
          <cell r="L3232">
            <v>0.81</v>
          </cell>
          <cell r="N3232">
            <v>30</v>
          </cell>
        </row>
        <row r="3233">
          <cell r="A3233">
            <v>107139</v>
          </cell>
          <cell r="B3233">
            <v>7139</v>
          </cell>
          <cell r="C3233">
            <v>10</v>
          </cell>
          <cell r="D3233" t="str">
            <v>West Africa</v>
          </cell>
          <cell r="E3233" t="str">
            <v>Pepper, sweet, green, cooked</v>
          </cell>
          <cell r="F3233" t="str">
            <v>Poivron, doux, vert, bouilli</v>
          </cell>
          <cell r="G3233" t="str">
            <v>Capsicum annuum</v>
          </cell>
          <cell r="H3233" t="str">
            <v>Pepper</v>
          </cell>
          <cell r="I3233">
            <v>58</v>
          </cell>
          <cell r="J3233">
            <v>62</v>
          </cell>
          <cell r="L3233">
            <v>1</v>
          </cell>
          <cell r="N3233">
            <v>30</v>
          </cell>
        </row>
        <row r="3234">
          <cell r="A3234">
            <v>106471</v>
          </cell>
          <cell r="B3234">
            <v>6471</v>
          </cell>
          <cell r="C3234">
            <v>10</v>
          </cell>
          <cell r="D3234" t="str">
            <v>West Africa</v>
          </cell>
          <cell r="E3234" t="str">
            <v>Turnip, cooked</v>
          </cell>
          <cell r="F3234" t="str">
            <v>Navet, bouilli</v>
          </cell>
          <cell r="G3234" t="str">
            <v>Brassica rapa</v>
          </cell>
          <cell r="H3234" t="str">
            <v>Turnip</v>
          </cell>
          <cell r="I3234">
            <v>25</v>
          </cell>
          <cell r="J3234">
            <v>27</v>
          </cell>
          <cell r="L3234">
            <v>1</v>
          </cell>
          <cell r="N3234">
            <v>31</v>
          </cell>
        </row>
        <row r="3235">
          <cell r="A3235">
            <v>107170</v>
          </cell>
          <cell r="B3235">
            <v>7170</v>
          </cell>
          <cell r="C3235">
            <v>10</v>
          </cell>
          <cell r="D3235" t="str">
            <v>West Africa</v>
          </cell>
          <cell r="E3235" t="str">
            <v>Pumpkin, squash, cooked</v>
          </cell>
          <cell r="F3235" t="str">
            <v>Courge/citrouille, bouillie</v>
          </cell>
          <cell r="G3235" t="str">
            <v>Cucurbita pepo</v>
          </cell>
          <cell r="H3235" t="str">
            <v>Pumpkin</v>
          </cell>
          <cell r="I3235">
            <v>58</v>
          </cell>
          <cell r="J3235">
            <v>60</v>
          </cell>
          <cell r="L3235">
            <v>1</v>
          </cell>
          <cell r="N3235">
            <v>31</v>
          </cell>
        </row>
        <row r="3236">
          <cell r="A3236">
            <v>106795</v>
          </cell>
          <cell r="B3236">
            <v>6795</v>
          </cell>
          <cell r="C3236">
            <v>10</v>
          </cell>
          <cell r="D3236" t="str">
            <v>West Africa</v>
          </cell>
          <cell r="E3236" t="str">
            <v>Eggplant, cooked</v>
          </cell>
          <cell r="F3236" t="str">
            <v>Aubergine, bouillie</v>
          </cell>
          <cell r="G3236" t="str">
            <v>Solanum melongena</v>
          </cell>
          <cell r="H3236" t="str">
            <v>Eggplant</v>
          </cell>
          <cell r="I3236">
            <v>58</v>
          </cell>
          <cell r="J3236">
            <v>62</v>
          </cell>
          <cell r="L3236">
            <v>1</v>
          </cell>
          <cell r="N3236">
            <v>32</v>
          </cell>
        </row>
        <row r="3237">
          <cell r="A3237">
            <v>104393</v>
          </cell>
          <cell r="B3237">
            <v>4393</v>
          </cell>
          <cell r="C3237">
            <v>10</v>
          </cell>
          <cell r="D3237" t="str">
            <v>West Africa</v>
          </cell>
          <cell r="E3237" t="str">
            <v>Grapefruit, pulp</v>
          </cell>
          <cell r="F3237" t="str">
            <v>Pamplemousse, pulpe, crue</v>
          </cell>
          <cell r="G3237" t="str">
            <v>Citrus paradisi</v>
          </cell>
          <cell r="H3237" t="str">
            <v>Grapefruit</v>
          </cell>
          <cell r="I3237">
            <v>63</v>
          </cell>
          <cell r="J3237">
            <v>64</v>
          </cell>
          <cell r="L3237">
            <v>0.49</v>
          </cell>
          <cell r="N3237">
            <v>33</v>
          </cell>
        </row>
        <row r="3238">
          <cell r="A3238">
            <v>104503</v>
          </cell>
          <cell r="B3238">
            <v>4503</v>
          </cell>
          <cell r="C3238">
            <v>10</v>
          </cell>
          <cell r="D3238" t="str">
            <v>West Africa</v>
          </cell>
          <cell r="E3238" t="str">
            <v>Melon, cantaloupe</v>
          </cell>
          <cell r="F3238" t="str">
            <v>Cantaloupe, cru</v>
          </cell>
          <cell r="G3238" t="str">
            <v>Cucumis melo</v>
          </cell>
          <cell r="H3238" t="str">
            <v>Melon</v>
          </cell>
          <cell r="I3238">
            <v>63</v>
          </cell>
          <cell r="J3238">
            <v>64</v>
          </cell>
          <cell r="L3238">
            <v>0.51</v>
          </cell>
          <cell r="N3238">
            <v>33</v>
          </cell>
        </row>
        <row r="3239">
          <cell r="A3239">
            <v>107098</v>
          </cell>
          <cell r="B3239">
            <v>7098</v>
          </cell>
          <cell r="C3239">
            <v>10</v>
          </cell>
          <cell r="D3239" t="str">
            <v>West Africa</v>
          </cell>
          <cell r="E3239" t="str">
            <v>Okra, raw</v>
          </cell>
          <cell r="F3239" t="str">
            <v>Gombo, cru</v>
          </cell>
          <cell r="G3239" t="str">
            <v>Abelmoschus esculentus/Hibiscus esculentus</v>
          </cell>
          <cell r="H3239" t="str">
            <v>Okra</v>
          </cell>
          <cell r="I3239">
            <v>58</v>
          </cell>
          <cell r="J3239">
            <v>62</v>
          </cell>
          <cell r="L3239">
            <v>0.86</v>
          </cell>
          <cell r="N3239">
            <v>33</v>
          </cell>
        </row>
        <row r="3240">
          <cell r="A3240">
            <v>107143</v>
          </cell>
          <cell r="B3240">
            <v>7143</v>
          </cell>
          <cell r="C3240">
            <v>10</v>
          </cell>
          <cell r="D3240" t="str">
            <v>West Africa</v>
          </cell>
          <cell r="E3240" t="str">
            <v>Pepper, sweet, red, raw</v>
          </cell>
          <cell r="F3240" t="str">
            <v>Poivron, doux, rouge, cru</v>
          </cell>
          <cell r="G3240" t="str">
            <v>Capsicum annuum</v>
          </cell>
          <cell r="H3240" t="str">
            <v>Pepper</v>
          </cell>
          <cell r="I3240">
            <v>58</v>
          </cell>
          <cell r="J3240">
            <v>59</v>
          </cell>
          <cell r="L3240">
            <v>0.83</v>
          </cell>
          <cell r="N3240">
            <v>33</v>
          </cell>
        </row>
        <row r="3241">
          <cell r="A3241">
            <v>104424</v>
          </cell>
          <cell r="B3241">
            <v>4424</v>
          </cell>
          <cell r="C3241">
            <v>10</v>
          </cell>
          <cell r="D3241" t="str">
            <v>West Africa</v>
          </cell>
          <cell r="E3241" t="str">
            <v>Grapefruit, juice, canned, unsweetened</v>
          </cell>
          <cell r="F3241" t="str">
            <v>Jus de pamplemousse, en conserve, sans sucre</v>
          </cell>
          <cell r="H3241" t="str">
            <v>Grapefruit</v>
          </cell>
          <cell r="I3241">
            <v>63</v>
          </cell>
          <cell r="J3241">
            <v>64</v>
          </cell>
          <cell r="L3241">
            <v>1</v>
          </cell>
          <cell r="N3241">
            <v>34</v>
          </cell>
        </row>
        <row r="3242">
          <cell r="A3242">
            <v>104426</v>
          </cell>
          <cell r="B3242">
            <v>4426</v>
          </cell>
          <cell r="C3242">
            <v>10</v>
          </cell>
          <cell r="D3242" t="str">
            <v>West Africa</v>
          </cell>
          <cell r="E3242" t="str">
            <v>Lemon, juice, unsweetened</v>
          </cell>
          <cell r="F3242" t="str">
            <v>Jus de citron, sans sucre</v>
          </cell>
          <cell r="H3242" t="str">
            <v>Lemon Or Lime</v>
          </cell>
          <cell r="I3242">
            <v>74</v>
          </cell>
          <cell r="J3242">
            <v>78</v>
          </cell>
          <cell r="L3242">
            <v>1</v>
          </cell>
          <cell r="N3242">
            <v>34</v>
          </cell>
        </row>
        <row r="3243">
          <cell r="A3243">
            <v>106743</v>
          </cell>
          <cell r="B3243">
            <v>6743</v>
          </cell>
          <cell r="C3243">
            <v>10</v>
          </cell>
          <cell r="D3243" t="str">
            <v>West Africa</v>
          </cell>
          <cell r="E3243" t="str">
            <v>Carrot, raw</v>
          </cell>
          <cell r="F3243" t="str">
            <v>Carotte, crue</v>
          </cell>
          <cell r="G3243" t="str">
            <v>Daucus carota</v>
          </cell>
          <cell r="H3243" t="str">
            <v>Carrot</v>
          </cell>
          <cell r="I3243">
            <v>58</v>
          </cell>
          <cell r="J3243">
            <v>60</v>
          </cell>
          <cell r="L3243">
            <v>0.89</v>
          </cell>
          <cell r="N3243">
            <v>35</v>
          </cell>
        </row>
        <row r="3244">
          <cell r="A3244">
            <v>106908</v>
          </cell>
          <cell r="B3244">
            <v>6908</v>
          </cell>
          <cell r="C3244">
            <v>10</v>
          </cell>
          <cell r="D3244" t="str">
            <v>West Africa</v>
          </cell>
          <cell r="E3244" t="str">
            <v>Leaf, cocoyam, raw</v>
          </cell>
          <cell r="F3244" t="str">
            <v>Chou caraïbe, feuilles, cru</v>
          </cell>
          <cell r="G3244" t="str">
            <v>Xanthosoma spp.</v>
          </cell>
          <cell r="H3244" t="str">
            <v>Leaf</v>
          </cell>
          <cell r="I3244">
            <v>58</v>
          </cell>
          <cell r="J3244">
            <v>61</v>
          </cell>
          <cell r="L3244">
            <v>0.6</v>
          </cell>
          <cell r="N3244">
            <v>35</v>
          </cell>
        </row>
        <row r="3245">
          <cell r="A3245">
            <v>104451</v>
          </cell>
          <cell r="B3245">
            <v>4451</v>
          </cell>
          <cell r="C3245">
            <v>10</v>
          </cell>
          <cell r="D3245" t="str">
            <v>West Africa</v>
          </cell>
          <cell r="E3245" t="str">
            <v>Lemon</v>
          </cell>
          <cell r="F3245" t="str">
            <v>Citron, cru</v>
          </cell>
          <cell r="G3245" t="str">
            <v>Citrus limon</v>
          </cell>
          <cell r="H3245" t="str">
            <v>Lemon Or Lime</v>
          </cell>
          <cell r="I3245">
            <v>74</v>
          </cell>
          <cell r="J3245">
            <v>78</v>
          </cell>
          <cell r="L3245">
            <v>0.64</v>
          </cell>
          <cell r="N3245">
            <v>36</v>
          </cell>
        </row>
        <row r="3246">
          <cell r="A3246">
            <v>104537</v>
          </cell>
          <cell r="B3246">
            <v>4537</v>
          </cell>
          <cell r="C3246">
            <v>10</v>
          </cell>
          <cell r="D3246" t="str">
            <v>West Africa</v>
          </cell>
          <cell r="E3246" t="str">
            <v>Papaya, fruit, ripe</v>
          </cell>
          <cell r="F3246" t="str">
            <v>Papaye, fruit, mûr, cru</v>
          </cell>
          <cell r="G3246" t="str">
            <v>Carica papaya</v>
          </cell>
          <cell r="H3246" t="str">
            <v>Papaya</v>
          </cell>
          <cell r="I3246">
            <v>63</v>
          </cell>
          <cell r="J3246">
            <v>64</v>
          </cell>
          <cell r="L3246">
            <v>0.62</v>
          </cell>
          <cell r="N3246">
            <v>36</v>
          </cell>
        </row>
        <row r="3247">
          <cell r="A3247">
            <v>106907</v>
          </cell>
          <cell r="B3247">
            <v>6907</v>
          </cell>
          <cell r="C3247">
            <v>10</v>
          </cell>
          <cell r="D3247" t="str">
            <v>West Africa</v>
          </cell>
          <cell r="E3247" t="str">
            <v>Leaf, cocoyam, cooked</v>
          </cell>
          <cell r="F3247" t="str">
            <v>Chou caraïbe, feuilles, bouilli</v>
          </cell>
          <cell r="G3247" t="str">
            <v>Xanthosoma spp.</v>
          </cell>
          <cell r="H3247" t="str">
            <v>Leaf</v>
          </cell>
          <cell r="I3247">
            <v>58</v>
          </cell>
          <cell r="J3247">
            <v>61</v>
          </cell>
          <cell r="L3247">
            <v>1</v>
          </cell>
          <cell r="N3247">
            <v>36</v>
          </cell>
        </row>
        <row r="3248">
          <cell r="A3248">
            <v>106215</v>
          </cell>
          <cell r="B3248">
            <v>6215</v>
          </cell>
          <cell r="C3248">
            <v>10</v>
          </cell>
          <cell r="D3248" t="str">
            <v>West Africa</v>
          </cell>
          <cell r="E3248" t="str">
            <v>Milk, cow, skimmed</v>
          </cell>
          <cell r="F3248" t="str">
            <v>Lait, vache, écrémé, 0.5 % de mat. grasse</v>
          </cell>
          <cell r="H3248" t="str">
            <v>Milk</v>
          </cell>
          <cell r="I3248">
            <v>52</v>
          </cell>
          <cell r="J3248">
            <v>53</v>
          </cell>
          <cell r="L3248">
            <v>1</v>
          </cell>
          <cell r="N3248">
            <v>37</v>
          </cell>
        </row>
        <row r="3249">
          <cell r="A3249">
            <v>107094</v>
          </cell>
          <cell r="B3249">
            <v>7094</v>
          </cell>
          <cell r="C3249">
            <v>10</v>
          </cell>
          <cell r="D3249" t="str">
            <v>West Africa</v>
          </cell>
          <cell r="E3249" t="str">
            <v>Okra, cooked</v>
          </cell>
          <cell r="F3249" t="str">
            <v>Gombo, bouilli</v>
          </cell>
          <cell r="G3249" t="str">
            <v>Abelmoschus esculentus/Hibiscus esculentus</v>
          </cell>
          <cell r="H3249" t="str">
            <v>Okra</v>
          </cell>
          <cell r="I3249">
            <v>58</v>
          </cell>
          <cell r="J3249">
            <v>62</v>
          </cell>
          <cell r="L3249">
            <v>1</v>
          </cell>
          <cell r="N3249">
            <v>37</v>
          </cell>
        </row>
        <row r="3250">
          <cell r="A3250">
            <v>107113</v>
          </cell>
          <cell r="B3250">
            <v>7113</v>
          </cell>
          <cell r="C3250">
            <v>10</v>
          </cell>
          <cell r="D3250" t="str">
            <v>West Africa</v>
          </cell>
          <cell r="E3250" t="str">
            <v>Onion, raw</v>
          </cell>
          <cell r="F3250" t="str">
            <v>Oignon, cru</v>
          </cell>
          <cell r="G3250" t="str">
            <v>Allium cepa</v>
          </cell>
          <cell r="H3250" t="str">
            <v>Onion</v>
          </cell>
          <cell r="I3250">
            <v>58</v>
          </cell>
          <cell r="J3250">
            <v>62</v>
          </cell>
          <cell r="L3250">
            <v>0.91</v>
          </cell>
          <cell r="N3250">
            <v>37</v>
          </cell>
        </row>
        <row r="3251">
          <cell r="A3251">
            <v>106738</v>
          </cell>
          <cell r="B3251">
            <v>6738</v>
          </cell>
          <cell r="C3251">
            <v>10</v>
          </cell>
          <cell r="D3251" t="str">
            <v>West Africa</v>
          </cell>
          <cell r="E3251" t="str">
            <v>Carrot, cooked</v>
          </cell>
          <cell r="F3251" t="str">
            <v>Carotte, bouillie</v>
          </cell>
          <cell r="G3251" t="str">
            <v>Daucus carota</v>
          </cell>
          <cell r="H3251" t="str">
            <v>Carrot</v>
          </cell>
          <cell r="I3251">
            <v>58</v>
          </cell>
          <cell r="J3251">
            <v>60</v>
          </cell>
          <cell r="L3251">
            <v>1</v>
          </cell>
          <cell r="N3251">
            <v>38</v>
          </cell>
        </row>
        <row r="3252">
          <cell r="A3252">
            <v>107142</v>
          </cell>
          <cell r="B3252">
            <v>7142</v>
          </cell>
          <cell r="C3252">
            <v>10</v>
          </cell>
          <cell r="D3252" t="str">
            <v>West Africa</v>
          </cell>
          <cell r="E3252" t="str">
            <v>Pepper, sweet, red, cooked</v>
          </cell>
          <cell r="F3252" t="str">
            <v>Poivron, doux, rouge, bouilli</v>
          </cell>
          <cell r="G3252" t="str">
            <v>Capsicum annuum</v>
          </cell>
          <cell r="H3252" t="str">
            <v>Pepper</v>
          </cell>
          <cell r="I3252">
            <v>58</v>
          </cell>
          <cell r="J3252">
            <v>59</v>
          </cell>
          <cell r="L3252">
            <v>1</v>
          </cell>
          <cell r="N3252">
            <v>38</v>
          </cell>
        </row>
        <row r="3253">
          <cell r="A3253">
            <v>106864</v>
          </cell>
          <cell r="B3253">
            <v>6864</v>
          </cell>
          <cell r="C3253">
            <v>10</v>
          </cell>
          <cell r="D3253" t="str">
            <v>West Africa</v>
          </cell>
          <cell r="E3253" t="str">
            <v>Leaf, amaranth, raw</v>
          </cell>
          <cell r="F3253" t="str">
            <v>Amarante, feuilles, crue</v>
          </cell>
          <cell r="G3253" t="str">
            <v>Amaranthus spp.</v>
          </cell>
          <cell r="H3253" t="str">
            <v>Leaf</v>
          </cell>
          <cell r="I3253">
            <v>58</v>
          </cell>
          <cell r="J3253">
            <v>61</v>
          </cell>
          <cell r="L3253">
            <v>0.94</v>
          </cell>
          <cell r="N3253">
            <v>39</v>
          </cell>
        </row>
        <row r="3254">
          <cell r="A3254">
            <v>106694</v>
          </cell>
          <cell r="B3254">
            <v>6694</v>
          </cell>
          <cell r="C3254">
            <v>10</v>
          </cell>
          <cell r="D3254" t="str">
            <v>West Africa</v>
          </cell>
          <cell r="E3254" t="str">
            <v>Beans, green, raw</v>
          </cell>
          <cell r="F3254" t="str">
            <v>Haricot, vert, cru</v>
          </cell>
          <cell r="G3254" t="str">
            <v>Phaseolus vulgaris</v>
          </cell>
          <cell r="H3254" t="str">
            <v>Green Bean</v>
          </cell>
          <cell r="I3254">
            <v>58</v>
          </cell>
          <cell r="J3254">
            <v>62</v>
          </cell>
          <cell r="L3254">
            <v>0.83</v>
          </cell>
          <cell r="N3254">
            <v>40</v>
          </cell>
        </row>
        <row r="3255">
          <cell r="A3255">
            <v>106988</v>
          </cell>
          <cell r="B3255">
            <v>6988</v>
          </cell>
          <cell r="C3255">
            <v>10</v>
          </cell>
          <cell r="D3255" t="str">
            <v>West Africa</v>
          </cell>
          <cell r="E3255" t="str">
            <v>Leaf, okra, raw</v>
          </cell>
          <cell r="F3255" t="str">
            <v>Gombo, feuilles, cru</v>
          </cell>
          <cell r="G3255" t="str">
            <v>Abelmoschus esculentus/Hibiscus esculentus</v>
          </cell>
          <cell r="H3255" t="str">
            <v>Leaf</v>
          </cell>
          <cell r="I3255">
            <v>58</v>
          </cell>
          <cell r="J3255">
            <v>62</v>
          </cell>
          <cell r="L3255">
            <v>0.8</v>
          </cell>
          <cell r="N3255">
            <v>40</v>
          </cell>
        </row>
        <row r="3256">
          <cell r="A3256">
            <v>107008</v>
          </cell>
          <cell r="B3256">
            <v>7008</v>
          </cell>
          <cell r="C3256">
            <v>10</v>
          </cell>
          <cell r="D3256" t="str">
            <v>West Africa</v>
          </cell>
          <cell r="E3256" t="str">
            <v>Leaf, roselle, raw</v>
          </cell>
          <cell r="F3256" t="str">
            <v>Oseille de Guinée, feuilles, crue</v>
          </cell>
          <cell r="G3256" t="str">
            <v>Hibiscus sabdariffa</v>
          </cell>
          <cell r="H3256" t="str">
            <v>Leaf</v>
          </cell>
          <cell r="I3256">
            <v>58</v>
          </cell>
          <cell r="J3256">
            <v>61</v>
          </cell>
          <cell r="L3256">
            <v>0.8</v>
          </cell>
          <cell r="N3256">
            <v>40</v>
          </cell>
        </row>
        <row r="3257">
          <cell r="A3257">
            <v>106860</v>
          </cell>
          <cell r="B3257">
            <v>6860</v>
          </cell>
          <cell r="C3257">
            <v>10</v>
          </cell>
          <cell r="D3257" t="str">
            <v>West Africa</v>
          </cell>
          <cell r="E3257" t="str">
            <v>Leaf, amaranth, cooked</v>
          </cell>
          <cell r="F3257" t="str">
            <v>Amarante, feuilles, bouillie</v>
          </cell>
          <cell r="G3257" t="str">
            <v>Amaranthus spp.</v>
          </cell>
          <cell r="H3257" t="str">
            <v>Leaf</v>
          </cell>
          <cell r="I3257">
            <v>58</v>
          </cell>
          <cell r="J3257">
            <v>61</v>
          </cell>
          <cell r="L3257">
            <v>1</v>
          </cell>
          <cell r="N3257">
            <v>41</v>
          </cell>
        </row>
        <row r="3258">
          <cell r="A3258">
            <v>106919</v>
          </cell>
          <cell r="B3258">
            <v>6919</v>
          </cell>
          <cell r="C3258">
            <v>10</v>
          </cell>
          <cell r="D3258" t="str">
            <v>West Africa</v>
          </cell>
          <cell r="E3258" t="str">
            <v>Leaf, cowpea, raw</v>
          </cell>
          <cell r="F3258" t="str">
            <v>Niébé, feuilles, cru</v>
          </cell>
          <cell r="G3258" t="str">
            <v>Vigna unguiculata</v>
          </cell>
          <cell r="H3258" t="str">
            <v>Leaf</v>
          </cell>
          <cell r="I3258">
            <v>58</v>
          </cell>
          <cell r="J3258">
            <v>61</v>
          </cell>
          <cell r="L3258">
            <v>0.8</v>
          </cell>
          <cell r="N3258">
            <v>42</v>
          </cell>
        </row>
        <row r="3259">
          <cell r="A3259">
            <v>107007</v>
          </cell>
          <cell r="B3259">
            <v>7007</v>
          </cell>
          <cell r="C3259">
            <v>10</v>
          </cell>
          <cell r="D3259" t="str">
            <v>West Africa</v>
          </cell>
          <cell r="E3259" t="str">
            <v>Leaf, roselle, cooked</v>
          </cell>
          <cell r="F3259" t="str">
            <v>Oseille de Guinée, feuilles, bouillie</v>
          </cell>
          <cell r="G3259" t="str">
            <v>Hibiscus sabdariffa</v>
          </cell>
          <cell r="H3259" t="str">
            <v>Leaf</v>
          </cell>
          <cell r="I3259">
            <v>58</v>
          </cell>
          <cell r="J3259">
            <v>61</v>
          </cell>
          <cell r="L3259">
            <v>1</v>
          </cell>
          <cell r="N3259">
            <v>42</v>
          </cell>
        </row>
        <row r="3260">
          <cell r="A3260">
            <v>106987</v>
          </cell>
          <cell r="B3260">
            <v>6987</v>
          </cell>
          <cell r="C3260">
            <v>10</v>
          </cell>
          <cell r="D3260" t="str">
            <v>West Africa</v>
          </cell>
          <cell r="E3260" t="str">
            <v>Leaf, okra, cooked</v>
          </cell>
          <cell r="F3260" t="str">
            <v>Gombo, feuilles, bouilli</v>
          </cell>
          <cell r="G3260" t="str">
            <v>Abelmoschus esculentus/Hibiscus esculentus</v>
          </cell>
          <cell r="H3260" t="str">
            <v>Leaf</v>
          </cell>
          <cell r="I3260">
            <v>58</v>
          </cell>
          <cell r="J3260">
            <v>62</v>
          </cell>
          <cell r="L3260">
            <v>1</v>
          </cell>
          <cell r="N3260">
            <v>43</v>
          </cell>
        </row>
        <row r="3261">
          <cell r="A3261">
            <v>104249</v>
          </cell>
          <cell r="B3261">
            <v>4249</v>
          </cell>
          <cell r="C3261">
            <v>10</v>
          </cell>
          <cell r="D3261" t="str">
            <v>West Africa</v>
          </cell>
          <cell r="E3261" t="str">
            <v>African fan palm, fruit, pulp</v>
          </cell>
          <cell r="F3261" t="str">
            <v>Rônier, pulpe, cru</v>
          </cell>
          <cell r="G3261" t="str">
            <v>Borassus flabellifer var. aethicpum</v>
          </cell>
          <cell r="H3261" t="str">
            <v>African Fan Palm</v>
          </cell>
          <cell r="I3261">
            <v>63</v>
          </cell>
          <cell r="J3261">
            <v>65</v>
          </cell>
          <cell r="L3261">
            <v>0.67</v>
          </cell>
          <cell r="N3261">
            <v>44</v>
          </cell>
        </row>
        <row r="3262">
          <cell r="A3262">
            <v>104429</v>
          </cell>
          <cell r="B3262">
            <v>4429</v>
          </cell>
          <cell r="C3262">
            <v>10</v>
          </cell>
          <cell r="D3262" t="str">
            <v>West Africa</v>
          </cell>
          <cell r="E3262" t="str">
            <v>Orange, juice, unsweetened</v>
          </cell>
          <cell r="F3262" t="str">
            <v>Jus d`orange, sans sucre</v>
          </cell>
          <cell r="H3262" t="str">
            <v>Orange</v>
          </cell>
          <cell r="I3262">
            <v>63</v>
          </cell>
          <cell r="J3262">
            <v>64</v>
          </cell>
          <cell r="L3262">
            <v>1</v>
          </cell>
          <cell r="N3262">
            <v>44</v>
          </cell>
        </row>
        <row r="3263">
          <cell r="A3263">
            <v>106693</v>
          </cell>
          <cell r="B3263">
            <v>6693</v>
          </cell>
          <cell r="C3263">
            <v>10</v>
          </cell>
          <cell r="D3263" t="str">
            <v>West Africa</v>
          </cell>
          <cell r="E3263" t="str">
            <v>Beans, green, cooked</v>
          </cell>
          <cell r="F3263" t="str">
            <v>Haricot, vert, bouilli</v>
          </cell>
          <cell r="G3263" t="str">
            <v>Phaseolus vulgaris</v>
          </cell>
          <cell r="H3263" t="str">
            <v>Green Bean</v>
          </cell>
          <cell r="I3263">
            <v>58</v>
          </cell>
          <cell r="J3263">
            <v>62</v>
          </cell>
          <cell r="L3263">
            <v>1</v>
          </cell>
          <cell r="N3263">
            <v>44</v>
          </cell>
        </row>
        <row r="3264">
          <cell r="A3264">
            <v>106915</v>
          </cell>
          <cell r="B3264">
            <v>6915</v>
          </cell>
          <cell r="C3264">
            <v>10</v>
          </cell>
          <cell r="D3264" t="str">
            <v>West Africa</v>
          </cell>
          <cell r="E3264" t="str">
            <v>Leaf, cowpea, cooked</v>
          </cell>
          <cell r="F3264" t="str">
            <v>Niébé, feuilles, bouilli</v>
          </cell>
          <cell r="G3264" t="str">
            <v>Vigna unguiculata</v>
          </cell>
          <cell r="H3264" t="str">
            <v>Leaf</v>
          </cell>
          <cell r="I3264">
            <v>58</v>
          </cell>
          <cell r="J3264">
            <v>61</v>
          </cell>
          <cell r="L3264">
            <v>1</v>
          </cell>
          <cell r="N3264">
            <v>44</v>
          </cell>
        </row>
        <row r="3265">
          <cell r="A3265">
            <v>104528</v>
          </cell>
          <cell r="B3265">
            <v>4528</v>
          </cell>
          <cell r="C3265">
            <v>10</v>
          </cell>
          <cell r="D3265" t="str">
            <v>West Africa</v>
          </cell>
          <cell r="E3265" t="str">
            <v>Orange</v>
          </cell>
          <cell r="F3265" t="str">
            <v>Orange, crue</v>
          </cell>
          <cell r="G3265" t="str">
            <v>Citrus sinensis</v>
          </cell>
          <cell r="H3265" t="str">
            <v>Orange</v>
          </cell>
          <cell r="I3265">
            <v>63</v>
          </cell>
          <cell r="J3265">
            <v>64</v>
          </cell>
          <cell r="L3265">
            <v>0.73</v>
          </cell>
          <cell r="N3265">
            <v>45</v>
          </cell>
        </row>
        <row r="3266">
          <cell r="A3266">
            <v>105218</v>
          </cell>
          <cell r="B3266">
            <v>5218</v>
          </cell>
          <cell r="C3266">
            <v>10</v>
          </cell>
          <cell r="D3266" t="str">
            <v>West Africa</v>
          </cell>
          <cell r="E3266" t="str">
            <v>Peppers, chilli, raw</v>
          </cell>
          <cell r="F3266" t="str">
            <v xml:space="preserve">Piment, fort, cru </v>
          </cell>
          <cell r="G3266" t="str">
            <v>Capsicum spp.</v>
          </cell>
          <cell r="H3266" t="str">
            <v>Chilli</v>
          </cell>
          <cell r="I3266">
            <v>74</v>
          </cell>
          <cell r="J3266">
            <v>75</v>
          </cell>
          <cell r="L3266">
            <v>0.73</v>
          </cell>
          <cell r="N3266">
            <v>45</v>
          </cell>
        </row>
        <row r="3267">
          <cell r="A3267">
            <v>106940</v>
          </cell>
          <cell r="B3267">
            <v>6940</v>
          </cell>
          <cell r="C3267">
            <v>10</v>
          </cell>
          <cell r="D3267" t="str">
            <v>West Africa</v>
          </cell>
          <cell r="E3267" t="str">
            <v>Leaf, eggplant, raw</v>
          </cell>
          <cell r="F3267" t="str">
            <v>Aubergine, feuilles, crue</v>
          </cell>
          <cell r="G3267" t="str">
            <v>Solanum melongena</v>
          </cell>
          <cell r="H3267" t="str">
            <v>Leaf</v>
          </cell>
          <cell r="I3267">
            <v>58</v>
          </cell>
          <cell r="J3267">
            <v>61</v>
          </cell>
          <cell r="L3267">
            <v>0.8</v>
          </cell>
          <cell r="N3267">
            <v>45</v>
          </cell>
        </row>
        <row r="3268">
          <cell r="A3268">
            <v>107108</v>
          </cell>
          <cell r="B3268">
            <v>7108</v>
          </cell>
          <cell r="C3268">
            <v>10</v>
          </cell>
          <cell r="D3268" t="str">
            <v>West Africa</v>
          </cell>
          <cell r="E3268" t="str">
            <v>Onion, cooked</v>
          </cell>
          <cell r="F3268" t="str">
            <v>Oignon, bouilli</v>
          </cell>
          <cell r="G3268" t="str">
            <v>Allium cepa</v>
          </cell>
          <cell r="H3268" t="str">
            <v>Onion</v>
          </cell>
          <cell r="I3268">
            <v>58</v>
          </cell>
          <cell r="J3268">
            <v>62</v>
          </cell>
          <cell r="L3268">
            <v>1</v>
          </cell>
          <cell r="N3268">
            <v>45</v>
          </cell>
        </row>
        <row r="3269">
          <cell r="A3269">
            <v>107038</v>
          </cell>
          <cell r="B3269">
            <v>7038</v>
          </cell>
          <cell r="C3269">
            <v>10</v>
          </cell>
          <cell r="D3269" t="str">
            <v>West Africa</v>
          </cell>
          <cell r="E3269" t="str">
            <v>Leaf, taro, raw</v>
          </cell>
          <cell r="F3269" t="str">
            <v>Taro, feuilles, cru</v>
          </cell>
          <cell r="G3269" t="str">
            <v>Colocasia esculenta</v>
          </cell>
          <cell r="H3269" t="str">
            <v>Leaf</v>
          </cell>
          <cell r="I3269">
            <v>58</v>
          </cell>
          <cell r="J3269">
            <v>61</v>
          </cell>
          <cell r="L3269">
            <v>0.6</v>
          </cell>
          <cell r="N3269">
            <v>46</v>
          </cell>
        </row>
        <row r="3270">
          <cell r="A3270">
            <v>104321</v>
          </cell>
          <cell r="B3270">
            <v>4321</v>
          </cell>
          <cell r="C3270">
            <v>10</v>
          </cell>
          <cell r="D3270" t="str">
            <v>West Africa</v>
          </cell>
          <cell r="E3270" t="str">
            <v>Clementine</v>
          </cell>
          <cell r="F3270" t="str">
            <v>Clémentine, crue</v>
          </cell>
          <cell r="G3270" t="str">
            <v>Citrus spp.</v>
          </cell>
          <cell r="H3270" t="str">
            <v>Clementine</v>
          </cell>
          <cell r="I3270">
            <v>63</v>
          </cell>
          <cell r="J3270">
            <v>64</v>
          </cell>
          <cell r="L3270">
            <v>0.77</v>
          </cell>
          <cell r="N3270">
            <v>47</v>
          </cell>
        </row>
        <row r="3271">
          <cell r="A3271">
            <v>105204</v>
          </cell>
          <cell r="B3271">
            <v>5204</v>
          </cell>
          <cell r="C3271">
            <v>10</v>
          </cell>
          <cell r="D3271" t="str">
            <v>West Africa</v>
          </cell>
          <cell r="E3271" t="str">
            <v>Parsley, leaf, fresh</v>
          </cell>
          <cell r="F3271" t="str">
            <v>Persil, frais</v>
          </cell>
          <cell r="G3271" t="str">
            <v>Petroselinum spp.</v>
          </cell>
          <cell r="H3271" t="str">
            <v>Parsley</v>
          </cell>
          <cell r="I3271">
            <v>74</v>
          </cell>
          <cell r="J3271">
            <v>76</v>
          </cell>
          <cell r="L3271">
            <v>0.95</v>
          </cell>
          <cell r="N3271">
            <v>47</v>
          </cell>
        </row>
        <row r="3272">
          <cell r="A3272">
            <v>106939</v>
          </cell>
          <cell r="B3272">
            <v>6939</v>
          </cell>
          <cell r="C3272">
            <v>10</v>
          </cell>
          <cell r="D3272" t="str">
            <v>West Africa</v>
          </cell>
          <cell r="E3272" t="str">
            <v>Leaf, eggplant, cooked</v>
          </cell>
          <cell r="F3272" t="str">
            <v>Aubergine, feuilles, bouillie</v>
          </cell>
          <cell r="G3272" t="str">
            <v>Solanum melongena</v>
          </cell>
          <cell r="H3272" t="str">
            <v>Leaf</v>
          </cell>
          <cell r="I3272">
            <v>58</v>
          </cell>
          <cell r="J3272">
            <v>61</v>
          </cell>
          <cell r="L3272">
            <v>1</v>
          </cell>
          <cell r="N3272">
            <v>47</v>
          </cell>
        </row>
        <row r="3273">
          <cell r="A3273">
            <v>104423</v>
          </cell>
          <cell r="B3273">
            <v>4423</v>
          </cell>
          <cell r="C3273">
            <v>10</v>
          </cell>
          <cell r="D3273" t="str">
            <v>West Africa</v>
          </cell>
          <cell r="E3273" t="str">
            <v>Apple, juice, canned or bottled</v>
          </cell>
          <cell r="F3273" t="str">
            <v>Jus de pomme, en conserve o en bouteille</v>
          </cell>
          <cell r="H3273" t="str">
            <v>Apple</v>
          </cell>
          <cell r="I3273">
            <v>63</v>
          </cell>
          <cell r="J3273">
            <v>65</v>
          </cell>
          <cell r="L3273">
            <v>1</v>
          </cell>
          <cell r="N3273">
            <v>48</v>
          </cell>
        </row>
        <row r="3274">
          <cell r="A3274">
            <v>106211</v>
          </cell>
          <cell r="B3274">
            <v>6211</v>
          </cell>
          <cell r="C3274">
            <v>10</v>
          </cell>
          <cell r="D3274" t="str">
            <v>West Africa</v>
          </cell>
          <cell r="E3274" t="str">
            <v>Milk, cow, semi skimmed</v>
          </cell>
          <cell r="F3274" t="str">
            <v>Lait, vache, partiellement écrémé, 1.5 % de mat. Grasse</v>
          </cell>
          <cell r="H3274" t="str">
            <v>Milk</v>
          </cell>
          <cell r="I3274">
            <v>52</v>
          </cell>
          <cell r="J3274">
            <v>53</v>
          </cell>
          <cell r="L3274">
            <v>1</v>
          </cell>
          <cell r="N3274">
            <v>48</v>
          </cell>
        </row>
        <row r="3275">
          <cell r="A3275">
            <v>107036</v>
          </cell>
          <cell r="B3275">
            <v>7036</v>
          </cell>
          <cell r="C3275">
            <v>10</v>
          </cell>
          <cell r="D3275" t="str">
            <v>West Africa</v>
          </cell>
          <cell r="E3275" t="str">
            <v>Leaf, taro, cooked</v>
          </cell>
          <cell r="F3275" t="str">
            <v>Taro, feuilles, bouilli</v>
          </cell>
          <cell r="G3275" t="str">
            <v>Colocasia esculenta</v>
          </cell>
          <cell r="H3275" t="str">
            <v>Leaf</v>
          </cell>
          <cell r="I3275">
            <v>58</v>
          </cell>
          <cell r="J3275">
            <v>61</v>
          </cell>
          <cell r="L3275">
            <v>1</v>
          </cell>
          <cell r="N3275">
            <v>48</v>
          </cell>
        </row>
        <row r="3276">
          <cell r="A3276">
            <v>103710</v>
          </cell>
          <cell r="B3276">
            <v>3710</v>
          </cell>
          <cell r="C3276">
            <v>10</v>
          </cell>
          <cell r="D3276" t="str">
            <v>West Africa</v>
          </cell>
          <cell r="E3276" t="str">
            <v>Maize, yellow, soft porridge</v>
          </cell>
          <cell r="F3276" t="str">
            <v xml:space="preserve">Maïs, jaune, gruau, liquide_x000D_
</v>
          </cell>
          <cell r="G3276" t="str">
            <v>Zea mays</v>
          </cell>
          <cell r="H3276" t="str">
            <v>Maize</v>
          </cell>
          <cell r="I3276">
            <v>93</v>
          </cell>
          <cell r="J3276">
            <v>93</v>
          </cell>
          <cell r="L3276">
            <v>1</v>
          </cell>
          <cell r="N3276">
            <v>48</v>
          </cell>
        </row>
        <row r="3277">
          <cell r="A3277">
            <v>103708</v>
          </cell>
          <cell r="B3277">
            <v>3708</v>
          </cell>
          <cell r="C3277">
            <v>10</v>
          </cell>
          <cell r="D3277" t="str">
            <v>West Africa</v>
          </cell>
          <cell r="E3277" t="str">
            <v>Maize, white, soft porridge</v>
          </cell>
          <cell r="F3277" t="str">
            <v>Maïs, blanc, gruau, liquide</v>
          </cell>
          <cell r="G3277" t="str">
            <v>Zea mays</v>
          </cell>
          <cell r="H3277" t="str">
            <v>Maize</v>
          </cell>
          <cell r="I3277">
            <v>93</v>
          </cell>
          <cell r="J3277">
            <v>93</v>
          </cell>
          <cell r="L3277">
            <v>1</v>
          </cell>
          <cell r="N3277">
            <v>49</v>
          </cell>
        </row>
        <row r="3278">
          <cell r="A3278">
            <v>104271</v>
          </cell>
          <cell r="B3278">
            <v>4271</v>
          </cell>
          <cell r="C3278">
            <v>10</v>
          </cell>
          <cell r="D3278" t="str">
            <v>West Africa</v>
          </cell>
          <cell r="E3278" t="str">
            <v>Apple, without skin</v>
          </cell>
          <cell r="F3278" t="str">
            <v>Pomme, sans écorce, crue</v>
          </cell>
          <cell r="G3278" t="str">
            <v>Malus domestica</v>
          </cell>
          <cell r="H3278" t="str">
            <v>Apple</v>
          </cell>
          <cell r="I3278">
            <v>63</v>
          </cell>
          <cell r="J3278">
            <v>65</v>
          </cell>
          <cell r="L3278">
            <v>0.77</v>
          </cell>
          <cell r="N3278">
            <v>51</v>
          </cell>
        </row>
        <row r="3279">
          <cell r="A3279">
            <v>107026</v>
          </cell>
          <cell r="B3279">
            <v>7026</v>
          </cell>
          <cell r="C3279">
            <v>10</v>
          </cell>
          <cell r="D3279" t="str">
            <v>West Africa</v>
          </cell>
          <cell r="E3279" t="str">
            <v>Leaf, sweet potato, raw</v>
          </cell>
          <cell r="F3279" t="str">
            <v>Patate douce, feuilles, crue</v>
          </cell>
          <cell r="G3279" t="str">
            <v>Ipomoea batatas</v>
          </cell>
          <cell r="H3279" t="str">
            <v>Leaf</v>
          </cell>
          <cell r="I3279">
            <v>58</v>
          </cell>
          <cell r="J3279">
            <v>61</v>
          </cell>
          <cell r="L3279">
            <v>0.8</v>
          </cell>
          <cell r="N3279">
            <v>51</v>
          </cell>
        </row>
        <row r="3280">
          <cell r="A3280">
            <v>104490</v>
          </cell>
          <cell r="B3280">
            <v>4490</v>
          </cell>
          <cell r="C3280">
            <v>10</v>
          </cell>
          <cell r="D3280" t="str">
            <v>West Africa</v>
          </cell>
          <cell r="E3280" t="str">
            <v>Mango, pale flesh</v>
          </cell>
          <cell r="F3280" t="str">
            <v xml:space="preserve">Mangue, pulpe pâle, crue  </v>
          </cell>
          <cell r="G3280" t="str">
            <v>Mangifera spp.</v>
          </cell>
          <cell r="H3280" t="str">
            <v>Mango</v>
          </cell>
          <cell r="I3280">
            <v>63</v>
          </cell>
          <cell r="J3280">
            <v>64</v>
          </cell>
          <cell r="L3280">
            <v>0.71</v>
          </cell>
          <cell r="N3280">
            <v>52</v>
          </cell>
        </row>
        <row r="3281">
          <cell r="A3281">
            <v>104269</v>
          </cell>
          <cell r="B3281">
            <v>4269</v>
          </cell>
          <cell r="C3281">
            <v>10</v>
          </cell>
          <cell r="D3281" t="str">
            <v>West Africa</v>
          </cell>
          <cell r="E3281" t="str">
            <v>Apple, with skin</v>
          </cell>
          <cell r="F3281" t="str">
            <v>Pomme, avec écorce, crue</v>
          </cell>
          <cell r="G3281" t="str">
            <v>Malus domestica</v>
          </cell>
          <cell r="H3281" t="str">
            <v>Apple</v>
          </cell>
          <cell r="I3281">
            <v>63</v>
          </cell>
          <cell r="J3281">
            <v>65</v>
          </cell>
          <cell r="L3281">
            <v>0.9</v>
          </cell>
          <cell r="N3281">
            <v>53</v>
          </cell>
        </row>
        <row r="3282">
          <cell r="A3282">
            <v>104516</v>
          </cell>
          <cell r="B3282">
            <v>4516</v>
          </cell>
          <cell r="C3282">
            <v>10</v>
          </cell>
          <cell r="D3282" t="str">
            <v>West Africa</v>
          </cell>
          <cell r="E3282" t="str">
            <v>Mango, nector, canned</v>
          </cell>
          <cell r="F3282" t="str">
            <v>Nectar de mangue, conservé</v>
          </cell>
          <cell r="H3282" t="str">
            <v>Mango</v>
          </cell>
          <cell r="I3282">
            <v>63</v>
          </cell>
          <cell r="J3282">
            <v>64</v>
          </cell>
          <cell r="L3282">
            <v>1</v>
          </cell>
          <cell r="N3282">
            <v>53</v>
          </cell>
        </row>
        <row r="3283">
          <cell r="A3283">
            <v>104570</v>
          </cell>
          <cell r="B3283">
            <v>4570</v>
          </cell>
          <cell r="C3283">
            <v>10</v>
          </cell>
          <cell r="D3283" t="str">
            <v>West Africa</v>
          </cell>
          <cell r="E3283" t="str">
            <v>Pineapple, pulp</v>
          </cell>
          <cell r="F3283" t="str">
            <v>Ananas, pulpe, crue</v>
          </cell>
          <cell r="G3283" t="str">
            <v>Ananas comosus</v>
          </cell>
          <cell r="H3283" t="str">
            <v>Pineapple</v>
          </cell>
          <cell r="I3283">
            <v>63</v>
          </cell>
          <cell r="J3283">
            <v>64</v>
          </cell>
          <cell r="L3283">
            <v>0.51</v>
          </cell>
          <cell r="N3283">
            <v>54</v>
          </cell>
        </row>
        <row r="3284">
          <cell r="A3284">
            <v>107023</v>
          </cell>
          <cell r="B3284">
            <v>7023</v>
          </cell>
          <cell r="C3284">
            <v>10</v>
          </cell>
          <cell r="D3284" t="str">
            <v>West Africa</v>
          </cell>
          <cell r="E3284" t="str">
            <v>Leaf, sweet potato, cooked</v>
          </cell>
          <cell r="F3284" t="str">
            <v>Patate douce, feuilles, bouillie</v>
          </cell>
          <cell r="G3284" t="str">
            <v>Ipomoea batatas</v>
          </cell>
          <cell r="H3284" t="str">
            <v>Leaf</v>
          </cell>
          <cell r="I3284">
            <v>58</v>
          </cell>
          <cell r="J3284">
            <v>61</v>
          </cell>
          <cell r="L3284">
            <v>1</v>
          </cell>
          <cell r="N3284">
            <v>54</v>
          </cell>
        </row>
        <row r="3285">
          <cell r="A3285">
            <v>107045</v>
          </cell>
          <cell r="B3285">
            <v>7045</v>
          </cell>
          <cell r="C3285">
            <v>10</v>
          </cell>
          <cell r="D3285" t="str">
            <v>West Africa</v>
          </cell>
          <cell r="E3285" t="str">
            <v>Leaf, vernonia, cooked</v>
          </cell>
          <cell r="F3285" t="str">
            <v>Vernonie, feuilles, crue</v>
          </cell>
          <cell r="G3285" t="str">
            <v>Vernonia amygdalina</v>
          </cell>
          <cell r="H3285" t="str">
            <v>Leaf</v>
          </cell>
          <cell r="I3285">
            <v>58</v>
          </cell>
          <cell r="J3285">
            <v>61</v>
          </cell>
          <cell r="L3285">
            <v>1</v>
          </cell>
          <cell r="N3285">
            <v>55</v>
          </cell>
        </row>
        <row r="3286">
          <cell r="A3286">
            <v>104315</v>
          </cell>
          <cell r="B3286">
            <v>4315</v>
          </cell>
          <cell r="C3286">
            <v>10</v>
          </cell>
          <cell r="D3286" t="str">
            <v>West Africa</v>
          </cell>
          <cell r="E3286" t="str">
            <v>Cashew apple, pulp</v>
          </cell>
          <cell r="F3286" t="str">
            <v>Pomme d'acajou, pulpe, crue</v>
          </cell>
          <cell r="G3286" t="str">
            <v>Anacardium occidentale</v>
          </cell>
          <cell r="H3286" t="str">
            <v>Cashew Apple</v>
          </cell>
          <cell r="I3286">
            <v>63</v>
          </cell>
          <cell r="J3286">
            <v>64</v>
          </cell>
          <cell r="L3286">
            <v>1</v>
          </cell>
          <cell r="N3286">
            <v>56</v>
          </cell>
        </row>
        <row r="3287">
          <cell r="A3287">
            <v>104404</v>
          </cell>
          <cell r="B3287">
            <v>4404</v>
          </cell>
          <cell r="C3287">
            <v>10</v>
          </cell>
          <cell r="D3287" t="str">
            <v>West Africa</v>
          </cell>
          <cell r="E3287" t="str">
            <v>Guava, fruit</v>
          </cell>
          <cell r="F3287" t="str">
            <v>Goyave, fruit, cru</v>
          </cell>
          <cell r="G3287" t="str">
            <v>Psidium guayava</v>
          </cell>
          <cell r="H3287" t="str">
            <v>Guava</v>
          </cell>
          <cell r="I3287">
            <v>63</v>
          </cell>
          <cell r="J3287">
            <v>64</v>
          </cell>
          <cell r="L3287">
            <v>0.78</v>
          </cell>
          <cell r="N3287">
            <v>57</v>
          </cell>
        </row>
        <row r="3288">
          <cell r="A3288">
            <v>107046</v>
          </cell>
          <cell r="B3288">
            <v>7046</v>
          </cell>
          <cell r="C3288">
            <v>10</v>
          </cell>
          <cell r="D3288" t="str">
            <v>West Africa</v>
          </cell>
          <cell r="E3288" t="str">
            <v>Leaf, vernonia, raw</v>
          </cell>
          <cell r="F3288" t="str">
            <v>Vernonie, feuilles, bouillie</v>
          </cell>
          <cell r="G3288" t="str">
            <v>Vernonia amygdalina</v>
          </cell>
          <cell r="H3288" t="str">
            <v>Leaf</v>
          </cell>
          <cell r="I3288">
            <v>58</v>
          </cell>
          <cell r="J3288">
            <v>61</v>
          </cell>
          <cell r="L3288">
            <v>0.8</v>
          </cell>
          <cell r="N3288">
            <v>58</v>
          </cell>
        </row>
        <row r="3289">
          <cell r="A3289">
            <v>106181</v>
          </cell>
          <cell r="B3289">
            <v>6181</v>
          </cell>
          <cell r="C3289">
            <v>10</v>
          </cell>
          <cell r="D3289" t="str">
            <v>West Africa</v>
          </cell>
          <cell r="E3289" t="str">
            <v>Milk, camel, raw</v>
          </cell>
          <cell r="F3289" t="str">
            <v xml:space="preserve">Lait, chameau, cru (moyenne de plusieurs races)_x000D_
</v>
          </cell>
          <cell r="G3289" t="str">
            <v>Camelus dromedarius</v>
          </cell>
          <cell r="H3289" t="str">
            <v>Milk</v>
          </cell>
          <cell r="I3289">
            <v>52</v>
          </cell>
          <cell r="J3289">
            <v>53</v>
          </cell>
          <cell r="L3289">
            <v>1</v>
          </cell>
          <cell r="N3289">
            <v>58</v>
          </cell>
        </row>
        <row r="3290">
          <cell r="A3290">
            <v>106970</v>
          </cell>
          <cell r="B3290">
            <v>6970</v>
          </cell>
          <cell r="C3290">
            <v>10</v>
          </cell>
          <cell r="D3290" t="str">
            <v>West Africa</v>
          </cell>
          <cell r="E3290" t="str">
            <v>Leaf, jute, raw</v>
          </cell>
          <cell r="F3290" t="str">
            <v>Jute, feuilles, cru</v>
          </cell>
          <cell r="G3290" t="str">
            <v>Corchorus olitorius</v>
          </cell>
          <cell r="H3290" t="str">
            <v>Leaf</v>
          </cell>
          <cell r="I3290">
            <v>58</v>
          </cell>
          <cell r="J3290">
            <v>61</v>
          </cell>
          <cell r="L3290">
            <v>0.8</v>
          </cell>
          <cell r="N3290">
            <v>59</v>
          </cell>
        </row>
        <row r="3291">
          <cell r="A3291">
            <v>104638</v>
          </cell>
          <cell r="B3291">
            <v>4638</v>
          </cell>
          <cell r="C3291">
            <v>10</v>
          </cell>
          <cell r="D3291" t="str">
            <v>West Africa</v>
          </cell>
          <cell r="E3291" t="str">
            <v>Tamarind, immature fruit</v>
          </cell>
          <cell r="F3291" t="str">
            <v>Tamarin, fruit, pas mûr, cru</v>
          </cell>
          <cell r="G3291" t="str">
            <v xml:space="preserve">Tamarindus indica </v>
          </cell>
          <cell r="H3291" t="str">
            <v>Tamarind</v>
          </cell>
          <cell r="I3291">
            <v>63</v>
          </cell>
          <cell r="J3291">
            <v>65</v>
          </cell>
          <cell r="L3291">
            <v>0.44</v>
          </cell>
          <cell r="N3291">
            <v>60</v>
          </cell>
        </row>
        <row r="3292">
          <cell r="A3292">
            <v>106969</v>
          </cell>
          <cell r="B3292">
            <v>6969</v>
          </cell>
          <cell r="C3292">
            <v>10</v>
          </cell>
          <cell r="D3292" t="str">
            <v>West Africa</v>
          </cell>
          <cell r="E3292" t="str">
            <v>Leaf, jute, cooked</v>
          </cell>
          <cell r="F3292" t="str">
            <v>Jute, feuilles, bouilli</v>
          </cell>
          <cell r="G3292" t="str">
            <v>Corchorus olitorius</v>
          </cell>
          <cell r="H3292" t="str">
            <v>Leaf</v>
          </cell>
          <cell r="I3292">
            <v>58</v>
          </cell>
          <cell r="J3292">
            <v>61</v>
          </cell>
          <cell r="L3292">
            <v>1</v>
          </cell>
          <cell r="N3292">
            <v>62</v>
          </cell>
        </row>
        <row r="3293">
          <cell r="A3293">
            <v>104441</v>
          </cell>
          <cell r="B3293">
            <v>4441</v>
          </cell>
          <cell r="C3293">
            <v>10</v>
          </cell>
          <cell r="D3293" t="str">
            <v>West Africa</v>
          </cell>
          <cell r="E3293" t="str">
            <v>Landolphia, pulp</v>
          </cell>
          <cell r="F3293" t="str">
            <v>Liane à caoutchouc, pulpe, crue</v>
          </cell>
          <cell r="G3293" t="str">
            <v>Landolphia spp.</v>
          </cell>
          <cell r="H3293" t="str">
            <v>Landolphia</v>
          </cell>
          <cell r="I3293">
            <v>63</v>
          </cell>
          <cell r="J3293">
            <v>64</v>
          </cell>
          <cell r="L3293">
            <v>0.36</v>
          </cell>
          <cell r="N3293">
            <v>63</v>
          </cell>
        </row>
        <row r="3294">
          <cell r="A3294">
            <v>104488</v>
          </cell>
          <cell r="B3294">
            <v>4488</v>
          </cell>
          <cell r="C3294">
            <v>10</v>
          </cell>
          <cell r="D3294" t="str">
            <v>West Africa</v>
          </cell>
          <cell r="E3294" t="str">
            <v>Mango, orange flesh</v>
          </cell>
          <cell r="F3294" t="str">
            <v>Mangue, pulpe orange, crue</v>
          </cell>
          <cell r="G3294" t="str">
            <v>Mangifera indica</v>
          </cell>
          <cell r="H3294" t="str">
            <v>Mango</v>
          </cell>
          <cell r="I3294">
            <v>63</v>
          </cell>
          <cell r="J3294">
            <v>64</v>
          </cell>
          <cell r="L3294">
            <v>0.71</v>
          </cell>
          <cell r="N3294">
            <v>64</v>
          </cell>
        </row>
        <row r="3295">
          <cell r="A3295">
            <v>103685</v>
          </cell>
          <cell r="B3295">
            <v>3685</v>
          </cell>
          <cell r="C3295">
            <v>10</v>
          </cell>
          <cell r="D3295" t="str">
            <v>West Africa</v>
          </cell>
          <cell r="E3295" t="str">
            <v>Beverage, ovaltine, with skimmed milk, fortified</v>
          </cell>
          <cell r="F3295" t="str">
            <v>Ovaltine, boisson avec lait, écrémé (sans sucre; enrichi)</v>
          </cell>
          <cell r="H3295" t="str">
            <v>Beverage</v>
          </cell>
          <cell r="I3295">
            <v>80</v>
          </cell>
          <cell r="L3295">
            <v>1</v>
          </cell>
          <cell r="N3295">
            <v>64</v>
          </cell>
        </row>
        <row r="3296">
          <cell r="A3296">
            <v>106218</v>
          </cell>
          <cell r="B3296">
            <v>6218</v>
          </cell>
          <cell r="C3296">
            <v>10</v>
          </cell>
          <cell r="D3296" t="str">
            <v>West Africa</v>
          </cell>
          <cell r="E3296" t="str">
            <v>Milk, cow, whole</v>
          </cell>
          <cell r="F3296" t="str">
            <v>Lait, vache, entier, 3.5 % de mat. grasse (y compris pasteurisé, stérilisé, UTH)</v>
          </cell>
          <cell r="H3296" t="str">
            <v>Milk</v>
          </cell>
          <cell r="I3296">
            <v>52</v>
          </cell>
          <cell r="J3296">
            <v>53</v>
          </cell>
          <cell r="L3296">
            <v>1</v>
          </cell>
          <cell r="N3296">
            <v>65</v>
          </cell>
        </row>
        <row r="3297">
          <cell r="A3297">
            <v>103804</v>
          </cell>
          <cell r="B3297">
            <v>3804</v>
          </cell>
          <cell r="C3297">
            <v>10</v>
          </cell>
          <cell r="D3297" t="str">
            <v>West Africa</v>
          </cell>
          <cell r="E3297" t="str">
            <v>Fish, african carp, raw</v>
          </cell>
          <cell r="F3297" t="str">
            <v>Carpe d'Afrique, crue</v>
          </cell>
          <cell r="G3297" t="str">
            <v>Labeo spp.</v>
          </cell>
          <cell r="H3297" t="str">
            <v>African Carp</v>
          </cell>
          <cell r="I3297">
            <v>46</v>
          </cell>
          <cell r="J3297">
            <v>47</v>
          </cell>
          <cell r="L3297">
            <v>0.54</v>
          </cell>
          <cell r="N3297">
            <v>68</v>
          </cell>
        </row>
        <row r="3298">
          <cell r="A3298">
            <v>106944</v>
          </cell>
          <cell r="B3298">
            <v>6944</v>
          </cell>
          <cell r="C3298">
            <v>10</v>
          </cell>
          <cell r="D3298" t="str">
            <v>West Africa</v>
          </cell>
          <cell r="E3298" t="str">
            <v>Leaf, false sesame, raw</v>
          </cell>
          <cell r="F3298" t="str">
            <v>Faux sésame, feuilles, cru</v>
          </cell>
          <cell r="G3298" t="str">
            <v>Ceratotheca sesamoides</v>
          </cell>
          <cell r="H3298" t="str">
            <v>Leaf</v>
          </cell>
          <cell r="I3298">
            <v>58</v>
          </cell>
          <cell r="J3298">
            <v>62</v>
          </cell>
          <cell r="L3298">
            <v>0.8</v>
          </cell>
          <cell r="N3298">
            <v>68</v>
          </cell>
        </row>
        <row r="3299">
          <cell r="A3299">
            <v>104376</v>
          </cell>
          <cell r="B3299">
            <v>4376</v>
          </cell>
          <cell r="C3299">
            <v>10</v>
          </cell>
          <cell r="D3299" t="str">
            <v>West Africa</v>
          </cell>
          <cell r="E3299" t="str">
            <v>Fig</v>
          </cell>
          <cell r="F3299" t="str">
            <v>Figue, crue</v>
          </cell>
          <cell r="G3299" t="str">
            <v>Ficusa carica</v>
          </cell>
          <cell r="H3299" t="str">
            <v>Fig</v>
          </cell>
          <cell r="I3299">
            <v>63</v>
          </cell>
          <cell r="J3299">
            <v>65</v>
          </cell>
          <cell r="L3299">
            <v>0.99</v>
          </cell>
          <cell r="N3299">
            <v>70</v>
          </cell>
        </row>
        <row r="3300">
          <cell r="A3300">
            <v>106879</v>
          </cell>
          <cell r="B3300">
            <v>6879</v>
          </cell>
          <cell r="C3300">
            <v>10</v>
          </cell>
          <cell r="D3300" t="str">
            <v>West Africa</v>
          </cell>
          <cell r="E3300" t="str">
            <v>Leaf, baobab, raw</v>
          </cell>
          <cell r="F3300" t="str">
            <v>Baobab, feuilles, cru</v>
          </cell>
          <cell r="G3300" t="str">
            <v>Adansonia digitata</v>
          </cell>
          <cell r="H3300" t="str">
            <v>Leaf</v>
          </cell>
          <cell r="I3300">
            <v>58</v>
          </cell>
          <cell r="J3300">
            <v>61</v>
          </cell>
          <cell r="L3300">
            <v>0.82</v>
          </cell>
          <cell r="N3300">
            <v>70</v>
          </cell>
        </row>
        <row r="3301">
          <cell r="A3301">
            <v>106941</v>
          </cell>
          <cell r="B3301">
            <v>6941</v>
          </cell>
          <cell r="C3301">
            <v>10</v>
          </cell>
          <cell r="D3301" t="str">
            <v>West Africa</v>
          </cell>
          <cell r="E3301" t="str">
            <v>Leaf, false sesame, cooked</v>
          </cell>
          <cell r="F3301" t="str">
            <v>Faux sésame, feuilles, bouilli</v>
          </cell>
          <cell r="G3301" t="str">
            <v>Ceratotheca sesamoides</v>
          </cell>
          <cell r="H3301" t="str">
            <v>Leaf</v>
          </cell>
          <cell r="I3301">
            <v>58</v>
          </cell>
          <cell r="J3301">
            <v>62</v>
          </cell>
          <cell r="L3301">
            <v>1</v>
          </cell>
          <cell r="N3301">
            <v>72</v>
          </cell>
        </row>
        <row r="3302">
          <cell r="A3302">
            <v>106234</v>
          </cell>
          <cell r="B3302">
            <v>6234</v>
          </cell>
          <cell r="C3302">
            <v>10</v>
          </cell>
          <cell r="D3302" t="str">
            <v>West Africa</v>
          </cell>
          <cell r="E3302" t="str">
            <v>Yoghurt, whole milk, plain</v>
          </cell>
          <cell r="F3302" t="str">
            <v>Yaourt, lait entier, nature</v>
          </cell>
          <cell r="H3302" t="str">
            <v>Yoghurt</v>
          </cell>
          <cell r="I3302">
            <v>52</v>
          </cell>
          <cell r="J3302">
            <v>57</v>
          </cell>
          <cell r="L3302">
            <v>1</v>
          </cell>
          <cell r="N3302">
            <v>73</v>
          </cell>
        </row>
        <row r="3303">
          <cell r="A3303">
            <v>106877</v>
          </cell>
          <cell r="B3303">
            <v>6877</v>
          </cell>
          <cell r="C3303">
            <v>10</v>
          </cell>
          <cell r="D3303" t="str">
            <v>West Africa</v>
          </cell>
          <cell r="E3303" t="str">
            <v>Leaf, baobab, cooked</v>
          </cell>
          <cell r="F3303" t="str">
            <v>Baobab, feuilles, bouilli</v>
          </cell>
          <cell r="G3303" t="str">
            <v>Adansonia digitata</v>
          </cell>
          <cell r="H3303" t="str">
            <v>Leaf</v>
          </cell>
          <cell r="I3303">
            <v>58</v>
          </cell>
          <cell r="J3303">
            <v>61</v>
          </cell>
          <cell r="L3303">
            <v>1</v>
          </cell>
          <cell r="N3303">
            <v>74</v>
          </cell>
        </row>
        <row r="3304">
          <cell r="A3304">
            <v>104409</v>
          </cell>
          <cell r="B3304">
            <v>4409</v>
          </cell>
          <cell r="C3304">
            <v>10</v>
          </cell>
          <cell r="D3304" t="str">
            <v>West Africa</v>
          </cell>
          <cell r="E3304" t="str">
            <v>Gum vine</v>
          </cell>
          <cell r="F3304" t="str">
            <v>Liane goïne, fruit, cru</v>
          </cell>
          <cell r="G3304" t="str">
            <v xml:space="preserve">Saba senegalensis </v>
          </cell>
          <cell r="H3304" t="str">
            <v>Gum Vine</v>
          </cell>
          <cell r="I3304">
            <v>63</v>
          </cell>
          <cell r="J3304">
            <v>65</v>
          </cell>
          <cell r="L3304">
            <v>0.32</v>
          </cell>
          <cell r="N3304">
            <v>75</v>
          </cell>
        </row>
        <row r="3305">
          <cell r="A3305">
            <v>104476</v>
          </cell>
          <cell r="B3305">
            <v>4476</v>
          </cell>
          <cell r="C3305">
            <v>10</v>
          </cell>
          <cell r="D3305" t="str">
            <v>West Africa</v>
          </cell>
          <cell r="E3305" t="str">
            <v>Mango, deep orange flesh</v>
          </cell>
          <cell r="F3305" t="str">
            <v>Mangue, pulpe orange foncée</v>
          </cell>
          <cell r="G3305" t="str">
            <v>Mangifera spp.</v>
          </cell>
          <cell r="H3305" t="str">
            <v>Mango</v>
          </cell>
          <cell r="I3305">
            <v>63</v>
          </cell>
          <cell r="J3305">
            <v>64</v>
          </cell>
          <cell r="L3305">
            <v>0.71</v>
          </cell>
          <cell r="N3305">
            <v>76</v>
          </cell>
        </row>
        <row r="3306">
          <cell r="A3306">
            <v>106228</v>
          </cell>
          <cell r="B3306">
            <v>6228</v>
          </cell>
          <cell r="C3306">
            <v>10</v>
          </cell>
          <cell r="D3306" t="str">
            <v>West Africa</v>
          </cell>
          <cell r="E3306" t="str">
            <v>Milk, goat, raw</v>
          </cell>
          <cell r="F3306" t="str">
            <v>Lait, chèvre, cru</v>
          </cell>
          <cell r="H3306" t="str">
            <v>Milk</v>
          </cell>
          <cell r="I3306">
            <v>52</v>
          </cell>
          <cell r="J3306">
            <v>53</v>
          </cell>
          <cell r="L3306">
            <v>1</v>
          </cell>
          <cell r="N3306">
            <v>76</v>
          </cell>
        </row>
        <row r="3307">
          <cell r="A3307">
            <v>104588</v>
          </cell>
          <cell r="B3307">
            <v>4588</v>
          </cell>
          <cell r="C3307">
            <v>10</v>
          </cell>
          <cell r="D3307" t="str">
            <v>West Africa</v>
          </cell>
          <cell r="E3307" t="str">
            <v>Pomegranate</v>
          </cell>
          <cell r="F3307" t="str">
            <v>Grenade, crue</v>
          </cell>
          <cell r="G3307" t="str">
            <v>Punica granatum</v>
          </cell>
          <cell r="H3307" t="str">
            <v>Pomegranate</v>
          </cell>
          <cell r="I3307">
            <v>63</v>
          </cell>
          <cell r="J3307">
            <v>65</v>
          </cell>
          <cell r="L3307">
            <v>0.56000000000000005</v>
          </cell>
          <cell r="N3307">
            <v>78</v>
          </cell>
        </row>
        <row r="3308">
          <cell r="A3308">
            <v>103836</v>
          </cell>
          <cell r="B3308">
            <v>3836</v>
          </cell>
          <cell r="C3308">
            <v>10</v>
          </cell>
          <cell r="D3308" t="str">
            <v>West Africa</v>
          </cell>
          <cell r="E3308" t="str">
            <v>Fish, bayad, raw</v>
          </cell>
          <cell r="F3308" t="str">
            <v>Poisson, `Bayad`, cru</v>
          </cell>
          <cell r="G3308" t="str">
            <v>Bagrus bajad</v>
          </cell>
          <cell r="H3308" t="str">
            <v>Bayad</v>
          </cell>
          <cell r="I3308">
            <v>46</v>
          </cell>
          <cell r="J3308">
            <v>47</v>
          </cell>
          <cell r="L3308">
            <v>0.6</v>
          </cell>
          <cell r="N3308">
            <v>79</v>
          </cell>
        </row>
        <row r="3309">
          <cell r="A3309">
            <v>103684</v>
          </cell>
          <cell r="B3309">
            <v>3684</v>
          </cell>
          <cell r="C3309">
            <v>10</v>
          </cell>
          <cell r="D3309" t="str">
            <v>West Africa</v>
          </cell>
          <cell r="E3309" t="str">
            <v>Beverage, ovaltine, with partly skimmed milk, fortified</v>
          </cell>
          <cell r="F3309" t="str">
            <v>Ovaltine, boisson avec lait, partiellement écrémé (sans sucre; enrichi)</v>
          </cell>
          <cell r="H3309" t="str">
            <v>Beverage</v>
          </cell>
          <cell r="I3309">
            <v>80</v>
          </cell>
          <cell r="L3309">
            <v>1</v>
          </cell>
          <cell r="N3309">
            <v>79</v>
          </cell>
        </row>
        <row r="3310">
          <cell r="A3310">
            <v>103803</v>
          </cell>
          <cell r="B3310">
            <v>3803</v>
          </cell>
          <cell r="C3310">
            <v>10</v>
          </cell>
          <cell r="D3310" t="str">
            <v>West Africa</v>
          </cell>
          <cell r="E3310" t="str">
            <v>Fish, african carp, cooked</v>
          </cell>
          <cell r="F3310" t="str">
            <v>Carpe d'Afrique, cuit à la vapeur</v>
          </cell>
          <cell r="G3310" t="str">
            <v>Labeo spp.</v>
          </cell>
          <cell r="H3310" t="str">
            <v>African Carp</v>
          </cell>
          <cell r="I3310">
            <v>46</v>
          </cell>
          <cell r="J3310">
            <v>47</v>
          </cell>
          <cell r="L3310">
            <v>0.5</v>
          </cell>
          <cell r="N3310">
            <v>80</v>
          </cell>
        </row>
        <row r="3311">
          <cell r="A3311">
            <v>106400</v>
          </cell>
          <cell r="B3311">
            <v>6400</v>
          </cell>
          <cell r="C3311">
            <v>10</v>
          </cell>
          <cell r="D3311" t="str">
            <v>West Africa</v>
          </cell>
          <cell r="E3311" t="str">
            <v>Potato, cooked</v>
          </cell>
          <cell r="F3311" t="str">
            <v>Pomme de terre, bouillie</v>
          </cell>
          <cell r="G3311" t="str">
            <v>Solanum tuberosum</v>
          </cell>
          <cell r="H3311" t="str">
            <v>Potato</v>
          </cell>
          <cell r="I3311">
            <v>25</v>
          </cell>
          <cell r="J3311">
            <v>30</v>
          </cell>
          <cell r="L3311">
            <v>1</v>
          </cell>
          <cell r="N3311">
            <v>80</v>
          </cell>
        </row>
        <row r="3312">
          <cell r="A3312">
            <v>106408</v>
          </cell>
          <cell r="B3312">
            <v>6408</v>
          </cell>
          <cell r="C3312">
            <v>10</v>
          </cell>
          <cell r="D3312" t="str">
            <v>West Africa</v>
          </cell>
          <cell r="E3312" t="str">
            <v>Potato, raw</v>
          </cell>
          <cell r="F3312" t="str">
            <v>Pomme de terre, crue</v>
          </cell>
          <cell r="G3312" t="str">
            <v>Solanum tuberosum</v>
          </cell>
          <cell r="H3312" t="str">
            <v>Potato</v>
          </cell>
          <cell r="I3312">
            <v>25</v>
          </cell>
          <cell r="J3312">
            <v>30</v>
          </cell>
          <cell r="L3312">
            <v>0.84</v>
          </cell>
          <cell r="N3312">
            <v>80</v>
          </cell>
        </row>
        <row r="3313">
          <cell r="A3313">
            <v>105689</v>
          </cell>
          <cell r="B3313">
            <v>5689</v>
          </cell>
          <cell r="C3313">
            <v>10</v>
          </cell>
          <cell r="D3313" t="str">
            <v>West Africa</v>
          </cell>
          <cell r="E3313" t="str">
            <v>Beef, tripe, raw</v>
          </cell>
          <cell r="F3313" t="str">
            <v>Bœuf, tripe, crue</v>
          </cell>
          <cell r="H3313" t="str">
            <v>Beef</v>
          </cell>
          <cell r="I3313">
            <v>39</v>
          </cell>
          <cell r="J3313">
            <v>45</v>
          </cell>
          <cell r="L3313">
            <v>1</v>
          </cell>
          <cell r="N3313">
            <v>81</v>
          </cell>
        </row>
        <row r="3314">
          <cell r="A3314">
            <v>105171</v>
          </cell>
          <cell r="B3314">
            <v>5171</v>
          </cell>
          <cell r="C3314">
            <v>10</v>
          </cell>
          <cell r="D3314" t="str">
            <v>West Africa</v>
          </cell>
          <cell r="E3314" t="str">
            <v>Ginger, root, raw</v>
          </cell>
          <cell r="F3314" t="str">
            <v>Gingembre, racine, crue</v>
          </cell>
          <cell r="G3314" t="str">
            <v>Zingiber officinale</v>
          </cell>
          <cell r="H3314" t="str">
            <v>Ginger</v>
          </cell>
          <cell r="I3314">
            <v>74</v>
          </cell>
          <cell r="J3314">
            <v>75</v>
          </cell>
          <cell r="L3314">
            <v>0.93</v>
          </cell>
          <cell r="N3314">
            <v>82</v>
          </cell>
        </row>
        <row r="3315">
          <cell r="A3315">
            <v>103830</v>
          </cell>
          <cell r="B3315">
            <v>3830</v>
          </cell>
          <cell r="C3315">
            <v>10</v>
          </cell>
          <cell r="D3315" t="str">
            <v>West Africa</v>
          </cell>
          <cell r="E3315" t="str">
            <v>Fish, barracuda, raw</v>
          </cell>
          <cell r="F3315" t="str">
            <v>Barracuda, cru</v>
          </cell>
          <cell r="G3315" t="str">
            <v>Sphyraena spp.</v>
          </cell>
          <cell r="H3315" t="str">
            <v>Barracuda</v>
          </cell>
          <cell r="I3315">
            <v>46</v>
          </cell>
          <cell r="J3315">
            <v>47</v>
          </cell>
          <cell r="L3315">
            <v>0.64</v>
          </cell>
          <cell r="N3315">
            <v>83</v>
          </cell>
        </row>
        <row r="3316">
          <cell r="A3316">
            <v>103997</v>
          </cell>
          <cell r="B3316">
            <v>3997</v>
          </cell>
          <cell r="C3316">
            <v>10</v>
          </cell>
          <cell r="D3316" t="str">
            <v>West Africa</v>
          </cell>
          <cell r="E3316" t="str">
            <v>Fish, mormyrids, raw</v>
          </cell>
          <cell r="F3316" t="str">
            <v>Mormyridés, crus</v>
          </cell>
          <cell r="G3316" t="str">
            <v>Mormyrus spp.</v>
          </cell>
          <cell r="H3316" t="str">
            <v>Mormyrids</v>
          </cell>
          <cell r="I3316">
            <v>46</v>
          </cell>
          <cell r="J3316">
            <v>47</v>
          </cell>
          <cell r="L3316">
            <v>0.52</v>
          </cell>
          <cell r="N3316">
            <v>83</v>
          </cell>
        </row>
        <row r="3317">
          <cell r="A3317">
            <v>104108</v>
          </cell>
          <cell r="B3317">
            <v>4108</v>
          </cell>
          <cell r="C3317">
            <v>10</v>
          </cell>
          <cell r="D3317" t="str">
            <v>West Africa</v>
          </cell>
          <cell r="E3317" t="str">
            <v>Fish, shiny nose, raw</v>
          </cell>
          <cell r="F3317" t="str">
            <v>Capitaine de mer, cru</v>
          </cell>
          <cell r="G3317" t="str">
            <v>Polydactylus spp.</v>
          </cell>
          <cell r="H3317" t="str">
            <v>Shiny Nose</v>
          </cell>
          <cell r="I3317">
            <v>46</v>
          </cell>
          <cell r="J3317">
            <v>47</v>
          </cell>
          <cell r="L3317">
            <v>0.6</v>
          </cell>
          <cell r="N3317">
            <v>85</v>
          </cell>
        </row>
        <row r="3318">
          <cell r="A3318">
            <v>105193</v>
          </cell>
          <cell r="B3318">
            <v>5193</v>
          </cell>
          <cell r="C3318">
            <v>10</v>
          </cell>
          <cell r="D3318" t="str">
            <v>West Africa</v>
          </cell>
          <cell r="E3318" t="str">
            <v>Mustard, prepared, yellow</v>
          </cell>
          <cell r="F3318" t="str">
            <v>Moutarde, préparé, jaune</v>
          </cell>
          <cell r="H3318" t="str">
            <v>Mustard</v>
          </cell>
          <cell r="I3318">
            <v>74</v>
          </cell>
          <cell r="J3318">
            <v>75</v>
          </cell>
          <cell r="L3318">
            <v>1</v>
          </cell>
          <cell r="N3318">
            <v>86</v>
          </cell>
        </row>
        <row r="3319">
          <cell r="A3319">
            <v>106937</v>
          </cell>
          <cell r="B3319">
            <v>6937</v>
          </cell>
          <cell r="C3319">
            <v>10</v>
          </cell>
          <cell r="D3319" t="str">
            <v>West Africa</v>
          </cell>
          <cell r="E3319" t="str">
            <v>Leaf, drumstick, raw</v>
          </cell>
          <cell r="F3319" t="str">
            <v>Ben oléifère, feuilles, cru</v>
          </cell>
          <cell r="G3319" t="str">
            <v>Moringa oleifera</v>
          </cell>
          <cell r="H3319" t="str">
            <v>Leaf</v>
          </cell>
          <cell r="I3319">
            <v>58</v>
          </cell>
          <cell r="J3319">
            <v>61</v>
          </cell>
          <cell r="L3319">
            <v>0.8</v>
          </cell>
          <cell r="N3319">
            <v>86</v>
          </cell>
        </row>
        <row r="3320">
          <cell r="A3320">
            <v>104186</v>
          </cell>
          <cell r="B3320">
            <v>4186</v>
          </cell>
          <cell r="C3320">
            <v>10</v>
          </cell>
          <cell r="D3320" t="str">
            <v>West Africa</v>
          </cell>
          <cell r="E3320" t="str">
            <v>Fish, white grouper, raw</v>
          </cell>
          <cell r="F3320" t="str">
            <v>Mérou blanc, cru</v>
          </cell>
          <cell r="G3320" t="str">
            <v xml:space="preserve">Epinephelus aenus </v>
          </cell>
          <cell r="H3320" t="str">
            <v>White Grouper</v>
          </cell>
          <cell r="I3320">
            <v>46</v>
          </cell>
          <cell r="J3320">
            <v>47</v>
          </cell>
          <cell r="L3320">
            <v>0.6</v>
          </cell>
          <cell r="N3320">
            <v>87</v>
          </cell>
        </row>
        <row r="3321">
          <cell r="A3321">
            <v>106235</v>
          </cell>
          <cell r="B3321">
            <v>6235</v>
          </cell>
          <cell r="C3321">
            <v>10</v>
          </cell>
          <cell r="D3321" t="str">
            <v>West Africa</v>
          </cell>
          <cell r="E3321" t="str">
            <v>Yoghurt, whole milk, with fruits</v>
          </cell>
          <cell r="F3321" t="str">
            <v>Yaourt, lait entier, avec fruit</v>
          </cell>
          <cell r="H3321" t="str">
            <v>Yoghurt</v>
          </cell>
          <cell r="I3321">
            <v>52</v>
          </cell>
          <cell r="J3321">
            <v>57</v>
          </cell>
          <cell r="L3321">
            <v>1</v>
          </cell>
          <cell r="N3321">
            <v>89</v>
          </cell>
        </row>
        <row r="3322">
          <cell r="A3322">
            <v>107233</v>
          </cell>
          <cell r="B3322">
            <v>7233</v>
          </cell>
          <cell r="C3322">
            <v>10</v>
          </cell>
          <cell r="D3322" t="str">
            <v>West Africa</v>
          </cell>
          <cell r="E3322" t="str">
            <v>Tomato paste, concentrated</v>
          </cell>
          <cell r="F3322" t="str">
            <v>Concentré de tomate (pâte)</v>
          </cell>
          <cell r="G3322" t="str">
            <v>Lycopersicon esculentum</v>
          </cell>
          <cell r="H3322" t="str">
            <v>Tomato</v>
          </cell>
          <cell r="I3322">
            <v>74</v>
          </cell>
          <cell r="J3322">
            <v>78</v>
          </cell>
          <cell r="L3322">
            <v>1</v>
          </cell>
          <cell r="N3322">
            <v>89</v>
          </cell>
        </row>
        <row r="3323">
          <cell r="A3323">
            <v>103686</v>
          </cell>
          <cell r="B3323">
            <v>3686</v>
          </cell>
          <cell r="C3323">
            <v>10</v>
          </cell>
          <cell r="D3323" t="str">
            <v>West Africa</v>
          </cell>
          <cell r="E3323" t="str">
            <v>Beverage, ovaltine, with whole milk, fortified</v>
          </cell>
          <cell r="F3323" t="str">
            <v>Ovaltine, boisson avec lait entier (sans sucre; enrichi)</v>
          </cell>
          <cell r="H3323" t="str">
            <v>Beverage</v>
          </cell>
          <cell r="I3323">
            <v>80</v>
          </cell>
          <cell r="L3323">
            <v>1</v>
          </cell>
          <cell r="N3323">
            <v>89</v>
          </cell>
        </row>
        <row r="3324">
          <cell r="A3324">
            <v>104437</v>
          </cell>
          <cell r="B3324">
            <v>4437</v>
          </cell>
          <cell r="C3324">
            <v>10</v>
          </cell>
          <cell r="D3324" t="str">
            <v>West Africa</v>
          </cell>
          <cell r="E3324" t="str">
            <v>Jujube</v>
          </cell>
          <cell r="F3324" t="str">
            <v>Jujube, crue</v>
          </cell>
          <cell r="G3324" t="str">
            <v>Ziziphus spp.</v>
          </cell>
          <cell r="H3324" t="str">
            <v>Jujube</v>
          </cell>
          <cell r="I3324">
            <v>63</v>
          </cell>
          <cell r="J3324">
            <v>65</v>
          </cell>
          <cell r="L3324">
            <v>0.93</v>
          </cell>
          <cell r="N3324">
            <v>91</v>
          </cell>
        </row>
        <row r="3325">
          <cell r="A3325">
            <v>104632</v>
          </cell>
          <cell r="B3325">
            <v>4632</v>
          </cell>
          <cell r="C3325">
            <v>10</v>
          </cell>
          <cell r="D3325" t="str">
            <v>West Africa</v>
          </cell>
          <cell r="E3325" t="str">
            <v>Sweet apple, fruit</v>
          </cell>
          <cell r="F3325" t="str">
            <v>Pomme-cannelle, fruit, cru</v>
          </cell>
          <cell r="G3325" t="str">
            <v>Annona spp.</v>
          </cell>
          <cell r="H3325" t="str">
            <v>Sweet Apple</v>
          </cell>
          <cell r="I3325">
            <v>63</v>
          </cell>
          <cell r="J3325">
            <v>65</v>
          </cell>
          <cell r="L3325">
            <v>0.6</v>
          </cell>
          <cell r="N3325">
            <v>91</v>
          </cell>
        </row>
        <row r="3326">
          <cell r="A3326">
            <v>106935</v>
          </cell>
          <cell r="B3326">
            <v>6935</v>
          </cell>
          <cell r="C3326">
            <v>10</v>
          </cell>
          <cell r="D3326" t="str">
            <v>West Africa</v>
          </cell>
          <cell r="E3326" t="str">
            <v>Leaf, drumstick, cooked</v>
          </cell>
          <cell r="F3326" t="str">
            <v>Ben oléifère, feuilles, bouilli</v>
          </cell>
          <cell r="G3326" t="str">
            <v>Moringa oleifera</v>
          </cell>
          <cell r="H3326" t="str">
            <v>Leaf</v>
          </cell>
          <cell r="I3326">
            <v>58</v>
          </cell>
          <cell r="J3326">
            <v>61</v>
          </cell>
          <cell r="L3326">
            <v>1</v>
          </cell>
          <cell r="N3326">
            <v>91</v>
          </cell>
        </row>
        <row r="3327">
          <cell r="A3327">
            <v>106464</v>
          </cell>
          <cell r="B3327">
            <v>6464</v>
          </cell>
          <cell r="C3327">
            <v>10</v>
          </cell>
          <cell r="D3327" t="str">
            <v>West Africa</v>
          </cell>
          <cell r="E3327" t="str">
            <v>Taro, tuber, raw</v>
          </cell>
          <cell r="F3327" t="str">
            <v>Taro, racine, crue</v>
          </cell>
          <cell r="G3327" t="str">
            <v>Colocasia esculenta</v>
          </cell>
          <cell r="H3327" t="str">
            <v>Taro</v>
          </cell>
          <cell r="I3327">
            <v>25</v>
          </cell>
          <cell r="J3327">
            <v>30</v>
          </cell>
          <cell r="L3327">
            <v>0.86</v>
          </cell>
          <cell r="N3327">
            <v>92</v>
          </cell>
        </row>
        <row r="3328">
          <cell r="A3328">
            <v>103835</v>
          </cell>
          <cell r="B3328">
            <v>3835</v>
          </cell>
          <cell r="C3328">
            <v>10</v>
          </cell>
          <cell r="D3328" t="str">
            <v>West Africa</v>
          </cell>
          <cell r="E3328" t="str">
            <v>Fish, bayad, cooked</v>
          </cell>
          <cell r="F3328" t="str">
            <v>Poisson `Bayad`, cuit à la vapeur</v>
          </cell>
          <cell r="G3328" t="str">
            <v>Bagrus bajad</v>
          </cell>
          <cell r="H3328" t="str">
            <v>Bayad</v>
          </cell>
          <cell r="I3328">
            <v>46</v>
          </cell>
          <cell r="J3328">
            <v>47</v>
          </cell>
          <cell r="L3328">
            <v>0.56000000000000005</v>
          </cell>
          <cell r="N3328">
            <v>93</v>
          </cell>
        </row>
        <row r="3329">
          <cell r="A3329">
            <v>104001</v>
          </cell>
          <cell r="B3329">
            <v>4001</v>
          </cell>
          <cell r="C3329">
            <v>10</v>
          </cell>
          <cell r="D3329" t="str">
            <v>West Africa</v>
          </cell>
          <cell r="E3329" t="str">
            <v>Fish, mud, raw</v>
          </cell>
          <cell r="F3329" t="str">
            <v>Poisson `Mudfish`, cru</v>
          </cell>
          <cell r="G3329" t="str">
            <v>Clarias  anguillaris/gariepinus</v>
          </cell>
          <cell r="H3329" t="str">
            <v>Mudfish</v>
          </cell>
          <cell r="I3329">
            <v>46</v>
          </cell>
          <cell r="J3329">
            <v>47</v>
          </cell>
          <cell r="L3329">
            <v>0.52</v>
          </cell>
          <cell r="N3329">
            <v>95</v>
          </cell>
        </row>
        <row r="3330">
          <cell r="A3330">
            <v>103829</v>
          </cell>
          <cell r="B3330">
            <v>3829</v>
          </cell>
          <cell r="C3330">
            <v>10</v>
          </cell>
          <cell r="D3330" t="str">
            <v>West Africa</v>
          </cell>
          <cell r="E3330" t="str">
            <v>Fish, barracuda, cooked</v>
          </cell>
          <cell r="F3330" t="str">
            <v>Barracuda, cuit à la vapeur</v>
          </cell>
          <cell r="G3330" t="str">
            <v>Sphyraena spp.</v>
          </cell>
          <cell r="H3330" t="str">
            <v>Barracuda</v>
          </cell>
          <cell r="I3330">
            <v>46</v>
          </cell>
          <cell r="J3330">
            <v>47</v>
          </cell>
          <cell r="L3330">
            <v>0.61</v>
          </cell>
          <cell r="N3330">
            <v>97</v>
          </cell>
        </row>
        <row r="3331">
          <cell r="A3331">
            <v>103996</v>
          </cell>
          <cell r="B3331">
            <v>3996</v>
          </cell>
          <cell r="C3331">
            <v>10</v>
          </cell>
          <cell r="D3331" t="str">
            <v>West Africa</v>
          </cell>
          <cell r="E3331" t="str">
            <v>Fish, mormyrids, cooked</v>
          </cell>
          <cell r="F3331" t="str">
            <v>Mormyridés, cuit à la vapeur</v>
          </cell>
          <cell r="G3331" t="str">
            <v>Mormyrus spp.</v>
          </cell>
          <cell r="H3331" t="str">
            <v>Mormyrids</v>
          </cell>
          <cell r="I3331">
            <v>46</v>
          </cell>
          <cell r="J3331">
            <v>47</v>
          </cell>
          <cell r="L3331">
            <v>0.48</v>
          </cell>
          <cell r="N3331">
            <v>97</v>
          </cell>
        </row>
        <row r="3332">
          <cell r="A3332">
            <v>104208</v>
          </cell>
          <cell r="B3332">
            <v>4208</v>
          </cell>
          <cell r="C3332">
            <v>10</v>
          </cell>
          <cell r="D3332" t="str">
            <v>West Africa</v>
          </cell>
          <cell r="E3332" t="str">
            <v>Locust, raw</v>
          </cell>
          <cell r="F3332" t="str">
            <v>Sauterelle, crue</v>
          </cell>
          <cell r="H3332" t="str">
            <v>Locust</v>
          </cell>
          <cell r="I3332">
            <v>46</v>
          </cell>
          <cell r="J3332">
            <v>50</v>
          </cell>
          <cell r="L3332">
            <v>1</v>
          </cell>
          <cell r="N3332">
            <v>97</v>
          </cell>
        </row>
        <row r="3333">
          <cell r="A3333">
            <v>104210</v>
          </cell>
          <cell r="B3333">
            <v>4210</v>
          </cell>
          <cell r="C3333">
            <v>10</v>
          </cell>
          <cell r="D3333" t="str">
            <v>West Africa</v>
          </cell>
          <cell r="E3333" t="str">
            <v>Mopanie worm, canned</v>
          </cell>
          <cell r="F3333" t="str">
            <v>Ver de Mopanie, en conserve</v>
          </cell>
          <cell r="H3333" t="str">
            <v>Mopanie Worm</v>
          </cell>
          <cell r="I3333">
            <v>46</v>
          </cell>
          <cell r="J3333">
            <v>50</v>
          </cell>
          <cell r="L3333">
            <v>1</v>
          </cell>
          <cell r="N3333">
            <v>97</v>
          </cell>
        </row>
        <row r="3334">
          <cell r="A3334">
            <v>106463</v>
          </cell>
          <cell r="B3334">
            <v>6463</v>
          </cell>
          <cell r="C3334">
            <v>10</v>
          </cell>
          <cell r="D3334" t="str">
            <v>West Africa</v>
          </cell>
          <cell r="E3334" t="str">
            <v>Taro, tuber, cooked</v>
          </cell>
          <cell r="F3334" t="str">
            <v>Taro, racine, bouillie</v>
          </cell>
          <cell r="G3334" t="str">
            <v>Colocasia esculenta</v>
          </cell>
          <cell r="H3334" t="str">
            <v>Taro</v>
          </cell>
          <cell r="I3334">
            <v>25</v>
          </cell>
          <cell r="J3334">
            <v>30</v>
          </cell>
          <cell r="L3334">
            <v>1</v>
          </cell>
          <cell r="N3334">
            <v>97</v>
          </cell>
        </row>
        <row r="3335">
          <cell r="A3335">
            <v>106903</v>
          </cell>
          <cell r="B3335">
            <v>6903</v>
          </cell>
          <cell r="C3335">
            <v>10</v>
          </cell>
          <cell r="D3335" t="str">
            <v>West Africa</v>
          </cell>
          <cell r="E3335" t="str">
            <v>Leaf, cassava, raw</v>
          </cell>
          <cell r="F3335" t="str">
            <v>Manioc, feuilles, cru</v>
          </cell>
          <cell r="G3335" t="str">
            <v>Manihot esculenta/utilissima</v>
          </cell>
          <cell r="H3335" t="str">
            <v>Leaf</v>
          </cell>
          <cell r="I3335">
            <v>58</v>
          </cell>
          <cell r="J3335">
            <v>61</v>
          </cell>
          <cell r="L3335">
            <v>0.85</v>
          </cell>
          <cell r="N3335">
            <v>97</v>
          </cell>
        </row>
        <row r="3336">
          <cell r="A3336">
            <v>104011</v>
          </cell>
          <cell r="B3336">
            <v>4011</v>
          </cell>
          <cell r="C3336">
            <v>10</v>
          </cell>
          <cell r="D3336" t="str">
            <v>West Africa</v>
          </cell>
          <cell r="E3336" t="str">
            <v>Fish, nile perch, raw</v>
          </cell>
          <cell r="F3336" t="str">
            <v>Perche du Nil, capitaine, crue</v>
          </cell>
          <cell r="G3336" t="str">
            <v>Lates spp.</v>
          </cell>
          <cell r="H3336" t="str">
            <v>Nile Perch</v>
          </cell>
          <cell r="I3336">
            <v>46</v>
          </cell>
          <cell r="J3336">
            <v>47</v>
          </cell>
          <cell r="L3336">
            <v>0.61</v>
          </cell>
          <cell r="N3336">
            <v>98</v>
          </cell>
        </row>
        <row r="3337">
          <cell r="A3337">
            <v>104619</v>
          </cell>
          <cell r="B3337">
            <v>4619</v>
          </cell>
          <cell r="C3337">
            <v>10</v>
          </cell>
          <cell r="D3337" t="str">
            <v>West Africa</v>
          </cell>
          <cell r="E3337" t="str">
            <v>Shea fruit pulp</v>
          </cell>
          <cell r="F3337" t="str">
            <v>Fruit de karité, pulpe, crue</v>
          </cell>
          <cell r="G3337" t="str">
            <v>Vitellaria paradoxa</v>
          </cell>
          <cell r="H3337" t="str">
            <v>Shea Fruit Pulp</v>
          </cell>
          <cell r="I3337">
            <v>63</v>
          </cell>
          <cell r="J3337">
            <v>65</v>
          </cell>
          <cell r="L3337">
            <v>1</v>
          </cell>
          <cell r="N3337">
            <v>98</v>
          </cell>
        </row>
        <row r="3338">
          <cell r="A3338">
            <v>104154</v>
          </cell>
          <cell r="B3338">
            <v>4154</v>
          </cell>
          <cell r="C3338">
            <v>10</v>
          </cell>
          <cell r="D3338" t="str">
            <v>West Africa</v>
          </cell>
          <cell r="E3338" t="str">
            <v>Fish, tilapia, raw</v>
          </cell>
          <cell r="F3338" t="str">
            <v>Tilapia, cru</v>
          </cell>
          <cell r="G3338" t="str">
            <v>Oreocliromis spp./Tilapia spp.</v>
          </cell>
          <cell r="H3338" t="str">
            <v>Tilapia</v>
          </cell>
          <cell r="I3338">
            <v>46</v>
          </cell>
          <cell r="J3338">
            <v>47</v>
          </cell>
          <cell r="L3338">
            <v>0.65</v>
          </cell>
          <cell r="N3338">
            <v>99</v>
          </cell>
        </row>
        <row r="3339">
          <cell r="A3339">
            <v>104292</v>
          </cell>
          <cell r="B3339">
            <v>4292</v>
          </cell>
          <cell r="C3339">
            <v>10</v>
          </cell>
          <cell r="D3339" t="str">
            <v>West Africa</v>
          </cell>
          <cell r="E3339" t="str">
            <v>Banana, white flesh</v>
          </cell>
          <cell r="F3339" t="str">
            <v>Banane, pulpe blanche, crue</v>
          </cell>
          <cell r="G3339" t="str">
            <v>Musa spp.</v>
          </cell>
          <cell r="H3339" t="str">
            <v>Banana</v>
          </cell>
          <cell r="I3339">
            <v>63</v>
          </cell>
          <cell r="J3339">
            <v>64</v>
          </cell>
          <cell r="L3339">
            <v>0.64</v>
          </cell>
          <cell r="N3339">
            <v>99</v>
          </cell>
        </row>
        <row r="3340">
          <cell r="A3340">
            <v>105629</v>
          </cell>
          <cell r="B3340">
            <v>5629</v>
          </cell>
          <cell r="C3340">
            <v>10</v>
          </cell>
          <cell r="D3340" t="str">
            <v>West Africa</v>
          </cell>
          <cell r="E3340" t="str">
            <v>Beef, kidney, raw</v>
          </cell>
          <cell r="F3340" t="str">
            <v>Bœuf, rognon, cru</v>
          </cell>
          <cell r="G3340" t="str">
            <v>Bos taurus</v>
          </cell>
          <cell r="H3340" t="str">
            <v>Beef</v>
          </cell>
          <cell r="I3340">
            <v>39</v>
          </cell>
          <cell r="J3340">
            <v>45</v>
          </cell>
          <cell r="L3340">
            <v>0.84</v>
          </cell>
          <cell r="N3340">
            <v>99</v>
          </cell>
        </row>
        <row r="3341">
          <cell r="A3341">
            <v>107031</v>
          </cell>
          <cell r="B3341">
            <v>7031</v>
          </cell>
          <cell r="C3341">
            <v>10</v>
          </cell>
          <cell r="D3341" t="str">
            <v>West Africa</v>
          </cell>
          <cell r="E3341" t="str">
            <v>Leaf, tamarind, raw</v>
          </cell>
          <cell r="F3341" t="str">
            <v>Tamarin, feuilles, cru</v>
          </cell>
          <cell r="G3341" t="str">
            <v>Tamarindus indica</v>
          </cell>
          <cell r="H3341" t="str">
            <v>Leaf</v>
          </cell>
          <cell r="I3341">
            <v>58</v>
          </cell>
          <cell r="J3341">
            <v>61</v>
          </cell>
          <cell r="L3341">
            <v>0.8</v>
          </cell>
          <cell r="N3341">
            <v>99</v>
          </cell>
        </row>
        <row r="3342">
          <cell r="A3342">
            <v>104107</v>
          </cell>
          <cell r="B3342">
            <v>4107</v>
          </cell>
          <cell r="C3342">
            <v>10</v>
          </cell>
          <cell r="D3342" t="str">
            <v>West Africa</v>
          </cell>
          <cell r="E3342" t="str">
            <v>Fish, shiny nose, cooked</v>
          </cell>
          <cell r="F3342" t="str">
            <v>Capitaine de mer, cuit à la vapeur</v>
          </cell>
          <cell r="G3342" t="str">
            <v>Polydactylus spp.</v>
          </cell>
          <cell r="H3342" t="str">
            <v>Shiny Nose</v>
          </cell>
          <cell r="I3342">
            <v>46</v>
          </cell>
          <cell r="J3342">
            <v>47</v>
          </cell>
          <cell r="L3342">
            <v>0.56000000000000005</v>
          </cell>
          <cell r="N3342">
            <v>100</v>
          </cell>
        </row>
        <row r="3343">
          <cell r="A3343">
            <v>104185</v>
          </cell>
          <cell r="B3343">
            <v>4185</v>
          </cell>
          <cell r="C3343">
            <v>10</v>
          </cell>
          <cell r="D3343" t="str">
            <v>West Africa</v>
          </cell>
          <cell r="E3343" t="str">
            <v>Fish, white grouper, cooked</v>
          </cell>
          <cell r="F3343" t="str">
            <v>Mérou blanc, cuit à la vapeur</v>
          </cell>
          <cell r="G3343" t="str">
            <v xml:space="preserve">Epinephelus aenus </v>
          </cell>
          <cell r="H3343" t="str">
            <v>White Grouper</v>
          </cell>
          <cell r="I3343">
            <v>46</v>
          </cell>
          <cell r="J3343">
            <v>47</v>
          </cell>
          <cell r="L3343">
            <v>0.56000000000000005</v>
          </cell>
          <cell r="N3343">
            <v>102</v>
          </cell>
        </row>
        <row r="3344">
          <cell r="A3344">
            <v>106900</v>
          </cell>
          <cell r="B3344">
            <v>6900</v>
          </cell>
          <cell r="C3344">
            <v>10</v>
          </cell>
          <cell r="D3344" t="str">
            <v>West Africa</v>
          </cell>
          <cell r="E3344" t="str">
            <v>Leaf, cassava, cooked</v>
          </cell>
          <cell r="F3344" t="str">
            <v>Manioc, feuilles, bouillie</v>
          </cell>
          <cell r="G3344" t="str">
            <v>Manihot esculenta/utilissima</v>
          </cell>
          <cell r="H3344" t="str">
            <v>Leaf</v>
          </cell>
          <cell r="I3344">
            <v>58</v>
          </cell>
          <cell r="J3344">
            <v>61</v>
          </cell>
          <cell r="L3344">
            <v>1</v>
          </cell>
          <cell r="N3344">
            <v>102</v>
          </cell>
        </row>
        <row r="3345">
          <cell r="A3345">
            <v>104074</v>
          </cell>
          <cell r="B3345">
            <v>4074</v>
          </cell>
          <cell r="C3345">
            <v>10</v>
          </cell>
          <cell r="D3345" t="str">
            <v>West Africa</v>
          </cell>
          <cell r="E3345" t="str">
            <v>Fish, sardine, raw</v>
          </cell>
          <cell r="F3345" t="str">
            <v>Sardine, crue</v>
          </cell>
          <cell r="G3345" t="str">
            <v>Sardinella spp.</v>
          </cell>
          <cell r="H3345" t="str">
            <v>Sardine</v>
          </cell>
          <cell r="I3345">
            <v>46</v>
          </cell>
          <cell r="J3345">
            <v>47</v>
          </cell>
          <cell r="L3345">
            <v>0.52</v>
          </cell>
          <cell r="N3345">
            <v>103</v>
          </cell>
        </row>
        <row r="3346">
          <cell r="A3346">
            <v>107029</v>
          </cell>
          <cell r="B3346">
            <v>7029</v>
          </cell>
          <cell r="C3346">
            <v>10</v>
          </cell>
          <cell r="D3346" t="str">
            <v>West Africa</v>
          </cell>
          <cell r="E3346" t="str">
            <v>Leaf, tamarind, cooked</v>
          </cell>
          <cell r="F3346" t="str">
            <v>Tamarin, feuilles, bouilli</v>
          </cell>
          <cell r="G3346" t="str">
            <v>Tamarindus indica</v>
          </cell>
          <cell r="H3346" t="str">
            <v>Leaf</v>
          </cell>
          <cell r="I3346">
            <v>58</v>
          </cell>
          <cell r="J3346">
            <v>61</v>
          </cell>
          <cell r="L3346">
            <v>1</v>
          </cell>
          <cell r="N3346">
            <v>104</v>
          </cell>
        </row>
        <row r="3347">
          <cell r="A3347">
            <v>104293</v>
          </cell>
          <cell r="B3347">
            <v>4293</v>
          </cell>
          <cell r="C3347">
            <v>10</v>
          </cell>
          <cell r="D3347" t="str">
            <v>West Africa</v>
          </cell>
          <cell r="E3347" t="str">
            <v>Banana, yellow flesh</v>
          </cell>
          <cell r="F3347" t="str">
            <v>Banane, pulpe jaune, crue</v>
          </cell>
          <cell r="G3347" t="str">
            <v>Musa spp.</v>
          </cell>
          <cell r="H3347" t="str">
            <v>Banana</v>
          </cell>
          <cell r="I3347">
            <v>63</v>
          </cell>
          <cell r="J3347">
            <v>64</v>
          </cell>
          <cell r="L3347">
            <v>0.64</v>
          </cell>
          <cell r="N3347">
            <v>106</v>
          </cell>
        </row>
        <row r="3348">
          <cell r="A3348">
            <v>104305</v>
          </cell>
          <cell r="B3348">
            <v>4305</v>
          </cell>
          <cell r="C3348">
            <v>10</v>
          </cell>
          <cell r="D3348" t="str">
            <v>West Africa</v>
          </cell>
          <cell r="E3348" t="str">
            <v>Breadfruit</v>
          </cell>
          <cell r="F3348" t="str">
            <v>Fruit à pain, cru</v>
          </cell>
          <cell r="G3348" t="str">
            <v>Artocarpus altilis/Artocarpus communis</v>
          </cell>
          <cell r="H3348" t="str">
            <v>Breadfruit</v>
          </cell>
          <cell r="I3348">
            <v>63</v>
          </cell>
          <cell r="J3348">
            <v>65</v>
          </cell>
          <cell r="L3348">
            <v>0.8</v>
          </cell>
          <cell r="N3348">
            <v>107</v>
          </cell>
        </row>
        <row r="3349">
          <cell r="A3349">
            <v>105766</v>
          </cell>
          <cell r="B3349">
            <v>5766</v>
          </cell>
          <cell r="C3349">
            <v>10</v>
          </cell>
          <cell r="D3349" t="str">
            <v>West Africa</v>
          </cell>
          <cell r="E3349" t="str">
            <v>Chicken, light meat, flesh, raw</v>
          </cell>
          <cell r="F3349" t="str">
            <v>Poulet, blanc de poulet, sans peau, cru</v>
          </cell>
          <cell r="G3349" t="str">
            <v>Gallus gallus</v>
          </cell>
          <cell r="H3349" t="str">
            <v>Chicken</v>
          </cell>
          <cell r="I3349">
            <v>39</v>
          </cell>
          <cell r="J3349">
            <v>44</v>
          </cell>
          <cell r="L3349">
            <v>0.55000000000000004</v>
          </cell>
          <cell r="N3349">
            <v>107</v>
          </cell>
        </row>
        <row r="3350">
          <cell r="A3350">
            <v>105478</v>
          </cell>
          <cell r="B3350">
            <v>5478</v>
          </cell>
          <cell r="C3350">
            <v>10</v>
          </cell>
          <cell r="D3350" t="str">
            <v>West Africa</v>
          </cell>
          <cell r="E3350" t="str">
            <v>Lentil, cooked</v>
          </cell>
          <cell r="F3350" t="str">
            <v>Lentilles, bouillies</v>
          </cell>
          <cell r="G3350" t="str">
            <v>Lens culinaris</v>
          </cell>
          <cell r="H3350" t="str">
            <v>Lentil</v>
          </cell>
          <cell r="I3350">
            <v>32</v>
          </cell>
          <cell r="J3350">
            <v>35</v>
          </cell>
          <cell r="L3350">
            <v>1</v>
          </cell>
          <cell r="N3350">
            <v>109</v>
          </cell>
        </row>
        <row r="3351">
          <cell r="A3351">
            <v>103811</v>
          </cell>
          <cell r="B3351">
            <v>3811</v>
          </cell>
          <cell r="C3351">
            <v>10</v>
          </cell>
          <cell r="D3351" t="str">
            <v>West Africa</v>
          </cell>
          <cell r="E3351" t="str">
            <v>Fish, anchovy, fillet, raw</v>
          </cell>
          <cell r="F3351" t="str">
            <v>Anchois, filet, cru</v>
          </cell>
          <cell r="G3351" t="str">
            <v>Engraulis encrasicolus</v>
          </cell>
          <cell r="H3351" t="str">
            <v>Anchovy</v>
          </cell>
          <cell r="I3351">
            <v>46</v>
          </cell>
          <cell r="J3351">
            <v>47</v>
          </cell>
          <cell r="L3351">
            <v>1</v>
          </cell>
          <cell r="N3351">
            <v>109</v>
          </cell>
        </row>
        <row r="3352">
          <cell r="A3352">
            <v>104624</v>
          </cell>
          <cell r="B3352">
            <v>4624</v>
          </cell>
          <cell r="C3352">
            <v>10</v>
          </cell>
          <cell r="D3352" t="str">
            <v>West Africa</v>
          </cell>
          <cell r="E3352" t="str">
            <v>Soapberry, fruit</v>
          </cell>
          <cell r="F3352" t="str">
            <v>Pomme de savon, fruit, cru</v>
          </cell>
          <cell r="G3352" t="str">
            <v>Aphania senegalensis</v>
          </cell>
          <cell r="H3352" t="str">
            <v>Soapberry</v>
          </cell>
          <cell r="I3352">
            <v>63</v>
          </cell>
          <cell r="J3352">
            <v>65</v>
          </cell>
          <cell r="L3352">
            <v>0.56999999999999995</v>
          </cell>
          <cell r="N3352">
            <v>110</v>
          </cell>
        </row>
        <row r="3353">
          <cell r="A3353">
            <v>105422</v>
          </cell>
          <cell r="B3353">
            <v>5422</v>
          </cell>
          <cell r="C3353">
            <v>10</v>
          </cell>
          <cell r="D3353" t="str">
            <v>West Africa</v>
          </cell>
          <cell r="E3353" t="str">
            <v>Cowpea, black, cooked</v>
          </cell>
          <cell r="F3353" t="str">
            <v>Niébé, noir, bouilli</v>
          </cell>
          <cell r="G3353" t="str">
            <v>Vigna unguiculata</v>
          </cell>
          <cell r="H3353" t="str">
            <v>Cowpea</v>
          </cell>
          <cell r="I3353">
            <v>32</v>
          </cell>
          <cell r="J3353">
            <v>34</v>
          </cell>
          <cell r="L3353">
            <v>1</v>
          </cell>
          <cell r="N3353">
            <v>111</v>
          </cell>
        </row>
        <row r="3354">
          <cell r="A3354">
            <v>105525</v>
          </cell>
          <cell r="B3354">
            <v>5525</v>
          </cell>
          <cell r="C3354">
            <v>10</v>
          </cell>
          <cell r="D3354" t="str">
            <v>West Africa</v>
          </cell>
          <cell r="E3354" t="str">
            <v>Pigeon pea, cooked</v>
          </cell>
          <cell r="F3354" t="str">
            <v>Pois d'Angole, bouilli</v>
          </cell>
          <cell r="G3354" t="str">
            <v>Cajanus cajan</v>
          </cell>
          <cell r="H3354" t="str">
            <v>Pigeon Pea</v>
          </cell>
          <cell r="I3354">
            <v>32</v>
          </cell>
          <cell r="J3354">
            <v>34</v>
          </cell>
          <cell r="L3354">
            <v>1</v>
          </cell>
          <cell r="N3354">
            <v>111</v>
          </cell>
        </row>
        <row r="3355">
          <cell r="A3355">
            <v>104000</v>
          </cell>
          <cell r="B3355">
            <v>4000</v>
          </cell>
          <cell r="C3355">
            <v>10</v>
          </cell>
          <cell r="D3355" t="str">
            <v>West Africa</v>
          </cell>
          <cell r="E3355" t="str">
            <v>Fish, mud, cooked</v>
          </cell>
          <cell r="F3355" t="str">
            <v>Poisson `Mudfish`, cuit à la vapeur</v>
          </cell>
          <cell r="G3355" t="str">
            <v>Clarias  anguillaris/gariepinus</v>
          </cell>
          <cell r="H3355" t="str">
            <v>Mudfish</v>
          </cell>
          <cell r="I3355">
            <v>46</v>
          </cell>
          <cell r="J3355">
            <v>47</v>
          </cell>
          <cell r="L3355">
            <v>0.55000000000000004</v>
          </cell>
          <cell r="N3355">
            <v>112</v>
          </cell>
        </row>
        <row r="3356">
          <cell r="A3356">
            <v>106426</v>
          </cell>
          <cell r="B3356">
            <v>6426</v>
          </cell>
          <cell r="C3356">
            <v>10</v>
          </cell>
          <cell r="D3356" t="str">
            <v>West Africa</v>
          </cell>
          <cell r="E3356" t="str">
            <v>Sweet potato, deep yellow, cooked</v>
          </cell>
          <cell r="F3356" t="str">
            <v>Patate douce, jaune foncé, bouillie</v>
          </cell>
          <cell r="G3356" t="str">
            <v>Ipomea batatas</v>
          </cell>
          <cell r="H3356" t="str">
            <v>Sweet Potato</v>
          </cell>
          <cell r="I3356">
            <v>25</v>
          </cell>
          <cell r="J3356">
            <v>31</v>
          </cell>
          <cell r="L3356">
            <v>1</v>
          </cell>
          <cell r="N3356">
            <v>112</v>
          </cell>
        </row>
        <row r="3357">
          <cell r="A3357">
            <v>106427</v>
          </cell>
          <cell r="B3357">
            <v>6427</v>
          </cell>
          <cell r="C3357">
            <v>10</v>
          </cell>
          <cell r="D3357" t="str">
            <v>West Africa</v>
          </cell>
          <cell r="E3357" t="str">
            <v>Sweet potato, deep yellow, raw</v>
          </cell>
          <cell r="F3357" t="str">
            <v>Patate douce, jaune foncé, crue</v>
          </cell>
          <cell r="G3357" t="str">
            <v>Ipomea batatas</v>
          </cell>
          <cell r="H3357" t="str">
            <v>Sweet Potato</v>
          </cell>
          <cell r="I3357">
            <v>25</v>
          </cell>
          <cell r="J3357">
            <v>31</v>
          </cell>
          <cell r="L3357">
            <v>0.84</v>
          </cell>
          <cell r="N3357">
            <v>112</v>
          </cell>
        </row>
        <row r="3358">
          <cell r="A3358">
            <v>104009</v>
          </cell>
          <cell r="B3358">
            <v>4009</v>
          </cell>
          <cell r="C3358">
            <v>10</v>
          </cell>
          <cell r="D3358" t="str">
            <v>West Africa</v>
          </cell>
          <cell r="E3358" t="str">
            <v>Fish, nile perch, cooked</v>
          </cell>
          <cell r="F3358" t="str">
            <v>Perche du Nil, capitaine, cuit à la vapeur</v>
          </cell>
          <cell r="G3358" t="str">
            <v>Lates spp.</v>
          </cell>
          <cell r="H3358" t="str">
            <v>Nile Perch</v>
          </cell>
          <cell r="I3358">
            <v>46</v>
          </cell>
          <cell r="J3358">
            <v>47</v>
          </cell>
          <cell r="L3358">
            <v>0.51</v>
          </cell>
          <cell r="N3358">
            <v>115</v>
          </cell>
        </row>
        <row r="3359">
          <cell r="A3359">
            <v>105289</v>
          </cell>
          <cell r="B3359">
            <v>5289</v>
          </cell>
          <cell r="C3359">
            <v>10</v>
          </cell>
          <cell r="D3359" t="str">
            <v>West Africa</v>
          </cell>
          <cell r="E3359" t="str">
            <v>Bean, african yam, dried, cooked</v>
          </cell>
          <cell r="F3359" t="str">
            <v>Haricot igname, bouilli</v>
          </cell>
          <cell r="G3359" t="str">
            <v>Sphenostylis stenocarpa</v>
          </cell>
          <cell r="H3359" t="str">
            <v>African Yam Bean</v>
          </cell>
          <cell r="I3359">
            <v>32</v>
          </cell>
          <cell r="J3359">
            <v>34</v>
          </cell>
          <cell r="L3359">
            <v>1</v>
          </cell>
          <cell r="N3359">
            <v>115</v>
          </cell>
        </row>
        <row r="3360">
          <cell r="A3360">
            <v>105687</v>
          </cell>
          <cell r="B3360">
            <v>5687</v>
          </cell>
          <cell r="C3360">
            <v>10</v>
          </cell>
          <cell r="D3360" t="str">
            <v>West Africa</v>
          </cell>
          <cell r="E3360" t="str">
            <v>Beef, tripe, cooked</v>
          </cell>
          <cell r="F3360" t="str">
            <v>Bœuf, tripe, bouillie</v>
          </cell>
          <cell r="G3360" t="str">
            <v>Bos taurus</v>
          </cell>
          <cell r="H3360" t="str">
            <v>Beef</v>
          </cell>
          <cell r="I3360">
            <v>39</v>
          </cell>
          <cell r="J3360">
            <v>45</v>
          </cell>
          <cell r="L3360">
            <v>1</v>
          </cell>
          <cell r="N3360">
            <v>115</v>
          </cell>
        </row>
        <row r="3361">
          <cell r="A3361">
            <v>106436</v>
          </cell>
          <cell r="B3361">
            <v>6436</v>
          </cell>
          <cell r="C3361">
            <v>10</v>
          </cell>
          <cell r="D3361" t="str">
            <v>West Africa</v>
          </cell>
          <cell r="E3361" t="str">
            <v>Sweet potato, pale yellow, cooked</v>
          </cell>
          <cell r="F3361" t="str">
            <v>Patate douce,  jaune pâle, bouillie</v>
          </cell>
          <cell r="G3361" t="str">
            <v>Ipomoea batatas</v>
          </cell>
          <cell r="H3361" t="str">
            <v>Sweet Potato</v>
          </cell>
          <cell r="I3361">
            <v>25</v>
          </cell>
          <cell r="J3361">
            <v>30</v>
          </cell>
          <cell r="L3361">
            <v>1</v>
          </cell>
          <cell r="N3361">
            <v>115</v>
          </cell>
        </row>
        <row r="3362">
          <cell r="A3362">
            <v>106437</v>
          </cell>
          <cell r="B3362">
            <v>6437</v>
          </cell>
          <cell r="C3362">
            <v>10</v>
          </cell>
          <cell r="D3362" t="str">
            <v>West Africa</v>
          </cell>
          <cell r="E3362" t="str">
            <v>Sweet potato, pale yellow, raw</v>
          </cell>
          <cell r="F3362" t="str">
            <v>Patate douce,  jaune pâle, crue</v>
          </cell>
          <cell r="G3362" t="str">
            <v>Ipomoea batatas</v>
          </cell>
          <cell r="H3362" t="str">
            <v>Sweet Potato</v>
          </cell>
          <cell r="I3362">
            <v>25</v>
          </cell>
          <cell r="J3362">
            <v>30</v>
          </cell>
          <cell r="L3362">
            <v>0.84</v>
          </cell>
          <cell r="N3362">
            <v>115</v>
          </cell>
        </row>
        <row r="3363">
          <cell r="A3363">
            <v>106448</v>
          </cell>
          <cell r="B3363">
            <v>6448</v>
          </cell>
          <cell r="C3363">
            <v>10</v>
          </cell>
          <cell r="D3363" t="str">
            <v>West Africa</v>
          </cell>
          <cell r="E3363" t="str">
            <v>Sweet potato, yellow, cooked</v>
          </cell>
          <cell r="F3363" t="str">
            <v>Patate douce, jaune, bouillie</v>
          </cell>
          <cell r="G3363" t="str">
            <v>Ipomea batatas</v>
          </cell>
          <cell r="H3363" t="str">
            <v>Sweet Potato</v>
          </cell>
          <cell r="I3363">
            <v>25</v>
          </cell>
          <cell r="J3363">
            <v>31</v>
          </cell>
          <cell r="L3363">
            <v>1</v>
          </cell>
          <cell r="N3363">
            <v>116</v>
          </cell>
        </row>
        <row r="3364">
          <cell r="A3364">
            <v>106449</v>
          </cell>
          <cell r="B3364">
            <v>6449</v>
          </cell>
          <cell r="C3364">
            <v>10</v>
          </cell>
          <cell r="D3364" t="str">
            <v>West Africa</v>
          </cell>
          <cell r="E3364" t="str">
            <v>Sweet potato, yellow, raw</v>
          </cell>
          <cell r="F3364" t="str">
            <v>Patate douce, jaune, crue</v>
          </cell>
          <cell r="G3364" t="str">
            <v>Ipomea batatas</v>
          </cell>
          <cell r="H3364" t="str">
            <v>Sweet Potato</v>
          </cell>
          <cell r="I3364">
            <v>25</v>
          </cell>
          <cell r="J3364">
            <v>31</v>
          </cell>
          <cell r="L3364">
            <v>0.84</v>
          </cell>
          <cell r="N3364">
            <v>116</v>
          </cell>
        </row>
        <row r="3365">
          <cell r="A3365">
            <v>103879</v>
          </cell>
          <cell r="B3365">
            <v>3879</v>
          </cell>
          <cell r="C3365">
            <v>10</v>
          </cell>
          <cell r="D3365" t="str">
            <v>West Africa</v>
          </cell>
          <cell r="E3365" t="str">
            <v>Fish, catfish, raw</v>
          </cell>
          <cell r="F3365" t="str">
            <v>Poisson-chat, cru</v>
          </cell>
          <cell r="G3365" t="str">
            <v>Synodontis spp.</v>
          </cell>
          <cell r="H3365" t="str">
            <v>Catfish</v>
          </cell>
          <cell r="I3365">
            <v>46</v>
          </cell>
          <cell r="J3365">
            <v>47</v>
          </cell>
          <cell r="L3365">
            <v>0.52</v>
          </cell>
          <cell r="N3365">
            <v>117</v>
          </cell>
        </row>
        <row r="3366">
          <cell r="A3366">
            <v>105428</v>
          </cell>
          <cell r="B3366">
            <v>5428</v>
          </cell>
          <cell r="C3366">
            <v>10</v>
          </cell>
          <cell r="D3366" t="str">
            <v>West Africa</v>
          </cell>
          <cell r="E3366" t="str">
            <v>Cowpea, cooked</v>
          </cell>
          <cell r="F3366" t="str">
            <v>Niébé, bouilli</v>
          </cell>
          <cell r="G3366" t="str">
            <v>Vigna unguiculata</v>
          </cell>
          <cell r="H3366" t="str">
            <v>Cowpea</v>
          </cell>
          <cell r="I3366">
            <v>32</v>
          </cell>
          <cell r="J3366">
            <v>34</v>
          </cell>
          <cell r="L3366">
            <v>1</v>
          </cell>
          <cell r="N3366">
            <v>117</v>
          </cell>
        </row>
        <row r="3367">
          <cell r="A3367">
            <v>105773</v>
          </cell>
          <cell r="B3367">
            <v>5773</v>
          </cell>
          <cell r="C3367">
            <v>10</v>
          </cell>
          <cell r="D3367" t="str">
            <v>West Africa</v>
          </cell>
          <cell r="E3367" t="str">
            <v>Chicken, liver, raw</v>
          </cell>
          <cell r="F3367" t="str">
            <v>Poulet, foie, cru</v>
          </cell>
          <cell r="G3367" t="str">
            <v>Gallus gallus</v>
          </cell>
          <cell r="H3367" t="str">
            <v>Chicken</v>
          </cell>
          <cell r="I3367">
            <v>39</v>
          </cell>
          <cell r="J3367">
            <v>45</v>
          </cell>
          <cell r="L3367">
            <v>1</v>
          </cell>
          <cell r="N3367">
            <v>117</v>
          </cell>
        </row>
        <row r="3368">
          <cell r="A3368">
            <v>104150</v>
          </cell>
          <cell r="B3368">
            <v>4150</v>
          </cell>
          <cell r="C3368">
            <v>10</v>
          </cell>
          <cell r="D3368" t="str">
            <v>West Africa</v>
          </cell>
          <cell r="E3368" t="str">
            <v>Fish, tilapia, cooked</v>
          </cell>
          <cell r="F3368" t="str">
            <v xml:space="preserve">Tilapia, cuit à la vapeur_x000D_
</v>
          </cell>
          <cell r="G3368" t="str">
            <v>Oreocliromis spp./Tilapia spp.</v>
          </cell>
          <cell r="H3368" t="str">
            <v>Tilapia</v>
          </cell>
          <cell r="I3368">
            <v>46</v>
          </cell>
          <cell r="J3368">
            <v>47</v>
          </cell>
          <cell r="L3368">
            <v>0.61</v>
          </cell>
          <cell r="N3368">
            <v>117</v>
          </cell>
        </row>
        <row r="3369">
          <cell r="A3369">
            <v>105424</v>
          </cell>
          <cell r="B3369">
            <v>5424</v>
          </cell>
          <cell r="C3369">
            <v>10</v>
          </cell>
          <cell r="D3369" t="str">
            <v>West Africa</v>
          </cell>
          <cell r="E3369" t="str">
            <v>Cowpea, brown, cooked</v>
          </cell>
          <cell r="F3369" t="str">
            <v>Niébé, brun, bouilli</v>
          </cell>
          <cell r="G3369" t="str">
            <v>Vigna unguiculata</v>
          </cell>
          <cell r="H3369" t="str">
            <v>Cowpea</v>
          </cell>
          <cell r="I3369">
            <v>32</v>
          </cell>
          <cell r="J3369">
            <v>34</v>
          </cell>
          <cell r="L3369">
            <v>1</v>
          </cell>
          <cell r="N3369">
            <v>118</v>
          </cell>
        </row>
        <row r="3370">
          <cell r="A3370">
            <v>105437</v>
          </cell>
          <cell r="B3370">
            <v>5437</v>
          </cell>
          <cell r="C3370">
            <v>10</v>
          </cell>
          <cell r="D3370" t="str">
            <v>West Africa</v>
          </cell>
          <cell r="E3370" t="str">
            <v>Cowpea, white, cooked</v>
          </cell>
          <cell r="F3370" t="str">
            <v>Niébé, blanc, bouilli</v>
          </cell>
          <cell r="G3370" t="str">
            <v>Vigna unguiculata</v>
          </cell>
          <cell r="H3370" t="str">
            <v>Cowpea</v>
          </cell>
          <cell r="I3370">
            <v>32</v>
          </cell>
          <cell r="J3370">
            <v>34</v>
          </cell>
          <cell r="L3370">
            <v>1</v>
          </cell>
          <cell r="N3370">
            <v>118</v>
          </cell>
        </row>
        <row r="3371">
          <cell r="A3371">
            <v>103861</v>
          </cell>
          <cell r="B3371">
            <v>3861</v>
          </cell>
          <cell r="C3371">
            <v>10</v>
          </cell>
          <cell r="D3371" t="str">
            <v>West Africa</v>
          </cell>
          <cell r="E3371" t="str">
            <v>Fish, carp, raw</v>
          </cell>
          <cell r="F3371" t="str">
            <v>Carpe, crue</v>
          </cell>
          <cell r="G3371" t="str">
            <v xml:space="preserve">Cyprinus carpio </v>
          </cell>
          <cell r="H3371" t="str">
            <v>Carp</v>
          </cell>
          <cell r="I3371">
            <v>46</v>
          </cell>
          <cell r="J3371">
            <v>47</v>
          </cell>
          <cell r="L3371">
            <v>0.54</v>
          </cell>
          <cell r="N3371">
            <v>119</v>
          </cell>
        </row>
        <row r="3372">
          <cell r="A3372">
            <v>105882</v>
          </cell>
          <cell r="B3372">
            <v>5882</v>
          </cell>
          <cell r="C3372">
            <v>10</v>
          </cell>
          <cell r="D3372" t="str">
            <v>West Africa</v>
          </cell>
          <cell r="E3372" t="str">
            <v>Lamb, brain, raw</v>
          </cell>
          <cell r="F3372" t="str">
            <v>Agneau/mouton, cerveau, cru</v>
          </cell>
          <cell r="G3372" t="str">
            <v>Ovis aries</v>
          </cell>
          <cell r="H3372" t="str">
            <v>Lamb</v>
          </cell>
          <cell r="I3372">
            <v>39</v>
          </cell>
          <cell r="J3372">
            <v>45</v>
          </cell>
          <cell r="L3372">
            <v>0.98</v>
          </cell>
          <cell r="N3372">
            <v>119</v>
          </cell>
        </row>
        <row r="3373">
          <cell r="A3373">
            <v>106663</v>
          </cell>
          <cell r="B3373">
            <v>6663</v>
          </cell>
          <cell r="C3373">
            <v>10</v>
          </cell>
          <cell r="D3373" t="str">
            <v>West Africa</v>
          </cell>
          <cell r="E3373" t="str">
            <v>Bean, broad, cooked</v>
          </cell>
          <cell r="F3373" t="str">
            <v xml:space="preserve">Fève, bouillie </v>
          </cell>
          <cell r="G3373" t="str">
            <v>Vicia faba</v>
          </cell>
          <cell r="H3373" t="str">
            <v>Fava Bean</v>
          </cell>
          <cell r="I3373">
            <v>58</v>
          </cell>
          <cell r="J3373">
            <v>62</v>
          </cell>
          <cell r="L3373">
            <v>1</v>
          </cell>
          <cell r="N3373">
            <v>120</v>
          </cell>
        </row>
        <row r="3374">
          <cell r="A3374">
            <v>104073</v>
          </cell>
          <cell r="B3374">
            <v>4073</v>
          </cell>
          <cell r="C3374">
            <v>10</v>
          </cell>
          <cell r="D3374" t="str">
            <v>West Africa</v>
          </cell>
          <cell r="E3374" t="str">
            <v>Fish, sardine, cooked</v>
          </cell>
          <cell r="F3374" t="str">
            <v>Sardine, cuit à la vapeur</v>
          </cell>
          <cell r="G3374" t="str">
            <v>Sardinella spp.</v>
          </cell>
          <cell r="H3374" t="str">
            <v>Sardine</v>
          </cell>
          <cell r="I3374">
            <v>46</v>
          </cell>
          <cell r="J3374">
            <v>47</v>
          </cell>
          <cell r="L3374">
            <v>0.48</v>
          </cell>
          <cell r="N3374">
            <v>122</v>
          </cell>
        </row>
        <row r="3375">
          <cell r="A3375">
            <v>103979</v>
          </cell>
          <cell r="B3375">
            <v>3979</v>
          </cell>
          <cell r="C3375">
            <v>10</v>
          </cell>
          <cell r="D3375" t="str">
            <v>West Africa</v>
          </cell>
          <cell r="E3375" t="str">
            <v>Fish, mackerel, raw</v>
          </cell>
          <cell r="F3375" t="str">
            <v>Maquereau, cru</v>
          </cell>
          <cell r="G3375" t="str">
            <v>Scombermorus spp.</v>
          </cell>
          <cell r="H3375" t="str">
            <v>Mackerel</v>
          </cell>
          <cell r="I3375">
            <v>46</v>
          </cell>
          <cell r="J3375">
            <v>47</v>
          </cell>
          <cell r="L3375">
            <v>0.71</v>
          </cell>
          <cell r="N3375">
            <v>124</v>
          </cell>
        </row>
        <row r="3376">
          <cell r="A3376">
            <v>105385</v>
          </cell>
          <cell r="B3376">
            <v>5385</v>
          </cell>
          <cell r="C3376">
            <v>10</v>
          </cell>
          <cell r="D3376" t="str">
            <v>West Africa</v>
          </cell>
          <cell r="E3376" t="str">
            <v>Bean, white, cooked</v>
          </cell>
          <cell r="F3376" t="str">
            <v>Haricot, blanc, bouilli</v>
          </cell>
          <cell r="G3376" t="str">
            <v>Phaseolus spp.</v>
          </cell>
          <cell r="H3376" t="str">
            <v>White Bean</v>
          </cell>
          <cell r="I3376">
            <v>32</v>
          </cell>
          <cell r="J3376">
            <v>34</v>
          </cell>
          <cell r="L3376">
            <v>1</v>
          </cell>
          <cell r="N3376">
            <v>124</v>
          </cell>
        </row>
        <row r="3377">
          <cell r="A3377">
            <v>104365</v>
          </cell>
          <cell r="B3377">
            <v>4365</v>
          </cell>
          <cell r="C3377">
            <v>10</v>
          </cell>
          <cell r="D3377" t="str">
            <v>West Africa</v>
          </cell>
          <cell r="E3377" t="str">
            <v>Dattock, pulp</v>
          </cell>
          <cell r="F3377" t="str">
            <v>Ditax, pulpe, crue</v>
          </cell>
          <cell r="G3377" t="str">
            <v xml:space="preserve">Detarium senegalense </v>
          </cell>
          <cell r="H3377" t="str">
            <v>Dattock</v>
          </cell>
          <cell r="I3377">
            <v>63</v>
          </cell>
          <cell r="J3377">
            <v>65</v>
          </cell>
          <cell r="L3377">
            <v>0.47</v>
          </cell>
          <cell r="N3377">
            <v>125</v>
          </cell>
        </row>
        <row r="3378">
          <cell r="A3378">
            <v>106492</v>
          </cell>
          <cell r="B3378">
            <v>6492</v>
          </cell>
          <cell r="C3378">
            <v>10</v>
          </cell>
          <cell r="D3378" t="str">
            <v>West Africa</v>
          </cell>
          <cell r="E3378" t="str">
            <v>Yam, water, tuber, raw</v>
          </cell>
          <cell r="F3378" t="str">
            <v>Grande igname, racine, crue</v>
          </cell>
          <cell r="G3378" t="str">
            <v>Dioscorea alata</v>
          </cell>
          <cell r="H3378" t="str">
            <v>Yam</v>
          </cell>
          <cell r="I3378">
            <v>25</v>
          </cell>
          <cell r="J3378">
            <v>30</v>
          </cell>
          <cell r="L3378">
            <v>0.81</v>
          </cell>
          <cell r="N3378">
            <v>125</v>
          </cell>
        </row>
        <row r="3379">
          <cell r="A3379">
            <v>103872</v>
          </cell>
          <cell r="B3379">
            <v>3872</v>
          </cell>
          <cell r="C3379">
            <v>10</v>
          </cell>
          <cell r="D3379" t="str">
            <v>West Africa</v>
          </cell>
          <cell r="E3379" t="str">
            <v>Fish, catfish, cooked</v>
          </cell>
          <cell r="F3379" t="str">
            <v>Poisson-chat,  cuit à la vapeur</v>
          </cell>
          <cell r="G3379" t="str">
            <v>Synodontis spp.</v>
          </cell>
          <cell r="H3379" t="str">
            <v>Catfish</v>
          </cell>
          <cell r="I3379">
            <v>46</v>
          </cell>
          <cell r="J3379">
            <v>47</v>
          </cell>
          <cell r="L3379">
            <v>0.55000000000000004</v>
          </cell>
          <cell r="N3379">
            <v>126</v>
          </cell>
        </row>
        <row r="3380">
          <cell r="A3380">
            <v>105651</v>
          </cell>
          <cell r="B3380">
            <v>5651</v>
          </cell>
          <cell r="C3380">
            <v>10</v>
          </cell>
          <cell r="D3380" t="str">
            <v>West Africa</v>
          </cell>
          <cell r="E3380" t="str">
            <v>Beef, meat, lean, boneless, raw</v>
          </cell>
          <cell r="F3380" t="str">
            <v>Bœuf, viande, maigre,  désossée, crue</v>
          </cell>
          <cell r="G3380" t="str">
            <v>Bos taurus</v>
          </cell>
          <cell r="H3380" t="str">
            <v>Beef</v>
          </cell>
          <cell r="I3380">
            <v>39</v>
          </cell>
          <cell r="J3380">
            <v>41</v>
          </cell>
          <cell r="L3380">
            <v>1</v>
          </cell>
          <cell r="N3380">
            <v>126</v>
          </cell>
        </row>
        <row r="3381">
          <cell r="A3381">
            <v>106038</v>
          </cell>
          <cell r="B3381">
            <v>6038</v>
          </cell>
          <cell r="C3381">
            <v>10</v>
          </cell>
          <cell r="D3381" t="str">
            <v>West Africa</v>
          </cell>
          <cell r="E3381" t="str">
            <v>Rabbit, meat, raw</v>
          </cell>
          <cell r="F3381" t="str">
            <v>Lapin, viande, crue</v>
          </cell>
          <cell r="G3381" t="str">
            <v>Oryctolagus cuniculus</v>
          </cell>
          <cell r="H3381" t="str">
            <v>Rabbit</v>
          </cell>
          <cell r="I3381">
            <v>39</v>
          </cell>
          <cell r="J3381">
            <v>43</v>
          </cell>
          <cell r="L3381">
            <v>0.76</v>
          </cell>
          <cell r="N3381">
            <v>127</v>
          </cell>
        </row>
        <row r="3382">
          <cell r="A3382">
            <v>106490</v>
          </cell>
          <cell r="B3382">
            <v>6490</v>
          </cell>
          <cell r="C3382">
            <v>10</v>
          </cell>
          <cell r="D3382" t="str">
            <v>West Africa</v>
          </cell>
          <cell r="E3382" t="str">
            <v>Yam, tuber, raw</v>
          </cell>
          <cell r="F3382" t="str">
            <v>Igname, racine, crue</v>
          </cell>
          <cell r="G3382" t="str">
            <v>Dioscorea spp.</v>
          </cell>
          <cell r="H3382" t="str">
            <v>Yam</v>
          </cell>
          <cell r="I3382">
            <v>25</v>
          </cell>
          <cell r="J3382">
            <v>31</v>
          </cell>
          <cell r="L3382">
            <v>0.81</v>
          </cell>
          <cell r="N3382">
            <v>128</v>
          </cell>
        </row>
        <row r="3383">
          <cell r="A3383">
            <v>103856</v>
          </cell>
          <cell r="B3383">
            <v>3856</v>
          </cell>
          <cell r="C3383">
            <v>10</v>
          </cell>
          <cell r="D3383" t="str">
            <v>West Africa</v>
          </cell>
          <cell r="E3383" t="str">
            <v>Fish, carp, cooked</v>
          </cell>
          <cell r="F3383" t="str">
            <v>Carpe, cuit à la vapeur</v>
          </cell>
          <cell r="G3383" t="str">
            <v xml:space="preserve">Cyprinus carpio </v>
          </cell>
          <cell r="H3383" t="str">
            <v>Carp</v>
          </cell>
          <cell r="I3383">
            <v>46</v>
          </cell>
          <cell r="J3383">
            <v>47</v>
          </cell>
          <cell r="L3383">
            <v>0.5</v>
          </cell>
          <cell r="N3383">
            <v>129</v>
          </cell>
        </row>
        <row r="3384">
          <cell r="A3384">
            <v>106380</v>
          </cell>
          <cell r="B3384">
            <v>6380</v>
          </cell>
          <cell r="C3384">
            <v>10</v>
          </cell>
          <cell r="D3384" t="str">
            <v>West Africa</v>
          </cell>
          <cell r="E3384" t="str">
            <v>Cocoyam, tuber, raw</v>
          </cell>
          <cell r="F3384" t="str">
            <v>Chou caraïbe, racine, crue</v>
          </cell>
          <cell r="G3384" t="str">
            <v>Xanthosoma spp.</v>
          </cell>
          <cell r="H3384" t="str">
            <v>Cocoyam</v>
          </cell>
          <cell r="I3384">
            <v>25</v>
          </cell>
          <cell r="J3384">
            <v>30</v>
          </cell>
          <cell r="L3384">
            <v>0.81</v>
          </cell>
          <cell r="N3384">
            <v>129</v>
          </cell>
        </row>
        <row r="3385">
          <cell r="A3385">
            <v>103810</v>
          </cell>
          <cell r="B3385">
            <v>3810</v>
          </cell>
          <cell r="C3385">
            <v>10</v>
          </cell>
          <cell r="D3385" t="str">
            <v>West Africa</v>
          </cell>
          <cell r="E3385" t="str">
            <v>Fish, anchovy, fillet, cooked</v>
          </cell>
          <cell r="F3385" t="str">
            <v xml:space="preserve">Anchois, filet, cuit à la vapeur _x000D_
</v>
          </cell>
          <cell r="G3385" t="str">
            <v>Engraulis encrasicolus</v>
          </cell>
          <cell r="H3385" t="str">
            <v>Anchovy</v>
          </cell>
          <cell r="I3385">
            <v>46</v>
          </cell>
          <cell r="J3385">
            <v>47</v>
          </cell>
          <cell r="L3385">
            <v>1</v>
          </cell>
          <cell r="N3385">
            <v>129</v>
          </cell>
        </row>
        <row r="3386">
          <cell r="A3386">
            <v>104209</v>
          </cell>
          <cell r="B3386">
            <v>4209</v>
          </cell>
          <cell r="C3386">
            <v>10</v>
          </cell>
          <cell r="D3386" t="str">
            <v>West Africa</v>
          </cell>
          <cell r="E3386" t="str">
            <v>Mole cricket, cooked</v>
          </cell>
          <cell r="F3386" t="str">
            <v>Grillon, blanchi</v>
          </cell>
          <cell r="H3386" t="str">
            <v>Cricket</v>
          </cell>
          <cell r="I3386">
            <v>46</v>
          </cell>
          <cell r="J3386">
            <v>50</v>
          </cell>
          <cell r="L3386">
            <v>1</v>
          </cell>
          <cell r="N3386">
            <v>130</v>
          </cell>
        </row>
        <row r="3387">
          <cell r="A3387">
            <v>103711</v>
          </cell>
          <cell r="B3387">
            <v>3711</v>
          </cell>
          <cell r="C3387">
            <v>10</v>
          </cell>
          <cell r="D3387" t="str">
            <v>West Africa</v>
          </cell>
          <cell r="E3387" t="str">
            <v>Maize, yellow, stiff porridge</v>
          </cell>
          <cell r="F3387" t="str">
            <v xml:space="preserve">Maïs, jaune, gruau, épais_x000D_
</v>
          </cell>
          <cell r="G3387" t="str">
            <v>Zea mays</v>
          </cell>
          <cell r="H3387" t="str">
            <v>Maize</v>
          </cell>
          <cell r="I3387">
            <v>93</v>
          </cell>
          <cell r="J3387">
            <v>93</v>
          </cell>
          <cell r="L3387">
            <v>1</v>
          </cell>
          <cell r="N3387">
            <v>130</v>
          </cell>
        </row>
        <row r="3388">
          <cell r="A3388">
            <v>105906</v>
          </cell>
          <cell r="B3388">
            <v>5906</v>
          </cell>
          <cell r="C3388">
            <v>10</v>
          </cell>
          <cell r="D3388" t="str">
            <v>West Africa</v>
          </cell>
          <cell r="E3388" t="str">
            <v>Lamb, liver, raw</v>
          </cell>
          <cell r="F3388" t="str">
            <v>Agneau, foie, cru</v>
          </cell>
          <cell r="G3388" t="str">
            <v>Ovis aries</v>
          </cell>
          <cell r="H3388" t="str">
            <v>Lamb</v>
          </cell>
          <cell r="I3388">
            <v>39</v>
          </cell>
          <cell r="J3388">
            <v>45</v>
          </cell>
          <cell r="L3388">
            <v>1</v>
          </cell>
          <cell r="N3388">
            <v>131</v>
          </cell>
        </row>
        <row r="3389">
          <cell r="A3389">
            <v>103709</v>
          </cell>
          <cell r="B3389">
            <v>3709</v>
          </cell>
          <cell r="C3389">
            <v>10</v>
          </cell>
          <cell r="D3389" t="str">
            <v>West Africa</v>
          </cell>
          <cell r="E3389" t="str">
            <v>Maize, white, stiff porridge</v>
          </cell>
          <cell r="F3389" t="str">
            <v xml:space="preserve">Maïs, blanc, gruau, épais </v>
          </cell>
          <cell r="G3389" t="str">
            <v>Zea mays</v>
          </cell>
          <cell r="H3389" t="str">
            <v>Maize</v>
          </cell>
          <cell r="I3389">
            <v>93</v>
          </cell>
          <cell r="J3389">
            <v>93</v>
          </cell>
          <cell r="L3389">
            <v>1</v>
          </cell>
          <cell r="N3389">
            <v>132</v>
          </cell>
        </row>
        <row r="3390">
          <cell r="A3390">
            <v>105641</v>
          </cell>
          <cell r="B3390">
            <v>5641</v>
          </cell>
          <cell r="C3390">
            <v>10</v>
          </cell>
          <cell r="D3390" t="str">
            <v>West Africa</v>
          </cell>
          <cell r="E3390" t="str">
            <v>Beef, liver, raw</v>
          </cell>
          <cell r="F3390" t="str">
            <v>Bœuf, foie, cru</v>
          </cell>
          <cell r="G3390" t="str">
            <v>Bos taurus</v>
          </cell>
          <cell r="H3390" t="str">
            <v>Beef</v>
          </cell>
          <cell r="I3390">
            <v>39</v>
          </cell>
          <cell r="J3390">
            <v>45</v>
          </cell>
          <cell r="L3390">
            <v>1</v>
          </cell>
          <cell r="N3390">
            <v>132</v>
          </cell>
        </row>
        <row r="3391">
          <cell r="A3391">
            <v>105721</v>
          </cell>
          <cell r="B3391">
            <v>5721</v>
          </cell>
          <cell r="C3391">
            <v>10</v>
          </cell>
          <cell r="D3391" t="str">
            <v>West Africa</v>
          </cell>
          <cell r="E3391" t="str">
            <v>Chicken, giblets, raw</v>
          </cell>
          <cell r="F3391" t="str">
            <v>Poulet, abats, crus</v>
          </cell>
          <cell r="G3391" t="str">
            <v>Gallus gallus</v>
          </cell>
          <cell r="H3391" t="str">
            <v>Chicken</v>
          </cell>
          <cell r="I3391">
            <v>39</v>
          </cell>
          <cell r="J3391">
            <v>45</v>
          </cell>
          <cell r="L3391">
            <v>1</v>
          </cell>
          <cell r="N3391">
            <v>132</v>
          </cell>
        </row>
        <row r="3392">
          <cell r="A3392">
            <v>106491</v>
          </cell>
          <cell r="B3392">
            <v>6491</v>
          </cell>
          <cell r="C3392">
            <v>10</v>
          </cell>
          <cell r="D3392" t="str">
            <v>West Africa</v>
          </cell>
          <cell r="E3392" t="str">
            <v>Yam, water, tuber, cooked</v>
          </cell>
          <cell r="F3392" t="str">
            <v>Grande igname, racine, bouillie</v>
          </cell>
          <cell r="G3392" t="str">
            <v>Dioscorea alata</v>
          </cell>
          <cell r="H3392" t="str">
            <v>Yam</v>
          </cell>
          <cell r="I3392">
            <v>25</v>
          </cell>
          <cell r="J3392">
            <v>30</v>
          </cell>
          <cell r="L3392">
            <v>1</v>
          </cell>
          <cell r="N3392">
            <v>132</v>
          </cell>
        </row>
        <row r="3393">
          <cell r="A3393">
            <v>105880</v>
          </cell>
          <cell r="B3393">
            <v>5880</v>
          </cell>
          <cell r="C3393">
            <v>10</v>
          </cell>
          <cell r="D3393" t="str">
            <v>West Africa</v>
          </cell>
          <cell r="E3393" t="str">
            <v>Lamb, brain, cooked</v>
          </cell>
          <cell r="F3393" t="str">
            <v>Agneau, cerveau, braisé</v>
          </cell>
          <cell r="G3393" t="str">
            <v>Ovis aries</v>
          </cell>
          <cell r="H3393" t="str">
            <v>Lamb</v>
          </cell>
          <cell r="I3393">
            <v>39</v>
          </cell>
          <cell r="J3393">
            <v>45</v>
          </cell>
          <cell r="L3393">
            <v>0.98</v>
          </cell>
          <cell r="N3393">
            <v>133</v>
          </cell>
        </row>
        <row r="3394">
          <cell r="A3394">
            <v>107154</v>
          </cell>
          <cell r="B3394">
            <v>7154</v>
          </cell>
          <cell r="C3394">
            <v>10</v>
          </cell>
          <cell r="D3394" t="str">
            <v>West Africa</v>
          </cell>
          <cell r="E3394" t="str">
            <v>Plantain, ripe, cooked</v>
          </cell>
          <cell r="F3394" t="str">
            <v>Banane plantain, mûre, bouillie</v>
          </cell>
          <cell r="G3394" t="str">
            <v>Musa paradisica</v>
          </cell>
          <cell r="H3394" t="str">
            <v>Plantain</v>
          </cell>
          <cell r="I3394">
            <v>58</v>
          </cell>
          <cell r="J3394">
            <v>62</v>
          </cell>
          <cell r="L3394">
            <v>1</v>
          </cell>
          <cell r="N3394">
            <v>133</v>
          </cell>
        </row>
        <row r="3395">
          <cell r="A3395">
            <v>104804</v>
          </cell>
          <cell r="B3395">
            <v>4804</v>
          </cell>
          <cell r="C3395">
            <v>10</v>
          </cell>
          <cell r="D3395" t="str">
            <v>West Africa</v>
          </cell>
          <cell r="E3395" t="str">
            <v>Maize, white, whole kernel, cooked</v>
          </cell>
          <cell r="F3395" t="str">
            <v>Maïs, blanc, grain entier, bouilli</v>
          </cell>
          <cell r="G3395" t="str">
            <v>Zea mays</v>
          </cell>
          <cell r="H3395" t="str">
            <v>Maize</v>
          </cell>
          <cell r="I3395">
            <v>1</v>
          </cell>
          <cell r="J3395">
            <v>9</v>
          </cell>
          <cell r="L3395">
            <v>1</v>
          </cell>
          <cell r="N3395">
            <v>134</v>
          </cell>
        </row>
        <row r="3396">
          <cell r="A3396">
            <v>104929</v>
          </cell>
          <cell r="B3396">
            <v>4929</v>
          </cell>
          <cell r="C3396">
            <v>10</v>
          </cell>
          <cell r="D3396" t="str">
            <v>West Africa</v>
          </cell>
          <cell r="E3396" t="str">
            <v>Rice, white, cooked</v>
          </cell>
          <cell r="F3396" t="str">
            <v>Riz, blanc, bouilli</v>
          </cell>
          <cell r="G3396" t="str">
            <v>Oryza sativa</v>
          </cell>
          <cell r="H3396" t="str">
            <v>Rice</v>
          </cell>
          <cell r="I3396">
            <v>1</v>
          </cell>
          <cell r="J3396">
            <v>13</v>
          </cell>
          <cell r="L3396">
            <v>1</v>
          </cell>
          <cell r="N3396">
            <v>134</v>
          </cell>
        </row>
        <row r="3397">
          <cell r="A3397">
            <v>105738</v>
          </cell>
          <cell r="B3397">
            <v>5738</v>
          </cell>
          <cell r="C3397">
            <v>10</v>
          </cell>
          <cell r="D3397" t="str">
            <v>West Africa</v>
          </cell>
          <cell r="E3397" t="str">
            <v>Chicken, dark meat, flesh, raw</v>
          </cell>
          <cell r="F3397" t="str">
            <v>Poulet, cuisse, sans peau, crue</v>
          </cell>
          <cell r="G3397" t="str">
            <v>Gallus gallus</v>
          </cell>
          <cell r="H3397" t="str">
            <v>Chicken</v>
          </cell>
          <cell r="I3397">
            <v>39</v>
          </cell>
          <cell r="J3397">
            <v>44</v>
          </cell>
          <cell r="L3397">
            <v>0.44</v>
          </cell>
          <cell r="N3397">
            <v>134</v>
          </cell>
        </row>
        <row r="3398">
          <cell r="A3398">
            <v>106488</v>
          </cell>
          <cell r="B3398">
            <v>6488</v>
          </cell>
          <cell r="C3398">
            <v>10</v>
          </cell>
          <cell r="D3398" t="str">
            <v>West Africa</v>
          </cell>
          <cell r="E3398" t="str">
            <v>Yam, tuber, cooked</v>
          </cell>
          <cell r="F3398" t="str">
            <v>Igname, racine, bouillie</v>
          </cell>
          <cell r="G3398" t="str">
            <v>Dioscorea spp.</v>
          </cell>
          <cell r="H3398" t="str">
            <v>Yam</v>
          </cell>
          <cell r="I3398">
            <v>25</v>
          </cell>
          <cell r="J3398">
            <v>31</v>
          </cell>
          <cell r="L3398">
            <v>1</v>
          </cell>
          <cell r="N3398">
            <v>134</v>
          </cell>
        </row>
        <row r="3399">
          <cell r="A3399">
            <v>105162</v>
          </cell>
          <cell r="B3399">
            <v>5162</v>
          </cell>
          <cell r="C3399">
            <v>10</v>
          </cell>
          <cell r="D3399" t="str">
            <v>West Africa</v>
          </cell>
          <cell r="E3399" t="str">
            <v>Garlic, raw</v>
          </cell>
          <cell r="F3399" t="str">
            <v>Ail, cru</v>
          </cell>
          <cell r="G3399" t="str">
            <v>Allium sativum</v>
          </cell>
          <cell r="H3399" t="str">
            <v>Garlic</v>
          </cell>
          <cell r="I3399">
            <v>74</v>
          </cell>
          <cell r="J3399">
            <v>76</v>
          </cell>
          <cell r="L3399">
            <v>0.87</v>
          </cell>
          <cell r="N3399">
            <v>135</v>
          </cell>
        </row>
        <row r="3400">
          <cell r="A3400">
            <v>106187</v>
          </cell>
          <cell r="B3400">
            <v>6187</v>
          </cell>
          <cell r="C3400">
            <v>10</v>
          </cell>
          <cell r="D3400" t="str">
            <v>West Africa</v>
          </cell>
          <cell r="E3400" t="str">
            <v>Milk, cow, canned, evaporated</v>
          </cell>
          <cell r="F3400" t="str">
            <v>Lait, vache, en conserve, concentré</v>
          </cell>
          <cell r="H3400" t="str">
            <v>Milk</v>
          </cell>
          <cell r="I3400">
            <v>52</v>
          </cell>
          <cell r="J3400">
            <v>54</v>
          </cell>
          <cell r="L3400">
            <v>1</v>
          </cell>
          <cell r="N3400">
            <v>135</v>
          </cell>
        </row>
        <row r="3401">
          <cell r="A3401">
            <v>104944</v>
          </cell>
          <cell r="B3401">
            <v>4944</v>
          </cell>
          <cell r="C3401">
            <v>10</v>
          </cell>
          <cell r="D3401" t="str">
            <v>West Africa</v>
          </cell>
          <cell r="E3401" t="str">
            <v>Rice, white, polished, cooked</v>
          </cell>
          <cell r="F3401" t="str">
            <v>Riz, blanc, poli, bouilli</v>
          </cell>
          <cell r="G3401" t="str">
            <v>Oryza sativa</v>
          </cell>
          <cell r="H3401" t="str">
            <v>Rice</v>
          </cell>
          <cell r="I3401">
            <v>1</v>
          </cell>
          <cell r="J3401">
            <v>13</v>
          </cell>
          <cell r="L3401">
            <v>1</v>
          </cell>
          <cell r="N3401">
            <v>136</v>
          </cell>
        </row>
        <row r="3402">
          <cell r="A3402">
            <v>106379</v>
          </cell>
          <cell r="B3402">
            <v>6379</v>
          </cell>
          <cell r="C3402">
            <v>10</v>
          </cell>
          <cell r="D3402" t="str">
            <v>West Africa</v>
          </cell>
          <cell r="E3402" t="str">
            <v>Cocoyam, tuber, cooked</v>
          </cell>
          <cell r="F3402" t="str">
            <v>Chou caraïbe, racine, bouillie</v>
          </cell>
          <cell r="G3402" t="str">
            <v>Xanthosoma spp.</v>
          </cell>
          <cell r="H3402" t="str">
            <v>Cocoyam</v>
          </cell>
          <cell r="I3402">
            <v>25</v>
          </cell>
          <cell r="J3402">
            <v>30</v>
          </cell>
          <cell r="L3402">
            <v>1</v>
          </cell>
          <cell r="N3402">
            <v>136</v>
          </cell>
        </row>
        <row r="3403">
          <cell r="A3403">
            <v>104819</v>
          </cell>
          <cell r="B3403">
            <v>4819</v>
          </cell>
          <cell r="C3403">
            <v>10</v>
          </cell>
          <cell r="D3403" t="str">
            <v>West Africa</v>
          </cell>
          <cell r="E3403" t="str">
            <v>Maize, yellow, whole kernel, cooked</v>
          </cell>
          <cell r="F3403" t="str">
            <v>Maïs, jaune, grain entier, bouilli</v>
          </cell>
          <cell r="G3403" t="str">
            <v>Zea mays</v>
          </cell>
          <cell r="H3403" t="str">
            <v>Maize</v>
          </cell>
          <cell r="I3403">
            <v>1</v>
          </cell>
          <cell r="J3403">
            <v>9</v>
          </cell>
          <cell r="L3403">
            <v>1</v>
          </cell>
          <cell r="N3403">
            <v>136</v>
          </cell>
        </row>
        <row r="3404">
          <cell r="A3404">
            <v>103724</v>
          </cell>
          <cell r="B3404">
            <v>3724</v>
          </cell>
          <cell r="C3404">
            <v>10</v>
          </cell>
          <cell r="D3404" t="str">
            <v>West Africa</v>
          </cell>
          <cell r="E3404" t="str">
            <v>Egg, chicken, cooked</v>
          </cell>
          <cell r="F3404" t="str">
            <v>Œuf, poule, bouilli</v>
          </cell>
          <cell r="H3404" t="str">
            <v>Egg</v>
          </cell>
          <cell r="I3404">
            <v>51</v>
          </cell>
          <cell r="J3404">
            <v>51</v>
          </cell>
          <cell r="L3404">
            <v>0.88</v>
          </cell>
          <cell r="N3404">
            <v>139</v>
          </cell>
        </row>
        <row r="3405">
          <cell r="A3405">
            <v>103730</v>
          </cell>
          <cell r="B3405">
            <v>3730</v>
          </cell>
          <cell r="C3405">
            <v>10</v>
          </cell>
          <cell r="D3405" t="str">
            <v>West Africa</v>
          </cell>
          <cell r="E3405" t="str">
            <v>Egg, chicken, raw</v>
          </cell>
          <cell r="F3405" t="str">
            <v>Œuf, poule, cru</v>
          </cell>
          <cell r="H3405" t="str">
            <v>Egg</v>
          </cell>
          <cell r="I3405">
            <v>51</v>
          </cell>
          <cell r="J3405">
            <v>51</v>
          </cell>
          <cell r="L3405">
            <v>0.875</v>
          </cell>
          <cell r="N3405">
            <v>139</v>
          </cell>
        </row>
        <row r="3406">
          <cell r="A3406">
            <v>104171</v>
          </cell>
          <cell r="B3406">
            <v>4171</v>
          </cell>
          <cell r="C3406">
            <v>10</v>
          </cell>
          <cell r="D3406" t="str">
            <v>West Africa</v>
          </cell>
          <cell r="E3406" t="str">
            <v>Fish, tuna, raw</v>
          </cell>
          <cell r="F3406" t="str">
            <v>Thon, cru</v>
          </cell>
          <cell r="G3406" t="str">
            <v>Thunnus spp.</v>
          </cell>
          <cell r="H3406" t="str">
            <v>Tuna</v>
          </cell>
          <cell r="I3406">
            <v>46</v>
          </cell>
          <cell r="J3406">
            <v>47</v>
          </cell>
          <cell r="L3406">
            <v>0.57999999999999996</v>
          </cell>
          <cell r="N3406">
            <v>139</v>
          </cell>
        </row>
        <row r="3407">
          <cell r="A3407">
            <v>105277</v>
          </cell>
          <cell r="B3407">
            <v>5277</v>
          </cell>
          <cell r="C3407">
            <v>10</v>
          </cell>
          <cell r="D3407" t="str">
            <v>West Africa</v>
          </cell>
          <cell r="E3407" t="str">
            <v>Bambara groundnut, cooked</v>
          </cell>
          <cell r="F3407" t="str">
            <v>Pois bambara, bouilli</v>
          </cell>
          <cell r="G3407" t="str">
            <v>Voandezia subterranea</v>
          </cell>
          <cell r="H3407" t="str">
            <v>Bambara Groundnut</v>
          </cell>
          <cell r="I3407">
            <v>32</v>
          </cell>
          <cell r="J3407">
            <v>37</v>
          </cell>
          <cell r="L3407">
            <v>1</v>
          </cell>
          <cell r="N3407">
            <v>139</v>
          </cell>
        </row>
        <row r="3408">
          <cell r="A3408">
            <v>105281</v>
          </cell>
          <cell r="B3408">
            <v>5281</v>
          </cell>
          <cell r="C3408">
            <v>10</v>
          </cell>
          <cell r="D3408" t="str">
            <v>West Africa</v>
          </cell>
          <cell r="E3408" t="str">
            <v>Bambara groundnut, red, cooked</v>
          </cell>
          <cell r="F3408" t="str">
            <v>Pois bambara, rouge, bouilli</v>
          </cell>
          <cell r="G3408" t="str">
            <v>Voandezia subterranea</v>
          </cell>
          <cell r="H3408" t="str">
            <v>Bambara Groundnut</v>
          </cell>
          <cell r="I3408">
            <v>32</v>
          </cell>
          <cell r="J3408">
            <v>37</v>
          </cell>
          <cell r="L3408">
            <v>1</v>
          </cell>
          <cell r="N3408">
            <v>140</v>
          </cell>
        </row>
        <row r="3409">
          <cell r="A3409">
            <v>105765</v>
          </cell>
          <cell r="B3409">
            <v>5765</v>
          </cell>
          <cell r="C3409">
            <v>10</v>
          </cell>
          <cell r="D3409" t="str">
            <v>West Africa</v>
          </cell>
          <cell r="E3409" t="str">
            <v>Chicken, light meat, flesh, cooked</v>
          </cell>
          <cell r="F3409" t="str">
            <v>Poulet, blanc de poulet, sans peau, bouilli</v>
          </cell>
          <cell r="G3409" t="str">
            <v>Gallus gallus</v>
          </cell>
          <cell r="H3409" t="str">
            <v>Chicken</v>
          </cell>
          <cell r="I3409">
            <v>39</v>
          </cell>
          <cell r="J3409">
            <v>44</v>
          </cell>
          <cell r="L3409">
            <v>0.48</v>
          </cell>
          <cell r="N3409">
            <v>140</v>
          </cell>
        </row>
        <row r="3410">
          <cell r="A3410">
            <v>107155</v>
          </cell>
          <cell r="B3410">
            <v>7155</v>
          </cell>
          <cell r="C3410">
            <v>10</v>
          </cell>
          <cell r="D3410" t="str">
            <v>West Africa</v>
          </cell>
          <cell r="E3410" t="str">
            <v>Plantain, ripe, raw</v>
          </cell>
          <cell r="F3410" t="str">
            <v>Banane plantain, mûre, crue</v>
          </cell>
          <cell r="G3410" t="str">
            <v>Musa paradisica</v>
          </cell>
          <cell r="H3410" t="str">
            <v>Plantain</v>
          </cell>
          <cell r="I3410">
            <v>58</v>
          </cell>
          <cell r="J3410">
            <v>62</v>
          </cell>
          <cell r="L3410">
            <v>0.65</v>
          </cell>
          <cell r="N3410">
            <v>140</v>
          </cell>
        </row>
        <row r="3411">
          <cell r="A3411">
            <v>104925</v>
          </cell>
          <cell r="B3411">
            <v>4925</v>
          </cell>
          <cell r="C3411">
            <v>10</v>
          </cell>
          <cell r="D3411" t="str">
            <v>West Africa</v>
          </cell>
          <cell r="E3411" t="str">
            <v>Rice, red, local, milled, cooked</v>
          </cell>
          <cell r="F3411" t="str">
            <v>Riz, rouge, indigène, poli, bouilli</v>
          </cell>
          <cell r="G3411" t="str">
            <v>Oryza glaberrima</v>
          </cell>
          <cell r="H3411" t="str">
            <v>Rice</v>
          </cell>
          <cell r="I3411">
            <v>1</v>
          </cell>
          <cell r="J3411">
            <v>13</v>
          </cell>
          <cell r="L3411">
            <v>1</v>
          </cell>
          <cell r="N3411">
            <v>142</v>
          </cell>
        </row>
        <row r="3412">
          <cell r="A3412">
            <v>104987</v>
          </cell>
          <cell r="B3412">
            <v>4987</v>
          </cell>
          <cell r="C3412">
            <v>10</v>
          </cell>
          <cell r="D3412" t="str">
            <v>West Africa</v>
          </cell>
          <cell r="E3412" t="str">
            <v>Sorghum, whole grain, cooked</v>
          </cell>
          <cell r="F3412" t="str">
            <v>Sorgho, grain entier, bouilli</v>
          </cell>
          <cell r="G3412" t="str">
            <v>Sorghum bicolor</v>
          </cell>
          <cell r="H3412" t="str">
            <v>Sorghum</v>
          </cell>
          <cell r="I3412">
            <v>1</v>
          </cell>
          <cell r="J3412">
            <v>16</v>
          </cell>
          <cell r="L3412">
            <v>1</v>
          </cell>
          <cell r="N3412">
            <v>143</v>
          </cell>
        </row>
        <row r="3413">
          <cell r="A3413">
            <v>104923</v>
          </cell>
          <cell r="B3413">
            <v>4923</v>
          </cell>
          <cell r="C3413">
            <v>10</v>
          </cell>
          <cell r="D3413" t="str">
            <v>West Africa</v>
          </cell>
          <cell r="E3413" t="str">
            <v>Rice, red, local, hulled, cooked</v>
          </cell>
          <cell r="F3413" t="str">
            <v>Riz, rouge, indigène, décortiqué, bouilli</v>
          </cell>
          <cell r="G3413" t="str">
            <v>Oryza glaberrima</v>
          </cell>
          <cell r="H3413" t="str">
            <v>Rice</v>
          </cell>
          <cell r="I3413">
            <v>1</v>
          </cell>
          <cell r="J3413">
            <v>13</v>
          </cell>
          <cell r="L3413">
            <v>1</v>
          </cell>
          <cell r="N3413">
            <v>144</v>
          </cell>
        </row>
        <row r="3414">
          <cell r="A3414">
            <v>104736</v>
          </cell>
          <cell r="B3414">
            <v>4736</v>
          </cell>
          <cell r="C3414">
            <v>10</v>
          </cell>
          <cell r="D3414" t="str">
            <v>West Africa</v>
          </cell>
          <cell r="E3414" t="str">
            <v>Fonio, husked grains, cooked</v>
          </cell>
          <cell r="F3414" t="str">
            <v>Fonio, grain décortiqué, bouilli</v>
          </cell>
          <cell r="G3414" t="str">
            <v>Digitaria exilis</v>
          </cell>
          <cell r="H3414" t="str">
            <v>Fonio</v>
          </cell>
          <cell r="I3414">
            <v>1</v>
          </cell>
          <cell r="J3414">
            <v>7</v>
          </cell>
          <cell r="L3414">
            <v>1</v>
          </cell>
          <cell r="N3414">
            <v>145</v>
          </cell>
        </row>
        <row r="3415">
          <cell r="A3415">
            <v>104739</v>
          </cell>
          <cell r="B3415">
            <v>4739</v>
          </cell>
          <cell r="C3415">
            <v>10</v>
          </cell>
          <cell r="D3415" t="str">
            <v>West Africa</v>
          </cell>
          <cell r="E3415" t="str">
            <v>Fonio, white, whole grain, cooked</v>
          </cell>
          <cell r="F3415" t="str">
            <v>Fonio, blanc, grain entier, bouilli</v>
          </cell>
          <cell r="G3415" t="str">
            <v>Digitaria exilis</v>
          </cell>
          <cell r="H3415" t="str">
            <v>Fonio</v>
          </cell>
          <cell r="I3415">
            <v>1</v>
          </cell>
          <cell r="J3415">
            <v>7</v>
          </cell>
          <cell r="L3415">
            <v>1</v>
          </cell>
          <cell r="N3415">
            <v>145</v>
          </cell>
        </row>
        <row r="3416">
          <cell r="A3416">
            <v>104843</v>
          </cell>
          <cell r="B3416">
            <v>4843</v>
          </cell>
          <cell r="C3416">
            <v>10</v>
          </cell>
          <cell r="D3416" t="str">
            <v>West Africa</v>
          </cell>
          <cell r="E3416" t="str">
            <v>Millet, whole grain, cooked</v>
          </cell>
          <cell r="F3416" t="str">
            <v>Mil, grain entier, bouilli</v>
          </cell>
          <cell r="G3416" t="str">
            <v>Pennisetum typhoideum</v>
          </cell>
          <cell r="H3416" t="str">
            <v>Millet</v>
          </cell>
          <cell r="I3416">
            <v>1</v>
          </cell>
          <cell r="J3416">
            <v>10</v>
          </cell>
          <cell r="L3416">
            <v>1</v>
          </cell>
          <cell r="N3416">
            <v>145</v>
          </cell>
        </row>
        <row r="3417">
          <cell r="A3417">
            <v>104990</v>
          </cell>
          <cell r="B3417">
            <v>4990</v>
          </cell>
          <cell r="C3417">
            <v>10</v>
          </cell>
          <cell r="D3417" t="str">
            <v>West Africa</v>
          </cell>
          <cell r="E3417" t="str">
            <v>Sorghum, whole grain, red, cooked</v>
          </cell>
          <cell r="F3417" t="str">
            <v>Sorgho, grain entier, rouge, bouilli</v>
          </cell>
          <cell r="G3417" t="str">
            <v>Sorghum bicolour</v>
          </cell>
          <cell r="H3417" t="str">
            <v>Sorghum</v>
          </cell>
          <cell r="I3417">
            <v>1</v>
          </cell>
          <cell r="J3417">
            <v>16</v>
          </cell>
          <cell r="L3417">
            <v>1</v>
          </cell>
          <cell r="N3417">
            <v>145</v>
          </cell>
        </row>
        <row r="3418">
          <cell r="A3418">
            <v>104734</v>
          </cell>
          <cell r="B3418">
            <v>4734</v>
          </cell>
          <cell r="C3418">
            <v>10</v>
          </cell>
          <cell r="D3418" t="str">
            <v>West Africa</v>
          </cell>
          <cell r="E3418" t="str">
            <v>Fonio, black, whole grain, cooked</v>
          </cell>
          <cell r="F3418" t="str">
            <v>Fonio, noir, grain entier, bouilli</v>
          </cell>
          <cell r="G3418" t="str">
            <v>Digitaria iburua</v>
          </cell>
          <cell r="H3418" t="str">
            <v>Fonio</v>
          </cell>
          <cell r="I3418">
            <v>1</v>
          </cell>
          <cell r="J3418">
            <v>7</v>
          </cell>
          <cell r="L3418">
            <v>1</v>
          </cell>
          <cell r="N3418">
            <v>147</v>
          </cell>
        </row>
        <row r="3419">
          <cell r="A3419">
            <v>104992</v>
          </cell>
          <cell r="B3419">
            <v>4992</v>
          </cell>
          <cell r="C3419">
            <v>10</v>
          </cell>
          <cell r="D3419" t="str">
            <v>West Africa</v>
          </cell>
          <cell r="E3419" t="str">
            <v>Sorghum, whole grain, white, boiled, cooked</v>
          </cell>
          <cell r="F3419" t="str">
            <v>Sorgho, grain entier, blanc, bouilli</v>
          </cell>
          <cell r="G3419" t="str">
            <v>Sorghum bicolour</v>
          </cell>
          <cell r="H3419" t="str">
            <v>Sorghum</v>
          </cell>
          <cell r="I3419">
            <v>1</v>
          </cell>
          <cell r="J3419">
            <v>16</v>
          </cell>
          <cell r="L3419">
            <v>1</v>
          </cell>
          <cell r="N3419">
            <v>148</v>
          </cell>
        </row>
        <row r="3420">
          <cell r="A3420">
            <v>104363</v>
          </cell>
          <cell r="B3420">
            <v>4363</v>
          </cell>
          <cell r="C3420">
            <v>10</v>
          </cell>
          <cell r="D3420" t="str">
            <v>West Africa</v>
          </cell>
          <cell r="E3420" t="str">
            <v>Date</v>
          </cell>
          <cell r="F3420" t="str">
            <v>Dates, crues</v>
          </cell>
          <cell r="G3420" t="str">
            <v>Phoenix dactylifera</v>
          </cell>
          <cell r="H3420" t="str">
            <v>Date</v>
          </cell>
          <cell r="I3420">
            <v>63</v>
          </cell>
          <cell r="J3420">
            <v>65</v>
          </cell>
          <cell r="L3420">
            <v>0.9</v>
          </cell>
          <cell r="N3420">
            <v>149</v>
          </cell>
        </row>
        <row r="3421">
          <cell r="A3421">
            <v>103763</v>
          </cell>
          <cell r="B3421">
            <v>3763</v>
          </cell>
          <cell r="C3421">
            <v>10</v>
          </cell>
          <cell r="D3421" t="str">
            <v>West Africa</v>
          </cell>
          <cell r="E3421" t="str">
            <v>Omelette</v>
          </cell>
          <cell r="F3421" t="str">
            <v>Omelette</v>
          </cell>
          <cell r="H3421" t="str">
            <v>Egg</v>
          </cell>
          <cell r="I3421">
            <v>51</v>
          </cell>
          <cell r="J3421">
            <v>51</v>
          </cell>
          <cell r="L3421">
            <v>1</v>
          </cell>
          <cell r="N3421">
            <v>150</v>
          </cell>
        </row>
        <row r="3422">
          <cell r="A3422">
            <v>106168</v>
          </cell>
          <cell r="B3422">
            <v>6168</v>
          </cell>
          <cell r="C3422">
            <v>10</v>
          </cell>
          <cell r="D3422" t="str">
            <v>West Africa</v>
          </cell>
          <cell r="E3422" t="str">
            <v>Cream</v>
          </cell>
          <cell r="F3422" t="str">
            <v>Crème, 13 % de mat. grasse</v>
          </cell>
          <cell r="H3422" t="str">
            <v>Cream</v>
          </cell>
          <cell r="I3422">
            <v>52</v>
          </cell>
          <cell r="J3422">
            <v>56</v>
          </cell>
          <cell r="L3422">
            <v>1</v>
          </cell>
          <cell r="N3422">
            <v>151</v>
          </cell>
        </row>
        <row r="3423">
          <cell r="A3423">
            <v>104836</v>
          </cell>
          <cell r="B3423">
            <v>4836</v>
          </cell>
          <cell r="C3423">
            <v>10</v>
          </cell>
          <cell r="D3423" t="str">
            <v>West Africa</v>
          </cell>
          <cell r="E3423" t="str">
            <v>Millet, pearl, whole grain, boiled, cooked</v>
          </cell>
          <cell r="F3423" t="str">
            <v>Mil chandelle, grain entier, bouilli</v>
          </cell>
          <cell r="G3423" t="str">
            <v>Pennisetum glaucum</v>
          </cell>
          <cell r="H3423" t="str">
            <v>Millet</v>
          </cell>
          <cell r="I3423">
            <v>1</v>
          </cell>
          <cell r="J3423">
            <v>10</v>
          </cell>
          <cell r="L3423">
            <v>1</v>
          </cell>
          <cell r="N3423">
            <v>152</v>
          </cell>
        </row>
        <row r="3424">
          <cell r="A3424">
            <v>105268</v>
          </cell>
          <cell r="B3424">
            <v>5268</v>
          </cell>
          <cell r="C3424">
            <v>10</v>
          </cell>
          <cell r="D3424" t="str">
            <v>West Africa</v>
          </cell>
          <cell r="E3424" t="str">
            <v>Yeast extract, Marmite</v>
          </cell>
          <cell r="F3424" t="str">
            <v>Levure, extrait, Marmite</v>
          </cell>
          <cell r="H3424" t="str">
            <v>Yeast</v>
          </cell>
          <cell r="I3424">
            <v>74</v>
          </cell>
          <cell r="J3424">
            <v>77</v>
          </cell>
          <cell r="L3424">
            <v>1</v>
          </cell>
          <cell r="N3424">
            <v>152</v>
          </cell>
        </row>
        <row r="3425">
          <cell r="A3425">
            <v>106374</v>
          </cell>
          <cell r="B3425">
            <v>6374</v>
          </cell>
          <cell r="C3425">
            <v>10</v>
          </cell>
          <cell r="D3425" t="str">
            <v>West Africa</v>
          </cell>
          <cell r="E3425" t="str">
            <v>Cassava, tuber, raw</v>
          </cell>
          <cell r="F3425" t="str">
            <v>Manioc, racine, crue</v>
          </cell>
          <cell r="G3425" t="str">
            <v>Manihot esculenta/Manihot utilissima</v>
          </cell>
          <cell r="H3425" t="str">
            <v>Cassava</v>
          </cell>
          <cell r="I3425">
            <v>25</v>
          </cell>
          <cell r="J3425">
            <v>30</v>
          </cell>
          <cell r="L3425">
            <v>0.84</v>
          </cell>
          <cell r="N3425">
            <v>153</v>
          </cell>
        </row>
        <row r="3426">
          <cell r="A3426">
            <v>104279</v>
          </cell>
          <cell r="B3426">
            <v>4279</v>
          </cell>
          <cell r="C3426">
            <v>10</v>
          </cell>
          <cell r="D3426" t="str">
            <v>West Africa</v>
          </cell>
          <cell r="E3426" t="str">
            <v>Avocado, pulp</v>
          </cell>
          <cell r="F3426" t="str">
            <v>Avocat, pulpe, cru</v>
          </cell>
          <cell r="G3426" t="str">
            <v>Persea americana/Persea gratissima</v>
          </cell>
          <cell r="H3426" t="str">
            <v>Avocado</v>
          </cell>
          <cell r="I3426">
            <v>63</v>
          </cell>
          <cell r="J3426">
            <v>65</v>
          </cell>
          <cell r="L3426">
            <v>0.74</v>
          </cell>
          <cell r="N3426">
            <v>154</v>
          </cell>
        </row>
        <row r="3427">
          <cell r="A3427">
            <v>104745</v>
          </cell>
          <cell r="B3427">
            <v>4745</v>
          </cell>
          <cell r="C3427">
            <v>10</v>
          </cell>
          <cell r="D3427" t="str">
            <v>West Africa</v>
          </cell>
          <cell r="E3427" t="str">
            <v>Macaroni, cooked</v>
          </cell>
          <cell r="F3427" t="str">
            <v>Macaroni, bouilli</v>
          </cell>
          <cell r="G3427" t="str">
            <v>Triticum spp.</v>
          </cell>
          <cell r="H3427" t="str">
            <v>Macaroni</v>
          </cell>
          <cell r="I3427">
            <v>1</v>
          </cell>
          <cell r="J3427">
            <v>23</v>
          </cell>
          <cell r="L3427">
            <v>1</v>
          </cell>
          <cell r="N3427">
            <v>156</v>
          </cell>
        </row>
        <row r="3428">
          <cell r="A3428">
            <v>105628</v>
          </cell>
          <cell r="B3428">
            <v>5628</v>
          </cell>
          <cell r="C3428">
            <v>10</v>
          </cell>
          <cell r="D3428" t="str">
            <v>West Africa</v>
          </cell>
          <cell r="E3428" t="str">
            <v>Beef, kidney, cooked</v>
          </cell>
          <cell r="F3428" t="str">
            <v>Bœuf, rognon, bouilli</v>
          </cell>
          <cell r="G3428" t="str">
            <v>Bos taurus</v>
          </cell>
          <cell r="H3428" t="str">
            <v>Beef</v>
          </cell>
          <cell r="I3428">
            <v>39</v>
          </cell>
          <cell r="J3428">
            <v>45</v>
          </cell>
          <cell r="L3428">
            <v>1</v>
          </cell>
          <cell r="N3428">
            <v>156</v>
          </cell>
        </row>
        <row r="3429">
          <cell r="A3429">
            <v>104170</v>
          </cell>
          <cell r="B3429">
            <v>4170</v>
          </cell>
          <cell r="C3429">
            <v>10</v>
          </cell>
          <cell r="D3429" t="str">
            <v>West Africa</v>
          </cell>
          <cell r="E3429" t="str">
            <v>Fish, tuna, cooked</v>
          </cell>
          <cell r="F3429" t="str">
            <v>Thon, bouilli</v>
          </cell>
          <cell r="G3429" t="str">
            <v>Thunnus spp.</v>
          </cell>
          <cell r="H3429" t="str">
            <v>Tuna</v>
          </cell>
          <cell r="I3429">
            <v>46</v>
          </cell>
          <cell r="J3429">
            <v>47</v>
          </cell>
          <cell r="L3429">
            <v>0.54</v>
          </cell>
          <cell r="N3429">
            <v>158</v>
          </cell>
        </row>
        <row r="3430">
          <cell r="A3430">
            <v>105737</v>
          </cell>
          <cell r="B3430">
            <v>5737</v>
          </cell>
          <cell r="C3430">
            <v>10</v>
          </cell>
          <cell r="D3430" t="str">
            <v>West Africa</v>
          </cell>
          <cell r="E3430" t="str">
            <v>Chicken, dark meat, flesh, cooked</v>
          </cell>
          <cell r="F3430" t="str">
            <v>Poulet, cuisse, sans peau, bouillie</v>
          </cell>
          <cell r="G3430" t="str">
            <v>Gallus gallus</v>
          </cell>
          <cell r="H3430" t="str">
            <v>Chicken</v>
          </cell>
          <cell r="I3430">
            <v>39</v>
          </cell>
          <cell r="J3430">
            <v>44</v>
          </cell>
          <cell r="L3430">
            <v>0.37</v>
          </cell>
          <cell r="N3430">
            <v>158</v>
          </cell>
        </row>
        <row r="3431">
          <cell r="A3431">
            <v>105419</v>
          </cell>
          <cell r="B3431">
            <v>5419</v>
          </cell>
          <cell r="C3431">
            <v>10</v>
          </cell>
          <cell r="D3431" t="str">
            <v>West Africa</v>
          </cell>
          <cell r="E3431" t="str">
            <v>Colanut, raw</v>
          </cell>
          <cell r="F3431" t="str">
            <v>Noix de cola, crue</v>
          </cell>
          <cell r="G3431" t="str">
            <v>Cola nitida</v>
          </cell>
          <cell r="H3431" t="str">
            <v>Colanut</v>
          </cell>
          <cell r="I3431">
            <v>32</v>
          </cell>
          <cell r="J3431">
            <v>37</v>
          </cell>
          <cell r="L3431">
            <v>1</v>
          </cell>
          <cell r="N3431">
            <v>161</v>
          </cell>
        </row>
        <row r="3432">
          <cell r="A3432">
            <v>106372</v>
          </cell>
          <cell r="B3432">
            <v>6372</v>
          </cell>
          <cell r="C3432">
            <v>10</v>
          </cell>
          <cell r="D3432" t="str">
            <v>West Africa</v>
          </cell>
          <cell r="E3432" t="str">
            <v>Cassava, tuber, cooked</v>
          </cell>
          <cell r="F3432" t="str">
            <v>Manioc, racine, bouillie</v>
          </cell>
          <cell r="G3432" t="str">
            <v>Manihot esculenta/Manihot utilissima</v>
          </cell>
          <cell r="H3432" t="str">
            <v>Cassava</v>
          </cell>
          <cell r="I3432">
            <v>25</v>
          </cell>
          <cell r="J3432">
            <v>30</v>
          </cell>
          <cell r="L3432">
            <v>1</v>
          </cell>
          <cell r="N3432">
            <v>161</v>
          </cell>
        </row>
        <row r="3433">
          <cell r="A3433">
            <v>56259</v>
          </cell>
          <cell r="B3433">
            <v>6259</v>
          </cell>
          <cell r="C3433">
            <v>5</v>
          </cell>
          <cell r="D3433" t="str">
            <v>Indonesia</v>
          </cell>
          <cell r="E3433" t="str">
            <v>Oil, coconut</v>
          </cell>
          <cell r="H3433" t="str">
            <v>Oil</v>
          </cell>
          <cell r="I3433">
            <v>67</v>
          </cell>
          <cell r="J3433">
            <v>68</v>
          </cell>
          <cell r="L3433">
            <v>1</v>
          </cell>
          <cell r="N3433">
            <v>862</v>
          </cell>
        </row>
        <row r="3434">
          <cell r="A3434">
            <v>105720</v>
          </cell>
          <cell r="B3434">
            <v>5720</v>
          </cell>
          <cell r="C3434">
            <v>10</v>
          </cell>
          <cell r="D3434" t="str">
            <v>West Africa</v>
          </cell>
          <cell r="E3434" t="str">
            <v>Chicken, giblets, cooked</v>
          </cell>
          <cell r="F3434" t="str">
            <v>Poulet, abats, braisés</v>
          </cell>
          <cell r="G3434" t="str">
            <v>Gallus gallus</v>
          </cell>
          <cell r="H3434" t="str">
            <v>Chicken</v>
          </cell>
          <cell r="I3434">
            <v>39</v>
          </cell>
          <cell r="J3434">
            <v>45</v>
          </cell>
          <cell r="L3434">
            <v>1</v>
          </cell>
          <cell r="N3434">
            <v>163</v>
          </cell>
        </row>
        <row r="3435">
          <cell r="A3435">
            <v>105848</v>
          </cell>
          <cell r="B3435">
            <v>5848</v>
          </cell>
          <cell r="C3435">
            <v>10</v>
          </cell>
          <cell r="D3435" t="str">
            <v>West Africa</v>
          </cell>
          <cell r="E3435" t="str">
            <v>Goat, meat, raw</v>
          </cell>
          <cell r="F3435" t="str">
            <v>Chèvre, viande, crue</v>
          </cell>
          <cell r="G3435" t="str">
            <v xml:space="preserve">Capra aegagrus hircus </v>
          </cell>
          <cell r="H3435" t="str">
            <v>Goat</v>
          </cell>
          <cell r="I3435">
            <v>39</v>
          </cell>
          <cell r="J3435">
            <v>41</v>
          </cell>
          <cell r="L3435">
            <v>0.74</v>
          </cell>
          <cell r="N3435">
            <v>165</v>
          </cell>
        </row>
        <row r="3436">
          <cell r="A3436">
            <v>105770</v>
          </cell>
          <cell r="B3436">
            <v>5770</v>
          </cell>
          <cell r="C3436">
            <v>10</v>
          </cell>
          <cell r="D3436" t="str">
            <v>West Africa</v>
          </cell>
          <cell r="E3436" t="str">
            <v>Chicken, liver, cooked</v>
          </cell>
          <cell r="F3436" t="str">
            <v>Poulet, foie, braisé</v>
          </cell>
          <cell r="G3436" t="str">
            <v>Gallus gallus</v>
          </cell>
          <cell r="H3436" t="str">
            <v>Chicken</v>
          </cell>
          <cell r="I3436">
            <v>39</v>
          </cell>
          <cell r="J3436">
            <v>45</v>
          </cell>
          <cell r="L3436">
            <v>1</v>
          </cell>
          <cell r="N3436">
            <v>169</v>
          </cell>
        </row>
        <row r="3437">
          <cell r="A3437">
            <v>105137</v>
          </cell>
          <cell r="B3437">
            <v>5137</v>
          </cell>
          <cell r="C3437">
            <v>10</v>
          </cell>
          <cell r="D3437" t="str">
            <v>West Africa</v>
          </cell>
          <cell r="E3437" t="str">
            <v>Cube, beef, dry</v>
          </cell>
          <cell r="F3437" t="str">
            <v>Cube de bouillon, bœuf, sec</v>
          </cell>
          <cell r="H3437" t="str">
            <v>Cube Beef</v>
          </cell>
          <cell r="I3437">
            <v>74</v>
          </cell>
          <cell r="J3437">
            <v>78</v>
          </cell>
          <cell r="L3437">
            <v>1</v>
          </cell>
          <cell r="N3437">
            <v>170</v>
          </cell>
        </row>
        <row r="3438">
          <cell r="A3438">
            <v>105664</v>
          </cell>
          <cell r="B3438">
            <v>5664</v>
          </cell>
          <cell r="C3438">
            <v>10</v>
          </cell>
          <cell r="D3438" t="str">
            <v>West Africa</v>
          </cell>
          <cell r="E3438" t="str">
            <v>Beef, mince, raw</v>
          </cell>
          <cell r="F3438" t="str">
            <v>Bœuf, haché, 10 % de mat. grasse</v>
          </cell>
          <cell r="G3438" t="str">
            <v>Bos taurus</v>
          </cell>
          <cell r="H3438" t="str">
            <v>Beef</v>
          </cell>
          <cell r="I3438">
            <v>39</v>
          </cell>
          <cell r="J3438">
            <v>41</v>
          </cell>
          <cell r="L3438">
            <v>1</v>
          </cell>
          <cell r="N3438">
            <v>170</v>
          </cell>
        </row>
        <row r="3439">
          <cell r="A3439">
            <v>105553</v>
          </cell>
          <cell r="B3439">
            <v>5553</v>
          </cell>
          <cell r="C3439">
            <v>10</v>
          </cell>
          <cell r="D3439" t="str">
            <v>West Africa</v>
          </cell>
          <cell r="E3439" t="str">
            <v>Soybean, cooked</v>
          </cell>
          <cell r="F3439" t="str">
            <v>Soja, bouilli</v>
          </cell>
          <cell r="G3439" t="str">
            <v xml:space="preserve">Glycine max </v>
          </cell>
          <cell r="H3439" t="str">
            <v>Soybean</v>
          </cell>
          <cell r="I3439">
            <v>32</v>
          </cell>
          <cell r="J3439">
            <v>34</v>
          </cell>
          <cell r="L3439">
            <v>1</v>
          </cell>
          <cell r="N3439">
            <v>178</v>
          </cell>
        </row>
        <row r="3440">
          <cell r="A3440">
            <v>105652</v>
          </cell>
          <cell r="B3440">
            <v>5652</v>
          </cell>
          <cell r="C3440">
            <v>10</v>
          </cell>
          <cell r="D3440" t="str">
            <v>West Africa</v>
          </cell>
          <cell r="E3440" t="str">
            <v>Beef, meat, lean, cured, dried</v>
          </cell>
          <cell r="F3440" t="str">
            <v>Bœuf, viande, maigre, séchée, fumée, crue</v>
          </cell>
          <cell r="G3440" t="str">
            <v>Bos taurus</v>
          </cell>
          <cell r="H3440" t="str">
            <v>Beef</v>
          </cell>
          <cell r="I3440">
            <v>39</v>
          </cell>
          <cell r="J3440">
            <v>41</v>
          </cell>
          <cell r="L3440">
            <v>1</v>
          </cell>
          <cell r="N3440">
            <v>178</v>
          </cell>
        </row>
        <row r="3441">
          <cell r="A3441">
            <v>105764</v>
          </cell>
          <cell r="B3441">
            <v>5764</v>
          </cell>
          <cell r="C3441">
            <v>10</v>
          </cell>
          <cell r="D3441" t="str">
            <v>West Africa</v>
          </cell>
          <cell r="E3441" t="str">
            <v>Chicken, light meat, flesh and skin, raw</v>
          </cell>
          <cell r="F3441" t="str">
            <v>Poulet, blanc de poulet, avec peau, cru</v>
          </cell>
          <cell r="G3441" t="str">
            <v>Gallus gallus</v>
          </cell>
          <cell r="H3441" t="str">
            <v>Chicken</v>
          </cell>
          <cell r="I3441">
            <v>39</v>
          </cell>
          <cell r="J3441">
            <v>44</v>
          </cell>
          <cell r="L3441">
            <v>0.72</v>
          </cell>
          <cell r="N3441">
            <v>181</v>
          </cell>
        </row>
        <row r="3442">
          <cell r="A3442">
            <v>106037</v>
          </cell>
          <cell r="B3442">
            <v>6037</v>
          </cell>
          <cell r="C3442">
            <v>10</v>
          </cell>
          <cell r="D3442" t="str">
            <v>West Africa</v>
          </cell>
          <cell r="E3442" t="str">
            <v>Rabbit, meat, cooked</v>
          </cell>
          <cell r="F3442" t="str">
            <v>Lapin, viande, bouillie</v>
          </cell>
          <cell r="G3442" t="str">
            <v>Oryctolagus cuniculus</v>
          </cell>
          <cell r="H3442" t="str">
            <v>Rabbit</v>
          </cell>
          <cell r="I3442">
            <v>39</v>
          </cell>
          <cell r="J3442">
            <v>43</v>
          </cell>
          <cell r="L3442">
            <v>0.68</v>
          </cell>
          <cell r="N3442">
            <v>185</v>
          </cell>
        </row>
        <row r="3443">
          <cell r="A3443">
            <v>103974</v>
          </cell>
          <cell r="B3443">
            <v>3974</v>
          </cell>
          <cell r="C3443">
            <v>10</v>
          </cell>
          <cell r="D3443" t="str">
            <v>West Africa</v>
          </cell>
          <cell r="E3443" t="str">
            <v>Fish, mackerel, cooked</v>
          </cell>
          <cell r="F3443" t="str">
            <v>Maquereau, bouilli</v>
          </cell>
          <cell r="G3443" t="str">
            <v>Scombermorus spp.</v>
          </cell>
          <cell r="H3443" t="str">
            <v>Mackerel</v>
          </cell>
          <cell r="I3443">
            <v>46</v>
          </cell>
          <cell r="J3443">
            <v>47</v>
          </cell>
          <cell r="L3443">
            <v>0.63</v>
          </cell>
          <cell r="N3443">
            <v>188</v>
          </cell>
        </row>
        <row r="3444">
          <cell r="A3444">
            <v>103727</v>
          </cell>
          <cell r="B3444">
            <v>3727</v>
          </cell>
          <cell r="C3444">
            <v>10</v>
          </cell>
          <cell r="D3444" t="str">
            <v>West Africa</v>
          </cell>
          <cell r="E3444" t="str">
            <v>Egg, chicken, fried</v>
          </cell>
          <cell r="F3444" t="str">
            <v>Œuf, poule, frit</v>
          </cell>
          <cell r="H3444" t="str">
            <v>Egg</v>
          </cell>
          <cell r="I3444">
            <v>51</v>
          </cell>
          <cell r="J3444">
            <v>51</v>
          </cell>
          <cell r="L3444">
            <v>1</v>
          </cell>
          <cell r="N3444">
            <v>191</v>
          </cell>
        </row>
        <row r="3445">
          <cell r="A3445">
            <v>105904</v>
          </cell>
          <cell r="B3445">
            <v>5904</v>
          </cell>
          <cell r="C3445">
            <v>10</v>
          </cell>
          <cell r="D3445" t="str">
            <v>West Africa</v>
          </cell>
          <cell r="E3445" t="str">
            <v>Lamb, liver, cooked</v>
          </cell>
          <cell r="F3445" t="str">
            <v>Agneau, foie, bouilli</v>
          </cell>
          <cell r="G3445" t="str">
            <v>Ovis aries</v>
          </cell>
          <cell r="H3445" t="str">
            <v>Lamb</v>
          </cell>
          <cell r="I3445">
            <v>39</v>
          </cell>
          <cell r="J3445">
            <v>45</v>
          </cell>
          <cell r="L3445">
            <v>1</v>
          </cell>
          <cell r="N3445">
            <v>199</v>
          </cell>
        </row>
        <row r="3446">
          <cell r="A3446">
            <v>105637</v>
          </cell>
          <cell r="B3446">
            <v>5637</v>
          </cell>
          <cell r="C3446">
            <v>10</v>
          </cell>
          <cell r="D3446" t="str">
            <v>West Africa</v>
          </cell>
          <cell r="E3446" t="str">
            <v>Beef, liver, cooked</v>
          </cell>
          <cell r="F3446" t="str">
            <v>Bœuf, foie, bouilli)</v>
          </cell>
          <cell r="G3446" t="str">
            <v>Bos taurus</v>
          </cell>
          <cell r="H3446" t="str">
            <v>Beef</v>
          </cell>
          <cell r="I3446">
            <v>39</v>
          </cell>
          <cell r="J3446">
            <v>45</v>
          </cell>
          <cell r="L3446">
            <v>1</v>
          </cell>
          <cell r="N3446">
            <v>201</v>
          </cell>
        </row>
        <row r="3447">
          <cell r="A3447">
            <v>103805</v>
          </cell>
          <cell r="B3447">
            <v>3805</v>
          </cell>
          <cell r="C3447">
            <v>10</v>
          </cell>
          <cell r="D3447" t="str">
            <v>West Africa</v>
          </cell>
          <cell r="E3447" t="str">
            <v>Fish, anchovy, canned in oil</v>
          </cell>
          <cell r="F3447" t="str">
            <v>Anchois, en conserve d´huile</v>
          </cell>
          <cell r="G3447" t="str">
            <v>Engraulis encrasicolus</v>
          </cell>
          <cell r="H3447" t="str">
            <v>Anchovy</v>
          </cell>
          <cell r="I3447">
            <v>46</v>
          </cell>
          <cell r="J3447">
            <v>47</v>
          </cell>
          <cell r="L3447">
            <v>1</v>
          </cell>
          <cell r="N3447">
            <v>203</v>
          </cell>
        </row>
        <row r="3448">
          <cell r="A3448">
            <v>104255</v>
          </cell>
          <cell r="B3448">
            <v>4255</v>
          </cell>
          <cell r="C3448">
            <v>10</v>
          </cell>
          <cell r="D3448" t="str">
            <v>West Africa</v>
          </cell>
          <cell r="E3448" t="str">
            <v>Akee, pulp</v>
          </cell>
          <cell r="F3448" t="str">
            <v>Finsan, pulpe, cru</v>
          </cell>
          <cell r="G3448" t="str">
            <v>Blighia sapida</v>
          </cell>
          <cell r="H3448" t="str">
            <v>Akee</v>
          </cell>
          <cell r="I3448">
            <v>63</v>
          </cell>
          <cell r="J3448">
            <v>64</v>
          </cell>
          <cell r="L3448">
            <v>0.28000000000000003</v>
          </cell>
          <cell r="N3448">
            <v>204</v>
          </cell>
        </row>
        <row r="3449">
          <cell r="A3449">
            <v>105649</v>
          </cell>
          <cell r="B3449">
            <v>5649</v>
          </cell>
          <cell r="C3449">
            <v>10</v>
          </cell>
          <cell r="D3449" t="str">
            <v>West Africa</v>
          </cell>
          <cell r="E3449" t="str">
            <v>Beef, meat, lean, boneless, cooked</v>
          </cell>
          <cell r="F3449" t="str">
            <v>Bœuf, viande, maigre, bouillie</v>
          </cell>
          <cell r="G3449" t="str">
            <v>Bos taurus</v>
          </cell>
          <cell r="H3449" t="str">
            <v>Beef</v>
          </cell>
          <cell r="I3449">
            <v>39</v>
          </cell>
          <cell r="J3449">
            <v>41</v>
          </cell>
          <cell r="L3449">
            <v>1</v>
          </cell>
          <cell r="N3449">
            <v>209</v>
          </cell>
        </row>
        <row r="3450">
          <cell r="A3450">
            <v>105661</v>
          </cell>
          <cell r="B3450">
            <v>5661</v>
          </cell>
          <cell r="C3450">
            <v>10</v>
          </cell>
          <cell r="D3450" t="str">
            <v>West Africa</v>
          </cell>
          <cell r="E3450" t="str">
            <v>Beef, mince, cooked</v>
          </cell>
          <cell r="F3450" t="str">
            <v>Bœuf, haché, bouilli</v>
          </cell>
          <cell r="G3450" t="str">
            <v>Bos taurus</v>
          </cell>
          <cell r="H3450" t="str">
            <v>Beef</v>
          </cell>
          <cell r="I3450">
            <v>39</v>
          </cell>
          <cell r="J3450">
            <v>41</v>
          </cell>
          <cell r="L3450">
            <v>1</v>
          </cell>
          <cell r="N3450">
            <v>212</v>
          </cell>
        </row>
        <row r="3451">
          <cell r="A3451">
            <v>105846</v>
          </cell>
          <cell r="B3451">
            <v>5846</v>
          </cell>
          <cell r="C3451">
            <v>10</v>
          </cell>
          <cell r="D3451" t="str">
            <v>West Africa</v>
          </cell>
          <cell r="E3451" t="str">
            <v>Goat, meat, cooked</v>
          </cell>
          <cell r="F3451" t="str">
            <v>Chèvre, viande, bouillie</v>
          </cell>
          <cell r="G3451" t="str">
            <v>Capra aegagrus hircus</v>
          </cell>
          <cell r="H3451" t="str">
            <v>Goat</v>
          </cell>
          <cell r="I3451">
            <v>39</v>
          </cell>
          <cell r="J3451">
            <v>41</v>
          </cell>
          <cell r="L3451">
            <v>0.66</v>
          </cell>
          <cell r="N3451">
            <v>216</v>
          </cell>
        </row>
        <row r="3452">
          <cell r="A3452">
            <v>105763</v>
          </cell>
          <cell r="B3452">
            <v>5763</v>
          </cell>
          <cell r="C3452">
            <v>10</v>
          </cell>
          <cell r="D3452" t="str">
            <v>West Africa</v>
          </cell>
          <cell r="E3452" t="str">
            <v>Chicken, light meat, flesh and skin, cooked</v>
          </cell>
          <cell r="F3452" t="str">
            <v>Poulet, blanc de poulet, avec peau, bouilli</v>
          </cell>
          <cell r="G3452" t="str">
            <v>Gallus gallus</v>
          </cell>
          <cell r="H3452" t="str">
            <v>Chicken</v>
          </cell>
          <cell r="I3452">
            <v>39</v>
          </cell>
          <cell r="J3452">
            <v>44</v>
          </cell>
          <cell r="L3452">
            <v>0.66</v>
          </cell>
          <cell r="N3452">
            <v>218</v>
          </cell>
        </row>
        <row r="3453">
          <cell r="A3453">
            <v>56261</v>
          </cell>
          <cell r="B3453">
            <v>6261</v>
          </cell>
          <cell r="C3453">
            <v>5</v>
          </cell>
          <cell r="D3453" t="str">
            <v>Indonesia</v>
          </cell>
          <cell r="E3453" t="str">
            <v>Coconut, presscake, kethak</v>
          </cell>
          <cell r="H3453" t="str">
            <v>Coconut</v>
          </cell>
          <cell r="I3453">
            <v>67</v>
          </cell>
          <cell r="J3453">
            <v>68</v>
          </cell>
          <cell r="L3453">
            <v>1</v>
          </cell>
          <cell r="N3453">
            <v>862</v>
          </cell>
        </row>
        <row r="3454">
          <cell r="A3454">
            <v>104077</v>
          </cell>
          <cell r="B3454">
            <v>4077</v>
          </cell>
          <cell r="C3454">
            <v>10</v>
          </cell>
          <cell r="D3454" t="str">
            <v>West Africa</v>
          </cell>
          <cell r="E3454" t="str">
            <v>Fish, sardines in oil, canned</v>
          </cell>
          <cell r="F3454" t="str">
            <v>Sardine conservées en huile (égouttées, avec arêtes)</v>
          </cell>
          <cell r="G3454" t="str">
            <v>Sardinella spp.</v>
          </cell>
          <cell r="H3454" t="str">
            <v>Sardines</v>
          </cell>
          <cell r="I3454">
            <v>46</v>
          </cell>
          <cell r="J3454">
            <v>47</v>
          </cell>
          <cell r="L3454">
            <v>1</v>
          </cell>
          <cell r="N3454">
            <v>220</v>
          </cell>
        </row>
        <row r="3455">
          <cell r="A3455">
            <v>105736</v>
          </cell>
          <cell r="B3455">
            <v>5736</v>
          </cell>
          <cell r="C3455">
            <v>10</v>
          </cell>
          <cell r="D3455" t="str">
            <v>West Africa</v>
          </cell>
          <cell r="E3455" t="str">
            <v>Chicken, dark meat, flesh and skin, raw</v>
          </cell>
          <cell r="F3455" t="str">
            <v>Poulet, cuisse, avec peau, crue</v>
          </cell>
          <cell r="G3455" t="str">
            <v>Gallus gallus</v>
          </cell>
          <cell r="H3455" t="str">
            <v>Chicken</v>
          </cell>
          <cell r="I3455">
            <v>39</v>
          </cell>
          <cell r="J3455">
            <v>44</v>
          </cell>
          <cell r="L3455">
            <v>0.65</v>
          </cell>
          <cell r="N3455">
            <v>232</v>
          </cell>
        </row>
        <row r="3456">
          <cell r="A3456">
            <v>104705</v>
          </cell>
          <cell r="B3456">
            <v>4705</v>
          </cell>
          <cell r="C3456">
            <v>10</v>
          </cell>
          <cell r="D3456" t="str">
            <v>West Africa</v>
          </cell>
          <cell r="E3456" t="str">
            <v>Bread, wheat, wholemeal</v>
          </cell>
          <cell r="F3456" t="str">
            <v>Pain, blé complet</v>
          </cell>
          <cell r="G3456" t="str">
            <v>Triticum spp.</v>
          </cell>
          <cell r="H3456" t="str">
            <v>Bread</v>
          </cell>
          <cell r="I3456">
            <v>1</v>
          </cell>
          <cell r="J3456">
            <v>22</v>
          </cell>
          <cell r="L3456">
            <v>1</v>
          </cell>
          <cell r="N3456">
            <v>234</v>
          </cell>
        </row>
        <row r="3457">
          <cell r="A3457">
            <v>105655</v>
          </cell>
          <cell r="B3457">
            <v>5655</v>
          </cell>
          <cell r="C3457">
            <v>10</v>
          </cell>
          <cell r="D3457" t="str">
            <v>West Africa</v>
          </cell>
          <cell r="E3457" t="str">
            <v>Beef, meat, with fat, boneless, raw</v>
          </cell>
          <cell r="F3457" t="str">
            <v>Bœuf, viande, 15- 20  % de mat. grasse, crue</v>
          </cell>
          <cell r="G3457" t="str">
            <v>Bos taurus</v>
          </cell>
          <cell r="H3457" t="str">
            <v>Beef</v>
          </cell>
          <cell r="I3457">
            <v>39</v>
          </cell>
          <cell r="J3457">
            <v>41</v>
          </cell>
          <cell r="L3457">
            <v>1</v>
          </cell>
          <cell r="N3457">
            <v>235</v>
          </cell>
        </row>
        <row r="3458">
          <cell r="A3458">
            <v>105124</v>
          </cell>
          <cell r="B3458">
            <v>5124</v>
          </cell>
          <cell r="C3458">
            <v>10</v>
          </cell>
          <cell r="D3458" t="str">
            <v>West Africa</v>
          </cell>
          <cell r="E3458" t="str">
            <v>Cinnamon, ground</v>
          </cell>
          <cell r="F3458" t="str">
            <v>Cannelle, poudre</v>
          </cell>
          <cell r="G3458" t="str">
            <v>Cinnamomum verum</v>
          </cell>
          <cell r="H3458" t="str">
            <v>Cinnamon</v>
          </cell>
          <cell r="I3458">
            <v>74</v>
          </cell>
          <cell r="J3458">
            <v>75</v>
          </cell>
          <cell r="L3458">
            <v>1</v>
          </cell>
          <cell r="N3458">
            <v>243</v>
          </cell>
        </row>
        <row r="3459">
          <cell r="A3459">
            <v>105648</v>
          </cell>
          <cell r="B3459">
            <v>5648</v>
          </cell>
          <cell r="C3459">
            <v>10</v>
          </cell>
          <cell r="D3459" t="str">
            <v>West Africa</v>
          </cell>
          <cell r="E3459" t="str">
            <v>Beef, meat, cured, corned, canned</v>
          </cell>
          <cell r="F3459" t="str">
            <v>Bœuf, viande, fumée, salée, en conserve</v>
          </cell>
          <cell r="G3459" t="str">
            <v>Bos taurus</v>
          </cell>
          <cell r="H3459" t="str">
            <v>Beef</v>
          </cell>
          <cell r="I3459">
            <v>39</v>
          </cell>
          <cell r="J3459">
            <v>41</v>
          </cell>
          <cell r="L3459">
            <v>1</v>
          </cell>
          <cell r="N3459">
            <v>243</v>
          </cell>
        </row>
        <row r="3460">
          <cell r="A3460">
            <v>104674</v>
          </cell>
          <cell r="B3460">
            <v>4674</v>
          </cell>
          <cell r="C3460">
            <v>10</v>
          </cell>
          <cell r="D3460" t="str">
            <v>West Africa</v>
          </cell>
          <cell r="E3460" t="str">
            <v>Bread, maize flour, yellow, with milk and egg</v>
          </cell>
          <cell r="F3460" t="str">
            <v>Pain, farine de maïs, jaune, avec lait et oeuf</v>
          </cell>
          <cell r="G3460" t="str">
            <v>Zea mays</v>
          </cell>
          <cell r="H3460" t="str">
            <v>Bread</v>
          </cell>
          <cell r="I3460">
            <v>1</v>
          </cell>
          <cell r="J3460">
            <v>22</v>
          </cell>
          <cell r="L3460">
            <v>1</v>
          </cell>
          <cell r="N3460">
            <v>247</v>
          </cell>
        </row>
        <row r="3461">
          <cell r="A3461">
            <v>104637</v>
          </cell>
          <cell r="B3461">
            <v>4637</v>
          </cell>
          <cell r="C3461">
            <v>10</v>
          </cell>
          <cell r="D3461" t="str">
            <v>West Africa</v>
          </cell>
          <cell r="E3461" t="str">
            <v>Tamarind, fruit, ripe</v>
          </cell>
          <cell r="F3461" t="str">
            <v>Tamarin, fruit, mûr, cru</v>
          </cell>
          <cell r="G3461" t="str">
            <v xml:space="preserve">Tamarindus indica </v>
          </cell>
          <cell r="H3461" t="str">
            <v>Tamarind</v>
          </cell>
          <cell r="I3461">
            <v>63</v>
          </cell>
          <cell r="J3461">
            <v>65</v>
          </cell>
          <cell r="L3461">
            <v>0.47</v>
          </cell>
          <cell r="N3461">
            <v>249</v>
          </cell>
        </row>
        <row r="3462">
          <cell r="A3462">
            <v>104703</v>
          </cell>
          <cell r="B3462">
            <v>4703</v>
          </cell>
          <cell r="C3462">
            <v>10</v>
          </cell>
          <cell r="D3462" t="str">
            <v>West Africa</v>
          </cell>
          <cell r="E3462" t="str">
            <v>Bread, wheat, white</v>
          </cell>
          <cell r="F3462" t="str">
            <v>Pain, blé, blanc</v>
          </cell>
          <cell r="G3462" t="str">
            <v>Triticum spp.</v>
          </cell>
          <cell r="H3462" t="str">
            <v>Bread</v>
          </cell>
          <cell r="I3462">
            <v>1</v>
          </cell>
          <cell r="J3462">
            <v>22</v>
          </cell>
          <cell r="L3462">
            <v>1</v>
          </cell>
          <cell r="N3462">
            <v>249</v>
          </cell>
        </row>
        <row r="3463">
          <cell r="A3463">
            <v>104704</v>
          </cell>
          <cell r="B3463">
            <v>4704</v>
          </cell>
          <cell r="C3463">
            <v>10</v>
          </cell>
          <cell r="D3463" t="str">
            <v>West Africa</v>
          </cell>
          <cell r="E3463" t="str">
            <v>Bread, wheat, white for toasting</v>
          </cell>
          <cell r="F3463" t="str">
            <v xml:space="preserve">Pain de mie, au blé, blanc </v>
          </cell>
          <cell r="G3463" t="str">
            <v>Triticum spp.</v>
          </cell>
          <cell r="H3463" t="str">
            <v>Bread</v>
          </cell>
          <cell r="I3463">
            <v>1</v>
          </cell>
          <cell r="J3463">
            <v>22</v>
          </cell>
          <cell r="L3463">
            <v>1</v>
          </cell>
          <cell r="N3463">
            <v>253</v>
          </cell>
        </row>
        <row r="3464">
          <cell r="A3464">
            <v>106999</v>
          </cell>
          <cell r="B3464">
            <v>6999</v>
          </cell>
          <cell r="C3464">
            <v>10</v>
          </cell>
          <cell r="D3464" t="str">
            <v>West Africa</v>
          </cell>
          <cell r="E3464" t="str">
            <v>Leaf, pumpkin, dried</v>
          </cell>
          <cell r="F3464" t="str">
            <v>Courge, feuilles, séchée</v>
          </cell>
          <cell r="G3464" t="str">
            <v>Cucurbita pepo</v>
          </cell>
          <cell r="H3464" t="str">
            <v>Dried leaf</v>
          </cell>
          <cell r="I3464">
            <v>58</v>
          </cell>
          <cell r="J3464">
            <v>61</v>
          </cell>
          <cell r="L3464">
            <v>1</v>
          </cell>
          <cell r="N3464">
            <v>253</v>
          </cell>
        </row>
        <row r="3465">
          <cell r="A3465">
            <v>105876</v>
          </cell>
          <cell r="B3465">
            <v>5876</v>
          </cell>
          <cell r="C3465">
            <v>10</v>
          </cell>
          <cell r="D3465" t="str">
            <v>West Africa</v>
          </cell>
          <cell r="E3465" t="str">
            <v>Lamb or mutton, meat, with fat, raw</v>
          </cell>
          <cell r="F3465" t="str">
            <v>Agneau, viande, moyennement grasse, crue</v>
          </cell>
          <cell r="G3465" t="str">
            <v>Ovis aries</v>
          </cell>
          <cell r="H3465" t="str">
            <v>Lamb Or Mutton</v>
          </cell>
          <cell r="I3465">
            <v>39</v>
          </cell>
          <cell r="J3465">
            <v>41</v>
          </cell>
          <cell r="L3465">
            <v>0.82</v>
          </cell>
          <cell r="N3465">
            <v>257</v>
          </cell>
        </row>
        <row r="3466">
          <cell r="A3466">
            <v>104685</v>
          </cell>
          <cell r="B3466">
            <v>4685</v>
          </cell>
          <cell r="C3466">
            <v>10</v>
          </cell>
          <cell r="D3466" t="str">
            <v>West Africa</v>
          </cell>
          <cell r="E3466" t="str">
            <v>Bread, rolls, white</v>
          </cell>
          <cell r="F3466" t="str">
            <v>Pain/petit pain, blanc</v>
          </cell>
          <cell r="G3466" t="str">
            <v>Triticum spp.</v>
          </cell>
          <cell r="H3466" t="str">
            <v>Bread</v>
          </cell>
          <cell r="I3466">
            <v>1</v>
          </cell>
          <cell r="J3466">
            <v>22</v>
          </cell>
          <cell r="L3466">
            <v>1</v>
          </cell>
          <cell r="N3466">
            <v>264</v>
          </cell>
        </row>
        <row r="3467">
          <cell r="A3467">
            <v>106002</v>
          </cell>
          <cell r="B3467">
            <v>6002</v>
          </cell>
          <cell r="C3467">
            <v>10</v>
          </cell>
          <cell r="D3467" t="str">
            <v>West Africa</v>
          </cell>
          <cell r="E3467" t="str">
            <v>Pork, meat, lean, boneless, raw</v>
          </cell>
          <cell r="F3467" t="str">
            <v>Porc, viande, env. 20 % de mat. grasse, désossée, crue</v>
          </cell>
          <cell r="G3467" t="str">
            <v>Sus domestica</v>
          </cell>
          <cell r="H3467" t="str">
            <v>Pork</v>
          </cell>
          <cell r="I3467">
            <v>39</v>
          </cell>
          <cell r="J3467">
            <v>44</v>
          </cell>
          <cell r="L3467">
            <v>1</v>
          </cell>
          <cell r="N3467">
            <v>265</v>
          </cell>
        </row>
        <row r="3468">
          <cell r="A3468">
            <v>105735</v>
          </cell>
          <cell r="B3468">
            <v>5735</v>
          </cell>
          <cell r="C3468">
            <v>10</v>
          </cell>
          <cell r="D3468" t="str">
            <v>West Africa</v>
          </cell>
          <cell r="E3468" t="str">
            <v>Chicken, dark meat, flesh and skin, cooked</v>
          </cell>
          <cell r="F3468" t="str">
            <v>Poulet, cuisse, avce peau, bouillie</v>
          </cell>
          <cell r="G3468" t="str">
            <v>Gallus gallus</v>
          </cell>
          <cell r="H3468" t="str">
            <v>Chicken</v>
          </cell>
          <cell r="I3468">
            <v>39</v>
          </cell>
          <cell r="J3468">
            <v>44</v>
          </cell>
          <cell r="L3468">
            <v>0.59</v>
          </cell>
          <cell r="N3468">
            <v>268</v>
          </cell>
        </row>
        <row r="3469">
          <cell r="A3469">
            <v>106878</v>
          </cell>
          <cell r="B3469">
            <v>6878</v>
          </cell>
          <cell r="C3469">
            <v>10</v>
          </cell>
          <cell r="D3469" t="str">
            <v>West Africa</v>
          </cell>
          <cell r="E3469" t="str">
            <v>Leaf, baobab, dried</v>
          </cell>
          <cell r="F3469" t="str">
            <v>Baobab, feuilles, séché</v>
          </cell>
          <cell r="G3469" t="str">
            <v>Adansonia digitata</v>
          </cell>
          <cell r="H3469" t="str">
            <v>Dried leaf</v>
          </cell>
          <cell r="I3469">
            <v>58</v>
          </cell>
          <cell r="J3469">
            <v>61</v>
          </cell>
          <cell r="L3469">
            <v>1</v>
          </cell>
          <cell r="N3469">
            <v>272</v>
          </cell>
        </row>
        <row r="3470">
          <cell r="A3470">
            <v>104373</v>
          </cell>
          <cell r="B3470">
            <v>4373</v>
          </cell>
          <cell r="C3470">
            <v>10</v>
          </cell>
          <cell r="D3470" t="str">
            <v>West Africa</v>
          </cell>
          <cell r="E3470" t="str">
            <v>Fig, dried</v>
          </cell>
          <cell r="F3470" t="str">
            <v>Figue, séchée</v>
          </cell>
          <cell r="G3470" t="str">
            <v>Ficusa carica</v>
          </cell>
          <cell r="H3470" t="str">
            <v>Fig</v>
          </cell>
          <cell r="I3470">
            <v>63</v>
          </cell>
          <cell r="J3470">
            <v>65</v>
          </cell>
          <cell r="L3470">
            <v>0.99</v>
          </cell>
          <cell r="N3470">
            <v>276</v>
          </cell>
        </row>
        <row r="3471">
          <cell r="A3471">
            <v>105036</v>
          </cell>
          <cell r="B3471">
            <v>5036</v>
          </cell>
          <cell r="C3471">
            <v>10</v>
          </cell>
          <cell r="D3471" t="str">
            <v>West Africa</v>
          </cell>
          <cell r="E3471" t="str">
            <v>Wheat, bran</v>
          </cell>
          <cell r="F3471" t="str">
            <v>Blé, son</v>
          </cell>
          <cell r="G3471" t="str">
            <v>Triticum spp.</v>
          </cell>
          <cell r="H3471" t="str">
            <v>Wheat</v>
          </cell>
          <cell r="I3471">
            <v>1</v>
          </cell>
          <cell r="J3471">
            <v>20</v>
          </cell>
          <cell r="L3471">
            <v>1</v>
          </cell>
          <cell r="N3471">
            <v>282</v>
          </cell>
        </row>
        <row r="3472">
          <cell r="A3472">
            <v>106917</v>
          </cell>
          <cell r="B3472">
            <v>6917</v>
          </cell>
          <cell r="C3472">
            <v>10</v>
          </cell>
          <cell r="D3472" t="str">
            <v>West Africa</v>
          </cell>
          <cell r="E3472" t="str">
            <v>Leaf, cowpea, dried</v>
          </cell>
          <cell r="F3472" t="str">
            <v>Niébé, feuilles, séché</v>
          </cell>
          <cell r="G3472" t="str">
            <v>Vigna unguiculata</v>
          </cell>
          <cell r="H3472" t="str">
            <v>Dried leaf</v>
          </cell>
          <cell r="I3472">
            <v>58</v>
          </cell>
          <cell r="J3472">
            <v>61</v>
          </cell>
          <cell r="L3472">
            <v>1</v>
          </cell>
          <cell r="N3472">
            <v>282</v>
          </cell>
        </row>
        <row r="3473">
          <cell r="A3473">
            <v>105479</v>
          </cell>
          <cell r="B3473">
            <v>5479</v>
          </cell>
          <cell r="C3473">
            <v>10</v>
          </cell>
          <cell r="D3473" t="str">
            <v>West Africa</v>
          </cell>
          <cell r="E3473" t="str">
            <v>Lentil, dried, raw</v>
          </cell>
          <cell r="F3473" t="str">
            <v>Lentilles, sèches, crues</v>
          </cell>
          <cell r="G3473" t="str">
            <v>Lens culinaris</v>
          </cell>
          <cell r="H3473" t="str">
            <v>Lentil</v>
          </cell>
          <cell r="I3473">
            <v>32</v>
          </cell>
          <cell r="J3473">
            <v>35</v>
          </cell>
          <cell r="L3473">
            <v>1</v>
          </cell>
          <cell r="N3473">
            <v>297</v>
          </cell>
        </row>
        <row r="3474">
          <cell r="A3474">
            <v>106664</v>
          </cell>
          <cell r="B3474">
            <v>6664</v>
          </cell>
          <cell r="C3474">
            <v>10</v>
          </cell>
          <cell r="D3474" t="str">
            <v>West Africa</v>
          </cell>
          <cell r="E3474" t="str">
            <v>Bean, broad, dried, raw</v>
          </cell>
          <cell r="F3474" t="str">
            <v>Fève, sèche, crue</v>
          </cell>
          <cell r="G3474" t="str">
            <v>Vicia faba</v>
          </cell>
          <cell r="H3474" t="str">
            <v>Fava Bean</v>
          </cell>
          <cell r="I3474">
            <v>58</v>
          </cell>
          <cell r="J3474">
            <v>62</v>
          </cell>
          <cell r="L3474">
            <v>1</v>
          </cell>
          <cell r="N3474">
            <v>300</v>
          </cell>
        </row>
        <row r="3475">
          <cell r="A3475">
            <v>106942</v>
          </cell>
          <cell r="B3475">
            <v>6942</v>
          </cell>
          <cell r="C3475">
            <v>10</v>
          </cell>
          <cell r="D3475" t="str">
            <v>West Africa</v>
          </cell>
          <cell r="E3475" t="str">
            <v>Leaf, false sesame, dried</v>
          </cell>
          <cell r="F3475" t="str">
            <v>Faux sésame, feuilles, séché</v>
          </cell>
          <cell r="G3475" t="str">
            <v>Ceratotheca sesamoides</v>
          </cell>
          <cell r="H3475" t="str">
            <v>Dried leaf</v>
          </cell>
          <cell r="I3475">
            <v>58</v>
          </cell>
          <cell r="J3475">
            <v>62</v>
          </cell>
          <cell r="L3475">
            <v>1</v>
          </cell>
          <cell r="N3475">
            <v>300</v>
          </cell>
        </row>
        <row r="3476">
          <cell r="A3476">
            <v>105211</v>
          </cell>
          <cell r="B3476">
            <v>5211</v>
          </cell>
          <cell r="C3476">
            <v>10</v>
          </cell>
          <cell r="D3476" t="str">
            <v>West Africa</v>
          </cell>
          <cell r="E3476" t="str">
            <v>Pepper, black</v>
          </cell>
          <cell r="F3476" t="str">
            <v>Poivre, noir</v>
          </cell>
          <cell r="G3476" t="str">
            <v>Piper nigrum</v>
          </cell>
          <cell r="H3476" t="str">
            <v>Pepper</v>
          </cell>
          <cell r="I3476">
            <v>74</v>
          </cell>
          <cell r="J3476">
            <v>75</v>
          </cell>
          <cell r="L3476">
            <v>1</v>
          </cell>
          <cell r="N3476">
            <v>301</v>
          </cell>
        </row>
        <row r="3477">
          <cell r="A3477">
            <v>105423</v>
          </cell>
          <cell r="B3477">
            <v>5423</v>
          </cell>
          <cell r="C3477">
            <v>10</v>
          </cell>
          <cell r="D3477" t="str">
            <v>West Africa</v>
          </cell>
          <cell r="E3477" t="str">
            <v>Cowpea, black, dried, raw</v>
          </cell>
          <cell r="F3477" t="str">
            <v>Niébé, noir, sec, cru</v>
          </cell>
          <cell r="G3477" t="str">
            <v>Vigna unguiculata</v>
          </cell>
          <cell r="H3477" t="str">
            <v>Cowpea</v>
          </cell>
          <cell r="I3477">
            <v>32</v>
          </cell>
          <cell r="J3477">
            <v>34</v>
          </cell>
          <cell r="L3477">
            <v>1</v>
          </cell>
          <cell r="N3477">
            <v>301</v>
          </cell>
        </row>
        <row r="3478">
          <cell r="A3478">
            <v>105526</v>
          </cell>
          <cell r="B3478">
            <v>5526</v>
          </cell>
          <cell r="C3478">
            <v>10</v>
          </cell>
          <cell r="D3478" t="str">
            <v>West Africa</v>
          </cell>
          <cell r="E3478" t="str">
            <v>Pigeon pea, dried, raw</v>
          </cell>
          <cell r="F3478" t="str">
            <v>Pois d'Angole, sec, cru</v>
          </cell>
          <cell r="G3478" t="str">
            <v>Cajanus cajan</v>
          </cell>
          <cell r="H3478" t="str">
            <v>Pigeon Pea</v>
          </cell>
          <cell r="I3478">
            <v>32</v>
          </cell>
          <cell r="J3478">
            <v>34</v>
          </cell>
          <cell r="L3478">
            <v>1</v>
          </cell>
          <cell r="N3478">
            <v>301</v>
          </cell>
        </row>
        <row r="3479">
          <cell r="A3479">
            <v>104294</v>
          </cell>
          <cell r="B3479">
            <v>4294</v>
          </cell>
          <cell r="C3479">
            <v>10</v>
          </cell>
          <cell r="D3479" t="str">
            <v>West Africa</v>
          </cell>
          <cell r="E3479" t="str">
            <v>Baobab, monkey bread, pulp</v>
          </cell>
          <cell r="F3479" t="str">
            <v>Baobab, fruit, pulpe, cru</v>
          </cell>
          <cell r="G3479" t="str">
            <v>Adansonia digitata</v>
          </cell>
          <cell r="H3479" t="str">
            <v>Baobab</v>
          </cell>
          <cell r="I3479">
            <v>63</v>
          </cell>
          <cell r="J3479">
            <v>65</v>
          </cell>
          <cell r="L3479">
            <v>0.28000000000000003</v>
          </cell>
          <cell r="N3479">
            <v>302</v>
          </cell>
        </row>
        <row r="3480">
          <cell r="A3480">
            <v>104253</v>
          </cell>
          <cell r="B3480">
            <v>4253</v>
          </cell>
          <cell r="C3480">
            <v>10</v>
          </cell>
          <cell r="D3480" t="str">
            <v>West Africa</v>
          </cell>
          <cell r="E3480" t="str">
            <v>African locust bean, fruit, pulp</v>
          </cell>
          <cell r="F3480" t="str">
            <v>Néré, fruit, pulpe, crue</v>
          </cell>
          <cell r="G3480" t="str">
            <v>Parkia spp.</v>
          </cell>
          <cell r="H3480" t="str">
            <v>African Locust Bean</v>
          </cell>
          <cell r="I3480">
            <v>63</v>
          </cell>
          <cell r="J3480">
            <v>65</v>
          </cell>
          <cell r="L3480">
            <v>0.3</v>
          </cell>
          <cell r="N3480">
            <v>303</v>
          </cell>
        </row>
        <row r="3481">
          <cell r="A3481">
            <v>106467</v>
          </cell>
          <cell r="B3481">
            <v>6467</v>
          </cell>
          <cell r="C3481">
            <v>10</v>
          </cell>
          <cell r="D3481" t="str">
            <v>West Africa</v>
          </cell>
          <cell r="E3481" t="str">
            <v>Tiger nut, tuber, raw</v>
          </cell>
          <cell r="F3481" t="str">
            <v>Gland de terre, racine, crue</v>
          </cell>
          <cell r="G3481" t="str">
            <v>Cyperus esculentum</v>
          </cell>
          <cell r="H3481" t="str">
            <v>Tiger Nut</v>
          </cell>
          <cell r="I3481">
            <v>25</v>
          </cell>
          <cell r="J3481">
            <v>30</v>
          </cell>
          <cell r="L3481">
            <v>0.9</v>
          </cell>
          <cell r="N3481">
            <v>304</v>
          </cell>
        </row>
        <row r="3482">
          <cell r="A3482">
            <v>104360</v>
          </cell>
          <cell r="B3482">
            <v>4360</v>
          </cell>
          <cell r="C3482">
            <v>10</v>
          </cell>
          <cell r="D3482" t="str">
            <v>West Africa</v>
          </cell>
          <cell r="E3482" t="str">
            <v>Date, dried</v>
          </cell>
          <cell r="F3482" t="str">
            <v>Dates, séchées</v>
          </cell>
          <cell r="G3482" t="str">
            <v>Phoenix dactylifera</v>
          </cell>
          <cell r="H3482" t="str">
            <v>Date</v>
          </cell>
          <cell r="I3482">
            <v>63</v>
          </cell>
          <cell r="J3482">
            <v>65</v>
          </cell>
          <cell r="L3482">
            <v>1</v>
          </cell>
          <cell r="N3482">
            <v>307</v>
          </cell>
        </row>
        <row r="3483">
          <cell r="A3483">
            <v>105290</v>
          </cell>
          <cell r="B3483">
            <v>5290</v>
          </cell>
          <cell r="C3483">
            <v>10</v>
          </cell>
          <cell r="D3483" t="str">
            <v>West Africa</v>
          </cell>
          <cell r="E3483" t="str">
            <v>Bean, african yam, dried, raw</v>
          </cell>
          <cell r="F3483" t="str">
            <v>Haricot igname, sec, cru</v>
          </cell>
          <cell r="G3483" t="str">
            <v>Sphenostylis stenocarpa</v>
          </cell>
          <cell r="H3483" t="str">
            <v>African Yam Bean</v>
          </cell>
          <cell r="I3483">
            <v>32</v>
          </cell>
          <cell r="J3483">
            <v>34</v>
          </cell>
          <cell r="L3483">
            <v>1</v>
          </cell>
          <cell r="N3483">
            <v>311</v>
          </cell>
        </row>
        <row r="3484">
          <cell r="A3484">
            <v>106489</v>
          </cell>
          <cell r="B3484">
            <v>6489</v>
          </cell>
          <cell r="C3484">
            <v>10</v>
          </cell>
          <cell r="D3484" t="str">
            <v>West Africa</v>
          </cell>
          <cell r="E3484" t="str">
            <v>Yam, tuber, flour</v>
          </cell>
          <cell r="F3484" t="str">
            <v>Igname, racine, farine</v>
          </cell>
          <cell r="G3484" t="str">
            <v>Dioscorea spp.</v>
          </cell>
          <cell r="H3484" t="str">
            <v>Yam</v>
          </cell>
          <cell r="I3484">
            <v>25</v>
          </cell>
          <cell r="J3484">
            <v>31</v>
          </cell>
          <cell r="L3484">
            <v>1</v>
          </cell>
          <cell r="N3484">
            <v>312</v>
          </cell>
        </row>
        <row r="3485">
          <cell r="A3485">
            <v>105654</v>
          </cell>
          <cell r="B3485">
            <v>5654</v>
          </cell>
          <cell r="C3485">
            <v>10</v>
          </cell>
          <cell r="D3485" t="str">
            <v>West Africa</v>
          </cell>
          <cell r="E3485" t="str">
            <v>Beef, meat, with fat, boneless, cooked</v>
          </cell>
          <cell r="F3485" t="str">
            <v>Bœuf, viande, 15-20 % de mat. grasse, bouillie</v>
          </cell>
          <cell r="G3485" t="str">
            <v>Bos taurus</v>
          </cell>
          <cell r="H3485" t="str">
            <v>Beef</v>
          </cell>
          <cell r="I3485">
            <v>39</v>
          </cell>
          <cell r="J3485">
            <v>41</v>
          </cell>
          <cell r="L3485">
            <v>1</v>
          </cell>
          <cell r="N3485">
            <v>314</v>
          </cell>
        </row>
        <row r="3486">
          <cell r="A3486">
            <v>105269</v>
          </cell>
          <cell r="B3486">
            <v>5269</v>
          </cell>
          <cell r="C3486">
            <v>10</v>
          </cell>
          <cell r="D3486" t="str">
            <v>West Africa</v>
          </cell>
          <cell r="E3486" t="str">
            <v>Yeast, dried</v>
          </cell>
          <cell r="F3486" t="str">
            <v>Levure, sec</v>
          </cell>
          <cell r="H3486" t="str">
            <v>Yeast</v>
          </cell>
          <cell r="I3486">
            <v>74</v>
          </cell>
          <cell r="J3486">
            <v>77</v>
          </cell>
          <cell r="L3486">
            <v>1</v>
          </cell>
          <cell r="N3486">
            <v>315</v>
          </cell>
        </row>
        <row r="3487">
          <cell r="A3487">
            <v>105430</v>
          </cell>
          <cell r="B3487">
            <v>5430</v>
          </cell>
          <cell r="C3487">
            <v>10</v>
          </cell>
          <cell r="D3487" t="str">
            <v>West Africa</v>
          </cell>
          <cell r="E3487" t="str">
            <v>Cowpea, dried, raw</v>
          </cell>
          <cell r="F3487" t="str">
            <v xml:space="preserve">Niébé, sec, cru </v>
          </cell>
          <cell r="G3487" t="str">
            <v>Vigna unguiculata</v>
          </cell>
          <cell r="H3487" t="str">
            <v>Cowpea</v>
          </cell>
          <cell r="I3487">
            <v>32</v>
          </cell>
          <cell r="J3487">
            <v>34</v>
          </cell>
          <cell r="L3487">
            <v>1</v>
          </cell>
          <cell r="N3487">
            <v>316</v>
          </cell>
        </row>
        <row r="3488">
          <cell r="A3488">
            <v>105425</v>
          </cell>
          <cell r="B3488">
            <v>5425</v>
          </cell>
          <cell r="C3488">
            <v>10</v>
          </cell>
          <cell r="D3488" t="str">
            <v>West Africa</v>
          </cell>
          <cell r="E3488" t="str">
            <v>Cowpea, brown, dried, raw</v>
          </cell>
          <cell r="F3488" t="str">
            <v>Niébé, brun, sec, cru</v>
          </cell>
          <cell r="G3488" t="str">
            <v>Vigna unguiculata</v>
          </cell>
          <cell r="H3488" t="str">
            <v>Cowpea</v>
          </cell>
          <cell r="I3488">
            <v>32</v>
          </cell>
          <cell r="J3488">
            <v>34</v>
          </cell>
          <cell r="L3488">
            <v>1</v>
          </cell>
          <cell r="N3488">
            <v>318</v>
          </cell>
        </row>
        <row r="3489">
          <cell r="A3489">
            <v>105438</v>
          </cell>
          <cell r="B3489">
            <v>5438</v>
          </cell>
          <cell r="C3489">
            <v>10</v>
          </cell>
          <cell r="D3489" t="str">
            <v>West Africa</v>
          </cell>
          <cell r="E3489" t="str">
            <v>Cowpea, white, dried, raw</v>
          </cell>
          <cell r="F3489" t="str">
            <v>Niébé, blanc, sec, cru</v>
          </cell>
          <cell r="G3489" t="str">
            <v>Vigna unguiculata</v>
          </cell>
          <cell r="H3489" t="str">
            <v>Cowpea</v>
          </cell>
          <cell r="I3489">
            <v>32</v>
          </cell>
          <cell r="J3489">
            <v>34</v>
          </cell>
          <cell r="L3489">
            <v>1</v>
          </cell>
          <cell r="N3489">
            <v>319</v>
          </cell>
        </row>
        <row r="3490">
          <cell r="A3490">
            <v>106233</v>
          </cell>
          <cell r="B3490">
            <v>6233</v>
          </cell>
          <cell r="C3490">
            <v>10</v>
          </cell>
          <cell r="D3490" t="str">
            <v>West Africa</v>
          </cell>
          <cell r="E3490" t="str">
            <v>Cheese, vacherin</v>
          </cell>
          <cell r="F3490" t="str">
            <v>Fromage de vacherin</v>
          </cell>
          <cell r="H3490" t="str">
            <v>Cheese</v>
          </cell>
          <cell r="I3490">
            <v>52</v>
          </cell>
          <cell r="J3490">
            <v>55</v>
          </cell>
          <cell r="L3490">
            <v>1</v>
          </cell>
          <cell r="N3490">
            <v>319</v>
          </cell>
        </row>
        <row r="3491">
          <cell r="A3491">
            <v>106466</v>
          </cell>
          <cell r="B3491">
            <v>6466</v>
          </cell>
          <cell r="C3491">
            <v>10</v>
          </cell>
          <cell r="D3491" t="str">
            <v>West Africa</v>
          </cell>
          <cell r="E3491" t="str">
            <v>Tiger nut, tuber, cooked</v>
          </cell>
          <cell r="F3491" t="str">
            <v>Gland de terre, racine, bouillie</v>
          </cell>
          <cell r="G3491" t="str">
            <v>Cyperus esculentum</v>
          </cell>
          <cell r="H3491" t="str">
            <v>Tiger Nut</v>
          </cell>
          <cell r="I3491">
            <v>25</v>
          </cell>
          <cell r="J3491">
            <v>30</v>
          </cell>
          <cell r="L3491">
            <v>1</v>
          </cell>
          <cell r="N3491">
            <v>320</v>
          </cell>
        </row>
        <row r="3492">
          <cell r="A3492">
            <v>105107</v>
          </cell>
          <cell r="B3492">
            <v>5107</v>
          </cell>
          <cell r="C3492">
            <v>10</v>
          </cell>
          <cell r="D3492" t="str">
            <v>West Africa</v>
          </cell>
          <cell r="E3492" t="str">
            <v>Chilli pepper, dried</v>
          </cell>
          <cell r="F3492" t="str">
            <v>Piment rouge, séché</v>
          </cell>
          <cell r="H3492" t="str">
            <v>Chilli</v>
          </cell>
          <cell r="I3492">
            <v>74</v>
          </cell>
          <cell r="J3492">
            <v>75</v>
          </cell>
          <cell r="L3492">
            <v>1</v>
          </cell>
          <cell r="N3492">
            <v>321</v>
          </cell>
        </row>
        <row r="3493">
          <cell r="A3493">
            <v>105255</v>
          </cell>
          <cell r="B3493">
            <v>5255</v>
          </cell>
          <cell r="C3493">
            <v>10</v>
          </cell>
          <cell r="D3493" t="str">
            <v>West Africa</v>
          </cell>
          <cell r="E3493" t="str">
            <v>Tomato, powder</v>
          </cell>
          <cell r="F3493" t="str">
            <v>Tomate en poudre</v>
          </cell>
          <cell r="G3493" t="str">
            <v>Lycopersicon esculentum</v>
          </cell>
          <cell r="H3493" t="str">
            <v>Tomato</v>
          </cell>
          <cell r="I3493">
            <v>74</v>
          </cell>
          <cell r="J3493">
            <v>78</v>
          </cell>
          <cell r="L3493">
            <v>1</v>
          </cell>
          <cell r="N3493">
            <v>321</v>
          </cell>
        </row>
        <row r="3494">
          <cell r="A3494">
            <v>104364</v>
          </cell>
          <cell r="B3494">
            <v>4364</v>
          </cell>
          <cell r="C3494">
            <v>10</v>
          </cell>
          <cell r="D3494" t="str">
            <v>West Africa</v>
          </cell>
          <cell r="E3494" t="str">
            <v>Dattock, dried pulp</v>
          </cell>
          <cell r="F3494" t="str">
            <v>Ditax, pulpe séchée, crue</v>
          </cell>
          <cell r="G3494" t="str">
            <v>Detarium senegalense</v>
          </cell>
          <cell r="H3494" t="str">
            <v>Dattock</v>
          </cell>
          <cell r="I3494">
            <v>63</v>
          </cell>
          <cell r="J3494">
            <v>65</v>
          </cell>
          <cell r="L3494">
            <v>1</v>
          </cell>
          <cell r="N3494">
            <v>322</v>
          </cell>
        </row>
        <row r="3495">
          <cell r="A3495">
            <v>105877</v>
          </cell>
          <cell r="B3495">
            <v>5877</v>
          </cell>
          <cell r="C3495">
            <v>10</v>
          </cell>
          <cell r="D3495" t="str">
            <v>West Africa</v>
          </cell>
          <cell r="E3495" t="str">
            <v>Lamb or mutton, meat, without fat, raw</v>
          </cell>
          <cell r="F3495" t="str">
            <v>Agneau/mouton viande, moyennement grasse, bouillie</v>
          </cell>
          <cell r="G3495" t="str">
            <v>Ovis aries</v>
          </cell>
          <cell r="H3495" t="str">
            <v>Lamb Or Mutton</v>
          </cell>
          <cell r="I3495">
            <v>39</v>
          </cell>
          <cell r="J3495">
            <v>41</v>
          </cell>
          <cell r="L3495">
            <v>0.75</v>
          </cell>
          <cell r="N3495">
            <v>325</v>
          </cell>
        </row>
        <row r="3496">
          <cell r="A3496">
            <v>105057</v>
          </cell>
          <cell r="B3496">
            <v>5057</v>
          </cell>
          <cell r="C3496">
            <v>10</v>
          </cell>
          <cell r="D3496" t="str">
            <v>West Africa</v>
          </cell>
          <cell r="E3496" t="str">
            <v>Wheat, whole grain, raw</v>
          </cell>
          <cell r="F3496" t="str">
            <v>Blé, grain entier, cru</v>
          </cell>
          <cell r="G3496" t="str">
            <v>Triticum spp.</v>
          </cell>
          <cell r="H3496" t="str">
            <v>Wheat</v>
          </cell>
          <cell r="I3496">
            <v>1</v>
          </cell>
          <cell r="J3496">
            <v>20</v>
          </cell>
          <cell r="L3496">
            <v>1</v>
          </cell>
          <cell r="N3496">
            <v>326</v>
          </cell>
        </row>
        <row r="3497">
          <cell r="A3497">
            <v>106543</v>
          </cell>
          <cell r="B3497">
            <v>6543</v>
          </cell>
          <cell r="C3497">
            <v>10</v>
          </cell>
          <cell r="D3497" t="str">
            <v>West Africa</v>
          </cell>
          <cell r="E3497" t="str">
            <v>Honey</v>
          </cell>
          <cell r="F3497" t="str">
            <v>Miel</v>
          </cell>
          <cell r="H3497" t="str">
            <v>Honey</v>
          </cell>
          <cell r="I3497">
            <v>70</v>
          </cell>
          <cell r="J3497">
            <v>72</v>
          </cell>
          <cell r="L3497">
            <v>1</v>
          </cell>
          <cell r="N3497">
            <v>326</v>
          </cell>
        </row>
        <row r="3498">
          <cell r="A3498">
            <v>106186</v>
          </cell>
          <cell r="B3498">
            <v>6186</v>
          </cell>
          <cell r="C3498">
            <v>10</v>
          </cell>
          <cell r="D3498" t="str">
            <v>West Africa</v>
          </cell>
          <cell r="E3498" t="str">
            <v>Milk, cow, canned, condensed, sweetened</v>
          </cell>
          <cell r="F3498" t="str">
            <v>Lait, vache, en conserve, condensé, sucré</v>
          </cell>
          <cell r="H3498" t="str">
            <v>Milk</v>
          </cell>
          <cell r="I3498">
            <v>52</v>
          </cell>
          <cell r="J3498">
            <v>54</v>
          </cell>
          <cell r="L3498">
            <v>1</v>
          </cell>
          <cell r="N3498">
            <v>328</v>
          </cell>
        </row>
        <row r="3499">
          <cell r="A3499">
            <v>105835</v>
          </cell>
          <cell r="B3499">
            <v>5835</v>
          </cell>
          <cell r="C3499">
            <v>10</v>
          </cell>
          <cell r="D3499" t="str">
            <v>West Africa</v>
          </cell>
          <cell r="E3499" t="str">
            <v>Game meat, dried</v>
          </cell>
          <cell r="F3499" t="str">
            <v>Viande de gibier, séchée</v>
          </cell>
          <cell r="H3499" t="str">
            <v>Game</v>
          </cell>
          <cell r="I3499">
            <v>39</v>
          </cell>
          <cell r="J3499">
            <v>43</v>
          </cell>
          <cell r="L3499">
            <v>1</v>
          </cell>
          <cell r="N3499">
            <v>330</v>
          </cell>
        </row>
        <row r="3500">
          <cell r="A3500">
            <v>104252</v>
          </cell>
          <cell r="B3500">
            <v>4252</v>
          </cell>
          <cell r="C3500">
            <v>10</v>
          </cell>
          <cell r="D3500" t="str">
            <v>West Africa</v>
          </cell>
          <cell r="E3500" t="str">
            <v>African locust bean, flour from fruit, pulp</v>
          </cell>
          <cell r="F3500" t="str">
            <v xml:space="preserve">Néré, farine de la pulpe du fruit </v>
          </cell>
          <cell r="G3500" t="str">
            <v>Parkia spp.</v>
          </cell>
          <cell r="H3500" t="str">
            <v>African Locust Bean</v>
          </cell>
          <cell r="I3500">
            <v>63</v>
          </cell>
          <cell r="J3500">
            <v>65</v>
          </cell>
          <cell r="L3500">
            <v>1</v>
          </cell>
          <cell r="N3500">
            <v>333</v>
          </cell>
        </row>
        <row r="3501">
          <cell r="A3501">
            <v>105386</v>
          </cell>
          <cell r="B3501">
            <v>5386</v>
          </cell>
          <cell r="C3501">
            <v>10</v>
          </cell>
          <cell r="D3501" t="str">
            <v>West Africa</v>
          </cell>
          <cell r="E3501" t="str">
            <v>Bean, white, dried</v>
          </cell>
          <cell r="F3501" t="str">
            <v>Haricot, blanc, sec</v>
          </cell>
          <cell r="G3501" t="str">
            <v>Phaseolus spp.</v>
          </cell>
          <cell r="H3501" t="str">
            <v>White Bean</v>
          </cell>
          <cell r="I3501">
            <v>32</v>
          </cell>
          <cell r="J3501">
            <v>34</v>
          </cell>
          <cell r="L3501">
            <v>1</v>
          </cell>
          <cell r="N3501">
            <v>335</v>
          </cell>
        </row>
        <row r="3502">
          <cell r="A3502">
            <v>106365</v>
          </cell>
          <cell r="B3502">
            <v>6365</v>
          </cell>
          <cell r="C3502">
            <v>10</v>
          </cell>
          <cell r="D3502" t="str">
            <v>West Africa</v>
          </cell>
          <cell r="E3502" t="str">
            <v>Cassava, flour</v>
          </cell>
          <cell r="F3502" t="str">
            <v>Manioc, farine</v>
          </cell>
          <cell r="G3502" t="str">
            <v>Manihot esculenta/Manihot utilissima</v>
          </cell>
          <cell r="H3502" t="str">
            <v>Cassava</v>
          </cell>
          <cell r="I3502">
            <v>25</v>
          </cell>
          <cell r="J3502">
            <v>30</v>
          </cell>
          <cell r="L3502">
            <v>1</v>
          </cell>
          <cell r="N3502">
            <v>335</v>
          </cell>
        </row>
        <row r="3503">
          <cell r="A3503">
            <v>105418</v>
          </cell>
          <cell r="B3503">
            <v>5418</v>
          </cell>
          <cell r="C3503">
            <v>10</v>
          </cell>
          <cell r="D3503" t="str">
            <v>West Africa</v>
          </cell>
          <cell r="E3503" t="str">
            <v>Colanut, dried, raw</v>
          </cell>
          <cell r="F3503" t="str">
            <v>Noix de cola, séchée</v>
          </cell>
          <cell r="G3503" t="str">
            <v>Cola nitida</v>
          </cell>
          <cell r="H3503" t="str">
            <v>Colanut</v>
          </cell>
          <cell r="I3503">
            <v>32</v>
          </cell>
          <cell r="J3503">
            <v>37</v>
          </cell>
          <cell r="L3503">
            <v>1</v>
          </cell>
          <cell r="N3503">
            <v>342</v>
          </cell>
        </row>
        <row r="3504">
          <cell r="A3504">
            <v>104988</v>
          </cell>
          <cell r="B3504">
            <v>4988</v>
          </cell>
          <cell r="C3504">
            <v>10</v>
          </cell>
          <cell r="D3504" t="str">
            <v>West Africa</v>
          </cell>
          <cell r="E3504" t="str">
            <v>Sorghum, whole grain, raw</v>
          </cell>
          <cell r="F3504" t="str">
            <v>Sorgho, grain entier, cru</v>
          </cell>
          <cell r="G3504" t="str">
            <v>Sorghum bicolor</v>
          </cell>
          <cell r="H3504" t="str">
            <v>Sorghum</v>
          </cell>
          <cell r="I3504">
            <v>1</v>
          </cell>
          <cell r="J3504">
            <v>16</v>
          </cell>
          <cell r="L3504">
            <v>1</v>
          </cell>
          <cell r="N3504">
            <v>344</v>
          </cell>
        </row>
        <row r="3505">
          <cell r="A3505">
            <v>105172</v>
          </cell>
          <cell r="B3505">
            <v>5172</v>
          </cell>
          <cell r="C3505">
            <v>10</v>
          </cell>
          <cell r="D3505" t="str">
            <v>West Africa</v>
          </cell>
          <cell r="E3505" t="str">
            <v>Ginger, roots, dried</v>
          </cell>
          <cell r="F3505" t="str">
            <v>Gingembre, racine, séchée</v>
          </cell>
          <cell r="G3505" t="str">
            <v>Zingiber officinale</v>
          </cell>
          <cell r="H3505" t="str">
            <v>Ginger</v>
          </cell>
          <cell r="I3505">
            <v>74</v>
          </cell>
          <cell r="J3505">
            <v>75</v>
          </cell>
          <cell r="L3505">
            <v>1</v>
          </cell>
          <cell r="N3505">
            <v>344</v>
          </cell>
        </row>
        <row r="3506">
          <cell r="A3506">
            <v>106001</v>
          </cell>
          <cell r="B3506">
            <v>6001</v>
          </cell>
          <cell r="C3506">
            <v>10</v>
          </cell>
          <cell r="D3506" t="str">
            <v>West Africa</v>
          </cell>
          <cell r="E3506" t="str">
            <v>Pork, meat, lean, boneless, cooked</v>
          </cell>
          <cell r="F3506" t="str">
            <v>Porc, viande, env. 20 % de mat. grasse, bouillie</v>
          </cell>
          <cell r="G3506" t="str">
            <v>Sus domestica</v>
          </cell>
          <cell r="H3506" t="str">
            <v>Pork</v>
          </cell>
          <cell r="I3506">
            <v>39</v>
          </cell>
          <cell r="J3506">
            <v>44</v>
          </cell>
          <cell r="L3506">
            <v>1</v>
          </cell>
          <cell r="N3506">
            <v>346</v>
          </cell>
        </row>
        <row r="3507">
          <cell r="A3507">
            <v>104737</v>
          </cell>
          <cell r="B3507">
            <v>4737</v>
          </cell>
          <cell r="C3507">
            <v>10</v>
          </cell>
          <cell r="D3507" t="str">
            <v>West Africa</v>
          </cell>
          <cell r="E3507" t="str">
            <v>Fonio, husked grains, raw</v>
          </cell>
          <cell r="F3507" t="str">
            <v>Fonio, grain décortiqué, cru</v>
          </cell>
          <cell r="G3507" t="str">
            <v>Digitaria exilis</v>
          </cell>
          <cell r="H3507" t="str">
            <v>Fonio</v>
          </cell>
          <cell r="I3507">
            <v>1</v>
          </cell>
          <cell r="J3507">
            <v>7</v>
          </cell>
          <cell r="L3507">
            <v>1</v>
          </cell>
          <cell r="N3507">
            <v>347</v>
          </cell>
        </row>
        <row r="3508">
          <cell r="A3508">
            <v>104976</v>
          </cell>
          <cell r="B3508">
            <v>4976</v>
          </cell>
          <cell r="C3508">
            <v>10</v>
          </cell>
          <cell r="D3508" t="str">
            <v>West Africa</v>
          </cell>
          <cell r="E3508" t="str">
            <v>Sorghum, flour, degermed</v>
          </cell>
          <cell r="F3508" t="str">
            <v>Sorgho, farine, dégermé</v>
          </cell>
          <cell r="G3508" t="str">
            <v>Sorghum bicolor</v>
          </cell>
          <cell r="H3508" t="str">
            <v>Sorghum</v>
          </cell>
          <cell r="I3508">
            <v>1</v>
          </cell>
          <cell r="J3508">
            <v>21</v>
          </cell>
          <cell r="L3508">
            <v>1</v>
          </cell>
          <cell r="N3508">
            <v>347</v>
          </cell>
        </row>
        <row r="3509">
          <cell r="A3509">
            <v>106373</v>
          </cell>
          <cell r="B3509">
            <v>6373</v>
          </cell>
          <cell r="C3509">
            <v>10</v>
          </cell>
          <cell r="D3509" t="str">
            <v>West Africa</v>
          </cell>
          <cell r="E3509" t="str">
            <v>Cassava, tuber, dried</v>
          </cell>
          <cell r="F3509" t="str">
            <v>Manioc, racine, séchée</v>
          </cell>
          <cell r="G3509" t="str">
            <v>Manihot esculenta/Manihot utilissima</v>
          </cell>
          <cell r="H3509" t="str">
            <v>Cassava</v>
          </cell>
          <cell r="I3509">
            <v>25</v>
          </cell>
          <cell r="J3509">
            <v>30</v>
          </cell>
          <cell r="L3509">
            <v>1</v>
          </cell>
          <cell r="N3509">
            <v>347</v>
          </cell>
        </row>
        <row r="3510">
          <cell r="A3510">
            <v>104740</v>
          </cell>
          <cell r="B3510">
            <v>4740</v>
          </cell>
          <cell r="C3510">
            <v>10</v>
          </cell>
          <cell r="D3510" t="str">
            <v>West Africa</v>
          </cell>
          <cell r="E3510" t="str">
            <v>Fonio, white, whole grain, raw</v>
          </cell>
          <cell r="F3510" t="str">
            <v>Fonio, blanc, grain entier, cru</v>
          </cell>
          <cell r="G3510" t="str">
            <v>Digitaria exilis</v>
          </cell>
          <cell r="H3510" t="str">
            <v>Fonio</v>
          </cell>
          <cell r="I3510">
            <v>1</v>
          </cell>
          <cell r="J3510">
            <v>7</v>
          </cell>
          <cell r="L3510">
            <v>1</v>
          </cell>
          <cell r="N3510">
            <v>348</v>
          </cell>
        </row>
        <row r="3511">
          <cell r="A3511">
            <v>104844</v>
          </cell>
          <cell r="B3511">
            <v>4844</v>
          </cell>
          <cell r="C3511">
            <v>10</v>
          </cell>
          <cell r="D3511" t="str">
            <v>West Africa</v>
          </cell>
          <cell r="E3511" t="str">
            <v>Millet, whole grain, raw</v>
          </cell>
          <cell r="F3511" t="str">
            <v>Mil, grain entier, cru</v>
          </cell>
          <cell r="G3511" t="str">
            <v>Pennisetum typhoideum</v>
          </cell>
          <cell r="H3511" t="str">
            <v>Millet</v>
          </cell>
          <cell r="I3511">
            <v>1</v>
          </cell>
          <cell r="J3511">
            <v>10</v>
          </cell>
          <cell r="L3511">
            <v>1</v>
          </cell>
          <cell r="N3511">
            <v>348</v>
          </cell>
        </row>
        <row r="3512">
          <cell r="A3512">
            <v>104991</v>
          </cell>
          <cell r="B3512">
            <v>4991</v>
          </cell>
          <cell r="C3512">
            <v>10</v>
          </cell>
          <cell r="D3512" t="str">
            <v>West Africa</v>
          </cell>
          <cell r="E3512" t="str">
            <v>Sorghum, whole grain, red, raw</v>
          </cell>
          <cell r="F3512" t="str">
            <v>Sorgho, grain entier, rouge, cru</v>
          </cell>
          <cell r="G3512" t="str">
            <v>Sorghum bicolour</v>
          </cell>
          <cell r="H3512" t="str">
            <v>Sorghum</v>
          </cell>
          <cell r="I3512">
            <v>1</v>
          </cell>
          <cell r="J3512">
            <v>16</v>
          </cell>
          <cell r="L3512">
            <v>1</v>
          </cell>
          <cell r="N3512">
            <v>348</v>
          </cell>
        </row>
        <row r="3513">
          <cell r="A3513">
            <v>105245</v>
          </cell>
          <cell r="B3513">
            <v>5245</v>
          </cell>
          <cell r="C3513">
            <v>10</v>
          </cell>
          <cell r="D3513" t="str">
            <v>West Africa</v>
          </cell>
          <cell r="E3513" t="str">
            <v>Spices, mix, ground</v>
          </cell>
          <cell r="F3513" t="str">
            <v>Épices, mélange, poudre</v>
          </cell>
          <cell r="H3513" t="str">
            <v>Spices</v>
          </cell>
          <cell r="I3513">
            <v>74</v>
          </cell>
          <cell r="J3513">
            <v>75</v>
          </cell>
          <cell r="L3513">
            <v>1</v>
          </cell>
          <cell r="N3513">
            <v>348</v>
          </cell>
        </row>
        <row r="3514">
          <cell r="A3514">
            <v>106371</v>
          </cell>
          <cell r="B3514">
            <v>6371</v>
          </cell>
          <cell r="C3514">
            <v>10</v>
          </cell>
          <cell r="D3514" t="str">
            <v>West Africa</v>
          </cell>
          <cell r="E3514" t="str">
            <v>Cassava, sweet, tuber, dried</v>
          </cell>
          <cell r="F3514" t="str">
            <v>Manioc doux, racine, séchée</v>
          </cell>
          <cell r="G3514" t="str">
            <v>Manihot dulcis</v>
          </cell>
          <cell r="H3514" t="str">
            <v>Cassava</v>
          </cell>
          <cell r="I3514">
            <v>25</v>
          </cell>
          <cell r="J3514">
            <v>30</v>
          </cell>
          <cell r="L3514">
            <v>1</v>
          </cell>
          <cell r="N3514">
            <v>348</v>
          </cell>
        </row>
        <row r="3515">
          <cell r="A3515">
            <v>104805</v>
          </cell>
          <cell r="B3515">
            <v>4805</v>
          </cell>
          <cell r="C3515">
            <v>10</v>
          </cell>
          <cell r="D3515" t="str">
            <v>West Africa</v>
          </cell>
          <cell r="E3515" t="str">
            <v>Maize, white, whole kernel, dried, raw</v>
          </cell>
          <cell r="F3515" t="str">
            <v>Maïs, blanc, grain entier, sec, cru</v>
          </cell>
          <cell r="G3515" t="str">
            <v>Zea mays</v>
          </cell>
          <cell r="H3515" t="str">
            <v>Maize</v>
          </cell>
          <cell r="I3515">
            <v>1</v>
          </cell>
          <cell r="J3515">
            <v>9</v>
          </cell>
          <cell r="L3515">
            <v>1</v>
          </cell>
          <cell r="N3515">
            <v>349</v>
          </cell>
        </row>
        <row r="3516">
          <cell r="A3516">
            <v>104947</v>
          </cell>
          <cell r="B3516">
            <v>4947</v>
          </cell>
          <cell r="C3516">
            <v>10</v>
          </cell>
          <cell r="D3516" t="str">
            <v>West Africa</v>
          </cell>
          <cell r="E3516" t="str">
            <v>Rice, white, raw</v>
          </cell>
          <cell r="F3516" t="str">
            <v>Riz, blanc, cru</v>
          </cell>
          <cell r="G3516" t="str">
            <v>Oryza sativa</v>
          </cell>
          <cell r="H3516" t="str">
            <v>Rice</v>
          </cell>
          <cell r="I3516">
            <v>1</v>
          </cell>
          <cell r="J3516">
            <v>13</v>
          </cell>
          <cell r="L3516">
            <v>1</v>
          </cell>
          <cell r="N3516">
            <v>349</v>
          </cell>
        </row>
        <row r="3517">
          <cell r="A3517">
            <v>104813</v>
          </cell>
          <cell r="B3517">
            <v>4813</v>
          </cell>
          <cell r="C3517">
            <v>10</v>
          </cell>
          <cell r="D3517" t="str">
            <v>West Africa</v>
          </cell>
          <cell r="E3517" t="str">
            <v>Maize, yellow, grit, degermed</v>
          </cell>
          <cell r="F3517" t="str">
            <v>Maïs, jaune, gruau, dégermé</v>
          </cell>
          <cell r="G3517" t="str">
            <v>Zea mays</v>
          </cell>
          <cell r="H3517" t="str">
            <v>Maize</v>
          </cell>
          <cell r="I3517">
            <v>1</v>
          </cell>
          <cell r="J3517">
            <v>9</v>
          </cell>
          <cell r="L3517">
            <v>1</v>
          </cell>
          <cell r="N3517">
            <v>350</v>
          </cell>
        </row>
        <row r="3518">
          <cell r="A3518">
            <v>104798</v>
          </cell>
          <cell r="B3518">
            <v>4798</v>
          </cell>
          <cell r="C3518">
            <v>10</v>
          </cell>
          <cell r="D3518" t="str">
            <v>West Africa</v>
          </cell>
          <cell r="E3518" t="str">
            <v>Maize, white, flour, whole grain</v>
          </cell>
          <cell r="F3518" t="str">
            <v>Maïs, blanc, farine aux grains entiers</v>
          </cell>
          <cell r="G3518" t="str">
            <v>Zea mays</v>
          </cell>
          <cell r="H3518" t="str">
            <v>Maize</v>
          </cell>
          <cell r="I3518">
            <v>1</v>
          </cell>
          <cell r="J3518">
            <v>21</v>
          </cell>
          <cell r="L3518">
            <v>1</v>
          </cell>
          <cell r="N3518">
            <v>351</v>
          </cell>
        </row>
        <row r="3519">
          <cell r="A3519">
            <v>105026</v>
          </cell>
          <cell r="B3519">
            <v>5026</v>
          </cell>
          <cell r="C3519">
            <v>10</v>
          </cell>
          <cell r="D3519" t="str">
            <v>West Africa</v>
          </cell>
          <cell r="E3519" t="str">
            <v>Wheat, flour, white</v>
          </cell>
          <cell r="F3519" t="str">
            <v>Blé, farine, blanc</v>
          </cell>
          <cell r="G3519" t="str">
            <v>Triticum spp.</v>
          </cell>
          <cell r="H3519" t="str">
            <v>Wheat</v>
          </cell>
          <cell r="I3519">
            <v>1</v>
          </cell>
          <cell r="J3519">
            <v>21</v>
          </cell>
          <cell r="L3519">
            <v>1</v>
          </cell>
          <cell r="N3519">
            <v>351</v>
          </cell>
        </row>
        <row r="3520">
          <cell r="A3520">
            <v>104891</v>
          </cell>
          <cell r="B3520">
            <v>4891</v>
          </cell>
          <cell r="C3520">
            <v>10</v>
          </cell>
          <cell r="D3520" t="str">
            <v>West Africa</v>
          </cell>
          <cell r="E3520" t="str">
            <v>Rice, brown, boiled, cooked</v>
          </cell>
          <cell r="F3520" t="str">
            <v>Riz, brun, bouilli</v>
          </cell>
          <cell r="G3520" t="str">
            <v>Oryza sativa</v>
          </cell>
          <cell r="H3520" t="str">
            <v>Rice</v>
          </cell>
          <cell r="I3520">
            <v>1</v>
          </cell>
          <cell r="J3520">
            <v>13</v>
          </cell>
          <cell r="L3520">
            <v>1</v>
          </cell>
          <cell r="N3520">
            <v>352</v>
          </cell>
        </row>
        <row r="3521">
          <cell r="A3521">
            <v>104904</v>
          </cell>
          <cell r="B3521">
            <v>4904</v>
          </cell>
          <cell r="C3521">
            <v>10</v>
          </cell>
          <cell r="D3521" t="str">
            <v>West Africa</v>
          </cell>
          <cell r="E3521" t="str">
            <v>Rice, brown, raw</v>
          </cell>
          <cell r="F3521" t="str">
            <v>Riz, brun, cru</v>
          </cell>
          <cell r="G3521" t="str">
            <v>Oryza sativa</v>
          </cell>
          <cell r="H3521" t="str">
            <v>Rice</v>
          </cell>
          <cell r="I3521">
            <v>1</v>
          </cell>
          <cell r="J3521">
            <v>13</v>
          </cell>
          <cell r="L3521">
            <v>1</v>
          </cell>
          <cell r="N3521">
            <v>352</v>
          </cell>
        </row>
        <row r="3522">
          <cell r="A3522">
            <v>104735</v>
          </cell>
          <cell r="B3522">
            <v>4735</v>
          </cell>
          <cell r="C3522">
            <v>10</v>
          </cell>
          <cell r="D3522" t="str">
            <v>West Africa</v>
          </cell>
          <cell r="E3522" t="str">
            <v>Fonio, black, whole grain, raw</v>
          </cell>
          <cell r="F3522" t="str">
            <v>Fonio, noir, grain entier, cru</v>
          </cell>
          <cell r="G3522" t="str">
            <v>Digitaria iburua</v>
          </cell>
          <cell r="H3522" t="str">
            <v>Fonio</v>
          </cell>
          <cell r="I3522">
            <v>1</v>
          </cell>
          <cell r="J3522">
            <v>7</v>
          </cell>
          <cell r="L3522">
            <v>1</v>
          </cell>
          <cell r="N3522">
            <v>353</v>
          </cell>
        </row>
        <row r="3523">
          <cell r="A3523">
            <v>104811</v>
          </cell>
          <cell r="B3523">
            <v>4811</v>
          </cell>
          <cell r="C3523">
            <v>10</v>
          </cell>
          <cell r="D3523" t="str">
            <v>West Africa</v>
          </cell>
          <cell r="E3523" t="str">
            <v>Maize, yellow, flour, whole grain</v>
          </cell>
          <cell r="F3523" t="str">
            <v>Maïs, jaune, farine aux grains entiers</v>
          </cell>
          <cell r="G3523" t="str">
            <v>Zea mays</v>
          </cell>
          <cell r="H3523" t="str">
            <v>Maize</v>
          </cell>
          <cell r="I3523">
            <v>1</v>
          </cell>
          <cell r="J3523">
            <v>21</v>
          </cell>
          <cell r="L3523">
            <v>1</v>
          </cell>
          <cell r="N3523">
            <v>353</v>
          </cell>
        </row>
        <row r="3524">
          <cell r="A3524">
            <v>104820</v>
          </cell>
          <cell r="B3524">
            <v>4820</v>
          </cell>
          <cell r="C3524">
            <v>10</v>
          </cell>
          <cell r="D3524" t="str">
            <v>West Africa</v>
          </cell>
          <cell r="E3524" t="str">
            <v>Maize, yellow, whole kernel, dried, raw</v>
          </cell>
          <cell r="F3524" t="str">
            <v>Maïs, jaune, grain entier, sec, cru</v>
          </cell>
          <cell r="G3524" t="str">
            <v>Zea mays</v>
          </cell>
          <cell r="H3524" t="str">
            <v>Maize</v>
          </cell>
          <cell r="I3524">
            <v>1</v>
          </cell>
          <cell r="J3524">
            <v>9</v>
          </cell>
          <cell r="L3524">
            <v>1</v>
          </cell>
          <cell r="N3524">
            <v>353</v>
          </cell>
        </row>
        <row r="3525">
          <cell r="A3525">
            <v>104945</v>
          </cell>
          <cell r="B3525">
            <v>4945</v>
          </cell>
          <cell r="C3525">
            <v>10</v>
          </cell>
          <cell r="D3525" t="str">
            <v>West Africa</v>
          </cell>
          <cell r="E3525" t="str">
            <v>Rice, white, polished, raw</v>
          </cell>
          <cell r="F3525" t="str">
            <v>Riz, blanc, poli, cru</v>
          </cell>
          <cell r="G3525" t="str">
            <v>Oryza sativa</v>
          </cell>
          <cell r="H3525" t="str">
            <v>Rice</v>
          </cell>
          <cell r="I3525">
            <v>1</v>
          </cell>
          <cell r="J3525">
            <v>13</v>
          </cell>
          <cell r="L3525">
            <v>1</v>
          </cell>
          <cell r="N3525">
            <v>353</v>
          </cell>
        </row>
        <row r="3526">
          <cell r="A3526">
            <v>105074</v>
          </cell>
          <cell r="B3526">
            <v>5074</v>
          </cell>
          <cell r="C3526">
            <v>10</v>
          </cell>
          <cell r="D3526" t="str">
            <v>West Africa</v>
          </cell>
          <cell r="E3526" t="str">
            <v>Bay leaf, dried</v>
          </cell>
          <cell r="F3526" t="str">
            <v>Laurier, feuille, séchée</v>
          </cell>
          <cell r="G3526" t="str">
            <v>Laurus nobilis</v>
          </cell>
          <cell r="H3526" t="str">
            <v>Bay leaf</v>
          </cell>
          <cell r="I3526">
            <v>74</v>
          </cell>
          <cell r="J3526">
            <v>76</v>
          </cell>
          <cell r="L3526">
            <v>1</v>
          </cell>
          <cell r="N3526">
            <v>353</v>
          </cell>
        </row>
        <row r="3527">
          <cell r="A3527">
            <v>104797</v>
          </cell>
          <cell r="B3527">
            <v>4797</v>
          </cell>
          <cell r="C3527">
            <v>10</v>
          </cell>
          <cell r="D3527" t="str">
            <v>West Africa</v>
          </cell>
          <cell r="E3527" t="str">
            <v>Maize, white, flour, refined</v>
          </cell>
          <cell r="F3527" t="str">
            <v>Maïs, blanc, farine, dégermé</v>
          </cell>
          <cell r="G3527" t="str">
            <v>Zea mays</v>
          </cell>
          <cell r="H3527" t="str">
            <v>Maize</v>
          </cell>
          <cell r="I3527">
            <v>1</v>
          </cell>
          <cell r="J3527">
            <v>21</v>
          </cell>
          <cell r="L3527">
            <v>1</v>
          </cell>
          <cell r="N3527">
            <v>354</v>
          </cell>
        </row>
        <row r="3528">
          <cell r="A3528">
            <v>104926</v>
          </cell>
          <cell r="B3528">
            <v>4926</v>
          </cell>
          <cell r="C3528">
            <v>10</v>
          </cell>
          <cell r="D3528" t="str">
            <v>West Africa</v>
          </cell>
          <cell r="E3528" t="str">
            <v>Rice, red, local, milled, raw</v>
          </cell>
          <cell r="F3528" t="str">
            <v>Riz, rouge, indigène, poli, cru</v>
          </cell>
          <cell r="G3528" t="str">
            <v>Oryza glaberrima</v>
          </cell>
          <cell r="H3528" t="str">
            <v>Rice</v>
          </cell>
          <cell r="I3528">
            <v>1</v>
          </cell>
          <cell r="J3528">
            <v>13</v>
          </cell>
          <cell r="L3528">
            <v>1</v>
          </cell>
          <cell r="N3528">
            <v>354</v>
          </cell>
        </row>
        <row r="3529">
          <cell r="A3529">
            <v>104993</v>
          </cell>
          <cell r="B3529">
            <v>4993</v>
          </cell>
          <cell r="C3529">
            <v>10</v>
          </cell>
          <cell r="D3529" t="str">
            <v>West Africa</v>
          </cell>
          <cell r="E3529" t="str">
            <v>Sorghum, whole grain, white, raw</v>
          </cell>
          <cell r="F3529" t="str">
            <v>Sorgho, grain entier, blanc, cru</v>
          </cell>
          <cell r="G3529" t="str">
            <v>Sorghum bicolour</v>
          </cell>
          <cell r="H3529" t="str">
            <v>Sorghum</v>
          </cell>
          <cell r="I3529">
            <v>1</v>
          </cell>
          <cell r="J3529">
            <v>16</v>
          </cell>
          <cell r="L3529">
            <v>1</v>
          </cell>
          <cell r="N3529">
            <v>354</v>
          </cell>
        </row>
        <row r="3530">
          <cell r="A3530">
            <v>107117</v>
          </cell>
          <cell r="B3530">
            <v>7117</v>
          </cell>
          <cell r="C3530">
            <v>10</v>
          </cell>
          <cell r="D3530" t="str">
            <v>West Africa</v>
          </cell>
          <cell r="E3530" t="str">
            <v>Onion, dried</v>
          </cell>
          <cell r="F3530" t="str">
            <v>Oignon, sec</v>
          </cell>
          <cell r="G3530" t="str">
            <v>Allium cepa</v>
          </cell>
          <cell r="H3530" t="str">
            <v>Onion</v>
          </cell>
          <cell r="I3530">
            <v>58</v>
          </cell>
          <cell r="J3530">
            <v>62</v>
          </cell>
          <cell r="L3530">
            <v>1</v>
          </cell>
          <cell r="N3530">
            <v>354</v>
          </cell>
        </row>
        <row r="3531">
          <cell r="A3531">
            <v>104865</v>
          </cell>
          <cell r="B3531">
            <v>4865</v>
          </cell>
          <cell r="C3531">
            <v>10</v>
          </cell>
          <cell r="D3531" t="str">
            <v>West Africa</v>
          </cell>
          <cell r="E3531" t="str">
            <v>Millet, pearl, flour</v>
          </cell>
          <cell r="F3531" t="str">
            <v xml:space="preserve">Mil chandelle, farine </v>
          </cell>
          <cell r="G3531" t="str">
            <v>Pennisetum glaucum</v>
          </cell>
          <cell r="H3531" t="str">
            <v>Millet</v>
          </cell>
          <cell r="I3531">
            <v>1</v>
          </cell>
          <cell r="J3531">
            <v>21</v>
          </cell>
          <cell r="L3531">
            <v>1</v>
          </cell>
          <cell r="N3531">
            <v>355</v>
          </cell>
        </row>
        <row r="3532">
          <cell r="A3532">
            <v>104800</v>
          </cell>
          <cell r="B3532">
            <v>4800</v>
          </cell>
          <cell r="C3532">
            <v>10</v>
          </cell>
          <cell r="D3532" t="str">
            <v>West Africa</v>
          </cell>
          <cell r="E3532" t="str">
            <v>Maize, white, grit, degermed</v>
          </cell>
          <cell r="F3532" t="str">
            <v>Maïs, blanc, gruau, dégermé</v>
          </cell>
          <cell r="G3532" t="str">
            <v>Zea mays</v>
          </cell>
          <cell r="H3532" t="str">
            <v>Maize</v>
          </cell>
          <cell r="I3532">
            <v>1</v>
          </cell>
          <cell r="J3532">
            <v>9</v>
          </cell>
          <cell r="L3532">
            <v>1</v>
          </cell>
          <cell r="N3532">
            <v>356</v>
          </cell>
        </row>
        <row r="3533">
          <cell r="A3533">
            <v>104748</v>
          </cell>
          <cell r="B3533">
            <v>4748</v>
          </cell>
          <cell r="C3533">
            <v>10</v>
          </cell>
          <cell r="D3533" t="str">
            <v>West Africa</v>
          </cell>
          <cell r="E3533" t="str">
            <v>Macaroni, dried</v>
          </cell>
          <cell r="F3533" t="str">
            <v>Macaroni, sec</v>
          </cell>
          <cell r="G3533" t="str">
            <v>Triticum spp.</v>
          </cell>
          <cell r="H3533" t="str">
            <v>Macaroni</v>
          </cell>
          <cell r="I3533">
            <v>1</v>
          </cell>
          <cell r="J3533">
            <v>23</v>
          </cell>
          <cell r="L3533">
            <v>1</v>
          </cell>
          <cell r="N3533">
            <v>359</v>
          </cell>
        </row>
        <row r="3534">
          <cell r="A3534">
            <v>104924</v>
          </cell>
          <cell r="B3534">
            <v>4924</v>
          </cell>
          <cell r="C3534">
            <v>10</v>
          </cell>
          <cell r="D3534" t="str">
            <v>West Africa</v>
          </cell>
          <cell r="E3534" t="str">
            <v>Rice, red, local, hulled, raw</v>
          </cell>
          <cell r="F3534" t="str">
            <v>Riz, rouge, indigène, décortiqué, cru</v>
          </cell>
          <cell r="G3534" t="str">
            <v>Oryza glaberrima</v>
          </cell>
          <cell r="H3534" t="str">
            <v>Rice</v>
          </cell>
          <cell r="I3534">
            <v>1</v>
          </cell>
          <cell r="J3534">
            <v>13</v>
          </cell>
          <cell r="L3534">
            <v>1</v>
          </cell>
          <cell r="N3534">
            <v>359</v>
          </cell>
        </row>
        <row r="3535">
          <cell r="A3535">
            <v>106183</v>
          </cell>
          <cell r="B3535">
            <v>6183</v>
          </cell>
          <cell r="C3535">
            <v>10</v>
          </cell>
          <cell r="D3535" t="str">
            <v>West Africa</v>
          </cell>
          <cell r="E3535" t="str">
            <v>Milk, cow, powdered, skimmed</v>
          </cell>
          <cell r="F3535" t="str">
            <v>Lait, vache, poudre, écrémé</v>
          </cell>
          <cell r="H3535" t="str">
            <v>Milk</v>
          </cell>
          <cell r="I3535">
            <v>52</v>
          </cell>
          <cell r="J3535">
            <v>95</v>
          </cell>
          <cell r="L3535">
            <v>1</v>
          </cell>
          <cell r="N3535">
            <v>359</v>
          </cell>
        </row>
        <row r="3536">
          <cell r="A3536">
            <v>106173</v>
          </cell>
          <cell r="B3536">
            <v>6173</v>
          </cell>
          <cell r="C3536">
            <v>10</v>
          </cell>
          <cell r="D3536" t="str">
            <v>West Africa</v>
          </cell>
          <cell r="E3536" t="str">
            <v>Cream, whipping</v>
          </cell>
          <cell r="F3536" t="str">
            <v>Crème à fouetter, 38 % de mat. grasse</v>
          </cell>
          <cell r="H3536" t="str">
            <v>Cream</v>
          </cell>
          <cell r="I3536">
            <v>52</v>
          </cell>
          <cell r="J3536">
            <v>56</v>
          </cell>
          <cell r="L3536">
            <v>1</v>
          </cell>
          <cell r="N3536">
            <v>360</v>
          </cell>
        </row>
        <row r="3537">
          <cell r="A3537">
            <v>104796</v>
          </cell>
          <cell r="B3537">
            <v>4796</v>
          </cell>
          <cell r="C3537">
            <v>10</v>
          </cell>
          <cell r="D3537" t="str">
            <v>West Africa</v>
          </cell>
          <cell r="E3537" t="str">
            <v>Maize, white, flour, degermed</v>
          </cell>
          <cell r="F3537" t="str">
            <v>Maïs, blanc, farine, dégermé</v>
          </cell>
          <cell r="G3537" t="str">
            <v>Zea mays</v>
          </cell>
          <cell r="H3537" t="str">
            <v>Maize</v>
          </cell>
          <cell r="I3537">
            <v>1</v>
          </cell>
          <cell r="J3537">
            <v>21</v>
          </cell>
          <cell r="L3537">
            <v>1</v>
          </cell>
          <cell r="N3537">
            <v>361</v>
          </cell>
        </row>
        <row r="3538">
          <cell r="A3538">
            <v>104837</v>
          </cell>
          <cell r="B3538">
            <v>4837</v>
          </cell>
          <cell r="C3538">
            <v>10</v>
          </cell>
          <cell r="D3538" t="str">
            <v>West Africa</v>
          </cell>
          <cell r="E3538" t="str">
            <v>Millet, pearl, whole grain, raw</v>
          </cell>
          <cell r="F3538" t="str">
            <v xml:space="preserve">Mil chandelle, grain entier, cru </v>
          </cell>
          <cell r="G3538" t="str">
            <v>Pennisetum glaucum</v>
          </cell>
          <cell r="H3538" t="str">
            <v>Millet</v>
          </cell>
          <cell r="I3538">
            <v>1</v>
          </cell>
          <cell r="J3538">
            <v>10</v>
          </cell>
          <cell r="L3538">
            <v>1</v>
          </cell>
          <cell r="N3538">
            <v>364</v>
          </cell>
        </row>
        <row r="3539">
          <cell r="A3539">
            <v>106140</v>
          </cell>
          <cell r="B3539">
            <v>6140</v>
          </cell>
          <cell r="C3539">
            <v>10</v>
          </cell>
          <cell r="D3539" t="str">
            <v>West Africa</v>
          </cell>
          <cell r="E3539" t="str">
            <v>Cheese, gouda</v>
          </cell>
          <cell r="F3539" t="str">
            <v>Fromage, gouda</v>
          </cell>
          <cell r="H3539" t="str">
            <v>Cheese</v>
          </cell>
          <cell r="I3539">
            <v>52</v>
          </cell>
          <cell r="J3539">
            <v>55</v>
          </cell>
          <cell r="L3539">
            <v>1</v>
          </cell>
          <cell r="N3539">
            <v>367</v>
          </cell>
        </row>
        <row r="3540">
          <cell r="A3540">
            <v>107030</v>
          </cell>
          <cell r="B3540">
            <v>7030</v>
          </cell>
          <cell r="C3540">
            <v>10</v>
          </cell>
          <cell r="D3540" t="str">
            <v>West Africa</v>
          </cell>
          <cell r="E3540" t="str">
            <v>Leaf, tamarind, dried</v>
          </cell>
          <cell r="F3540" t="str">
            <v>Tamarin, feuilles, séché</v>
          </cell>
          <cell r="G3540" t="str">
            <v>Tamarindus indica</v>
          </cell>
          <cell r="H3540" t="str">
            <v>Leaf</v>
          </cell>
          <cell r="I3540">
            <v>58</v>
          </cell>
          <cell r="J3540">
            <v>61</v>
          </cell>
          <cell r="L3540">
            <v>1</v>
          </cell>
          <cell r="N3540">
            <v>372</v>
          </cell>
        </row>
        <row r="3541">
          <cell r="A3541">
            <v>105279</v>
          </cell>
          <cell r="B3541">
            <v>5279</v>
          </cell>
          <cell r="C3541">
            <v>10</v>
          </cell>
          <cell r="D3541" t="str">
            <v>West Africa</v>
          </cell>
          <cell r="E3541" t="str">
            <v>Bambara groundnut, dried, raw</v>
          </cell>
          <cell r="F3541" t="str">
            <v xml:space="preserve">Pois bambara, sec, crue </v>
          </cell>
          <cell r="G3541" t="str">
            <v>Voandezia subterranea</v>
          </cell>
          <cell r="H3541" t="str">
            <v>Bambara Groundnut</v>
          </cell>
          <cell r="I3541">
            <v>32</v>
          </cell>
          <cell r="J3541">
            <v>37</v>
          </cell>
          <cell r="L3541">
            <v>1</v>
          </cell>
          <cell r="N3541">
            <v>376</v>
          </cell>
        </row>
        <row r="3542">
          <cell r="A3542">
            <v>105282</v>
          </cell>
          <cell r="B3542">
            <v>5282</v>
          </cell>
          <cell r="C3542">
            <v>10</v>
          </cell>
          <cell r="D3542" t="str">
            <v>West Africa</v>
          </cell>
          <cell r="E3542" t="str">
            <v>Bambara groundnut, red, dried, raw</v>
          </cell>
          <cell r="F3542" t="str">
            <v>Pois bambara, rouge, sec, cru</v>
          </cell>
          <cell r="G3542" t="str">
            <v>Voandezia subterranea</v>
          </cell>
          <cell r="H3542" t="str">
            <v>Bambara Groundnut</v>
          </cell>
          <cell r="I3542">
            <v>32</v>
          </cell>
          <cell r="J3542">
            <v>37</v>
          </cell>
          <cell r="L3542">
            <v>1</v>
          </cell>
          <cell r="N3542">
            <v>377</v>
          </cell>
        </row>
        <row r="3543">
          <cell r="A3543">
            <v>105062</v>
          </cell>
          <cell r="B3543">
            <v>5062</v>
          </cell>
          <cell r="C3543">
            <v>10</v>
          </cell>
          <cell r="D3543" t="str">
            <v>West Africa</v>
          </cell>
          <cell r="E3543" t="str">
            <v>Aniseed</v>
          </cell>
          <cell r="F3543" t="str">
            <v>Anis, graine</v>
          </cell>
          <cell r="G3543" t="str">
            <v>Pimpinella anisum</v>
          </cell>
          <cell r="H3543" t="str">
            <v>Aniseed</v>
          </cell>
          <cell r="I3543">
            <v>74</v>
          </cell>
          <cell r="J3543">
            <v>75</v>
          </cell>
          <cell r="L3543">
            <v>1</v>
          </cell>
          <cell r="N3543">
            <v>384</v>
          </cell>
        </row>
        <row r="3544">
          <cell r="A3544">
            <v>103687</v>
          </cell>
          <cell r="B3544">
            <v>3687</v>
          </cell>
          <cell r="C3544">
            <v>10</v>
          </cell>
          <cell r="D3544" t="str">
            <v>West Africa</v>
          </cell>
          <cell r="E3544" t="str">
            <v>Ovaltine, powder, fortified</v>
          </cell>
          <cell r="F3544" t="str">
            <v>Ovaltine, poudre, enrichi</v>
          </cell>
          <cell r="H3544" t="str">
            <v>Beverage</v>
          </cell>
          <cell r="I3544">
            <v>80</v>
          </cell>
          <cell r="J3544">
            <v>81</v>
          </cell>
          <cell r="L3544">
            <v>1</v>
          </cell>
          <cell r="N3544">
            <v>386</v>
          </cell>
        </row>
        <row r="3545">
          <cell r="A3545">
            <v>126599</v>
          </cell>
          <cell r="B3545">
            <v>6599</v>
          </cell>
          <cell r="C3545">
            <v>12</v>
          </cell>
          <cell r="D3545" t="str">
            <v>Other</v>
          </cell>
          <cell r="E3545" t="str">
            <v>Fortified coconut oil (WFP)</v>
          </cell>
          <cell r="H3545" t="str">
            <v>Fortified Coconut Oil (Wfp)</v>
          </cell>
          <cell r="I3545">
            <v>84</v>
          </cell>
          <cell r="J3545">
            <v>92</v>
          </cell>
          <cell r="L3545">
            <v>1</v>
          </cell>
          <cell r="N3545">
            <v>862</v>
          </cell>
        </row>
        <row r="3546">
          <cell r="A3546">
            <v>106119</v>
          </cell>
          <cell r="B3546">
            <v>6119</v>
          </cell>
          <cell r="C3546">
            <v>10</v>
          </cell>
          <cell r="D3546" t="str">
            <v>West Africa</v>
          </cell>
          <cell r="E3546" t="str">
            <v>Cheese, cheddar</v>
          </cell>
          <cell r="F3546" t="str">
            <v>Cheddar</v>
          </cell>
          <cell r="H3546" t="str">
            <v>Cheese</v>
          </cell>
          <cell r="I3546">
            <v>52</v>
          </cell>
          <cell r="J3546">
            <v>55</v>
          </cell>
          <cell r="L3546">
            <v>1</v>
          </cell>
          <cell r="N3546">
            <v>396</v>
          </cell>
        </row>
        <row r="3547">
          <cell r="A3547">
            <v>106006</v>
          </cell>
          <cell r="B3547">
            <v>6006</v>
          </cell>
          <cell r="C3547">
            <v>10</v>
          </cell>
          <cell r="D3547" t="str">
            <v>West Africa</v>
          </cell>
          <cell r="E3547" t="str">
            <v>Pork, meat, with fat, boneless, raw</v>
          </cell>
          <cell r="F3547" t="str">
            <v>Porc, viande, env. 40 % de mat. grasse, désossée, crue</v>
          </cell>
          <cell r="G3547" t="str">
            <v>Sus domestica</v>
          </cell>
          <cell r="H3547" t="str">
            <v>Pork</v>
          </cell>
          <cell r="I3547">
            <v>39</v>
          </cell>
          <cell r="J3547">
            <v>44</v>
          </cell>
          <cell r="L3547">
            <v>1</v>
          </cell>
          <cell r="N3547">
            <v>398</v>
          </cell>
        </row>
        <row r="3548">
          <cell r="A3548">
            <v>106560</v>
          </cell>
          <cell r="B3548">
            <v>6560</v>
          </cell>
          <cell r="C3548">
            <v>10</v>
          </cell>
          <cell r="D3548" t="str">
            <v>West Africa</v>
          </cell>
          <cell r="E3548" t="str">
            <v>Sugar</v>
          </cell>
          <cell r="F3548" t="str">
            <v>Sucre</v>
          </cell>
          <cell r="H3548" t="str">
            <v>Sugar</v>
          </cell>
          <cell r="I3548">
            <v>70</v>
          </cell>
          <cell r="J3548">
            <v>71</v>
          </cell>
          <cell r="L3548">
            <v>1</v>
          </cell>
          <cell r="N3548">
            <v>400</v>
          </cell>
        </row>
        <row r="3549">
          <cell r="A3549">
            <v>105459</v>
          </cell>
          <cell r="B3549">
            <v>5459</v>
          </cell>
          <cell r="C3549">
            <v>10</v>
          </cell>
          <cell r="D3549" t="str">
            <v>West Africa</v>
          </cell>
          <cell r="E3549" t="str">
            <v>Groundnut flour, without fat</v>
          </cell>
          <cell r="F3549" t="str">
            <v>Arachide, farine dégraissé</v>
          </cell>
          <cell r="G3549" t="str">
            <v>Arachis hypogaea</v>
          </cell>
          <cell r="H3549" t="str">
            <v>Groundnut</v>
          </cell>
          <cell r="I3549">
            <v>32</v>
          </cell>
          <cell r="J3549">
            <v>37</v>
          </cell>
          <cell r="L3549">
            <v>1</v>
          </cell>
          <cell r="N3549">
            <v>407</v>
          </cell>
        </row>
        <row r="3550">
          <cell r="A3550">
            <v>105554</v>
          </cell>
          <cell r="B3550">
            <v>5554</v>
          </cell>
          <cell r="C3550">
            <v>10</v>
          </cell>
          <cell r="D3550" t="str">
            <v>West Africa</v>
          </cell>
          <cell r="E3550" t="str">
            <v>Soybean, dried, raw</v>
          </cell>
          <cell r="F3550" t="str">
            <v>Soja, sec, cru</v>
          </cell>
          <cell r="G3550" t="str">
            <v>Glycine max</v>
          </cell>
          <cell r="H3550" t="str">
            <v>Soybean</v>
          </cell>
          <cell r="I3550">
            <v>32</v>
          </cell>
          <cell r="J3550">
            <v>34</v>
          </cell>
          <cell r="L3550">
            <v>1</v>
          </cell>
          <cell r="N3550">
            <v>410</v>
          </cell>
        </row>
        <row r="3551">
          <cell r="A3551">
            <v>105540</v>
          </cell>
          <cell r="B3551">
            <v>5540</v>
          </cell>
          <cell r="C3551">
            <v>10</v>
          </cell>
          <cell r="D3551" t="str">
            <v>West Africa</v>
          </cell>
          <cell r="E3551" t="str">
            <v>Roselle, red, seed, dried</v>
          </cell>
          <cell r="F3551" t="str">
            <v>Oseille de Guinée (datou), rouge, graine, séchée</v>
          </cell>
          <cell r="G3551" t="str">
            <v xml:space="preserve">Hibiscus sabdariffa </v>
          </cell>
          <cell r="H3551" t="str">
            <v>Roselle</v>
          </cell>
          <cell r="I3551">
            <v>32</v>
          </cell>
          <cell r="J3551">
            <v>38</v>
          </cell>
          <cell r="L3551">
            <v>1</v>
          </cell>
          <cell r="N3551">
            <v>419</v>
          </cell>
        </row>
        <row r="3552">
          <cell r="A3552">
            <v>105142</v>
          </cell>
          <cell r="B3552">
            <v>5142</v>
          </cell>
          <cell r="C3552">
            <v>10</v>
          </cell>
          <cell r="D3552" t="str">
            <v>West Africa</v>
          </cell>
          <cell r="E3552" t="str">
            <v>Cumin, seeds</v>
          </cell>
          <cell r="F3552" t="str">
            <v>Cumin, graine</v>
          </cell>
          <cell r="G3552" t="str">
            <v>Cuminum cyminum</v>
          </cell>
          <cell r="H3552" t="str">
            <v>Cumin</v>
          </cell>
          <cell r="I3552">
            <v>74</v>
          </cell>
          <cell r="J3552">
            <v>75</v>
          </cell>
          <cell r="L3552">
            <v>1</v>
          </cell>
          <cell r="N3552">
            <v>428</v>
          </cell>
        </row>
        <row r="3553">
          <cell r="A3553">
            <v>105288</v>
          </cell>
          <cell r="B3553">
            <v>5288</v>
          </cell>
          <cell r="C3553">
            <v>10</v>
          </cell>
          <cell r="D3553" t="str">
            <v>West Africa</v>
          </cell>
          <cell r="E3553" t="str">
            <v>Bean, african locust, seeds, dried</v>
          </cell>
          <cell r="F3553" t="str">
            <v>Néré, graines, séchées</v>
          </cell>
          <cell r="G3553" t="str">
            <v>Parkia biglobosa</v>
          </cell>
          <cell r="H3553" t="str">
            <v>African Locust Bean</v>
          </cell>
          <cell r="I3553">
            <v>32</v>
          </cell>
          <cell r="J3553">
            <v>38</v>
          </cell>
          <cell r="L3553">
            <v>0.3</v>
          </cell>
          <cell r="N3553">
            <v>445</v>
          </cell>
        </row>
        <row r="3554">
          <cell r="A3554">
            <v>106136</v>
          </cell>
          <cell r="B3554">
            <v>6136</v>
          </cell>
          <cell r="C3554">
            <v>10</v>
          </cell>
          <cell r="D3554" t="str">
            <v>West Africa</v>
          </cell>
          <cell r="E3554" t="str">
            <v>Cheese, goat, hard type</v>
          </cell>
          <cell r="F3554" t="str">
            <v>Formage de chèvre, dur</v>
          </cell>
          <cell r="H3554" t="str">
            <v>Cheese</v>
          </cell>
          <cell r="I3554">
            <v>52</v>
          </cell>
          <cell r="J3554">
            <v>55</v>
          </cell>
          <cell r="L3554">
            <v>1</v>
          </cell>
          <cell r="N3554">
            <v>447</v>
          </cell>
        </row>
        <row r="3555">
          <cell r="A3555">
            <v>106465</v>
          </cell>
          <cell r="B3555">
            <v>6465</v>
          </cell>
          <cell r="C3555">
            <v>10</v>
          </cell>
          <cell r="D3555" t="str">
            <v>West Africa</v>
          </cell>
          <cell r="E3555" t="str">
            <v>Tiger nut, tuber dried</v>
          </cell>
          <cell r="F3555" t="str">
            <v>Gland de terre, racine, séchée</v>
          </cell>
          <cell r="G3555" t="str">
            <v>Cyperus esculentum</v>
          </cell>
          <cell r="H3555" t="str">
            <v>Tiger Nut</v>
          </cell>
          <cell r="I3555">
            <v>25</v>
          </cell>
          <cell r="J3555">
            <v>30</v>
          </cell>
          <cell r="L3555">
            <v>1</v>
          </cell>
          <cell r="N3555">
            <v>468</v>
          </cell>
        </row>
        <row r="3556">
          <cell r="A3556">
            <v>106204</v>
          </cell>
          <cell r="B3556">
            <v>6204</v>
          </cell>
          <cell r="C3556">
            <v>10</v>
          </cell>
          <cell r="D3556" t="str">
            <v>West Africa</v>
          </cell>
          <cell r="E3556" t="str">
            <v>Milk, cow, powdered, whole</v>
          </cell>
          <cell r="F3556" t="str">
            <v>Lait, vache, poudre, entier</v>
          </cell>
          <cell r="H3556" t="str">
            <v>Milk</v>
          </cell>
          <cell r="I3556">
            <v>52</v>
          </cell>
          <cell r="J3556">
            <v>95</v>
          </cell>
          <cell r="L3556">
            <v>1</v>
          </cell>
          <cell r="N3556">
            <v>495</v>
          </cell>
        </row>
        <row r="3557">
          <cell r="A3557">
            <v>105192</v>
          </cell>
          <cell r="B3557">
            <v>5192</v>
          </cell>
          <cell r="C3557">
            <v>10</v>
          </cell>
          <cell r="D3557" t="str">
            <v>West Africa</v>
          </cell>
          <cell r="E3557" t="str">
            <v>Mustard, powder</v>
          </cell>
          <cell r="F3557" t="str">
            <v>Moutarde, en poudre</v>
          </cell>
          <cell r="G3557" t="str">
            <v>Sinapis alba/Brassica juncea</v>
          </cell>
          <cell r="H3557" t="str">
            <v>Mustard</v>
          </cell>
          <cell r="I3557">
            <v>74</v>
          </cell>
          <cell r="J3557">
            <v>75</v>
          </cell>
          <cell r="L3557">
            <v>1</v>
          </cell>
          <cell r="N3557">
            <v>518</v>
          </cell>
        </row>
        <row r="3558">
          <cell r="A3558">
            <v>104532</v>
          </cell>
          <cell r="B3558">
            <v>4532</v>
          </cell>
          <cell r="C3558">
            <v>10</v>
          </cell>
          <cell r="D3558" t="str">
            <v>West Africa</v>
          </cell>
          <cell r="E3558" t="str">
            <v>Palm nuts, pulp</v>
          </cell>
          <cell r="F3558" t="str">
            <v>Noix de palme, pulpe, crue</v>
          </cell>
          <cell r="G3558" t="str">
            <v>Elaeis guineensis</v>
          </cell>
          <cell r="H3558" t="str">
            <v>Palm Nuts</v>
          </cell>
          <cell r="I3558">
            <v>63</v>
          </cell>
          <cell r="J3558">
            <v>64</v>
          </cell>
          <cell r="L3558">
            <v>0.4</v>
          </cell>
          <cell r="N3558">
            <v>527</v>
          </cell>
        </row>
        <row r="3559">
          <cell r="A3559">
            <v>106005</v>
          </cell>
          <cell r="B3559">
            <v>6005</v>
          </cell>
          <cell r="C3559">
            <v>10</v>
          </cell>
          <cell r="D3559" t="str">
            <v>West Africa</v>
          </cell>
          <cell r="E3559" t="str">
            <v>Pork, meat, with fat, boneless, cooked</v>
          </cell>
          <cell r="F3559" t="str">
            <v>Porc, viande, env. 40 % de mat. grasse, bouillie</v>
          </cell>
          <cell r="G3559" t="str">
            <v>Sus domestica</v>
          </cell>
          <cell r="H3559" t="str">
            <v>Pork</v>
          </cell>
          <cell r="I3559">
            <v>39</v>
          </cell>
          <cell r="J3559">
            <v>44</v>
          </cell>
          <cell r="L3559">
            <v>1</v>
          </cell>
          <cell r="N3559">
            <v>550</v>
          </cell>
        </row>
        <row r="3560">
          <cell r="A3560">
            <v>105462</v>
          </cell>
          <cell r="B3560">
            <v>5462</v>
          </cell>
          <cell r="C3560">
            <v>10</v>
          </cell>
          <cell r="D3560" t="str">
            <v>West Africa</v>
          </cell>
          <cell r="E3560" t="str">
            <v>Groundnut, rose, shelled, dried, raw</v>
          </cell>
          <cell r="F3560" t="str">
            <v xml:space="preserve">Arachide, rose, écorcée, séchée, crue </v>
          </cell>
          <cell r="G3560" t="str">
            <v>Arachis hypogea</v>
          </cell>
          <cell r="H3560" t="str">
            <v>Groundnut</v>
          </cell>
          <cell r="I3560">
            <v>32</v>
          </cell>
          <cell r="J3560">
            <v>37</v>
          </cell>
          <cell r="L3560">
            <v>1</v>
          </cell>
          <cell r="N3560">
            <v>567</v>
          </cell>
        </row>
        <row r="3561">
          <cell r="A3561">
            <v>105461</v>
          </cell>
          <cell r="B3561">
            <v>5461</v>
          </cell>
          <cell r="C3561">
            <v>10</v>
          </cell>
          <cell r="D3561" t="str">
            <v>West Africa</v>
          </cell>
          <cell r="E3561" t="str">
            <v>Groundnut, red, shelled, dried, raw</v>
          </cell>
          <cell r="F3561" t="str">
            <v xml:space="preserve">Arachide, rouge, écorcée, séchée, crue </v>
          </cell>
          <cell r="G3561" t="str">
            <v>Arachis hypogea</v>
          </cell>
          <cell r="H3561" t="str">
            <v>Groundnut</v>
          </cell>
          <cell r="I3561">
            <v>32</v>
          </cell>
          <cell r="J3561">
            <v>37</v>
          </cell>
          <cell r="L3561">
            <v>1</v>
          </cell>
          <cell r="N3561">
            <v>577</v>
          </cell>
        </row>
        <row r="3562">
          <cell r="A3562">
            <v>105551</v>
          </cell>
          <cell r="B3562">
            <v>5551</v>
          </cell>
          <cell r="C3562">
            <v>10</v>
          </cell>
          <cell r="D3562" t="str">
            <v>West Africa</v>
          </cell>
          <cell r="E3562" t="str">
            <v>Sesame, seeds, whole, dried, raw</v>
          </cell>
          <cell r="F3562" t="str">
            <v>Sésame, graine, crue</v>
          </cell>
          <cell r="G3562" t="str">
            <v>Sesame spp.</v>
          </cell>
          <cell r="H3562" t="str">
            <v>Sesame</v>
          </cell>
          <cell r="I3562">
            <v>32</v>
          </cell>
          <cell r="J3562">
            <v>38</v>
          </cell>
          <cell r="L3562">
            <v>1</v>
          </cell>
          <cell r="N3562">
            <v>577</v>
          </cell>
        </row>
        <row r="3563">
          <cell r="A3563">
            <v>105463</v>
          </cell>
          <cell r="B3563">
            <v>5463</v>
          </cell>
          <cell r="C3563">
            <v>10</v>
          </cell>
          <cell r="D3563" t="str">
            <v>West Africa</v>
          </cell>
          <cell r="E3563" t="str">
            <v>Groundnut, shelled, dried, raw</v>
          </cell>
          <cell r="F3563" t="str">
            <v>Arachide, écorcée, séchée, crue</v>
          </cell>
          <cell r="G3563" t="str">
            <v>Arachis hypogea</v>
          </cell>
          <cell r="H3563" t="str">
            <v>Groundnut</v>
          </cell>
          <cell r="I3563">
            <v>32</v>
          </cell>
          <cell r="J3563">
            <v>37</v>
          </cell>
          <cell r="L3563">
            <v>1</v>
          </cell>
          <cell r="N3563">
            <v>578</v>
          </cell>
        </row>
        <row r="3564">
          <cell r="A3564">
            <v>105402</v>
          </cell>
          <cell r="B3564">
            <v>5402</v>
          </cell>
          <cell r="C3564">
            <v>10</v>
          </cell>
          <cell r="D3564" t="str">
            <v>West Africa</v>
          </cell>
          <cell r="E3564" t="str">
            <v>Cashew nut, raw</v>
          </cell>
          <cell r="F3564" t="str">
            <v>Noix de cajou, crue</v>
          </cell>
          <cell r="G3564" t="str">
            <v>Anacardium occidentale</v>
          </cell>
          <cell r="H3564" t="str">
            <v>Cashew</v>
          </cell>
          <cell r="I3564">
            <v>32</v>
          </cell>
          <cell r="J3564">
            <v>37</v>
          </cell>
          <cell r="L3564">
            <v>1</v>
          </cell>
          <cell r="N3564">
            <v>585</v>
          </cell>
        </row>
        <row r="3565">
          <cell r="A3565">
            <v>105458</v>
          </cell>
          <cell r="B3565">
            <v>5458</v>
          </cell>
          <cell r="C3565">
            <v>10</v>
          </cell>
          <cell r="D3565" t="str">
            <v>West Africa</v>
          </cell>
          <cell r="E3565" t="str">
            <v>Groundnut, flour, with fat</v>
          </cell>
          <cell r="F3565" t="str">
            <v>Arachide, farine avec graisse</v>
          </cell>
          <cell r="G3565" t="str">
            <v>Arachis hypogea</v>
          </cell>
          <cell r="H3565" t="str">
            <v>Groundnut</v>
          </cell>
          <cell r="I3565">
            <v>32</v>
          </cell>
          <cell r="J3565">
            <v>37</v>
          </cell>
          <cell r="L3565">
            <v>1</v>
          </cell>
          <cell r="N3565">
            <v>586</v>
          </cell>
        </row>
        <row r="3566">
          <cell r="A3566">
            <v>105552</v>
          </cell>
          <cell r="B3566">
            <v>5552</v>
          </cell>
          <cell r="C3566">
            <v>10</v>
          </cell>
          <cell r="D3566" t="str">
            <v>West Africa</v>
          </cell>
          <cell r="E3566" t="str">
            <v>Shea nut, seed kernel, dried, raw</v>
          </cell>
          <cell r="F3566" t="str">
            <v>Karité, noix, amande, séchée, crue</v>
          </cell>
          <cell r="G3566" t="str">
            <v>Butyrospermum parkii/ Vitellaria paradoxa</v>
          </cell>
          <cell r="H3566" t="str">
            <v>Shea Nut</v>
          </cell>
          <cell r="I3566">
            <v>32</v>
          </cell>
          <cell r="J3566">
            <v>37</v>
          </cell>
          <cell r="L3566">
            <v>0.72</v>
          </cell>
          <cell r="N3566">
            <v>586</v>
          </cell>
        </row>
        <row r="3567">
          <cell r="A3567">
            <v>105491</v>
          </cell>
          <cell r="B3567">
            <v>5491</v>
          </cell>
          <cell r="C3567">
            <v>10</v>
          </cell>
          <cell r="D3567" t="str">
            <v>West Africa</v>
          </cell>
          <cell r="E3567" t="str">
            <v>Melon, seeds, slightly salted, raw</v>
          </cell>
          <cell r="F3567" t="str">
            <v>Melon, graine, légèrement saleé, crue</v>
          </cell>
          <cell r="G3567" t="str">
            <v>Cucumeropsis edulis</v>
          </cell>
          <cell r="H3567" t="str">
            <v>Melon</v>
          </cell>
          <cell r="I3567">
            <v>32</v>
          </cell>
          <cell r="J3567">
            <v>38</v>
          </cell>
          <cell r="L3567">
            <v>0.37</v>
          </cell>
          <cell r="N3567">
            <v>593</v>
          </cell>
        </row>
        <row r="3568">
          <cell r="A3568">
            <v>105460</v>
          </cell>
          <cell r="B3568">
            <v>5460</v>
          </cell>
          <cell r="C3568">
            <v>10</v>
          </cell>
          <cell r="D3568" t="str">
            <v>West Africa</v>
          </cell>
          <cell r="E3568" t="str">
            <v>Groundnut paste</v>
          </cell>
          <cell r="F3568" t="str">
            <v>Arachide, pâte</v>
          </cell>
          <cell r="G3568" t="str">
            <v>Arachis hypogaea</v>
          </cell>
          <cell r="H3568" t="str">
            <v>Groundnut</v>
          </cell>
          <cell r="I3568">
            <v>32</v>
          </cell>
          <cell r="J3568">
            <v>37</v>
          </cell>
          <cell r="L3568">
            <v>1</v>
          </cell>
          <cell r="N3568">
            <v>594</v>
          </cell>
        </row>
        <row r="3569">
          <cell r="A3569">
            <v>103766</v>
          </cell>
          <cell r="B3569">
            <v>3766</v>
          </cell>
          <cell r="C3569">
            <v>10</v>
          </cell>
          <cell r="D3569" t="str">
            <v>West Africa</v>
          </cell>
          <cell r="E3569" t="str">
            <v>Ant flying, dried</v>
          </cell>
          <cell r="F3569" t="str">
            <v>Fourmi, volante, séchée</v>
          </cell>
          <cell r="H3569" t="str">
            <v>Ant Flying</v>
          </cell>
          <cell r="I3569">
            <v>46</v>
          </cell>
          <cell r="J3569">
            <v>50</v>
          </cell>
          <cell r="L3569">
            <v>1</v>
          </cell>
          <cell r="N3569">
            <v>599</v>
          </cell>
        </row>
        <row r="3570">
          <cell r="A3570">
            <v>96300</v>
          </cell>
          <cell r="B3570">
            <v>6300</v>
          </cell>
          <cell r="C3570">
            <v>9</v>
          </cell>
          <cell r="D3570" t="str">
            <v>USDA</v>
          </cell>
          <cell r="E3570" t="str">
            <v>Oil, coconut</v>
          </cell>
          <cell r="H3570" t="str">
            <v>Oil</v>
          </cell>
          <cell r="I3570">
            <v>67</v>
          </cell>
          <cell r="J3570">
            <v>68</v>
          </cell>
          <cell r="L3570">
            <v>1</v>
          </cell>
          <cell r="N3570">
            <v>862</v>
          </cell>
        </row>
        <row r="3571">
          <cell r="A3571">
            <v>105500</v>
          </cell>
          <cell r="B3571">
            <v>5500</v>
          </cell>
          <cell r="C3571">
            <v>10</v>
          </cell>
          <cell r="D3571" t="str">
            <v>West Africa</v>
          </cell>
          <cell r="E3571" t="str">
            <v>Palm nut kernel, shelled, raw</v>
          </cell>
          <cell r="F3571" t="str">
            <v>Noix de palme, noyau, décortiqué, cru</v>
          </cell>
          <cell r="G3571" t="str">
            <v>Elaeis guineensis</v>
          </cell>
          <cell r="H3571" t="str">
            <v>Palm Nut</v>
          </cell>
          <cell r="I3571">
            <v>32</v>
          </cell>
          <cell r="J3571">
            <v>37</v>
          </cell>
          <cell r="L3571">
            <v>1</v>
          </cell>
          <cell r="N3571">
            <v>609</v>
          </cell>
        </row>
        <row r="3572">
          <cell r="A3572">
            <v>105588</v>
          </cell>
          <cell r="B3572">
            <v>5588</v>
          </cell>
          <cell r="C3572">
            <v>10</v>
          </cell>
          <cell r="D3572" t="str">
            <v>West Africa</v>
          </cell>
          <cell r="E3572" t="str">
            <v>Bamboo caterpillar, deep fried</v>
          </cell>
          <cell r="F3572" t="str">
            <v>Chenille de  bamboo, frit</v>
          </cell>
          <cell r="H3572" t="str">
            <v>Bamboo Caterpillar</v>
          </cell>
          <cell r="I3572">
            <v>46</v>
          </cell>
          <cell r="J3572">
            <v>50</v>
          </cell>
          <cell r="L3572">
            <v>1</v>
          </cell>
          <cell r="N3572">
            <v>644</v>
          </cell>
        </row>
        <row r="3573">
          <cell r="A3573">
            <v>105447</v>
          </cell>
          <cell r="B3573">
            <v>5447</v>
          </cell>
          <cell r="C3573">
            <v>10</v>
          </cell>
          <cell r="D3573" t="str">
            <v>West Africa</v>
          </cell>
          <cell r="E3573" t="str">
            <v>Dikanut, kernel, dried, raw</v>
          </cell>
          <cell r="F3573" t="str">
            <v>Mangue sauvage, amande, séchée, crue</v>
          </cell>
          <cell r="G3573" t="str">
            <v>Irvingia gabonensis</v>
          </cell>
          <cell r="H3573" t="str">
            <v>Dikanut</v>
          </cell>
          <cell r="I3573">
            <v>32</v>
          </cell>
          <cell r="J3573">
            <v>37</v>
          </cell>
          <cell r="L3573">
            <v>1</v>
          </cell>
          <cell r="N3573">
            <v>704</v>
          </cell>
        </row>
        <row r="3574">
          <cell r="A3574">
            <v>106251</v>
          </cell>
          <cell r="B3574">
            <v>6251</v>
          </cell>
          <cell r="C3574">
            <v>10</v>
          </cell>
          <cell r="D3574" t="str">
            <v>West Africa</v>
          </cell>
          <cell r="E3574" t="str">
            <v>Butter, from cow's milk</v>
          </cell>
          <cell r="F3574" t="str">
            <v>Beurre, de lait de vache (sans sel)</v>
          </cell>
          <cell r="H3574" t="str">
            <v>Butter</v>
          </cell>
          <cell r="I3574">
            <v>67</v>
          </cell>
          <cell r="J3574">
            <v>69</v>
          </cell>
          <cell r="L3574">
            <v>1</v>
          </cell>
          <cell r="N3574">
            <v>720</v>
          </cell>
        </row>
        <row r="3575">
          <cell r="A3575">
            <v>106292</v>
          </cell>
          <cell r="B3575">
            <v>6292</v>
          </cell>
          <cell r="C3575">
            <v>10</v>
          </cell>
          <cell r="D3575" t="str">
            <v>West Africa</v>
          </cell>
          <cell r="E3575" t="str">
            <v>Margarine, fortified</v>
          </cell>
          <cell r="F3575" t="str">
            <v>Margarine, fortifieé</v>
          </cell>
          <cell r="H3575" t="str">
            <v>Margarine</v>
          </cell>
          <cell r="I3575">
            <v>67</v>
          </cell>
          <cell r="J3575">
            <v>69</v>
          </cell>
          <cell r="L3575">
            <v>1</v>
          </cell>
          <cell r="N3575">
            <v>730</v>
          </cell>
        </row>
        <row r="3576">
          <cell r="A3576">
            <v>106260</v>
          </cell>
          <cell r="B3576">
            <v>6260</v>
          </cell>
          <cell r="C3576">
            <v>10</v>
          </cell>
          <cell r="D3576" t="str">
            <v>West Africa</v>
          </cell>
          <cell r="E3576" t="str">
            <v>Oil, coconut</v>
          </cell>
          <cell r="F3576" t="str">
            <v>Noix de coco, huile</v>
          </cell>
          <cell r="G3576" t="str">
            <v>Cocos nucifera</v>
          </cell>
          <cell r="H3576" t="str">
            <v>Oil</v>
          </cell>
          <cell r="I3576">
            <v>67</v>
          </cell>
          <cell r="J3576">
            <v>68</v>
          </cell>
          <cell r="L3576">
            <v>1</v>
          </cell>
          <cell r="N3576">
            <v>900</v>
          </cell>
        </row>
        <row r="3577">
          <cell r="A3577">
            <v>106267</v>
          </cell>
          <cell r="B3577">
            <v>6267</v>
          </cell>
          <cell r="C3577">
            <v>10</v>
          </cell>
          <cell r="D3577" t="str">
            <v>West Africa</v>
          </cell>
          <cell r="E3577" t="str">
            <v>Oil, cottonseed</v>
          </cell>
          <cell r="F3577" t="str">
            <v>Coton, huile</v>
          </cell>
          <cell r="G3577" t="str">
            <v>Gossypium sp.</v>
          </cell>
          <cell r="H3577" t="str">
            <v>Oil</v>
          </cell>
          <cell r="I3577">
            <v>67</v>
          </cell>
          <cell r="J3577">
            <v>68</v>
          </cell>
          <cell r="L3577">
            <v>1</v>
          </cell>
          <cell r="N3577">
            <v>900</v>
          </cell>
        </row>
        <row r="3578">
          <cell r="A3578">
            <v>106281</v>
          </cell>
          <cell r="B3578">
            <v>6281</v>
          </cell>
          <cell r="C3578">
            <v>10</v>
          </cell>
          <cell r="D3578" t="str">
            <v>West Africa</v>
          </cell>
          <cell r="E3578" t="str">
            <v>Oil, groundnut</v>
          </cell>
          <cell r="F3578" t="str">
            <v>Arachide, huile</v>
          </cell>
          <cell r="G3578" t="str">
            <v>Arachis hypogea</v>
          </cell>
          <cell r="H3578" t="str">
            <v>Oil</v>
          </cell>
          <cell r="I3578">
            <v>67</v>
          </cell>
          <cell r="J3578">
            <v>68</v>
          </cell>
          <cell r="L3578">
            <v>1</v>
          </cell>
          <cell r="N3578">
            <v>900</v>
          </cell>
        </row>
        <row r="3579">
          <cell r="A3579">
            <v>106326</v>
          </cell>
          <cell r="B3579">
            <v>6326</v>
          </cell>
          <cell r="C3579">
            <v>10</v>
          </cell>
          <cell r="D3579" t="str">
            <v>West Africa</v>
          </cell>
          <cell r="E3579" t="str">
            <v>Oil, palm, red</v>
          </cell>
          <cell r="F3579" t="str">
            <v>Palme, huile, rouge</v>
          </cell>
          <cell r="G3579" t="str">
            <v>Elaeis guineensis</v>
          </cell>
          <cell r="H3579" t="str">
            <v>Oil</v>
          </cell>
          <cell r="I3579">
            <v>67</v>
          </cell>
          <cell r="J3579">
            <v>68</v>
          </cell>
          <cell r="L3579">
            <v>1</v>
          </cell>
          <cell r="N3579">
            <v>900</v>
          </cell>
        </row>
        <row r="3580">
          <cell r="A3580">
            <v>106327</v>
          </cell>
          <cell r="B3580">
            <v>6327</v>
          </cell>
          <cell r="C3580">
            <v>10</v>
          </cell>
          <cell r="D3580" t="str">
            <v>West Africa</v>
          </cell>
          <cell r="E3580" t="str">
            <v>Oil, palm, refined</v>
          </cell>
          <cell r="F3580" t="str">
            <v>Palme, huile, raffiné</v>
          </cell>
          <cell r="G3580" t="str">
            <v>Elaeis guineensis</v>
          </cell>
          <cell r="H3580" t="str">
            <v>Oil</v>
          </cell>
          <cell r="I3580">
            <v>67</v>
          </cell>
          <cell r="J3580">
            <v>68</v>
          </cell>
          <cell r="L3580">
            <v>1</v>
          </cell>
          <cell r="N3580">
            <v>900</v>
          </cell>
        </row>
        <row r="3581">
          <cell r="A3581">
            <v>106337</v>
          </cell>
          <cell r="B3581">
            <v>6337</v>
          </cell>
          <cell r="C3581">
            <v>10</v>
          </cell>
          <cell r="D3581" t="str">
            <v>West Africa</v>
          </cell>
          <cell r="E3581" t="str">
            <v>Shea butter</v>
          </cell>
          <cell r="F3581" t="str">
            <v>Karité, beurre</v>
          </cell>
          <cell r="G3581" t="str">
            <v>Butyrospermum parkii</v>
          </cell>
          <cell r="H3581" t="str">
            <v>Shea Butter</v>
          </cell>
          <cell r="I3581">
            <v>67</v>
          </cell>
          <cell r="J3581">
            <v>69</v>
          </cell>
          <cell r="L3581">
            <v>1</v>
          </cell>
          <cell r="N3581">
            <v>900</v>
          </cell>
        </row>
        <row r="3582">
          <cell r="A3582">
            <v>106340</v>
          </cell>
          <cell r="B3582">
            <v>6340</v>
          </cell>
          <cell r="C3582">
            <v>10</v>
          </cell>
          <cell r="D3582" t="str">
            <v>West Africa</v>
          </cell>
          <cell r="E3582" t="str">
            <v>Oil, soy</v>
          </cell>
          <cell r="F3582" t="str">
            <v>Soja, huile</v>
          </cell>
          <cell r="G3582" t="str">
            <v>Glycine max</v>
          </cell>
          <cell r="H3582" t="str">
            <v>Oil</v>
          </cell>
          <cell r="I3582">
            <v>67</v>
          </cell>
          <cell r="J3582">
            <v>68</v>
          </cell>
          <cell r="L3582">
            <v>1</v>
          </cell>
          <cell r="N3582">
            <v>900</v>
          </cell>
        </row>
        <row r="3583">
          <cell r="A3583">
            <v>106346</v>
          </cell>
          <cell r="B3583">
            <v>6346</v>
          </cell>
          <cell r="C3583">
            <v>10</v>
          </cell>
          <cell r="D3583" t="str">
            <v>West Africa</v>
          </cell>
          <cell r="E3583" t="str">
            <v>Oil, vegetable</v>
          </cell>
          <cell r="F3583" t="str">
            <v>Huile végetalé</v>
          </cell>
          <cell r="H3583" t="str">
            <v>Oil</v>
          </cell>
          <cell r="I3583">
            <v>67</v>
          </cell>
          <cell r="J3583">
            <v>68</v>
          </cell>
          <cell r="L3583">
            <v>1</v>
          </cell>
          <cell r="N3583">
            <v>900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ILING FCT"/>
      <sheetName val="Authors"/>
      <sheetName val="Codes_abbreviations"/>
      <sheetName val="Components"/>
      <sheetName val="Reference FCT"/>
      <sheetName val="User FCT"/>
      <sheetName val="Bibliography"/>
      <sheetName val="Copyright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A0001</v>
          </cell>
          <cell r="U3">
            <v>352</v>
          </cell>
        </row>
        <row r="4">
          <cell r="A4" t="str">
            <v>A0002</v>
          </cell>
          <cell r="U4">
            <v>338</v>
          </cell>
        </row>
        <row r="5">
          <cell r="A5" t="str">
            <v>B0001</v>
          </cell>
          <cell r="U5">
            <v>36</v>
          </cell>
        </row>
        <row r="6">
          <cell r="A6" t="str">
            <v>B0002</v>
          </cell>
          <cell r="U6">
            <v>56</v>
          </cell>
        </row>
        <row r="7">
          <cell r="A7" t="str">
            <v>B0003</v>
          </cell>
          <cell r="U7">
            <v>45</v>
          </cell>
        </row>
        <row r="8">
          <cell r="A8" t="str">
            <v>B0004</v>
          </cell>
          <cell r="U8">
            <v>63</v>
          </cell>
        </row>
        <row r="9">
          <cell r="A9" t="str">
            <v>B0005</v>
          </cell>
          <cell r="U9">
            <v>52</v>
          </cell>
        </row>
        <row r="10">
          <cell r="A10" t="str">
            <v>B0006</v>
          </cell>
          <cell r="U10">
            <v>108</v>
          </cell>
        </row>
        <row r="11">
          <cell r="A11" t="str">
            <v>B0007</v>
          </cell>
          <cell r="U11">
            <v>129</v>
          </cell>
        </row>
        <row r="12">
          <cell r="A12" t="str">
            <v>B0008</v>
          </cell>
          <cell r="U12">
            <v>94</v>
          </cell>
        </row>
        <row r="13">
          <cell r="A13" t="str">
            <v>C0001</v>
          </cell>
          <cell r="U13">
            <v>557</v>
          </cell>
        </row>
        <row r="14">
          <cell r="A14" t="str">
            <v>C0002</v>
          </cell>
          <cell r="U14">
            <v>311</v>
          </cell>
        </row>
        <row r="15">
          <cell r="A15" t="str">
            <v>D0001A</v>
          </cell>
          <cell r="U15">
            <v>34</v>
          </cell>
        </row>
        <row r="16">
          <cell r="A16" t="str">
            <v>D0001B</v>
          </cell>
          <cell r="U16">
            <v>19</v>
          </cell>
        </row>
        <row r="17">
          <cell r="A17" t="str">
            <v>D0002</v>
          </cell>
          <cell r="U17">
            <v>25</v>
          </cell>
        </row>
        <row r="18">
          <cell r="A18" t="str">
            <v>D0003</v>
          </cell>
          <cell r="U18">
            <v>22</v>
          </cell>
        </row>
        <row r="19">
          <cell r="A19" t="str">
            <v>D0004</v>
          </cell>
          <cell r="U19">
            <v>21</v>
          </cell>
        </row>
        <row r="20">
          <cell r="A20" t="str">
            <v>D0005</v>
          </cell>
          <cell r="U20">
            <v>39</v>
          </cell>
        </row>
        <row r="21">
          <cell r="A21" t="str">
            <v>D0007</v>
          </cell>
          <cell r="U21">
            <v>82</v>
          </cell>
        </row>
        <row r="22">
          <cell r="A22" t="str">
            <v>D0008</v>
          </cell>
          <cell r="U22">
            <v>20</v>
          </cell>
        </row>
        <row r="23">
          <cell r="A23" t="str">
            <v>D0009</v>
          </cell>
          <cell r="U23">
            <v>45</v>
          </cell>
        </row>
        <row r="24">
          <cell r="A24" t="str">
            <v>D0010</v>
          </cell>
          <cell r="U24">
            <v>54</v>
          </cell>
        </row>
        <row r="25">
          <cell r="A25" t="str">
            <v>D0011</v>
          </cell>
          <cell r="U25">
            <v>19</v>
          </cell>
        </row>
        <row r="26">
          <cell r="A26" t="str">
            <v>D0012</v>
          </cell>
          <cell r="U26">
            <v>120</v>
          </cell>
        </row>
        <row r="27">
          <cell r="A27" t="str">
            <v>D0013</v>
          </cell>
          <cell r="U27">
            <v>26</v>
          </cell>
        </row>
        <row r="28">
          <cell r="A28" t="str">
            <v>D0014</v>
          </cell>
          <cell r="U28">
            <v>42</v>
          </cell>
        </row>
        <row r="29">
          <cell r="A29" t="str">
            <v>D0015</v>
          </cell>
          <cell r="U29">
            <v>39</v>
          </cell>
        </row>
        <row r="30">
          <cell r="A30" t="str">
            <v>D0016</v>
          </cell>
          <cell r="U30">
            <v>42</v>
          </cell>
        </row>
        <row r="31">
          <cell r="A31" t="str">
            <v>D0017</v>
          </cell>
          <cell r="U31">
            <v>38</v>
          </cell>
        </row>
        <row r="32">
          <cell r="A32" t="str">
            <v>D0018</v>
          </cell>
          <cell r="U32">
            <v>18</v>
          </cell>
        </row>
        <row r="33">
          <cell r="A33" t="str">
            <v>D0019</v>
          </cell>
          <cell r="U33">
            <v>23</v>
          </cell>
        </row>
        <row r="34">
          <cell r="A34" t="str">
            <v>D0020</v>
          </cell>
          <cell r="U34">
            <v>45</v>
          </cell>
        </row>
        <row r="35">
          <cell r="A35" t="str">
            <v>D0021</v>
          </cell>
          <cell r="U35">
            <v>35</v>
          </cell>
        </row>
        <row r="36">
          <cell r="A36" t="str">
            <v>D0022</v>
          </cell>
          <cell r="U36">
            <v>57</v>
          </cell>
        </row>
        <row r="37">
          <cell r="A37" t="str">
            <v>D0023</v>
          </cell>
          <cell r="U37">
            <v>75</v>
          </cell>
        </row>
        <row r="38">
          <cell r="A38" t="str">
            <v>D0024</v>
          </cell>
          <cell r="U38">
            <v>137</v>
          </cell>
        </row>
        <row r="39">
          <cell r="A39" t="str">
            <v>D0025</v>
          </cell>
          <cell r="U39">
            <v>39</v>
          </cell>
        </row>
        <row r="40">
          <cell r="A40" t="str">
            <v>D0026</v>
          </cell>
          <cell r="U40">
            <v>62</v>
          </cell>
        </row>
        <row r="41">
          <cell r="A41" t="str">
            <v>D0027</v>
          </cell>
          <cell r="U41">
            <v>25</v>
          </cell>
        </row>
        <row r="42">
          <cell r="A42" t="str">
            <v>D0028</v>
          </cell>
          <cell r="U42">
            <v>33</v>
          </cell>
        </row>
        <row r="43">
          <cell r="A43" t="str">
            <v>D0029</v>
          </cell>
          <cell r="U43">
            <v>35</v>
          </cell>
        </row>
        <row r="44">
          <cell r="A44" t="str">
            <v>D0030</v>
          </cell>
          <cell r="U44">
            <v>43</v>
          </cell>
        </row>
        <row r="45">
          <cell r="A45" t="str">
            <v>D0031</v>
          </cell>
          <cell r="U45">
            <v>58</v>
          </cell>
        </row>
        <row r="46">
          <cell r="A46" t="str">
            <v>D0032</v>
          </cell>
          <cell r="U46">
            <v>37</v>
          </cell>
        </row>
        <row r="47">
          <cell r="A47" t="str">
            <v>D0033</v>
          </cell>
          <cell r="U47">
            <v>51</v>
          </cell>
        </row>
        <row r="48">
          <cell r="A48" t="str">
            <v>D0034</v>
          </cell>
          <cell r="U48">
            <v>35</v>
          </cell>
        </row>
        <row r="49">
          <cell r="A49" t="str">
            <v>D0035</v>
          </cell>
          <cell r="U49">
            <v>58</v>
          </cell>
        </row>
        <row r="50">
          <cell r="A50" t="str">
            <v>D0036</v>
          </cell>
          <cell r="U50">
            <v>73</v>
          </cell>
        </row>
        <row r="51">
          <cell r="A51" t="str">
            <v>E0001</v>
          </cell>
          <cell r="U51">
            <v>292</v>
          </cell>
        </row>
        <row r="52">
          <cell r="A52" t="str">
            <v>E0002</v>
          </cell>
          <cell r="U52">
            <v>65</v>
          </cell>
        </row>
        <row r="53">
          <cell r="A53" t="str">
            <v>E0003</v>
          </cell>
          <cell r="U53">
            <v>48</v>
          </cell>
        </row>
        <row r="54">
          <cell r="A54" t="str">
            <v>E0004</v>
          </cell>
          <cell r="U54">
            <v>110</v>
          </cell>
        </row>
        <row r="55">
          <cell r="A55" t="str">
            <v>E0005</v>
          </cell>
          <cell r="U55">
            <v>86</v>
          </cell>
        </row>
        <row r="56">
          <cell r="A56" t="str">
            <v>G0001</v>
          </cell>
          <cell r="U56">
            <v>395</v>
          </cell>
        </row>
        <row r="57">
          <cell r="A57" t="str">
            <v>G0002</v>
          </cell>
          <cell r="U57">
            <v>375</v>
          </cell>
        </row>
        <row r="58">
          <cell r="A58" t="str">
            <v>H0001</v>
          </cell>
          <cell r="U58">
            <v>619</v>
          </cell>
        </row>
        <row r="59">
          <cell r="A59" t="str">
            <v>H0002</v>
          </cell>
          <cell r="U59">
            <v>117</v>
          </cell>
        </row>
        <row r="60">
          <cell r="A60" t="str">
            <v>H0003</v>
          </cell>
          <cell r="U60">
            <v>148</v>
          </cell>
        </row>
        <row r="61">
          <cell r="A61" t="str">
            <v>H0004</v>
          </cell>
          <cell r="U61">
            <v>117</v>
          </cell>
        </row>
        <row r="62">
          <cell r="A62" t="str">
            <v>H0005</v>
          </cell>
          <cell r="U62">
            <v>251</v>
          </cell>
        </row>
        <row r="63">
          <cell r="A63" t="str">
            <v>I0001</v>
          </cell>
          <cell r="U63">
            <v>155</v>
          </cell>
        </row>
        <row r="64">
          <cell r="A64" t="str">
            <v>J0001</v>
          </cell>
          <cell r="U64">
            <v>117</v>
          </cell>
        </row>
        <row r="65">
          <cell r="A65" t="str">
            <v>J0002</v>
          </cell>
          <cell r="U65">
            <v>94</v>
          </cell>
        </row>
        <row r="66">
          <cell r="A66" t="str">
            <v>J0003</v>
          </cell>
          <cell r="U66">
            <v>80</v>
          </cell>
        </row>
        <row r="67">
          <cell r="A67" t="str">
            <v>J0004</v>
          </cell>
          <cell r="U67">
            <v>109</v>
          </cell>
        </row>
        <row r="68">
          <cell r="A68" t="str">
            <v>J0005</v>
          </cell>
          <cell r="U68">
            <v>215</v>
          </cell>
        </row>
        <row r="69">
          <cell r="A69" t="str">
            <v>J0006</v>
          </cell>
          <cell r="U69">
            <v>120</v>
          </cell>
        </row>
        <row r="70">
          <cell r="A70" t="str">
            <v>J0007</v>
          </cell>
          <cell r="U70">
            <v>121</v>
          </cell>
        </row>
        <row r="71">
          <cell r="A71" t="str">
            <v>J0008</v>
          </cell>
          <cell r="U71">
            <v>97</v>
          </cell>
        </row>
        <row r="72">
          <cell r="A72" t="str">
            <v>J0009</v>
          </cell>
          <cell r="U72">
            <v>209</v>
          </cell>
        </row>
        <row r="73">
          <cell r="A73" t="str">
            <v>J0010</v>
          </cell>
          <cell r="U73">
            <v>90</v>
          </cell>
        </row>
        <row r="74">
          <cell r="A74" t="str">
            <v>J0011</v>
          </cell>
          <cell r="U74">
            <v>87</v>
          </cell>
        </row>
        <row r="75">
          <cell r="A75" t="str">
            <v>J0012</v>
          </cell>
          <cell r="U75">
            <v>92</v>
          </cell>
        </row>
        <row r="76">
          <cell r="A76" t="str">
            <v>J0013</v>
          </cell>
          <cell r="U76">
            <v>405</v>
          </cell>
        </row>
        <row r="77">
          <cell r="A77" t="str">
            <v>J0014</v>
          </cell>
          <cell r="U77">
            <v>121</v>
          </cell>
        </row>
        <row r="78">
          <cell r="A78" t="str">
            <v>K0001</v>
          </cell>
          <cell r="U78">
            <v>666</v>
          </cell>
        </row>
        <row r="79">
          <cell r="A79" t="str">
            <v>L0001</v>
          </cell>
          <cell r="U79">
            <v>900</v>
          </cell>
        </row>
        <row r="80">
          <cell r="A80" t="str">
            <v>L0002</v>
          </cell>
          <cell r="U80">
            <v>899</v>
          </cell>
        </row>
        <row r="81">
          <cell r="A81" t="str">
            <v>M0001</v>
          </cell>
          <cell r="U81">
            <v>39</v>
          </cell>
        </row>
        <row r="82">
          <cell r="A82" t="str">
            <v>M0002</v>
          </cell>
          <cell r="U82">
            <v>403</v>
          </cell>
        </row>
        <row r="83">
          <cell r="A83" t="str">
            <v>N0001</v>
          </cell>
          <cell r="U83">
            <v>0</v>
          </cell>
        </row>
        <row r="84">
          <cell r="A84" t="str">
            <v>N0002</v>
          </cell>
          <cell r="U84">
            <v>120</v>
          </cell>
        </row>
        <row r="85">
          <cell r="A85" t="str">
            <v>N0003</v>
          </cell>
          <cell r="U85">
            <v>95</v>
          </cell>
        </row>
        <row r="86">
          <cell r="A86" t="str">
            <v>N0004</v>
          </cell>
          <cell r="U86">
            <v>22</v>
          </cell>
        </row>
        <row r="87">
          <cell r="A87" t="str">
            <v>N0005</v>
          </cell>
          <cell r="U87">
            <v>111</v>
          </cell>
        </row>
        <row r="88">
          <cell r="A88" t="str">
            <v>N0006</v>
          </cell>
          <cell r="U88">
            <v>41</v>
          </cell>
        </row>
        <row r="89">
          <cell r="A89" t="str">
            <v>N0007</v>
          </cell>
          <cell r="U89">
            <v>397</v>
          </cell>
        </row>
        <row r="90">
          <cell r="A90" t="str">
            <v>N0008</v>
          </cell>
          <cell r="U90">
            <v>264</v>
          </cell>
        </row>
        <row r="91">
          <cell r="A91" t="str">
            <v>N0009</v>
          </cell>
          <cell r="U91">
            <v>314</v>
          </cell>
        </row>
        <row r="92">
          <cell r="A92" t="str">
            <v>N0010</v>
          </cell>
          <cell r="U92">
            <v>341</v>
          </cell>
        </row>
      </sheetData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laudia DAMU" id="{B93DDE9B-B740-43B3-8DA7-836DBB83CD1E}" userId="S::claudia.damu@wfp.org::1e61878a-76b9-4899-a51b-aa77140a2e5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B071DC-AB00-4652-A794-2F4A3817FC55}" name="Table2" displayName="Table2" ref="A1:L102" totalsRowShown="0" headerRowDxfId="24" dataDxfId="23">
  <autoFilter ref="A1:L102" xr:uid="{9FB071DC-AB00-4652-A794-2F4A3817FC55}"/>
  <tableColumns count="12">
    <tableColumn id="1" xr3:uid="{88882F25-1F3B-4D03-9482-1D92A4A46AB7}" name="FG1_name" dataDxfId="22"/>
    <tableColumn id="2" xr3:uid="{13B73A8E-63DC-4CAA-8D14-3096DEE46839}" name="Food groups (FG1)" dataDxfId="21"/>
    <tableColumn id="3" xr3:uid="{7C22785D-A46F-4ECF-9DF2-155588A49851}" name="food_item" dataDxfId="20"/>
    <tableColumn id="4" xr3:uid="{C347BC72-5B09-4B2E-BB00-D921DFDE2A83}" name="CSES_food_item" dataDxfId="19"/>
    <tableColumn id="5" xr3:uid="{56898F8B-07C4-43AE-B541-C7E27C5DF7DC}" name="match_type" dataDxfId="18"/>
    <tableColumn id="6" xr3:uid="{FB2BAC39-0BDE-41B0-BC63-BEA8EA966D66}" name="Degree of matching" dataDxfId="17"/>
    <tableColumn id="7" xr3:uid="{0AE2ADC3-9913-4443-AD5A-988A42E846D8}" name="FCT_match1" dataDxfId="16"/>
    <tableColumn id="8" xr3:uid="{DCC4ACE5-60BD-4756-8606-CADFE357FA8A}" name="Unique_ID" dataDxfId="15"/>
    <tableColumn id="9" xr3:uid="{5D3B972B-CB2A-4554-8186-C965B1010996}" name="fbs_item_code_match" dataDxfId="14"/>
    <tableColumn id="10" xr3:uid="{C736057C-2F0B-40D9-B1D1-E422B9D6C18C}" name="fbs_item_match" dataDxfId="13"/>
    <tableColumn id="11" xr3:uid="{E4EE919A-13E5-47EC-872B-7F295A3EBB11}" name="extraction_rate" dataDxfId="12"/>
    <tableColumn id="15" xr3:uid="{1D085E77-99C4-42E3-80FD-8C78B388C2FD}" name="Average_footprint_calculated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8EE925-8C27-42BA-9559-28776889F7F5}" name="Table1" displayName="Table1" ref="A1:G146" totalsRowShown="0" headerRowDxfId="10" dataDxfId="9">
  <autoFilter ref="A1:G146" xr:uid="{378EE925-8C27-42BA-9559-28776889F7F5}"/>
  <tableColumns count="7">
    <tableColumn id="1" xr3:uid="{B99EA17C-A076-4F65-ABCA-BA8040AE0414}" name="ENHANCE_ID" dataDxfId="8"/>
    <tableColumn id="2" xr3:uid="{8F2F5054-FF47-4004-83C6-3D881B0D53D0}" name="ID_Code" dataDxfId="7"/>
    <tableColumn id="3" xr3:uid="{B76C7CB7-B18F-4FEC-AED6-D3BA41AE5D2E}" name="food_name_english" dataDxfId="6"/>
    <tableColumn id="4" xr3:uid="{DE40A2A2-A88C-4CDB-9A77-85FAFF2CDC05}" name="FNG list" dataDxfId="5"/>
    <tableColumn id="5" xr3:uid="{8F3D2A07-9FEB-458D-9197-65A77E840A11}" name="FCT" dataDxfId="4"/>
    <tableColumn id="6" xr3:uid="{AE9C4174-B8DF-47C8-B8EF-593037F1FE10}" name="ENERC_kcal" dataDxfId="3">
      <calculatedColumnFormula>_xlfn.XLOOKUP(B2,'[3]User FCT'!$A$3:$A$92,'[3]User FCT'!$U$3:$U$92)</calculatedColumnFormula>
    </tableColumn>
    <tableColumn id="7" xr3:uid="{71479577-26A3-48DD-9A94-D08362F728A6}" name="EDIBLE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884249-CDE1-46A8-AF32-EBA626EAC985}" name="Table4" displayName="Table4" ref="A1:I50" totalsRowShown="0">
  <autoFilter ref="A1:I50" xr:uid="{07884249-CDE1-46A8-AF32-EBA626EAC985}"/>
  <sortState xmlns:xlrd2="http://schemas.microsoft.com/office/spreadsheetml/2017/richdata2" ref="A2:I50">
    <sortCondition ref="C1:C50"/>
  </sortState>
  <tableColumns count="9">
    <tableColumn id="1" xr3:uid="{EB177A7E-F5CB-4114-B350-2889EA6020B8}" name="country_code"/>
    <tableColumn id="2" xr3:uid="{FF8FB80C-5C60-4540-8191-F3964A041E0F}" name="country"/>
    <tableColumn id="3" xr3:uid="{495B07C5-0AE5-4236-99B5-3AFF2D544A76}" name="fbs_item"/>
    <tableColumn id="4" xr3:uid="{CF8F042B-A499-4248-BC63-9D773E3369CA}" name="fbs_item_code"/>
    <tableColumn id="5" xr3:uid="{14E681E2-696B-41FA-A4EA-558410A429B7}" name="kg_co2e_excl_luc" dataDxfId="1"/>
    <tableColumn id="6" xr3:uid="{83FF175E-377A-4704-A99C-79C650F5CDA4}" name="kg_co2e_total"/>
    <tableColumn id="7" xr3:uid="{6CED38C8-5FAA-412C-9DF1-4E20343E43BE}" name="l_blue_green_wf"/>
    <tableColumn id="8" xr3:uid="{2251802D-9A7E-4BAE-BFAD-8F7664E1010D}" name="l_blue_wf_total"/>
    <tableColumn id="9" xr3:uid="{90AED01F-DA64-4845-A943-68AAA6C9DE58}" name="l_green_wf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56D1AC8-7B57-4FB4-A1D3-8515B6090F45}" name="Table3" displayName="Table3" ref="A1:I48" totalsRowShown="0">
  <autoFilter ref="A1:I48" xr:uid="{B56D1AC8-7B57-4FB4-A1D3-8515B6090F45}"/>
  <sortState xmlns:xlrd2="http://schemas.microsoft.com/office/spreadsheetml/2017/richdata2" ref="A2:I48">
    <sortCondition ref="C1:C48"/>
  </sortState>
  <tableColumns count="9">
    <tableColumn id="1" xr3:uid="{A84B69AA-8423-4D99-A16E-22F8E2E79FB9}" name="country_code"/>
    <tableColumn id="2" xr3:uid="{E8DBC94E-5451-47F7-A0DE-DD6A140777E8}" name="country"/>
    <tableColumn id="3" xr3:uid="{BD2F2FE6-BF34-49E1-85AA-DF37C7B052C8}" name="fbs_item"/>
    <tableColumn id="4" xr3:uid="{65BEF62F-FA3D-468C-9B61-5DE9CE85A9AB}" name="fbs_item_code"/>
    <tableColumn id="5" xr3:uid="{FE904A98-82D2-4226-91B2-3D2DEB858472}" name="kg_co2e_excl_luc" dataDxfId="0"/>
    <tableColumn id="6" xr3:uid="{0B69175B-4F98-4049-BE88-0243367CD8CD}" name="kg_co2e_total"/>
    <tableColumn id="7" xr3:uid="{A2D29203-3AF0-43B0-86E6-34CE96DC7A64}" name="l_blue_green_wf"/>
    <tableColumn id="8" xr3:uid="{971E0114-F5F5-4A55-92DC-82EFF3FE6543}" name="l_blue_wf_total"/>
    <tableColumn id="9" xr3:uid="{BD81D0C9-12A5-4606-B7DB-04AAA864EBD8}" name="l_green_wf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84" dT="2023-03-11T10:12:31.42" personId="{B93DDE9B-B740-43B3-8DA7-836DBB83CD1E}" id="{2887F381-8B35-46A0-A82D-57DAADD30AB6}">
    <text>swapped dry soya with fermented soya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19" dT="2023-03-11T11:10:43.51" personId="{B93DDE9B-B740-43B3-8DA7-836DBB83CD1E}" id="{F8E87B8C-DD4B-4766-9D84-9CE8C508970F}">
    <text>from cotd general leaves - but should it be 1?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A2" sqref="A2"/>
    </sheetView>
  </sheetViews>
  <sheetFormatPr defaultRowHeight="12.75" x14ac:dyDescent="0.2"/>
  <cols>
    <col min="1" max="1" width="47.85546875" bestFit="1" customWidth="1"/>
    <col min="2" max="2" width="14.28515625" bestFit="1" customWidth="1"/>
    <col min="3" max="3" width="3" bestFit="1" customWidth="1"/>
    <col min="4" max="4" width="47.85546875" bestFit="1" customWidth="1"/>
  </cols>
  <sheetData>
    <row r="1" spans="1:4" x14ac:dyDescent="0.2">
      <c r="A1" s="3" t="s">
        <v>5135</v>
      </c>
      <c r="B1" s="3" t="s">
        <v>5136</v>
      </c>
      <c r="C1" s="3" t="s">
        <v>5137</v>
      </c>
      <c r="D1" s="3" t="s">
        <v>5138</v>
      </c>
    </row>
    <row r="2" spans="1:4" x14ac:dyDescent="0.2">
      <c r="A2" t="s">
        <v>0</v>
      </c>
      <c r="B2" t="s">
        <v>60</v>
      </c>
      <c r="C2" s="1">
        <v>1</v>
      </c>
      <c r="D2" t="s">
        <v>75</v>
      </c>
    </row>
    <row r="3" spans="1:4" x14ac:dyDescent="0.2">
      <c r="A3" t="s">
        <v>1</v>
      </c>
      <c r="B3" t="s">
        <v>60</v>
      </c>
      <c r="C3" s="1">
        <v>1</v>
      </c>
      <c r="D3" t="s">
        <v>76</v>
      </c>
    </row>
    <row r="4" spans="1:4" x14ac:dyDescent="0.2">
      <c r="A4" t="s">
        <v>2</v>
      </c>
      <c r="B4" t="s">
        <v>60</v>
      </c>
      <c r="C4" s="1">
        <v>1</v>
      </c>
      <c r="D4" t="s">
        <v>77</v>
      </c>
    </row>
    <row r="5" spans="1:4" x14ac:dyDescent="0.2">
      <c r="A5" t="s">
        <v>3</v>
      </c>
      <c r="B5" t="s">
        <v>60</v>
      </c>
      <c r="C5" s="1">
        <v>1</v>
      </c>
      <c r="D5" t="s">
        <v>78</v>
      </c>
    </row>
    <row r="6" spans="1:4" x14ac:dyDescent="0.2">
      <c r="A6" t="s">
        <v>4</v>
      </c>
      <c r="B6" t="s">
        <v>60</v>
      </c>
      <c r="C6" s="1">
        <v>1</v>
      </c>
      <c r="D6" t="s">
        <v>79</v>
      </c>
    </row>
    <row r="7" spans="1:4" x14ac:dyDescent="0.2">
      <c r="A7" t="s">
        <v>5</v>
      </c>
      <c r="B7" t="s">
        <v>60</v>
      </c>
      <c r="C7" s="1">
        <v>1</v>
      </c>
      <c r="D7" t="s">
        <v>80</v>
      </c>
    </row>
    <row r="8" spans="1:4" x14ac:dyDescent="0.2">
      <c r="A8" t="s">
        <v>6</v>
      </c>
      <c r="B8" t="s">
        <v>61</v>
      </c>
      <c r="C8" s="1">
        <v>5</v>
      </c>
      <c r="D8" t="s">
        <v>81</v>
      </c>
    </row>
    <row r="9" spans="1:4" x14ac:dyDescent="0.2">
      <c r="A9" t="s">
        <v>7</v>
      </c>
      <c r="B9" t="s">
        <v>61</v>
      </c>
      <c r="C9" s="1">
        <v>5</v>
      </c>
      <c r="D9" t="s">
        <v>82</v>
      </c>
    </row>
    <row r="10" spans="1:4" x14ac:dyDescent="0.2">
      <c r="A10" t="s">
        <v>8</v>
      </c>
      <c r="B10" t="s">
        <v>61</v>
      </c>
      <c r="C10" s="1">
        <v>5</v>
      </c>
      <c r="D10" t="s">
        <v>83</v>
      </c>
    </row>
    <row r="11" spans="1:4" x14ac:dyDescent="0.2">
      <c r="A11" t="s">
        <v>9</v>
      </c>
      <c r="B11" t="s">
        <v>61</v>
      </c>
      <c r="C11" s="1">
        <v>5</v>
      </c>
      <c r="D11" t="s">
        <v>84</v>
      </c>
    </row>
    <row r="12" spans="1:4" x14ac:dyDescent="0.2">
      <c r="A12" t="s">
        <v>10</v>
      </c>
      <c r="B12" t="s">
        <v>61</v>
      </c>
      <c r="C12" s="1">
        <v>5</v>
      </c>
      <c r="D12" t="s">
        <v>85</v>
      </c>
    </row>
    <row r="13" spans="1:4" x14ac:dyDescent="0.2">
      <c r="A13" t="s">
        <v>11</v>
      </c>
      <c r="B13" t="s">
        <v>61</v>
      </c>
      <c r="C13" s="1">
        <v>5</v>
      </c>
      <c r="D13" t="s">
        <v>86</v>
      </c>
    </row>
    <row r="14" spans="1:4" x14ac:dyDescent="0.2">
      <c r="A14" t="s">
        <v>12</v>
      </c>
      <c r="B14" t="s">
        <v>61</v>
      </c>
      <c r="C14" s="1">
        <v>5</v>
      </c>
      <c r="D14" t="s">
        <v>87</v>
      </c>
    </row>
    <row r="15" spans="1:4" x14ac:dyDescent="0.2">
      <c r="A15" t="s">
        <v>13</v>
      </c>
      <c r="B15" t="s">
        <v>62</v>
      </c>
      <c r="C15" s="1">
        <v>4</v>
      </c>
      <c r="D15" t="s">
        <v>88</v>
      </c>
    </row>
    <row r="16" spans="1:4" x14ac:dyDescent="0.2">
      <c r="A16" t="s">
        <v>14</v>
      </c>
      <c r="B16" t="s">
        <v>62</v>
      </c>
      <c r="C16" s="1">
        <v>4</v>
      </c>
      <c r="D16" t="s">
        <v>89</v>
      </c>
    </row>
    <row r="17" spans="1:4" x14ac:dyDescent="0.2">
      <c r="A17" t="s">
        <v>15</v>
      </c>
      <c r="B17" t="s">
        <v>62</v>
      </c>
      <c r="C17" s="1">
        <v>4</v>
      </c>
      <c r="D17" t="s">
        <v>90</v>
      </c>
    </row>
    <row r="18" spans="1:4" x14ac:dyDescent="0.2">
      <c r="A18" t="s">
        <v>16</v>
      </c>
      <c r="B18" t="s">
        <v>62</v>
      </c>
      <c r="C18" s="1">
        <v>4</v>
      </c>
      <c r="D18" t="s">
        <v>91</v>
      </c>
    </row>
    <row r="19" spans="1:4" x14ac:dyDescent="0.2">
      <c r="A19" t="s">
        <v>17</v>
      </c>
      <c r="B19" t="s">
        <v>62</v>
      </c>
      <c r="C19" s="1">
        <v>4</v>
      </c>
      <c r="D19" t="s">
        <v>92</v>
      </c>
    </row>
    <row r="20" spans="1:4" x14ac:dyDescent="0.2">
      <c r="A20" t="s">
        <v>18</v>
      </c>
      <c r="B20" t="s">
        <v>63</v>
      </c>
      <c r="C20" s="1">
        <v>7</v>
      </c>
      <c r="D20" t="s">
        <v>93</v>
      </c>
    </row>
    <row r="21" spans="1:4" x14ac:dyDescent="0.2">
      <c r="A21" t="s">
        <v>19</v>
      </c>
      <c r="B21" t="s">
        <v>64</v>
      </c>
      <c r="C21" s="1">
        <v>6</v>
      </c>
      <c r="D21" t="s">
        <v>94</v>
      </c>
    </row>
    <row r="22" spans="1:4" x14ac:dyDescent="0.2">
      <c r="A22" t="s">
        <v>20</v>
      </c>
      <c r="B22" t="s">
        <v>65</v>
      </c>
      <c r="C22" s="1">
        <v>10</v>
      </c>
      <c r="D22" t="s">
        <v>95</v>
      </c>
    </row>
    <row r="23" spans="1:4" x14ac:dyDescent="0.2">
      <c r="A23" t="s">
        <v>21</v>
      </c>
      <c r="B23" t="s">
        <v>66</v>
      </c>
      <c r="C23" s="1">
        <v>9</v>
      </c>
      <c r="D23" t="s">
        <v>96</v>
      </c>
    </row>
    <row r="24" spans="1:4" x14ac:dyDescent="0.2">
      <c r="A24" t="s">
        <v>22</v>
      </c>
      <c r="B24" t="s">
        <v>66</v>
      </c>
      <c r="C24" s="1">
        <v>9</v>
      </c>
      <c r="D24" t="s">
        <v>97</v>
      </c>
    </row>
    <row r="25" spans="1:4" x14ac:dyDescent="0.2">
      <c r="A25" t="s">
        <v>23</v>
      </c>
      <c r="B25" t="s">
        <v>66</v>
      </c>
      <c r="C25" s="1">
        <v>9</v>
      </c>
      <c r="D25" t="s">
        <v>98</v>
      </c>
    </row>
    <row r="26" spans="1:4" x14ac:dyDescent="0.2">
      <c r="A26" t="s">
        <v>24</v>
      </c>
      <c r="B26" t="s">
        <v>66</v>
      </c>
      <c r="C26" s="1">
        <v>9</v>
      </c>
      <c r="D26" t="s">
        <v>99</v>
      </c>
    </row>
    <row r="27" spans="1:4" x14ac:dyDescent="0.2">
      <c r="A27" t="s">
        <v>25</v>
      </c>
      <c r="B27" t="s">
        <v>66</v>
      </c>
      <c r="C27" s="1">
        <v>9</v>
      </c>
      <c r="D27" t="s">
        <v>100</v>
      </c>
    </row>
    <row r="28" spans="1:4" x14ac:dyDescent="0.2">
      <c r="A28" t="s">
        <v>26</v>
      </c>
      <c r="B28" t="s">
        <v>66</v>
      </c>
      <c r="C28" s="1">
        <v>9</v>
      </c>
      <c r="D28" t="s">
        <v>101</v>
      </c>
    </row>
    <row r="29" spans="1:4" x14ac:dyDescent="0.2">
      <c r="A29" t="s">
        <v>27</v>
      </c>
      <c r="B29" t="s">
        <v>67</v>
      </c>
      <c r="C29" s="1">
        <v>3</v>
      </c>
      <c r="D29" t="s">
        <v>102</v>
      </c>
    </row>
    <row r="30" spans="1:4" x14ac:dyDescent="0.2">
      <c r="A30" t="s">
        <v>28</v>
      </c>
      <c r="B30" t="s">
        <v>60</v>
      </c>
      <c r="C30" s="1">
        <v>1</v>
      </c>
      <c r="D30" t="s">
        <v>103</v>
      </c>
    </row>
    <row r="31" spans="1:4" x14ac:dyDescent="0.2">
      <c r="A31" t="s">
        <v>29</v>
      </c>
      <c r="B31" t="s">
        <v>66</v>
      </c>
      <c r="C31" s="1">
        <v>9</v>
      </c>
      <c r="D31" t="s">
        <v>104</v>
      </c>
    </row>
    <row r="32" spans="1:4" x14ac:dyDescent="0.2">
      <c r="A32" t="s">
        <v>30</v>
      </c>
      <c r="B32" t="s">
        <v>66</v>
      </c>
      <c r="C32" s="1">
        <v>9</v>
      </c>
      <c r="D32" t="s">
        <v>105</v>
      </c>
    </row>
    <row r="33" spans="1:4" x14ac:dyDescent="0.2">
      <c r="A33" t="s">
        <v>31</v>
      </c>
      <c r="B33" t="s">
        <v>68</v>
      </c>
      <c r="C33" s="1">
        <v>8</v>
      </c>
      <c r="D33" t="s">
        <v>124</v>
      </c>
    </row>
    <row r="34" spans="1:4" x14ac:dyDescent="0.2">
      <c r="A34" t="s">
        <v>32</v>
      </c>
      <c r="B34" t="s">
        <v>68</v>
      </c>
      <c r="C34" s="1">
        <v>8</v>
      </c>
      <c r="D34" t="s">
        <v>106</v>
      </c>
    </row>
    <row r="35" spans="1:4" x14ac:dyDescent="0.2">
      <c r="A35" t="s">
        <v>33</v>
      </c>
      <c r="B35" t="s">
        <v>68</v>
      </c>
      <c r="C35" s="1">
        <v>8</v>
      </c>
      <c r="D35" t="s">
        <v>107</v>
      </c>
    </row>
    <row r="36" spans="1:4" x14ac:dyDescent="0.2">
      <c r="A36" t="s">
        <v>34</v>
      </c>
      <c r="B36" t="s">
        <v>68</v>
      </c>
      <c r="C36" s="1">
        <v>8</v>
      </c>
      <c r="D36" t="s">
        <v>108</v>
      </c>
    </row>
    <row r="37" spans="1:4" x14ac:dyDescent="0.2">
      <c r="A37" t="s">
        <v>35</v>
      </c>
      <c r="B37" t="s">
        <v>68</v>
      </c>
      <c r="C37" s="1">
        <v>8</v>
      </c>
      <c r="D37" t="s">
        <v>109</v>
      </c>
    </row>
    <row r="38" spans="1:4" x14ac:dyDescent="0.2">
      <c r="A38" t="s">
        <v>36</v>
      </c>
      <c r="B38" t="s">
        <v>68</v>
      </c>
      <c r="C38" s="1">
        <v>8</v>
      </c>
      <c r="D38" t="s">
        <v>110</v>
      </c>
    </row>
    <row r="39" spans="1:4" x14ac:dyDescent="0.2">
      <c r="A39" t="s">
        <v>37</v>
      </c>
      <c r="B39" t="s">
        <v>69</v>
      </c>
      <c r="C39" s="1">
        <v>2</v>
      </c>
      <c r="D39" t="s">
        <v>125</v>
      </c>
    </row>
    <row r="40" spans="1:4" x14ac:dyDescent="0.2">
      <c r="A40" t="s">
        <v>38</v>
      </c>
      <c r="B40" t="s">
        <v>68</v>
      </c>
      <c r="C40" s="1">
        <v>8</v>
      </c>
      <c r="D40" t="s">
        <v>111</v>
      </c>
    </row>
    <row r="41" spans="1:4" x14ac:dyDescent="0.2">
      <c r="A41" t="s">
        <v>39</v>
      </c>
      <c r="B41" t="s">
        <v>67</v>
      </c>
      <c r="C41" s="1">
        <v>3</v>
      </c>
      <c r="D41" t="s">
        <v>112</v>
      </c>
    </row>
    <row r="42" spans="1:4" x14ac:dyDescent="0.2">
      <c r="A42" t="s">
        <v>40</v>
      </c>
      <c r="B42" t="s">
        <v>70</v>
      </c>
      <c r="C42" s="1">
        <v>11</v>
      </c>
      <c r="D42" t="s">
        <v>113</v>
      </c>
    </row>
    <row r="43" spans="1:4" x14ac:dyDescent="0.2">
      <c r="A43" t="s">
        <v>41</v>
      </c>
      <c r="B43" t="s">
        <v>70</v>
      </c>
      <c r="C43" s="1">
        <v>11</v>
      </c>
      <c r="D43" t="s">
        <v>114</v>
      </c>
    </row>
    <row r="44" spans="1:4" x14ac:dyDescent="0.2">
      <c r="A44" t="s">
        <v>42</v>
      </c>
      <c r="B44" t="s">
        <v>71</v>
      </c>
      <c r="C44" s="1">
        <v>12</v>
      </c>
      <c r="D44" t="s">
        <v>115</v>
      </c>
    </row>
    <row r="45" spans="1:4" x14ac:dyDescent="0.2">
      <c r="A45" t="s">
        <v>43</v>
      </c>
      <c r="B45" t="s">
        <v>71</v>
      </c>
      <c r="C45" s="1">
        <v>12</v>
      </c>
      <c r="D45" t="s">
        <v>116</v>
      </c>
    </row>
    <row r="46" spans="1:4" x14ac:dyDescent="0.2">
      <c r="A46" t="s">
        <v>44</v>
      </c>
      <c r="B46" t="s">
        <v>71</v>
      </c>
      <c r="C46" s="1">
        <v>12</v>
      </c>
      <c r="D46" t="s">
        <v>117</v>
      </c>
    </row>
    <row r="47" spans="1:4" x14ac:dyDescent="0.2">
      <c r="A47" t="s">
        <v>45</v>
      </c>
      <c r="B47" t="s">
        <v>71</v>
      </c>
      <c r="C47" s="1">
        <v>12</v>
      </c>
      <c r="D47" t="s">
        <v>118</v>
      </c>
    </row>
    <row r="48" spans="1:4" x14ac:dyDescent="0.2">
      <c r="A48" t="s">
        <v>46</v>
      </c>
      <c r="B48" t="s">
        <v>71</v>
      </c>
      <c r="C48" s="1">
        <v>12</v>
      </c>
      <c r="D48" t="s">
        <v>119</v>
      </c>
    </row>
    <row r="49" spans="1:4" x14ac:dyDescent="0.2">
      <c r="A49" t="s">
        <v>47</v>
      </c>
      <c r="B49" t="s">
        <v>72</v>
      </c>
      <c r="C49" s="1">
        <v>14</v>
      </c>
      <c r="D49" t="s">
        <v>120</v>
      </c>
    </row>
    <row r="50" spans="1:4" x14ac:dyDescent="0.2">
      <c r="A50" t="s">
        <v>48</v>
      </c>
      <c r="B50" t="s">
        <v>72</v>
      </c>
      <c r="C50" s="1">
        <v>14</v>
      </c>
      <c r="D50" t="s">
        <v>121</v>
      </c>
    </row>
    <row r="51" spans="1:4" x14ac:dyDescent="0.2">
      <c r="A51" t="s">
        <v>49</v>
      </c>
      <c r="B51" t="s">
        <v>72</v>
      </c>
      <c r="C51" s="1">
        <v>14</v>
      </c>
      <c r="D51" t="s">
        <v>122</v>
      </c>
    </row>
    <row r="52" spans="1:4" x14ac:dyDescent="0.2">
      <c r="A52" t="s">
        <v>50</v>
      </c>
      <c r="B52" t="s">
        <v>70</v>
      </c>
      <c r="C52" s="1">
        <v>11</v>
      </c>
      <c r="D52" t="s">
        <v>123</v>
      </c>
    </row>
    <row r="53" spans="1:4" x14ac:dyDescent="0.2">
      <c r="A53" t="s">
        <v>51</v>
      </c>
      <c r="B53" t="s">
        <v>70</v>
      </c>
      <c r="C53" s="1">
        <v>11</v>
      </c>
    </row>
    <row r="54" spans="1:4" x14ac:dyDescent="0.2">
      <c r="A54" t="s">
        <v>52</v>
      </c>
      <c r="B54" t="s">
        <v>73</v>
      </c>
      <c r="C54" s="1">
        <v>13</v>
      </c>
    </row>
    <row r="55" spans="1:4" x14ac:dyDescent="0.2">
      <c r="A55" t="s">
        <v>53</v>
      </c>
      <c r="B55" t="s">
        <v>73</v>
      </c>
      <c r="C55" s="1">
        <v>13</v>
      </c>
    </row>
    <row r="56" spans="1:4" x14ac:dyDescent="0.2">
      <c r="A56" t="s">
        <v>54</v>
      </c>
      <c r="B56" t="s">
        <v>73</v>
      </c>
      <c r="C56" s="1">
        <v>13</v>
      </c>
    </row>
    <row r="57" spans="1:4" x14ac:dyDescent="0.2">
      <c r="A57" t="s">
        <v>55</v>
      </c>
      <c r="B57" t="s">
        <v>73</v>
      </c>
      <c r="C57" s="1">
        <v>13</v>
      </c>
    </row>
    <row r="58" spans="1:4" x14ac:dyDescent="0.2">
      <c r="A58" t="s">
        <v>56</v>
      </c>
      <c r="B58" t="s">
        <v>73</v>
      </c>
      <c r="C58" s="1">
        <v>13</v>
      </c>
    </row>
    <row r="59" spans="1:4" x14ac:dyDescent="0.2">
      <c r="A59" t="s">
        <v>57</v>
      </c>
      <c r="B59" t="s">
        <v>74</v>
      </c>
      <c r="C59" s="1">
        <v>99</v>
      </c>
    </row>
    <row r="60" spans="1:4" x14ac:dyDescent="0.2">
      <c r="A60" t="s">
        <v>58</v>
      </c>
      <c r="B60" t="s">
        <v>73</v>
      </c>
      <c r="C60" s="1">
        <v>13</v>
      </c>
    </row>
    <row r="61" spans="1:4" x14ac:dyDescent="0.2">
      <c r="A61" t="s">
        <v>59</v>
      </c>
      <c r="B61" t="s">
        <v>72</v>
      </c>
      <c r="C61" s="1">
        <v>14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6FCA-B6A0-46A2-A2FE-D06AD91D53E1}">
  <dimension ref="A1:L110"/>
  <sheetViews>
    <sheetView tabSelected="1" zoomScaleNormal="100" workbookViewId="0">
      <pane ySplit="1" topLeftCell="A68" activePane="bottomLeft" state="frozen"/>
      <selection pane="bottomLeft" activeCell="E96" sqref="E96"/>
    </sheetView>
  </sheetViews>
  <sheetFormatPr defaultColWidth="8.85546875" defaultRowHeight="12.75" x14ac:dyDescent="0.2"/>
  <cols>
    <col min="1" max="1" width="14.28515625" style="3" bestFit="1" customWidth="1"/>
    <col min="2" max="3" width="10.7109375" style="3" customWidth="1"/>
    <col min="4" max="4" width="25.7109375" style="3" customWidth="1"/>
    <col min="5" max="5" width="10.7109375" style="3" customWidth="1"/>
    <col min="6" max="6" width="16.42578125" style="3" customWidth="1"/>
    <col min="7" max="7" width="28.7109375" style="4" bestFit="1" customWidth="1"/>
    <col min="8" max="8" width="10.7109375" style="4" customWidth="1"/>
    <col min="9" max="9" width="12.7109375" style="3" customWidth="1"/>
    <col min="10" max="10" width="20.140625" style="3" customWidth="1"/>
    <col min="11" max="11" width="13.5703125" style="3" customWidth="1"/>
    <col min="12" max="12" width="15.85546875" style="3" customWidth="1"/>
    <col min="13" max="16384" width="8.85546875" style="3"/>
  </cols>
  <sheetData>
    <row r="1" spans="1:12" s="9" customFormat="1" ht="38.25" x14ac:dyDescent="0.2">
      <c r="A1" s="9" t="s">
        <v>127</v>
      </c>
      <c r="B1" s="9" t="s">
        <v>5140</v>
      </c>
      <c r="C1" s="9" t="s">
        <v>128</v>
      </c>
      <c r="D1" s="9" t="s">
        <v>129</v>
      </c>
      <c r="E1" s="9" t="s">
        <v>247</v>
      </c>
      <c r="F1" s="9" t="s">
        <v>130</v>
      </c>
      <c r="G1" s="9" t="s">
        <v>131</v>
      </c>
      <c r="H1" s="9" t="s">
        <v>5134</v>
      </c>
      <c r="I1" s="9" t="s">
        <v>5098</v>
      </c>
      <c r="J1" s="9" t="s">
        <v>5097</v>
      </c>
      <c r="K1" s="9" t="s">
        <v>255</v>
      </c>
      <c r="L1" s="9" t="s">
        <v>273</v>
      </c>
    </row>
    <row r="2" spans="1:12" x14ac:dyDescent="0.2">
      <c r="A2" s="3" t="s">
        <v>60</v>
      </c>
      <c r="B2" s="7">
        <v>1</v>
      </c>
      <c r="C2" s="7">
        <v>1</v>
      </c>
      <c r="D2" s="3" t="s">
        <v>5141</v>
      </c>
      <c r="E2" s="3">
        <v>1</v>
      </c>
      <c r="F2" s="3" t="s">
        <v>248</v>
      </c>
      <c r="G2" s="4" t="s">
        <v>141</v>
      </c>
      <c r="H2" s="4">
        <f>IF(ISBLANK(_xlfn.XLOOKUP($G2, FCT_matches!C:C, FCT_matches!A:A, "", 0)), _xlfn.XLOOKUP($G2, FCT_matches!C:C, FCT_matches!B:B, "", 0), _xlfn.XLOOKUP($G2, FCT_matches!C:C, FCT_matches!A:A, "", 0))</f>
        <v>104945</v>
      </c>
      <c r="I2" s="3">
        <f>VLOOKUP($H2,[1]ENHANCE_ID2FBS!$A$2:$C$3583,2,FALSE)</f>
        <v>2805</v>
      </c>
      <c r="J2" s="3" t="str">
        <f>VLOOKUP($H2,[1]ENHANCE_ID2FBS!$A$2:$C$3583,3,FALSE)</f>
        <v>Rice (Milled Equivalent)</v>
      </c>
      <c r="L2" s="3" t="s">
        <v>227</v>
      </c>
    </row>
    <row r="3" spans="1:12" x14ac:dyDescent="0.2">
      <c r="A3" s="3" t="s">
        <v>60</v>
      </c>
      <c r="B3" s="7">
        <v>1</v>
      </c>
      <c r="C3" s="10">
        <v>2</v>
      </c>
      <c r="D3" s="6" t="s">
        <v>5142</v>
      </c>
      <c r="E3" s="6">
        <v>1</v>
      </c>
      <c r="F3" s="6" t="s">
        <v>248</v>
      </c>
      <c r="G3" s="8" t="s">
        <v>141</v>
      </c>
      <c r="H3" s="4">
        <f>IF(ISBLANK(_xlfn.XLOOKUP($G3, FCT_matches!C:C, FCT_matches!A:A, "", 0)), _xlfn.XLOOKUP($G3, FCT_matches!C:C, FCT_matches!B:B, "", 0), _xlfn.XLOOKUP($G3, FCT_matches!C:C, FCT_matches!A:A, "", 0))</f>
        <v>104945</v>
      </c>
      <c r="I3" s="3">
        <f>VLOOKUP($H3,[1]ENHANCE_ID2FBS!$A$2:$C$3583,2,FALSE)</f>
        <v>2805</v>
      </c>
      <c r="J3" s="3" t="str">
        <f>VLOOKUP($H3,[1]ENHANCE_ID2FBS!$A$2:$C$3583,3,FALSE)</f>
        <v>Rice (Milled Equivalent)</v>
      </c>
      <c r="L3" s="3" t="s">
        <v>227</v>
      </c>
    </row>
    <row r="4" spans="1:12" x14ac:dyDescent="0.2">
      <c r="A4" s="3" t="s">
        <v>60</v>
      </c>
      <c r="B4" s="7">
        <v>1</v>
      </c>
      <c r="C4" s="10">
        <v>3</v>
      </c>
      <c r="D4" t="s">
        <v>5143</v>
      </c>
      <c r="E4" s="6">
        <v>1</v>
      </c>
      <c r="F4" s="6" t="s">
        <v>248</v>
      </c>
      <c r="G4" s="8" t="s">
        <v>202</v>
      </c>
      <c r="H4" s="4">
        <f>IF(ISBLANK(_xlfn.XLOOKUP($G4, FCT_matches!C:C, FCT_matches!A:A, "", 0)), _xlfn.XLOOKUP($G4, FCT_matches!C:C, FCT_matches!B:B, "", 0), _xlfn.XLOOKUP($G4, FCT_matches!C:C, FCT_matches!A:A, "", 0))</f>
        <v>94850</v>
      </c>
      <c r="I4" s="3">
        <v>2511</v>
      </c>
      <c r="J4" s="3" t="s">
        <v>252</v>
      </c>
      <c r="K4" s="3">
        <v>0.99678101265822705</v>
      </c>
      <c r="L4" s="3" t="s">
        <v>227</v>
      </c>
    </row>
    <row r="5" spans="1:12" x14ac:dyDescent="0.2">
      <c r="A5" s="6" t="s">
        <v>60</v>
      </c>
      <c r="B5" s="10">
        <v>1</v>
      </c>
      <c r="C5" s="10">
        <v>4</v>
      </c>
      <c r="D5" t="s">
        <v>5144</v>
      </c>
      <c r="E5" s="6">
        <v>1</v>
      </c>
      <c r="F5" s="6" t="s">
        <v>248</v>
      </c>
      <c r="G5" s="8" t="s">
        <v>224</v>
      </c>
      <c r="H5" s="4">
        <f>IF(ISBLANK(_xlfn.XLOOKUP($G5, FCT_matches!C:C, FCT_matches!A:A, "", 0)), _xlfn.XLOOKUP($G5, FCT_matches!C:C, FCT_matches!B:B, "", 0), _xlfn.XLOOKUP($G5, FCT_matches!C:C, FCT_matches!A:A, "", 0))</f>
        <v>54916</v>
      </c>
      <c r="I5" s="3">
        <f>VLOOKUP($H5,[1]ENHANCE_ID2FBS!$A$2:$C$3583,2,FALSE)</f>
        <v>2805</v>
      </c>
      <c r="J5" s="3" t="str">
        <f>VLOOKUP($H5,[1]ENHANCE_ID2FBS!$A$2:$C$3583,3,FALSE)</f>
        <v>Rice (Milled Equivalent)</v>
      </c>
      <c r="K5" s="3">
        <v>0.99678101265822705</v>
      </c>
      <c r="L5" s="3" t="s">
        <v>227</v>
      </c>
    </row>
    <row r="6" spans="1:12" x14ac:dyDescent="0.2">
      <c r="A6" s="6" t="s">
        <v>60</v>
      </c>
      <c r="B6" s="10">
        <v>1</v>
      </c>
      <c r="C6" s="10">
        <v>5</v>
      </c>
      <c r="D6" s="6" t="s">
        <v>5145</v>
      </c>
      <c r="E6" s="6">
        <v>5</v>
      </c>
      <c r="F6" s="6" t="s">
        <v>5099</v>
      </c>
      <c r="G6" s="8"/>
      <c r="I6" s="3">
        <v>2520</v>
      </c>
      <c r="J6" s="3" t="s">
        <v>313</v>
      </c>
      <c r="L6" s="3" t="s">
        <v>227</v>
      </c>
    </row>
    <row r="7" spans="1:12" x14ac:dyDescent="0.2">
      <c r="A7" s="6" t="s">
        <v>60</v>
      </c>
      <c r="B7" s="10">
        <v>1</v>
      </c>
      <c r="C7" s="10">
        <v>6</v>
      </c>
      <c r="D7" s="6" t="s">
        <v>371</v>
      </c>
      <c r="E7" s="6">
        <v>1</v>
      </c>
      <c r="F7" s="6" t="s">
        <v>248</v>
      </c>
      <c r="G7" s="8" t="s">
        <v>232</v>
      </c>
      <c r="H7" s="4" t="str">
        <f>IF(ISBLANK(_xlfn.XLOOKUP($G7, FCT_matches!C:C, FCT_matches!A:A, "", 0)), _xlfn.XLOOKUP($G7, FCT_matches!C:C, FCT_matches!B:B, "", 0), _xlfn.XLOOKUP($G7, FCT_matches!C:C, FCT_matches!A:A, "", 0))</f>
        <v>N0010</v>
      </c>
      <c r="I7" s="3">
        <v>2511</v>
      </c>
      <c r="J7" s="3" t="s">
        <v>252</v>
      </c>
      <c r="K7" s="6">
        <v>1.1132183908045901</v>
      </c>
      <c r="L7" s="3" t="s">
        <v>227</v>
      </c>
    </row>
    <row r="8" spans="1:12" x14ac:dyDescent="0.2">
      <c r="A8" s="6" t="s">
        <v>61</v>
      </c>
      <c r="B8" s="10">
        <v>5</v>
      </c>
      <c r="C8" s="10">
        <v>7</v>
      </c>
      <c r="D8" s="6" t="s">
        <v>81</v>
      </c>
      <c r="E8" s="6">
        <v>1</v>
      </c>
      <c r="F8" s="6" t="s">
        <v>248</v>
      </c>
      <c r="G8" s="8" t="s">
        <v>205</v>
      </c>
      <c r="H8" s="4">
        <f>IF(ISBLANK(_xlfn.XLOOKUP($G8, FCT_matches!C:C, FCT_matches!A:A, "", 0)), _xlfn.XLOOKUP($G8, FCT_matches!C:C, FCT_matches!B:B, "", 0), _xlfn.XLOOKUP($G8, FCT_matches!C:C, FCT_matches!A:A, "", 0))</f>
        <v>14121</v>
      </c>
      <c r="I8" s="3">
        <f>VLOOKUP($H8,[1]ENHANCE_ID2FBS!$A$2:$C$3583,2,FALSE)</f>
        <v>2761</v>
      </c>
      <c r="J8" s="3" t="str">
        <f>VLOOKUP($H8,[1]ENHANCE_ID2FBS!$A$2:$C$3583,3,FALSE)</f>
        <v>Freshwater Fish</v>
      </c>
      <c r="L8" s="3" t="s">
        <v>227</v>
      </c>
    </row>
    <row r="9" spans="1:12" x14ac:dyDescent="0.2">
      <c r="A9" s="6" t="s">
        <v>61</v>
      </c>
      <c r="B9" s="10">
        <v>5</v>
      </c>
      <c r="C9" s="10">
        <v>8</v>
      </c>
      <c r="D9" s="6" t="s">
        <v>82</v>
      </c>
      <c r="E9" s="6">
        <v>1</v>
      </c>
      <c r="F9" s="6" t="s">
        <v>248</v>
      </c>
      <c r="G9" s="8" t="s">
        <v>208</v>
      </c>
      <c r="H9" s="4">
        <f>IF(ISBLANK(_xlfn.XLOOKUP($G9, FCT_matches!C:C, FCT_matches!A:A, "", 0)), _xlfn.XLOOKUP($G9, FCT_matches!C:C, FCT_matches!B:B, "", 0), _xlfn.XLOOKUP($G9, FCT_matches!C:C, FCT_matches!A:A, "", 0))</f>
        <v>103879</v>
      </c>
      <c r="I9" s="3">
        <f>VLOOKUP($H9,[1]ENHANCE_ID2FBS!$A$2:$C$3583,2,FALSE)</f>
        <v>2762</v>
      </c>
      <c r="J9" s="3" t="str">
        <f>VLOOKUP($H9,[1]ENHANCE_ID2FBS!$A$2:$C$3583,3,FALSE)</f>
        <v>Demersal Fish</v>
      </c>
      <c r="L9" s="3" t="s">
        <v>227</v>
      </c>
    </row>
    <row r="10" spans="1:12" x14ac:dyDescent="0.2">
      <c r="A10" s="6" t="s">
        <v>61</v>
      </c>
      <c r="B10" s="10">
        <v>5</v>
      </c>
      <c r="C10" s="10">
        <v>9</v>
      </c>
      <c r="D10" s="6" t="s">
        <v>5146</v>
      </c>
      <c r="E10" s="6">
        <v>3</v>
      </c>
      <c r="F10" s="6" t="s">
        <v>250</v>
      </c>
      <c r="G10" s="8" t="s">
        <v>288</v>
      </c>
      <c r="H10" s="4" t="str">
        <f>IF(ISBLANK(_xlfn.XLOOKUP($G10, FCT_matches!C:C, FCT_matches!A:A, "", 0)), _xlfn.XLOOKUP($G10, FCT_matches!C:C, FCT_matches!B:B, "", 0), _xlfn.XLOOKUP($G10, FCT_matches!C:C, FCT_matches!A:A, "", 0))</f>
        <v>J0005</v>
      </c>
      <c r="I10">
        <v>2761</v>
      </c>
      <c r="J10" t="s">
        <v>274</v>
      </c>
      <c r="L10" s="3" t="s">
        <v>227</v>
      </c>
    </row>
    <row r="11" spans="1:12" x14ac:dyDescent="0.2">
      <c r="A11" s="6" t="s">
        <v>61</v>
      </c>
      <c r="B11" s="10">
        <v>5</v>
      </c>
      <c r="C11" s="10">
        <v>9</v>
      </c>
      <c r="D11" s="6" t="s">
        <v>5146</v>
      </c>
      <c r="E11" s="6">
        <v>3</v>
      </c>
      <c r="F11" s="6" t="s">
        <v>250</v>
      </c>
      <c r="G11" s="8" t="s">
        <v>289</v>
      </c>
      <c r="H11" s="4" t="str">
        <f>IF(ISBLANK(_xlfn.XLOOKUP($G11, FCT_matches!C:C, FCT_matches!A:A, "", 0)), _xlfn.XLOOKUP($G11, FCT_matches!C:C, FCT_matches!B:B, "", 0), _xlfn.XLOOKUP($G11, FCT_matches!C:C, FCT_matches!A:A, "", 0))</f>
        <v>J0008</v>
      </c>
      <c r="I11">
        <v>2761</v>
      </c>
      <c r="J11" t="s">
        <v>274</v>
      </c>
      <c r="L11" s="3" t="s">
        <v>227</v>
      </c>
    </row>
    <row r="12" spans="1:12" x14ac:dyDescent="0.2">
      <c r="A12" s="6" t="s">
        <v>61</v>
      </c>
      <c r="B12" s="10">
        <v>5</v>
      </c>
      <c r="C12" s="10">
        <v>9</v>
      </c>
      <c r="D12" s="6" t="s">
        <v>5146</v>
      </c>
      <c r="E12" s="6">
        <v>3</v>
      </c>
      <c r="F12" s="6" t="s">
        <v>250</v>
      </c>
      <c r="G12" s="8" t="s">
        <v>290</v>
      </c>
      <c r="H12" s="4" t="str">
        <f>IF(ISBLANK(_xlfn.XLOOKUP($G12, FCT_matches!C:C, FCT_matches!A:A, "", 0)), _xlfn.XLOOKUP($G12, FCT_matches!C:C, FCT_matches!B:B, "", 0), _xlfn.XLOOKUP($G12, FCT_matches!C:C, FCT_matches!A:A, "", 0))</f>
        <v>J0012</v>
      </c>
      <c r="I12">
        <v>2761</v>
      </c>
      <c r="J12" t="s">
        <v>274</v>
      </c>
      <c r="L12" s="3" t="s">
        <v>227</v>
      </c>
    </row>
    <row r="13" spans="1:12" x14ac:dyDescent="0.2">
      <c r="A13" s="6" t="s">
        <v>61</v>
      </c>
      <c r="B13" s="10">
        <v>5</v>
      </c>
      <c r="C13" s="10">
        <v>9</v>
      </c>
      <c r="D13" s="6" t="s">
        <v>5146</v>
      </c>
      <c r="E13" s="6">
        <v>3</v>
      </c>
      <c r="F13" s="6" t="s">
        <v>250</v>
      </c>
      <c r="G13" s="8" t="s">
        <v>294</v>
      </c>
      <c r="H13" s="4" t="str">
        <f>IF(ISBLANK(_xlfn.XLOOKUP($G13, FCT_matches!C:C, FCT_matches!A:A, "", 0)), _xlfn.XLOOKUP($G13, FCT_matches!C:C, FCT_matches!B:B, "", 0), _xlfn.XLOOKUP($G13, FCT_matches!C:C, FCT_matches!A:A, "", 0))</f>
        <v>J0002</v>
      </c>
      <c r="I13">
        <v>2761</v>
      </c>
      <c r="J13" t="s">
        <v>274</v>
      </c>
      <c r="L13" s="3" t="s">
        <v>227</v>
      </c>
    </row>
    <row r="14" spans="1:12" x14ac:dyDescent="0.2">
      <c r="A14" s="6" t="s">
        <v>61</v>
      </c>
      <c r="B14" s="10">
        <v>5</v>
      </c>
      <c r="C14" s="10">
        <v>10</v>
      </c>
      <c r="D14" t="s">
        <v>5147</v>
      </c>
      <c r="E14" s="6">
        <v>1</v>
      </c>
      <c r="F14" s="6" t="s">
        <v>248</v>
      </c>
      <c r="G14" s="8" t="s">
        <v>219</v>
      </c>
      <c r="H14" s="4">
        <f>IF(ISBLANK(_xlfn.XLOOKUP($G14, FCT_matches!C:C, FCT_matches!A:A, "", 0)), _xlfn.XLOOKUP($G14, FCT_matches!C:C, FCT_matches!B:B, "", 0), _xlfn.XLOOKUP($G14, FCT_matches!C:C, FCT_matches!A:A, "", 0))</f>
        <v>54233</v>
      </c>
      <c r="I14" s="3">
        <f>VLOOKUP($H14,[1]ENHANCE_ID2FBS!$A$2:$C$3583,2,FALSE)</f>
        <v>2765</v>
      </c>
      <c r="J14" s="3" t="str">
        <f>VLOOKUP($H14,[1]ENHANCE_ID2FBS!$A$2:$C$3583,3,FALSE)</f>
        <v>Crustaceans</v>
      </c>
      <c r="L14" s="3" t="s">
        <v>227</v>
      </c>
    </row>
    <row r="15" spans="1:12" x14ac:dyDescent="0.2">
      <c r="A15" s="6" t="s">
        <v>61</v>
      </c>
      <c r="B15" s="10">
        <v>5</v>
      </c>
      <c r="C15" s="10">
        <v>11</v>
      </c>
      <c r="D15" s="6" t="s">
        <v>85</v>
      </c>
      <c r="E15" s="6">
        <v>1</v>
      </c>
      <c r="F15" s="6" t="s">
        <v>248</v>
      </c>
      <c r="G15" s="8" t="s">
        <v>234</v>
      </c>
      <c r="H15" s="4">
        <f>IF(ISBLANK(_xlfn.XLOOKUP($G15, FCT_matches!C:C, FCT_matches!A:A, "", 0)), _xlfn.XLOOKUP($G15, FCT_matches!C:C, FCT_matches!B:B, "", 0), _xlfn.XLOOKUP($G15, FCT_matches!C:C, FCT_matches!A:A, "", 0))</f>
        <v>53779</v>
      </c>
      <c r="I15" s="3">
        <f>VLOOKUP($H15,[1]ENHANCE_ID2FBS!$A$2:$C$3583,2,FALSE)</f>
        <v>2765</v>
      </c>
      <c r="J15" s="3" t="str">
        <f>VLOOKUP($H15,[1]ENHANCE_ID2FBS!$A$2:$C$3583,3,FALSE)</f>
        <v>Crustaceans</v>
      </c>
      <c r="L15" s="3" t="s">
        <v>227</v>
      </c>
    </row>
    <row r="16" spans="1:12" x14ac:dyDescent="0.2">
      <c r="A16" s="6" t="s">
        <v>61</v>
      </c>
      <c r="B16" s="10">
        <v>5</v>
      </c>
      <c r="C16" s="10">
        <v>11</v>
      </c>
      <c r="D16" s="6" t="s">
        <v>85</v>
      </c>
      <c r="E16" s="6">
        <v>1</v>
      </c>
      <c r="F16" s="6" t="s">
        <v>248</v>
      </c>
      <c r="G16" s="8" t="s">
        <v>359</v>
      </c>
      <c r="H16" s="4">
        <f>IF(ISBLANK(_xlfn.XLOOKUP($G16, FCT_matches!C:C, FCT_matches!A:A, "", 0)), _xlfn.XLOOKUP($G16, FCT_matches!C:C, FCT_matches!B:B, "", 0), _xlfn.XLOOKUP($G16, FCT_matches!C:C, FCT_matches!A:A, "", 0))</f>
        <v>53782</v>
      </c>
      <c r="I16" s="6">
        <f>VLOOKUP($H16,[1]ENHANCE_ID2FBS!$A$2:$C$3583,2,FALSE)</f>
        <v>2765</v>
      </c>
      <c r="J16" s="6" t="str">
        <f>VLOOKUP($H16,[1]ENHANCE_ID2FBS!$A$2:$C$3583,3,FALSE)</f>
        <v>Crustaceans</v>
      </c>
      <c r="K16" s="6"/>
      <c r="L16" s="3" t="s">
        <v>227</v>
      </c>
    </row>
    <row r="17" spans="1:12" x14ac:dyDescent="0.2">
      <c r="A17" s="6" t="s">
        <v>61</v>
      </c>
      <c r="B17" s="10">
        <v>5</v>
      </c>
      <c r="C17" s="10">
        <v>12</v>
      </c>
      <c r="D17" s="6" t="s">
        <v>86</v>
      </c>
      <c r="E17" s="6">
        <v>4</v>
      </c>
      <c r="F17" s="6" t="s">
        <v>240</v>
      </c>
      <c r="G17" s="6" t="s">
        <v>360</v>
      </c>
      <c r="H17" s="4">
        <f>IF(ISBLANK(_xlfn.XLOOKUP($G17, FCT_matches!C:C, FCT_matches!A:A, "", 0)), _xlfn.XLOOKUP($G17, FCT_matches!C:C, FCT_matches!B:B, "", 0), _xlfn.XLOOKUP($G17, FCT_matches!C:C, FCT_matches!A:A, "", 0))</f>
        <v>53970</v>
      </c>
      <c r="I17" s="5">
        <v>2763</v>
      </c>
      <c r="J17" s="5" t="s">
        <v>353</v>
      </c>
      <c r="K17" s="6"/>
      <c r="L17" s="3" t="s">
        <v>227</v>
      </c>
    </row>
    <row r="18" spans="1:12" x14ac:dyDescent="0.2">
      <c r="A18" s="6" t="s">
        <v>61</v>
      </c>
      <c r="B18" s="10">
        <v>5</v>
      </c>
      <c r="C18" s="10">
        <v>13</v>
      </c>
      <c r="D18" s="6" t="s">
        <v>5148</v>
      </c>
      <c r="E18" s="6">
        <v>3</v>
      </c>
      <c r="F18" s="6" t="s">
        <v>250</v>
      </c>
      <c r="G18" s="8" t="s">
        <v>196</v>
      </c>
      <c r="H18" s="4">
        <f>IF(ISBLANK(_xlfn.XLOOKUP($G18, FCT_matches!C:C, FCT_matches!A:A, "", 0)), _xlfn.XLOOKUP($G18, FCT_matches!C:C, FCT_matches!B:B, "", 0), _xlfn.XLOOKUP($G18, FCT_matches!C:C, FCT_matches!A:A, "", 0))</f>
        <v>53801</v>
      </c>
      <c r="I18" s="5">
        <v>2763</v>
      </c>
      <c r="J18" s="5" t="s">
        <v>353</v>
      </c>
      <c r="K18" s="6"/>
      <c r="L18" s="3" t="s">
        <v>226</v>
      </c>
    </row>
    <row r="19" spans="1:12" x14ac:dyDescent="0.2">
      <c r="A19" s="6" t="s">
        <v>61</v>
      </c>
      <c r="B19" s="10">
        <v>5</v>
      </c>
      <c r="C19" s="10">
        <v>13</v>
      </c>
      <c r="D19" s="6" t="s">
        <v>5148</v>
      </c>
      <c r="E19" s="6">
        <v>3</v>
      </c>
      <c r="F19" s="6" t="s">
        <v>250</v>
      </c>
      <c r="G19" s="8" t="s">
        <v>291</v>
      </c>
      <c r="H19" s="4" t="str">
        <f>IF(ISBLANK(_xlfn.XLOOKUP($G19, FCT_matches!C:C, FCT_matches!A:A, "", 0)), _xlfn.XLOOKUP($G19, FCT_matches!C:C, FCT_matches!B:B, "", 0), _xlfn.XLOOKUP($G19, FCT_matches!C:C, FCT_matches!A:A, "", 0))</f>
        <v>J0013</v>
      </c>
      <c r="I19" s="5">
        <v>2763</v>
      </c>
      <c r="J19" s="5" t="s">
        <v>353</v>
      </c>
      <c r="K19" s="6"/>
      <c r="L19" s="3" t="s">
        <v>226</v>
      </c>
    </row>
    <row r="20" spans="1:12" x14ac:dyDescent="0.2">
      <c r="A20" s="6" t="s">
        <v>61</v>
      </c>
      <c r="B20" s="10">
        <v>5</v>
      </c>
      <c r="C20" s="10">
        <v>13</v>
      </c>
      <c r="D20" s="6" t="s">
        <v>5148</v>
      </c>
      <c r="E20" s="6">
        <v>3</v>
      </c>
      <c r="F20" s="6" t="s">
        <v>250</v>
      </c>
      <c r="G20" s="8" t="s">
        <v>295</v>
      </c>
      <c r="H20" s="4" t="str">
        <f>IF(ISBLANK(_xlfn.XLOOKUP($G20, FCT_matches!C:C, FCT_matches!A:A, "", 0)), _xlfn.XLOOKUP($G20, FCT_matches!C:C, FCT_matches!B:B, "", 0), _xlfn.XLOOKUP($G20, FCT_matches!C:C, FCT_matches!A:A, "", 0))</f>
        <v>J0006</v>
      </c>
      <c r="I20" s="6">
        <v>2765</v>
      </c>
      <c r="J20" s="6" t="s">
        <v>276</v>
      </c>
      <c r="K20" s="6"/>
      <c r="L20" s="3" t="s">
        <v>226</v>
      </c>
    </row>
    <row r="21" spans="1:12" x14ac:dyDescent="0.2">
      <c r="A21" s="6" t="s">
        <v>62</v>
      </c>
      <c r="B21" s="10">
        <v>4</v>
      </c>
      <c r="C21" s="10">
        <v>14</v>
      </c>
      <c r="D21" s="6" t="s">
        <v>88</v>
      </c>
      <c r="E21" s="6">
        <v>1</v>
      </c>
      <c r="F21" s="6" t="s">
        <v>248</v>
      </c>
      <c r="G21" s="8" t="s">
        <v>214</v>
      </c>
      <c r="H21" s="4">
        <f>IF(ISBLANK(_xlfn.XLOOKUP($G21, FCT_matches!C:C, FCT_matches!A:A, "", 0)), _xlfn.XLOOKUP($G21, FCT_matches!C:C, FCT_matches!B:B, "", 0), _xlfn.XLOOKUP($G21, FCT_matches!C:C, FCT_matches!A:A, "", 0))</f>
        <v>96004</v>
      </c>
      <c r="I21" s="6">
        <f>VLOOKUP($H21,[1]ENHANCE_ID2FBS!$A$2:$C$3583,2,FALSE)</f>
        <v>2733</v>
      </c>
      <c r="J21" s="6" t="str">
        <f>VLOOKUP($H21,[1]ENHANCE_ID2FBS!$A$2:$C$3583,3,FALSE)</f>
        <v>Pigmeat</v>
      </c>
      <c r="K21" s="6">
        <v>0.70869701492537296</v>
      </c>
      <c r="L21" s="3" t="s">
        <v>227</v>
      </c>
    </row>
    <row r="22" spans="1:12" x14ac:dyDescent="0.2">
      <c r="A22" s="6" t="s">
        <v>62</v>
      </c>
      <c r="B22" s="10">
        <v>4</v>
      </c>
      <c r="C22" s="10">
        <v>15</v>
      </c>
      <c r="D22" s="6" t="s">
        <v>89</v>
      </c>
      <c r="E22" s="6">
        <v>1</v>
      </c>
      <c r="F22" s="6" t="s">
        <v>248</v>
      </c>
      <c r="G22" s="8" t="s">
        <v>220</v>
      </c>
      <c r="H22" s="4">
        <f>IF(ISBLANK(_xlfn.XLOOKUP($G22, FCT_matches!C:C, FCT_matches!A:A, "", 0)), _xlfn.XLOOKUP($G22, FCT_matches!C:C, FCT_matches!B:B, "", 0), _xlfn.XLOOKUP($G22, FCT_matches!C:C, FCT_matches!A:A, "", 0))</f>
        <v>15650</v>
      </c>
      <c r="I22" s="6">
        <f>VLOOKUP($H22,[1]ENHANCE_ID2FBS!$A$2:$C$3583,2,FALSE)</f>
        <v>2731</v>
      </c>
      <c r="J22" s="6" t="str">
        <f>VLOOKUP($H22,[1]ENHANCE_ID2FBS!$A$2:$C$3583,3,FALSE)</f>
        <v>Bovine Meat</v>
      </c>
      <c r="K22" s="6">
        <v>0.73286268656716402</v>
      </c>
      <c r="L22" s="3" t="s">
        <v>227</v>
      </c>
    </row>
    <row r="23" spans="1:12" x14ac:dyDescent="0.2">
      <c r="A23" s="6" t="s">
        <v>62</v>
      </c>
      <c r="B23" s="10">
        <v>4</v>
      </c>
      <c r="C23" s="10">
        <v>16</v>
      </c>
      <c r="D23" s="6" t="s">
        <v>90</v>
      </c>
      <c r="E23" s="6">
        <v>1</v>
      </c>
      <c r="F23" s="6" t="s">
        <v>248</v>
      </c>
      <c r="G23" s="8" t="s">
        <v>209</v>
      </c>
      <c r="H23" s="4">
        <f>IF(ISBLANK(_xlfn.XLOOKUP($G23, FCT_matches!C:C, FCT_matches!A:A, "", 0)), _xlfn.XLOOKUP($G23, FCT_matches!C:C, FCT_matches!B:B, "", 0), _xlfn.XLOOKUP($G23, FCT_matches!C:C, FCT_matches!A:A, "", 0))</f>
        <v>15823</v>
      </c>
      <c r="I23" s="6"/>
      <c r="J23" s="6"/>
      <c r="K23" s="6"/>
    </row>
    <row r="24" spans="1:12" x14ac:dyDescent="0.2">
      <c r="A24" s="6" t="s">
        <v>62</v>
      </c>
      <c r="B24" s="10">
        <v>4</v>
      </c>
      <c r="C24" s="10">
        <v>17</v>
      </c>
      <c r="D24" s="6" t="s">
        <v>91</v>
      </c>
      <c r="E24" s="6">
        <v>1</v>
      </c>
      <c r="F24" s="6" t="s">
        <v>248</v>
      </c>
      <c r="G24" s="8" t="s">
        <v>207</v>
      </c>
      <c r="H24" s="4">
        <f>IF(ISBLANK(_xlfn.XLOOKUP($G24, FCT_matches!C:C, FCT_matches!A:A, "", 0)), _xlfn.XLOOKUP($G24, FCT_matches!C:C, FCT_matches!B:B, "", 0), _xlfn.XLOOKUP($G24, FCT_matches!C:C, FCT_matches!A:A, "", 0))</f>
        <v>55774</v>
      </c>
      <c r="I24" s="6">
        <f>VLOOKUP($H24,[1]ENHANCE_ID2FBS!$A$2:$C$3583,2,FALSE)</f>
        <v>2734</v>
      </c>
      <c r="J24" s="6" t="str">
        <f>VLOOKUP($H24,[1]ENHANCE_ID2FBS!$A$2:$C$3583,3,FALSE)</f>
        <v>Poultry Meat</v>
      </c>
      <c r="K24" s="6"/>
      <c r="L24" s="3" t="s">
        <v>227</v>
      </c>
    </row>
    <row r="25" spans="1:12" x14ac:dyDescent="0.2">
      <c r="A25" s="6" t="s">
        <v>62</v>
      </c>
      <c r="B25" s="10">
        <v>4</v>
      </c>
      <c r="C25" s="10">
        <v>18</v>
      </c>
      <c r="D25" s="6" t="s">
        <v>5149</v>
      </c>
      <c r="E25" s="6">
        <v>4</v>
      </c>
      <c r="F25" s="6" t="s">
        <v>249</v>
      </c>
      <c r="G25" s="8" t="s">
        <v>293</v>
      </c>
      <c r="H25" s="4" t="str">
        <f>IF(ISBLANK(_xlfn.XLOOKUP($G25, FCT_matches!C:C, FCT_matches!A:A, "", 0)), _xlfn.XLOOKUP($G25, FCT_matches!C:C, FCT_matches!B:B, "", 0), _xlfn.XLOOKUP($G25, FCT_matches!C:C, FCT_matches!A:A, "", 0))</f>
        <v>H0001</v>
      </c>
      <c r="I25" s="5">
        <v>2733</v>
      </c>
      <c r="J25" s="5" t="s">
        <v>269</v>
      </c>
      <c r="K25" s="6">
        <v>0.85390108510763696</v>
      </c>
      <c r="L25" s="3" t="s">
        <v>226</v>
      </c>
    </row>
    <row r="26" spans="1:12" x14ac:dyDescent="0.2">
      <c r="A26" s="6" t="s">
        <v>62</v>
      </c>
      <c r="B26" s="10">
        <v>4</v>
      </c>
      <c r="C26" s="10">
        <v>18</v>
      </c>
      <c r="D26" s="6" t="s">
        <v>5149</v>
      </c>
      <c r="E26" s="6">
        <v>4</v>
      </c>
      <c r="F26" s="6" t="s">
        <v>249</v>
      </c>
      <c r="G26" s="8" t="s">
        <v>296</v>
      </c>
      <c r="H26" s="4" t="str">
        <f>IF(ISBLANK(_xlfn.XLOOKUP($G26, FCT_matches!C:C, FCT_matches!A:A, "", 0)), _xlfn.XLOOKUP($G26, FCT_matches!C:C, FCT_matches!B:B, "", 0), _xlfn.XLOOKUP($G26, FCT_matches!C:C, FCT_matches!A:A, "", 0))</f>
        <v>J0010</v>
      </c>
      <c r="I26" s="6"/>
      <c r="J26" s="6"/>
      <c r="K26" s="6">
        <v>1</v>
      </c>
      <c r="L26" s="3" t="s">
        <v>226</v>
      </c>
    </row>
    <row r="27" spans="1:12" x14ac:dyDescent="0.2">
      <c r="A27" s="6" t="s">
        <v>63</v>
      </c>
      <c r="B27" s="10">
        <v>7</v>
      </c>
      <c r="C27" s="10">
        <v>19</v>
      </c>
      <c r="D27" s="6" t="s">
        <v>63</v>
      </c>
      <c r="E27" s="6">
        <v>4</v>
      </c>
      <c r="F27" s="6" t="s">
        <v>249</v>
      </c>
      <c r="G27" s="8" t="s">
        <v>197</v>
      </c>
      <c r="H27" s="4">
        <f>IF(ISBLANK(_xlfn.XLOOKUP($G27, FCT_matches!C:C, FCT_matches!A:A, "", 0)), _xlfn.XLOOKUP($G27, FCT_matches!C:C, FCT_matches!B:B, "", 0), _xlfn.XLOOKUP($G27, FCT_matches!C:C, FCT_matches!A:A, "", 0))</f>
        <v>13740</v>
      </c>
      <c r="I27" s="6">
        <f>VLOOKUP($H27,[1]ENHANCE_ID2FBS!$A$2:$C$3583,2,FALSE)</f>
        <v>2744</v>
      </c>
      <c r="J27" s="6" t="str">
        <f>VLOOKUP($H27,[1]ENHANCE_ID2FBS!$A$2:$C$3583,3,FALSE)</f>
        <v>Eggs</v>
      </c>
      <c r="K27" s="6"/>
      <c r="L27" s="3" t="s">
        <v>227</v>
      </c>
    </row>
    <row r="28" spans="1:12" x14ac:dyDescent="0.2">
      <c r="A28" s="6" t="s">
        <v>63</v>
      </c>
      <c r="B28" s="10">
        <v>7</v>
      </c>
      <c r="C28" s="10">
        <v>19</v>
      </c>
      <c r="D28" s="6" t="s">
        <v>63</v>
      </c>
      <c r="E28" s="6">
        <v>4</v>
      </c>
      <c r="F28" s="6" t="s">
        <v>249</v>
      </c>
      <c r="G28" s="8" t="s">
        <v>199</v>
      </c>
      <c r="H28" s="4">
        <f>IF(ISBLANK(_xlfn.XLOOKUP($G28, FCT_matches!C:C, FCT_matches!A:A, "", 0)), _xlfn.XLOOKUP($G28, FCT_matches!C:C, FCT_matches!B:B, "", 0), _xlfn.XLOOKUP($G28, FCT_matches!C:C, FCT_matches!A:A, "", 0))</f>
        <v>13726</v>
      </c>
      <c r="I28" s="6">
        <f>VLOOKUP($H28,[1]ENHANCE_ID2FBS!$A$2:$C$3583,2,FALSE)</f>
        <v>2744</v>
      </c>
      <c r="J28" s="6" t="str">
        <f>VLOOKUP($H28,[1]ENHANCE_ID2FBS!$A$2:$C$3583,3,FALSE)</f>
        <v>Eggs</v>
      </c>
      <c r="K28" s="6"/>
      <c r="L28" s="3" t="s">
        <v>227</v>
      </c>
    </row>
    <row r="29" spans="1:12" x14ac:dyDescent="0.2">
      <c r="A29" s="6" t="s">
        <v>64</v>
      </c>
      <c r="B29" s="10">
        <v>6</v>
      </c>
      <c r="C29" s="10">
        <v>20</v>
      </c>
      <c r="D29" s="6" t="s">
        <v>5150</v>
      </c>
      <c r="E29" s="6">
        <v>3</v>
      </c>
      <c r="F29" s="6" t="s">
        <v>250</v>
      </c>
      <c r="G29" s="8" t="s">
        <v>201</v>
      </c>
      <c r="H29" s="4">
        <f>IF(ISBLANK(_xlfn.XLOOKUP($G29, FCT_matches!C:C, FCT_matches!A:A, "", 0)), _xlfn.XLOOKUP($G29, FCT_matches!C:C, FCT_matches!B:B, "", 0), _xlfn.XLOOKUP($G29, FCT_matches!C:C, FCT_matches!A:A, "", 0))</f>
        <v>76198</v>
      </c>
      <c r="I29" s="6">
        <f>VLOOKUP($H29,[1]ENHANCE_ID2FBS!$A$2:$C$3583,2,FALSE)</f>
        <v>2848</v>
      </c>
      <c r="J29" s="6" t="str">
        <f>VLOOKUP($H29,[1]ENHANCE_ID2FBS!$A$2:$C$3583,3,FALSE)</f>
        <v>Milk - Excluding Butter</v>
      </c>
      <c r="K29" s="6">
        <v>1</v>
      </c>
      <c r="L29" s="3" t="s">
        <v>227</v>
      </c>
    </row>
    <row r="30" spans="1:12" x14ac:dyDescent="0.2">
      <c r="A30" s="6" t="s">
        <v>64</v>
      </c>
      <c r="B30" s="10">
        <v>6</v>
      </c>
      <c r="C30" s="10">
        <v>20</v>
      </c>
      <c r="D30" s="6" t="s">
        <v>5150</v>
      </c>
      <c r="E30" s="6">
        <v>3</v>
      </c>
      <c r="F30" s="6" t="s">
        <v>250</v>
      </c>
      <c r="G30" s="8" t="s">
        <v>204</v>
      </c>
      <c r="H30" s="4">
        <f>IF(ISBLANK(_xlfn.XLOOKUP($G30, FCT_matches!C:C, FCT_matches!A:A, "", 0)), _xlfn.XLOOKUP($G30, FCT_matches!C:C, FCT_matches!B:B, "", 0), _xlfn.XLOOKUP($G30, FCT_matches!C:C, FCT_matches!A:A, "", 0))</f>
        <v>26236</v>
      </c>
      <c r="I30" s="6">
        <f>VLOOKUP($H30,[1]ENHANCE_ID2FBS!$A$2:$C$3583,2,FALSE)</f>
        <v>2848</v>
      </c>
      <c r="J30" s="6" t="str">
        <f>VLOOKUP($H30,[1]ENHANCE_ID2FBS!$A$2:$C$3583,3,FALSE)</f>
        <v>Milk - Excluding Butter</v>
      </c>
      <c r="K30" s="6">
        <v>0.82503486800638604</v>
      </c>
      <c r="L30" s="3" t="s">
        <v>227</v>
      </c>
    </row>
    <row r="31" spans="1:12" x14ac:dyDescent="0.2">
      <c r="A31" s="6" t="s">
        <v>65</v>
      </c>
      <c r="B31" s="10">
        <v>10</v>
      </c>
      <c r="C31" s="10">
        <v>21</v>
      </c>
      <c r="D31" s="6" t="s">
        <v>5151</v>
      </c>
      <c r="E31" s="6">
        <v>2</v>
      </c>
      <c r="F31" s="6" t="s">
        <v>240</v>
      </c>
      <c r="G31" s="8" t="s">
        <v>297</v>
      </c>
      <c r="H31" s="4" t="str">
        <f>IF(ISBLANK(_xlfn.XLOOKUP($G31, FCT_matches!C:C, FCT_matches!A:A, "", 0)), _xlfn.XLOOKUP($G31, FCT_matches!C:C, FCT_matches!B:B, "", 0), _xlfn.XLOOKUP($G31, FCT_matches!C:C, FCT_matches!A:A, "", 0))</f>
        <v>L0002</v>
      </c>
      <c r="I31" s="5">
        <v>2733</v>
      </c>
      <c r="J31" s="5" t="s">
        <v>269</v>
      </c>
      <c r="K31" s="6">
        <v>0.85390108510763696</v>
      </c>
      <c r="L31" s="3" t="s">
        <v>226</v>
      </c>
    </row>
    <row r="32" spans="1:12" x14ac:dyDescent="0.2">
      <c r="A32" s="6" t="s">
        <v>65</v>
      </c>
      <c r="B32" s="10">
        <v>10</v>
      </c>
      <c r="C32" s="10">
        <v>21</v>
      </c>
      <c r="D32" s="6" t="s">
        <v>5151</v>
      </c>
      <c r="E32" s="6">
        <v>2</v>
      </c>
      <c r="F32" s="6" t="s">
        <v>240</v>
      </c>
      <c r="G32" s="8" t="s">
        <v>283</v>
      </c>
      <c r="H32" s="4">
        <f>IF(ISBLANK(_xlfn.XLOOKUP($G32, FCT_matches!C:C, FCT_matches!A:A, "", 0)), _xlfn.XLOOKUP($G32, FCT_matches!C:C, FCT_matches!B:B, "", 0), _xlfn.XLOOKUP($G32, FCT_matches!C:C, FCT_matches!A:A, "", 0))</f>
        <v>46341</v>
      </c>
      <c r="I32" s="5">
        <v>2571</v>
      </c>
      <c r="J32" s="5" t="s">
        <v>310</v>
      </c>
      <c r="K32" s="6">
        <v>1</v>
      </c>
      <c r="L32" s="3" t="s">
        <v>226</v>
      </c>
    </row>
    <row r="33" spans="1:12" x14ac:dyDescent="0.2">
      <c r="A33" s="6" t="s">
        <v>65</v>
      </c>
      <c r="B33" s="10">
        <v>10</v>
      </c>
      <c r="C33" s="10">
        <v>21</v>
      </c>
      <c r="D33" s="6" t="s">
        <v>5151</v>
      </c>
      <c r="E33" s="6">
        <v>2</v>
      </c>
      <c r="F33" s="6" t="s">
        <v>240</v>
      </c>
      <c r="G33" s="8" t="s">
        <v>198</v>
      </c>
      <c r="H33" s="4">
        <f>IF(ISBLANK(_xlfn.XLOOKUP($G33, FCT_matches!C:C, FCT_matches!A:A, "", 0)), _xlfn.XLOOKUP($G33, FCT_matches!C:C, FCT_matches!B:B, "", 0), _xlfn.XLOOKUP($G33, FCT_matches!C:C, FCT_matches!A:A, "", 0))</f>
        <v>96320</v>
      </c>
      <c r="I33" s="6">
        <v>2586</v>
      </c>
      <c r="J33" s="5" t="s">
        <v>329</v>
      </c>
      <c r="K33" s="6">
        <v>1</v>
      </c>
      <c r="L33" s="3" t="s">
        <v>226</v>
      </c>
    </row>
    <row r="34" spans="1:12" x14ac:dyDescent="0.2">
      <c r="A34" s="6" t="s">
        <v>66</v>
      </c>
      <c r="B34" s="10">
        <v>9</v>
      </c>
      <c r="C34" s="10">
        <v>22</v>
      </c>
      <c r="D34" s="6" t="s">
        <v>935</v>
      </c>
      <c r="E34" s="6">
        <v>1</v>
      </c>
      <c r="F34" s="6" t="s">
        <v>248</v>
      </c>
      <c r="G34" s="8" t="s">
        <v>137</v>
      </c>
      <c r="H34" s="4">
        <f>IF(ISBLANK(_xlfn.XLOOKUP($G34, FCT_matches!C:C, FCT_matches!A:A, "", 0)), _xlfn.XLOOKUP($G34, FCT_matches!C:C, FCT_matches!B:B, "", 0), _xlfn.XLOOKUP($G34, FCT_matches!C:C, FCT_matches!A:A, "", 0))</f>
        <v>44288</v>
      </c>
      <c r="I34" s="6">
        <f>VLOOKUP($H34,[1]ENHANCE_ID2FBS!$A$2:$C$3583,2,FALSE)</f>
        <v>2615</v>
      </c>
      <c r="J34" s="6" t="str">
        <f>VLOOKUP($H34,[1]ENHANCE_ID2FBS!$A$2:$C$3583,3,FALSE)</f>
        <v>Bananas</v>
      </c>
      <c r="K34" s="6"/>
      <c r="L34" s="3" t="s">
        <v>227</v>
      </c>
    </row>
    <row r="35" spans="1:12" x14ac:dyDescent="0.2">
      <c r="A35" s="6" t="s">
        <v>66</v>
      </c>
      <c r="B35" s="10">
        <v>9</v>
      </c>
      <c r="C35" s="10">
        <v>22</v>
      </c>
      <c r="D35" s="6" t="s">
        <v>935</v>
      </c>
      <c r="E35" s="6">
        <v>1</v>
      </c>
      <c r="F35" s="6" t="s">
        <v>248</v>
      </c>
      <c r="G35" s="5" t="s">
        <v>308</v>
      </c>
      <c r="H35" s="4" t="str">
        <f>IF(ISBLANK(_xlfn.XLOOKUP($G35, FCT_matches!C:C, FCT_matches!A:A, "", 0)), _xlfn.XLOOKUP($G35, FCT_matches!C:C, FCT_matches!B:B, "", 0), _xlfn.XLOOKUP($G35, FCT_matches!C:C, FCT_matches!A:A, "", 0))</f>
        <v>E0004</v>
      </c>
      <c r="I35" s="6">
        <v>2615</v>
      </c>
      <c r="J35" s="6" t="s">
        <v>260</v>
      </c>
      <c r="L35" s="3" t="s">
        <v>227</v>
      </c>
    </row>
    <row r="36" spans="1:12" x14ac:dyDescent="0.2">
      <c r="A36" s="6" t="s">
        <v>66</v>
      </c>
      <c r="B36" s="10">
        <v>9</v>
      </c>
      <c r="C36" s="10">
        <v>23</v>
      </c>
      <c r="D36" s="6" t="s">
        <v>789</v>
      </c>
      <c r="E36" s="6">
        <v>1</v>
      </c>
      <c r="F36" s="6" t="s">
        <v>248</v>
      </c>
      <c r="G36" s="8" t="s">
        <v>134</v>
      </c>
      <c r="H36" s="4">
        <f>IF(ISBLANK(_xlfn.XLOOKUP($G36, FCT_matches!C:C, FCT_matches!A:A, "", 0)), _xlfn.XLOOKUP($G36, FCT_matches!C:C, FCT_matches!B:B, "", 0), _xlfn.XLOOKUP($G36, FCT_matches!C:C, FCT_matches!A:A, "", 0))</f>
        <v>54499</v>
      </c>
      <c r="I36" s="3">
        <f>VLOOKUP($H36,[1]ENHANCE_ID2FBS!$A$2:$C$3583,2,FALSE)</f>
        <v>2625</v>
      </c>
      <c r="J36" s="3" t="str">
        <f>VLOOKUP($H36,[1]ENHANCE_ID2FBS!$A$2:$C$3583,3,FALSE)</f>
        <v>Fruits, Other</v>
      </c>
      <c r="L36" s="3" t="s">
        <v>227</v>
      </c>
    </row>
    <row r="37" spans="1:12" x14ac:dyDescent="0.2">
      <c r="A37" s="6" t="s">
        <v>66</v>
      </c>
      <c r="B37" s="10">
        <v>9</v>
      </c>
      <c r="C37" s="10">
        <v>23</v>
      </c>
      <c r="D37" s="6" t="s">
        <v>789</v>
      </c>
      <c r="E37" s="6">
        <v>1</v>
      </c>
      <c r="F37" s="6" t="s">
        <v>248</v>
      </c>
      <c r="G37" s="8" t="s">
        <v>145</v>
      </c>
      <c r="H37" s="4">
        <f>IF(ISBLANK(_xlfn.XLOOKUP($G37, FCT_matches!C:C, FCT_matches!A:A, "", 0)), _xlfn.XLOOKUP($G37, FCT_matches!C:C, FCT_matches!B:B, "", 0), _xlfn.XLOOKUP($G37, FCT_matches!C:C, FCT_matches!A:A, "", 0))</f>
        <v>44493</v>
      </c>
      <c r="I37" s="3">
        <f>VLOOKUP($H37,[1]ENHANCE_ID2FBS!$A$2:$C$3583,2,FALSE)</f>
        <v>2625</v>
      </c>
      <c r="J37" s="3" t="str">
        <f>VLOOKUP($H37,[1]ENHANCE_ID2FBS!$A$2:$C$3583,3,FALSE)</f>
        <v>Fruits, Other</v>
      </c>
      <c r="L37" s="3" t="s">
        <v>227</v>
      </c>
    </row>
    <row r="38" spans="1:12" x14ac:dyDescent="0.2">
      <c r="A38" s="6" t="s">
        <v>66</v>
      </c>
      <c r="B38" s="10">
        <v>9</v>
      </c>
      <c r="C38" s="10">
        <v>24</v>
      </c>
      <c r="D38" s="6" t="s">
        <v>235</v>
      </c>
      <c r="E38" s="6">
        <v>1</v>
      </c>
      <c r="F38" s="6" t="s">
        <v>248</v>
      </c>
      <c r="G38" s="8" t="s">
        <v>235</v>
      </c>
      <c r="H38" s="4">
        <f>IF(ISBLANK(_xlfn.XLOOKUP($G38, FCT_matches!C:C, FCT_matches!A:A, "", 0)), _xlfn.XLOOKUP($G38, FCT_matches!C:C, FCT_matches!B:B, "", 0), _xlfn.XLOOKUP($G38, FCT_matches!C:C, FCT_matches!A:A, "", 0))</f>
        <v>94461</v>
      </c>
      <c r="I38" s="3">
        <f>VLOOKUP($H38,[1]ENHANCE_ID2FBS!$A$2:$C$3583,2,FALSE)</f>
        <v>2625</v>
      </c>
      <c r="J38" s="3" t="str">
        <f>VLOOKUP($H38,[1]ENHANCE_ID2FBS!$A$2:$C$3583,3,FALSE)</f>
        <v>Fruits, Other</v>
      </c>
      <c r="L38" s="3" t="s">
        <v>227</v>
      </c>
    </row>
    <row r="39" spans="1:12" x14ac:dyDescent="0.2">
      <c r="A39" s="6" t="s">
        <v>66</v>
      </c>
      <c r="B39" s="10">
        <v>9</v>
      </c>
      <c r="C39" s="10">
        <v>25</v>
      </c>
      <c r="D39" s="6" t="s">
        <v>538</v>
      </c>
      <c r="E39" s="6">
        <v>1</v>
      </c>
      <c r="F39" s="6" t="s">
        <v>248</v>
      </c>
      <c r="G39" s="8" t="s">
        <v>136</v>
      </c>
      <c r="H39" s="4">
        <f>IF(ISBLANK(_xlfn.XLOOKUP($G39, FCT_matches!C:C, FCT_matches!A:A, "", 0)), _xlfn.XLOOKUP($G39, FCT_matches!C:C, FCT_matches!B:B, "", 0), _xlfn.XLOOKUP($G39, FCT_matches!C:C, FCT_matches!A:A, "", 0))</f>
        <v>57123</v>
      </c>
      <c r="I39" s="3">
        <f>VLOOKUP($H39,[1]ENHANCE_ID2FBS!$A$2:$C$3583,2,FALSE)</f>
        <v>2625</v>
      </c>
      <c r="J39" s="3" t="str">
        <f>VLOOKUP($H39,[1]ENHANCE_ID2FBS!$A$2:$C$3583,3,FALSE)</f>
        <v>Fruits, Other</v>
      </c>
      <c r="L39" s="3" t="s">
        <v>227</v>
      </c>
    </row>
    <row r="40" spans="1:12" x14ac:dyDescent="0.2">
      <c r="A40" s="6" t="s">
        <v>66</v>
      </c>
      <c r="B40" s="10">
        <v>9</v>
      </c>
      <c r="C40" s="10">
        <v>25</v>
      </c>
      <c r="D40" s="6" t="s">
        <v>538</v>
      </c>
      <c r="E40" s="6">
        <v>1</v>
      </c>
      <c r="F40" s="6" t="s">
        <v>248</v>
      </c>
      <c r="G40" s="8" t="s">
        <v>157</v>
      </c>
      <c r="H40" s="4">
        <f>IF(ISBLANK(_xlfn.XLOOKUP($G40, FCT_matches!C:C, FCT_matches!A:A, "", 0)), _xlfn.XLOOKUP($G40, FCT_matches!C:C, FCT_matches!B:B, "", 0), _xlfn.XLOOKUP($G40, FCT_matches!C:C, FCT_matches!A:A, "", 0))</f>
        <v>14540</v>
      </c>
      <c r="I40" s="3">
        <f>VLOOKUP($H40,[1]ENHANCE_ID2FBS!$A$2:$C$3583,2,FALSE)</f>
        <v>2625</v>
      </c>
      <c r="J40" s="3" t="str">
        <f>VLOOKUP($H40,[1]ENHANCE_ID2FBS!$A$2:$C$3583,3,FALSE)</f>
        <v>Fruits, Other</v>
      </c>
      <c r="L40" s="3" t="s">
        <v>227</v>
      </c>
    </row>
    <row r="41" spans="1:12" x14ac:dyDescent="0.2">
      <c r="A41" s="6" t="s">
        <v>66</v>
      </c>
      <c r="B41" s="10">
        <v>9</v>
      </c>
      <c r="C41" s="10">
        <v>26</v>
      </c>
      <c r="D41" s="6" t="s">
        <v>1262</v>
      </c>
      <c r="E41" s="6">
        <v>1</v>
      </c>
      <c r="F41" s="6" t="s">
        <v>248</v>
      </c>
      <c r="G41" s="8" t="s">
        <v>236</v>
      </c>
      <c r="H41" s="4">
        <f>IF(ISBLANK(_xlfn.XLOOKUP($G41, FCT_matches!C:C, FCT_matches!A:A, "", 0)), _xlfn.XLOOKUP($G41, FCT_matches!C:C, FCT_matches!B:B, "", 0), _xlfn.XLOOKUP($G41, FCT_matches!C:C, FCT_matches!A:A, "", 0))</f>
        <v>54642</v>
      </c>
      <c r="I41" s="3">
        <f>VLOOKUP($H41,[1]ENHANCE_ID2FBS!$A$2:$C$3583,2,FALSE)</f>
        <v>2625</v>
      </c>
      <c r="J41" s="3" t="str">
        <f>VLOOKUP($H41,[1]ENHANCE_ID2FBS!$A$2:$C$3583,3,FALSE)</f>
        <v>Fruits, Other</v>
      </c>
      <c r="L41" s="3" t="s">
        <v>227</v>
      </c>
    </row>
    <row r="42" spans="1:12" ht="25.5" x14ac:dyDescent="0.2">
      <c r="A42" s="6" t="s">
        <v>66</v>
      </c>
      <c r="B42" s="10">
        <v>9</v>
      </c>
      <c r="C42" s="10">
        <v>27</v>
      </c>
      <c r="D42" s="6" t="s">
        <v>455</v>
      </c>
      <c r="E42" s="6">
        <v>1</v>
      </c>
      <c r="F42" s="6" t="s">
        <v>248</v>
      </c>
      <c r="G42" s="8" t="s">
        <v>237</v>
      </c>
      <c r="H42" s="4">
        <f>IF(ISBLANK(_xlfn.XLOOKUP($G42, FCT_matches!C:C, FCT_matches!A:A, "", 0)), _xlfn.XLOOKUP($G42, FCT_matches!C:C, FCT_matches!B:B, "", 0), _xlfn.XLOOKUP($G42, FCT_matches!C:C, FCT_matches!A:A, "", 0))</f>
        <v>54343</v>
      </c>
      <c r="I42" s="3">
        <f>VLOOKUP($H42,[1]ENHANCE_ID2FBS!$A$2:$C$3583,2,FALSE)</f>
        <v>2560</v>
      </c>
      <c r="J42" s="3" t="str">
        <f>VLOOKUP($H42,[1]ENHANCE_ID2FBS!$A$2:$C$3583,3,FALSE)</f>
        <v>Coconuts - Incl Copra</v>
      </c>
      <c r="L42" s="3" t="s">
        <v>227</v>
      </c>
    </row>
    <row r="43" spans="1:12" x14ac:dyDescent="0.2">
      <c r="A43" s="6" t="s">
        <v>67</v>
      </c>
      <c r="B43" s="10">
        <v>3</v>
      </c>
      <c r="C43" s="10">
        <v>28</v>
      </c>
      <c r="D43" s="6" t="s">
        <v>5152</v>
      </c>
      <c r="E43" s="6">
        <v>2</v>
      </c>
      <c r="F43" s="6" t="s">
        <v>240</v>
      </c>
      <c r="G43" s="8" t="s">
        <v>189</v>
      </c>
      <c r="H43" s="4">
        <f>IF(ISBLANK(_xlfn.XLOOKUP($G43, FCT_matches!C:C, FCT_matches!A:A, "", 0)), _xlfn.XLOOKUP($G43, FCT_matches!C:C, FCT_matches!B:B, "", 0), _xlfn.XLOOKUP($G43, FCT_matches!C:C, FCT_matches!A:A, "", 0))</f>
        <v>55519</v>
      </c>
      <c r="I43" s="3">
        <f>VLOOKUP($H43,[1]ENHANCE_ID2FBS!$A$2:$C$3583,2,FALSE)</f>
        <v>2551</v>
      </c>
      <c r="J43" s="3" t="str">
        <f>VLOOKUP($H43,[1]ENHANCE_ID2FBS!$A$2:$C$3583,3,FALSE)</f>
        <v>Nuts and products</v>
      </c>
      <c r="L43" s="3" t="s">
        <v>226</v>
      </c>
    </row>
    <row r="44" spans="1:12" x14ac:dyDescent="0.2">
      <c r="A44" s="6" t="s">
        <v>67</v>
      </c>
      <c r="B44" s="10">
        <v>3</v>
      </c>
      <c r="C44" s="10">
        <v>28</v>
      </c>
      <c r="D44" s="6" t="s">
        <v>5152</v>
      </c>
      <c r="E44" s="6">
        <v>2</v>
      </c>
      <c r="F44" s="6" t="s">
        <v>240</v>
      </c>
      <c r="G44" s="8" t="s">
        <v>361</v>
      </c>
      <c r="H44" s="4">
        <f>IF(ISBLANK(_xlfn.XLOOKUP($G44, FCT_matches!C:C, FCT_matches!A:A, "", 0)), _xlfn.XLOOKUP($G44, FCT_matches!C:C, FCT_matches!B:B, "", 0), _xlfn.XLOOKUP($G44, FCT_matches!C:C, FCT_matches!A:A, "", 0))</f>
        <v>15537</v>
      </c>
      <c r="I44" s="3">
        <f>VLOOKUP($H44,[1]ENHANCE_ID2FBS!$A$2:$C$3583,2,FALSE)</f>
        <v>2605</v>
      </c>
      <c r="J44" s="3" t="str">
        <f>VLOOKUP($H44,[1]ENHANCE_ID2FBS!$A$2:$C$3583,3,FALSE)</f>
        <v>Vegetables, Other</v>
      </c>
      <c r="L44" s="3" t="s">
        <v>226</v>
      </c>
    </row>
    <row r="45" spans="1:12" x14ac:dyDescent="0.2">
      <c r="A45" s="6" t="s">
        <v>60</v>
      </c>
      <c r="B45" s="10">
        <v>1</v>
      </c>
      <c r="C45" s="10">
        <v>29</v>
      </c>
      <c r="D45" s="6" t="s">
        <v>5153</v>
      </c>
      <c r="E45" s="6">
        <v>1</v>
      </c>
      <c r="F45" s="6" t="s">
        <v>248</v>
      </c>
      <c r="G45" s="8" t="s">
        <v>238</v>
      </c>
      <c r="H45" s="4">
        <f>IF(ISBLANK(_xlfn.XLOOKUP($G45, FCT_matches!C:C, FCT_matches!A:A, "", 0)), _xlfn.XLOOKUP($G45, FCT_matches!C:C, FCT_matches!B:B, "", 0), _xlfn.XLOOKUP($G45, FCT_matches!C:C, FCT_matches!A:A, "", 0))</f>
        <v>54789</v>
      </c>
      <c r="I45" s="3">
        <f>VLOOKUP($H45,[1]ENHANCE_ID2FBS!$A$2:$C$3583,2,FALSE)</f>
        <v>2514</v>
      </c>
      <c r="J45" s="3" t="str">
        <f>VLOOKUP($H45,[1]ENHANCE_ID2FBS!$A$2:$C$3583,3,FALSE)</f>
        <v>Maize and products</v>
      </c>
      <c r="L45" s="3" t="s">
        <v>227</v>
      </c>
    </row>
    <row r="46" spans="1:12" x14ac:dyDescent="0.2">
      <c r="A46" s="6" t="s">
        <v>66</v>
      </c>
      <c r="B46" s="10">
        <v>9</v>
      </c>
      <c r="C46" s="10">
        <v>30</v>
      </c>
      <c r="D46" s="6" t="s">
        <v>5154</v>
      </c>
      <c r="E46" s="6">
        <v>3</v>
      </c>
      <c r="F46" s="6" t="s">
        <v>250</v>
      </c>
      <c r="G46" s="8" t="s">
        <v>306</v>
      </c>
      <c r="H46" s="4" t="str">
        <f>IF(ISBLANK(_xlfn.XLOOKUP($G46, FCT_matches!C:C, FCT_matches!A:A, "", 0)), _xlfn.XLOOKUP($G46, FCT_matches!C:C, FCT_matches!B:B, "", 0), _xlfn.XLOOKUP($G46, FCT_matches!C:C, FCT_matches!A:A, "", 0))</f>
        <v>E0002</v>
      </c>
      <c r="I46" s="3">
        <v>2625</v>
      </c>
      <c r="J46" s="3" t="s">
        <v>265</v>
      </c>
      <c r="L46" s="3" t="s">
        <v>227</v>
      </c>
    </row>
    <row r="47" spans="1:12" ht="25.5" x14ac:dyDescent="0.2">
      <c r="A47" s="6" t="s">
        <v>66</v>
      </c>
      <c r="B47" s="10">
        <v>9</v>
      </c>
      <c r="C47" s="10">
        <v>30</v>
      </c>
      <c r="D47" s="6" t="s">
        <v>5154</v>
      </c>
      <c r="E47" s="6">
        <v>3</v>
      </c>
      <c r="F47" s="6" t="s">
        <v>250</v>
      </c>
      <c r="G47" s="8" t="s">
        <v>307</v>
      </c>
      <c r="H47" s="4" t="str">
        <f>IF(ISBLANK(_xlfn.XLOOKUP($G47, FCT_matches!C:C, FCT_matches!A:A, "", 0)), _xlfn.XLOOKUP($G47, FCT_matches!C:C, FCT_matches!B:B, "", 0), _xlfn.XLOOKUP($G47, FCT_matches!C:C, FCT_matches!A:A, "", 0))</f>
        <v>E0003</v>
      </c>
      <c r="I47" s="3">
        <v>2625</v>
      </c>
      <c r="J47" s="3" t="s">
        <v>265</v>
      </c>
      <c r="L47" s="3" t="s">
        <v>227</v>
      </c>
    </row>
    <row r="48" spans="1:12" x14ac:dyDescent="0.2">
      <c r="A48" s="6" t="s">
        <v>66</v>
      </c>
      <c r="B48" s="10">
        <v>9</v>
      </c>
      <c r="C48" s="10">
        <v>30</v>
      </c>
      <c r="D48" s="6" t="s">
        <v>5154</v>
      </c>
      <c r="E48" s="6">
        <v>3</v>
      </c>
      <c r="F48" s="6" t="s">
        <v>250</v>
      </c>
      <c r="G48" s="8" t="s">
        <v>306</v>
      </c>
      <c r="H48" s="4" t="str">
        <f>IF(ISBLANK(_xlfn.XLOOKUP($G48, FCT_matches!C:C, FCT_matches!A:A, "", 0)), _xlfn.XLOOKUP($G48, FCT_matches!C:C, FCT_matches!B:B, "", 0), _xlfn.XLOOKUP($G48, FCT_matches!C:C, FCT_matches!A:A, "", 0))</f>
        <v>E0002</v>
      </c>
      <c r="I48" s="3">
        <v>2625</v>
      </c>
      <c r="J48" s="3" t="s">
        <v>265</v>
      </c>
      <c r="L48" s="3" t="s">
        <v>227</v>
      </c>
    </row>
    <row r="49" spans="1:12" x14ac:dyDescent="0.2">
      <c r="A49" s="6" t="s">
        <v>66</v>
      </c>
      <c r="B49" s="10">
        <v>9</v>
      </c>
      <c r="C49" s="10">
        <v>30</v>
      </c>
      <c r="D49" s="6" t="s">
        <v>5154</v>
      </c>
      <c r="E49" s="6">
        <v>3</v>
      </c>
      <c r="F49" s="6" t="s">
        <v>250</v>
      </c>
      <c r="G49" s="8" t="s">
        <v>363</v>
      </c>
      <c r="H49" s="4">
        <f>IF(ISBLANK(_xlfn.XLOOKUP($G49, FCT_matches!C:C, FCT_matches!A:A, "", 0)), _xlfn.XLOOKUP($G49, FCT_matches!C:C, FCT_matches!B:B, "", 0), _xlfn.XLOOKUP($G49, FCT_matches!C:C, FCT_matches!A:A, "", 0))</f>
        <v>94543</v>
      </c>
      <c r="I49" s="3">
        <v>2625</v>
      </c>
      <c r="J49" s="3" t="s">
        <v>265</v>
      </c>
      <c r="L49" s="3" t="s">
        <v>227</v>
      </c>
    </row>
    <row r="50" spans="1:12" x14ac:dyDescent="0.2">
      <c r="A50" s="6" t="s">
        <v>66</v>
      </c>
      <c r="B50" s="10">
        <v>9</v>
      </c>
      <c r="C50" s="10">
        <v>30</v>
      </c>
      <c r="D50" s="6" t="s">
        <v>5154</v>
      </c>
      <c r="E50" s="6">
        <v>3</v>
      </c>
      <c r="F50" s="6" t="s">
        <v>250</v>
      </c>
      <c r="G50" s="5" t="s">
        <v>364</v>
      </c>
      <c r="H50" s="4">
        <f>IF(ISBLANK(_xlfn.XLOOKUP($G50, FCT_matches!C:C, FCT_matches!A:A, "", 0)), _xlfn.XLOOKUP($G50, FCT_matches!C:C, FCT_matches!B:B, "", 0), _xlfn.XLOOKUP($G50, FCT_matches!C:C, FCT_matches!A:A, "", 0))</f>
        <v>14591</v>
      </c>
      <c r="I50" s="3">
        <v>2625</v>
      </c>
      <c r="J50" s="3" t="s">
        <v>265</v>
      </c>
      <c r="L50" s="3" t="s">
        <v>227</v>
      </c>
    </row>
    <row r="51" spans="1:12" x14ac:dyDescent="0.2">
      <c r="A51" s="6" t="s">
        <v>66</v>
      </c>
      <c r="B51" s="10">
        <v>9</v>
      </c>
      <c r="C51" s="10">
        <v>30</v>
      </c>
      <c r="D51" s="6" t="s">
        <v>5154</v>
      </c>
      <c r="E51" s="6">
        <v>3</v>
      </c>
      <c r="F51" s="6" t="s">
        <v>250</v>
      </c>
      <c r="G51" s="11" t="s">
        <v>365</v>
      </c>
      <c r="H51" s="4">
        <f>IF(ISBLANK(_xlfn.XLOOKUP($G51, FCT_matches!C:C, FCT_matches!A:A, "", 0)), _xlfn.XLOOKUP($G51, FCT_matches!C:C, FCT_matches!B:B, "", 0), _xlfn.XLOOKUP($G51, FCT_matches!C:C, FCT_matches!A:A, "", 0))</f>
        <v>14650</v>
      </c>
      <c r="I51" s="3">
        <v>2625</v>
      </c>
      <c r="J51" s="3" t="s">
        <v>265</v>
      </c>
      <c r="L51" s="3" t="s">
        <v>227</v>
      </c>
    </row>
    <row r="52" spans="1:12" x14ac:dyDescent="0.2">
      <c r="A52" s="6" t="s">
        <v>66</v>
      </c>
      <c r="B52" s="10">
        <v>9</v>
      </c>
      <c r="C52" s="10">
        <v>30</v>
      </c>
      <c r="D52" s="6" t="s">
        <v>5154</v>
      </c>
      <c r="E52" s="6">
        <v>3</v>
      </c>
      <c r="F52" s="6" t="s">
        <v>250</v>
      </c>
      <c r="G52" s="5" t="s">
        <v>366</v>
      </c>
      <c r="H52" s="4">
        <f>IF(ISBLANK(_xlfn.XLOOKUP($G52, FCT_matches!C:C, FCT_matches!A:A, "", 0)), _xlfn.XLOOKUP($G52, FCT_matches!C:C, FCT_matches!B:B, "", 0), _xlfn.XLOOKUP($G52, FCT_matches!C:C, FCT_matches!A:A, "", 0))</f>
        <v>54366</v>
      </c>
      <c r="I52" s="3">
        <v>2625</v>
      </c>
      <c r="J52" s="3" t="s">
        <v>265</v>
      </c>
      <c r="L52" s="3" t="s">
        <v>227</v>
      </c>
    </row>
    <row r="53" spans="1:12" x14ac:dyDescent="0.2">
      <c r="A53" s="6" t="s">
        <v>66</v>
      </c>
      <c r="B53" s="10">
        <v>9</v>
      </c>
      <c r="C53" s="10">
        <v>30</v>
      </c>
      <c r="D53" s="6" t="s">
        <v>5154</v>
      </c>
      <c r="E53" s="6">
        <v>3</v>
      </c>
      <c r="F53" s="6" t="s">
        <v>250</v>
      </c>
      <c r="G53" s="5" t="s">
        <v>367</v>
      </c>
      <c r="H53" s="4">
        <f>IF(ISBLANK(_xlfn.XLOOKUP($G53, FCT_matches!C:C, FCT_matches!A:A, "", 0)), _xlfn.XLOOKUP($G53, FCT_matches!C:C, FCT_matches!B:B, "", 0), _xlfn.XLOOKUP($G53, FCT_matches!C:C, FCT_matches!A:A, "", 0))</f>
        <v>54566</v>
      </c>
      <c r="I53" s="3">
        <v>2625</v>
      </c>
      <c r="J53" s="3" t="s">
        <v>265</v>
      </c>
      <c r="L53" s="3" t="s">
        <v>227</v>
      </c>
    </row>
    <row r="54" spans="1:12" x14ac:dyDescent="0.2">
      <c r="A54" s="6" t="s">
        <v>68</v>
      </c>
      <c r="B54" s="10">
        <v>8</v>
      </c>
      <c r="C54" s="10">
        <v>32</v>
      </c>
      <c r="D54" s="6" t="s">
        <v>5155</v>
      </c>
      <c r="E54" s="6">
        <v>1</v>
      </c>
      <c r="F54" s="6" t="s">
        <v>248</v>
      </c>
      <c r="G54" s="8" t="s">
        <v>153</v>
      </c>
      <c r="H54" s="4">
        <f>IF(ISBLANK(_xlfn.XLOOKUP($G54, FCT_matches!C:C, FCT_matches!A:A, "", 0)), _xlfn.XLOOKUP($G54, FCT_matches!C:C, FCT_matches!B:B, "", 0), _xlfn.XLOOKUP($G54, FCT_matches!C:C, FCT_matches!A:A, "", 0))</f>
        <v>17258</v>
      </c>
      <c r="I54" s="3">
        <f>VLOOKUP($H54,[1]ENHANCE_ID2FBS!$A$2:$C$3583,2,FALSE)</f>
        <v>2605</v>
      </c>
      <c r="J54" s="3" t="str">
        <f>VLOOKUP($H54,[1]ENHANCE_ID2FBS!$A$2:$C$3583,3,FALSE)</f>
        <v>Vegetables, Other</v>
      </c>
      <c r="L54" s="3" t="s">
        <v>227</v>
      </c>
    </row>
    <row r="55" spans="1:12" customFormat="1" x14ac:dyDescent="0.2">
      <c r="A55" s="6" t="s">
        <v>68</v>
      </c>
      <c r="B55" s="10">
        <v>8</v>
      </c>
      <c r="C55" s="10">
        <v>33</v>
      </c>
      <c r="D55" s="6" t="s">
        <v>5156</v>
      </c>
      <c r="E55" s="6">
        <v>3</v>
      </c>
      <c r="F55" s="6" t="s">
        <v>250</v>
      </c>
      <c r="G55" s="8" t="s">
        <v>242</v>
      </c>
      <c r="H55" s="4">
        <f>IF(ISBLANK(_xlfn.XLOOKUP($G55, FCT_matches!C:C, FCT_matches!A:A, "", 0)), _xlfn.XLOOKUP($G55, FCT_matches!C:C, FCT_matches!B:B, "", 0), _xlfn.XLOOKUP($G55, FCT_matches!C:C, FCT_matches!A:A, "", 0))</f>
        <v>97054</v>
      </c>
      <c r="I55" s="3">
        <f>VLOOKUP($H55,[1]ENHANCE_ID2FBS!$A$2:$C$3583,2,FALSE)</f>
        <v>2605</v>
      </c>
      <c r="J55" s="3" t="str">
        <f>VLOOKUP($H55,[1]ENHANCE_ID2FBS!$A$2:$C$3583,3,FALSE)</f>
        <v>Vegetables, Other</v>
      </c>
      <c r="K55" s="3"/>
      <c r="L55" s="3" t="s">
        <v>227</v>
      </c>
    </row>
    <row r="56" spans="1:12" x14ac:dyDescent="0.2">
      <c r="A56" t="s">
        <v>68</v>
      </c>
      <c r="B56">
        <v>8</v>
      </c>
      <c r="C56">
        <v>33</v>
      </c>
      <c r="D56" s="6" t="s">
        <v>5156</v>
      </c>
      <c r="E56">
        <v>3</v>
      </c>
      <c r="F56" t="s">
        <v>250</v>
      </c>
      <c r="G56" t="s">
        <v>241</v>
      </c>
      <c r="H56" s="4" t="str">
        <f>IF(ISBLANK(_xlfn.XLOOKUP($G56, FCT_matches!C:C, FCT_matches!A:A, "", 0)), _xlfn.XLOOKUP($G56, FCT_matches!C:C, FCT_matches!B:B, "", 0), _xlfn.XLOOKUP($G56, FCT_matches!C:C, FCT_matches!A:A, "", 0))</f>
        <v>D0025</v>
      </c>
      <c r="I56">
        <v>2603</v>
      </c>
      <c r="J56" t="s">
        <v>253</v>
      </c>
      <c r="K56"/>
      <c r="L56" t="s">
        <v>227</v>
      </c>
    </row>
    <row r="57" spans="1:12" x14ac:dyDescent="0.2">
      <c r="A57" s="3" t="s">
        <v>68</v>
      </c>
      <c r="B57" s="7">
        <v>8</v>
      </c>
      <c r="C57" s="7">
        <v>33</v>
      </c>
      <c r="D57" s="6" t="s">
        <v>5156</v>
      </c>
      <c r="E57" s="3">
        <v>3</v>
      </c>
      <c r="F57" s="6" t="s">
        <v>250</v>
      </c>
      <c r="G57" s="8" t="s">
        <v>243</v>
      </c>
      <c r="H57" s="4" t="str">
        <f>IF(ISBLANK(_xlfn.XLOOKUP($G57, FCT_matches!C:C, FCT_matches!A:A, "", 0)), _xlfn.XLOOKUP($G57, FCT_matches!C:C, FCT_matches!B:B, "", 0), _xlfn.XLOOKUP($G57, FCT_matches!C:C, FCT_matches!A:A, "", 0))</f>
        <v>B0008</v>
      </c>
      <c r="I57" s="3">
        <v>2604</v>
      </c>
      <c r="J57" s="3" t="s">
        <v>253</v>
      </c>
      <c r="L57" s="3" t="s">
        <v>227</v>
      </c>
    </row>
    <row r="58" spans="1:12" x14ac:dyDescent="0.2">
      <c r="A58" s="3" t="s">
        <v>68</v>
      </c>
      <c r="B58" s="7">
        <v>8</v>
      </c>
      <c r="C58" s="7">
        <v>34</v>
      </c>
      <c r="D58" s="3" t="s">
        <v>5157</v>
      </c>
      <c r="E58" s="3">
        <v>1</v>
      </c>
      <c r="F58" s="6" t="s">
        <v>248</v>
      </c>
      <c r="G58" s="8" t="s">
        <v>244</v>
      </c>
      <c r="H58" s="4" t="str">
        <f>IF(ISBLANK(_xlfn.XLOOKUP($G58, FCT_matches!C:C, FCT_matches!A:A, "", 0)), _xlfn.XLOOKUP($G58, FCT_matches!C:C, FCT_matches!B:B, "", 0), _xlfn.XLOOKUP($G58, FCT_matches!C:C, FCT_matches!A:A, "", 0))</f>
        <v>D0027</v>
      </c>
      <c r="I58" s="3">
        <v>2605</v>
      </c>
      <c r="J58" s="3" t="s">
        <v>253</v>
      </c>
      <c r="L58" s="3" t="s">
        <v>227</v>
      </c>
    </row>
    <row r="59" spans="1:12" x14ac:dyDescent="0.2">
      <c r="A59" s="3" t="s">
        <v>68</v>
      </c>
      <c r="B59" s="7">
        <v>8</v>
      </c>
      <c r="C59" s="7">
        <v>34</v>
      </c>
      <c r="D59" s="3" t="s">
        <v>5157</v>
      </c>
      <c r="E59" s="3">
        <v>1</v>
      </c>
      <c r="F59" s="6" t="s">
        <v>248</v>
      </c>
      <c r="G59" s="8" t="s">
        <v>280</v>
      </c>
      <c r="H59" s="4" t="str">
        <f>IF(ISBLANK(_xlfn.XLOOKUP($G59, FCT_matches!C:C, FCT_matches!A:A, "", 0)), _xlfn.XLOOKUP($G59, FCT_matches!C:C, FCT_matches!B:B, "", 0), _xlfn.XLOOKUP($G59, FCT_matches!C:C, FCT_matches!A:A, "", 0))</f>
        <v>D0032</v>
      </c>
      <c r="I59" s="3">
        <v>2605</v>
      </c>
      <c r="J59" s="3" t="s">
        <v>253</v>
      </c>
      <c r="L59" s="3" t="s">
        <v>227</v>
      </c>
    </row>
    <row r="60" spans="1:12" x14ac:dyDescent="0.2">
      <c r="A60" s="3" t="s">
        <v>68</v>
      </c>
      <c r="B60" s="7">
        <v>8</v>
      </c>
      <c r="C60" s="7">
        <v>34</v>
      </c>
      <c r="D60" s="3" t="s">
        <v>5157</v>
      </c>
      <c r="E60" s="3">
        <v>1</v>
      </c>
      <c r="F60" s="6" t="s">
        <v>248</v>
      </c>
      <c r="G60" s="8" t="s">
        <v>281</v>
      </c>
      <c r="H60" s="4" t="str">
        <f>IF(ISBLANK(_xlfn.XLOOKUP($G60, FCT_matches!C:C, FCT_matches!A:A, "", 0)), _xlfn.XLOOKUP($G60, FCT_matches!C:C, FCT_matches!B:B, "", 0), _xlfn.XLOOKUP($G60, FCT_matches!C:C, FCT_matches!A:A, "", 0))</f>
        <v>D0026</v>
      </c>
      <c r="I60" s="3">
        <v>2605</v>
      </c>
      <c r="J60" s="3" t="s">
        <v>253</v>
      </c>
      <c r="L60" s="3" t="s">
        <v>227</v>
      </c>
    </row>
    <row r="61" spans="1:12" x14ac:dyDescent="0.2">
      <c r="A61" s="3" t="s">
        <v>68</v>
      </c>
      <c r="B61" s="7">
        <v>8</v>
      </c>
      <c r="C61" s="7">
        <v>34</v>
      </c>
      <c r="D61" s="3" t="s">
        <v>5157</v>
      </c>
      <c r="E61" s="3">
        <v>1</v>
      </c>
      <c r="F61" s="6" t="s">
        <v>248</v>
      </c>
      <c r="G61" s="8" t="s">
        <v>282</v>
      </c>
      <c r="H61" s="4" t="str">
        <f>IF(ISBLANK(_xlfn.XLOOKUP($G61, FCT_matches!C:C, FCT_matches!A:A, "", 0)), _xlfn.XLOOKUP($G61, FCT_matches!C:C, FCT_matches!B:B, "", 0), _xlfn.XLOOKUP($G61, FCT_matches!C:C, FCT_matches!A:A, "", 0))</f>
        <v>D0021</v>
      </c>
      <c r="I61" s="3">
        <v>2605</v>
      </c>
      <c r="J61" s="3" t="s">
        <v>253</v>
      </c>
      <c r="L61" s="3" t="s">
        <v>227</v>
      </c>
    </row>
    <row r="62" spans="1:12" x14ac:dyDescent="0.2">
      <c r="A62" s="3" t="s">
        <v>68</v>
      </c>
      <c r="B62" s="7">
        <v>8</v>
      </c>
      <c r="C62" s="7">
        <v>34</v>
      </c>
      <c r="D62" s="3" t="s">
        <v>5157</v>
      </c>
      <c r="E62" s="3">
        <v>1</v>
      </c>
      <c r="F62" s="6" t="s">
        <v>248</v>
      </c>
      <c r="G62" s="8" t="s">
        <v>292</v>
      </c>
      <c r="H62" s="4" t="str">
        <f>IF(ISBLANK(_xlfn.XLOOKUP($G62, FCT_matches!C:C, FCT_matches!A:A, "", 0)), _xlfn.XLOOKUP($G62, FCT_matches!C:C, FCT_matches!B:B, "", 0), _xlfn.XLOOKUP($G62, FCT_matches!C:C, FCT_matches!A:A, "", 0))</f>
        <v>D0023</v>
      </c>
      <c r="I62" s="3">
        <v>2605</v>
      </c>
      <c r="J62" s="3" t="s">
        <v>253</v>
      </c>
      <c r="L62" s="3" t="s">
        <v>227</v>
      </c>
    </row>
    <row r="63" spans="1:12" x14ac:dyDescent="0.2">
      <c r="A63" s="3" t="s">
        <v>68</v>
      </c>
      <c r="B63" s="7">
        <v>8</v>
      </c>
      <c r="C63" s="7">
        <v>35</v>
      </c>
      <c r="D63" s="3" t="s">
        <v>5158</v>
      </c>
      <c r="E63" s="3">
        <v>3</v>
      </c>
      <c r="F63" s="6" t="s">
        <v>250</v>
      </c>
      <c r="G63" s="8" t="s">
        <v>177</v>
      </c>
      <c r="H63" s="4">
        <f>IF(ISBLANK(_xlfn.XLOOKUP($G63, FCT_matches!C:C, FCT_matches!A:A, "", 0)), _xlfn.XLOOKUP($G63, FCT_matches!C:C, FCT_matches!B:B, "", 0), _xlfn.XLOOKUP($G63, FCT_matches!C:C, FCT_matches!A:A, "", 0))</f>
        <v>16822</v>
      </c>
      <c r="I63" s="3">
        <f>VLOOKUP($H63,[1]ENHANCE_ID2FBS!$A$2:$C$3583,2,FALSE)</f>
        <v>2605</v>
      </c>
      <c r="J63" s="3" t="str">
        <f>VLOOKUP($H63,[1]ENHANCE_ID2FBS!$A$2:$C$3583,3,FALSE)</f>
        <v>Vegetables, Other</v>
      </c>
      <c r="L63" s="3" t="s">
        <v>227</v>
      </c>
    </row>
    <row r="64" spans="1:12" x14ac:dyDescent="0.2">
      <c r="A64" s="3" t="s">
        <v>68</v>
      </c>
      <c r="B64" s="7">
        <v>8</v>
      </c>
      <c r="C64" s="7">
        <v>35</v>
      </c>
      <c r="D64" s="3" t="s">
        <v>5158</v>
      </c>
      <c r="E64" s="3">
        <v>3</v>
      </c>
      <c r="F64" s="6" t="s">
        <v>250</v>
      </c>
      <c r="G64" s="8" t="s">
        <v>287</v>
      </c>
      <c r="H64" s="4" t="str">
        <f>IF(ISBLANK(_xlfn.XLOOKUP($G64, FCT_matches!C:C, FCT_matches!A:A, "", 0)), _xlfn.XLOOKUP($G64, FCT_matches!C:C, FCT_matches!B:B, "", 0), _xlfn.XLOOKUP($G64, FCT_matches!C:C, FCT_matches!A:A, "", 0))</f>
        <v>D0003</v>
      </c>
      <c r="I64" s="3">
        <v>2605</v>
      </c>
      <c r="J64" s="3" t="s">
        <v>253</v>
      </c>
      <c r="L64" s="3" t="s">
        <v>227</v>
      </c>
    </row>
    <row r="65" spans="1:12" x14ac:dyDescent="0.2">
      <c r="A65" s="3" t="s">
        <v>68</v>
      </c>
      <c r="B65" s="7">
        <v>8</v>
      </c>
      <c r="C65" s="7">
        <v>35</v>
      </c>
      <c r="D65" s="3" t="s">
        <v>5158</v>
      </c>
      <c r="E65" s="3">
        <v>3</v>
      </c>
      <c r="F65" s="6" t="s">
        <v>250</v>
      </c>
      <c r="G65" s="8" t="s">
        <v>159</v>
      </c>
      <c r="H65" s="4">
        <f>IF(ISBLANK(_xlfn.XLOOKUP($G65, FCT_matches!C:C, FCT_matches!A:A, "", 0)), _xlfn.XLOOKUP($G65, FCT_matches!C:C, FCT_matches!B:B, "", 0), _xlfn.XLOOKUP($G65, FCT_matches!C:C, FCT_matches!A:A, "", 0))</f>
        <v>56787</v>
      </c>
      <c r="I65" s="3">
        <f>VLOOKUP($H65,[1]ENHANCE_ID2FBS!$A$2:$C$3583,2,FALSE)</f>
        <v>2605</v>
      </c>
      <c r="J65" s="3" t="str">
        <f>VLOOKUP($H65,[1]ENHANCE_ID2FBS!$A$2:$C$3583,3,FALSE)</f>
        <v>Vegetables, Other</v>
      </c>
      <c r="L65" s="3" t="s">
        <v>227</v>
      </c>
    </row>
    <row r="66" spans="1:12" x14ac:dyDescent="0.2">
      <c r="A66" s="3" t="s">
        <v>68</v>
      </c>
      <c r="B66" s="7">
        <v>8</v>
      </c>
      <c r="C66" s="7">
        <v>35</v>
      </c>
      <c r="D66" s="3" t="s">
        <v>5158</v>
      </c>
      <c r="E66" s="3">
        <v>3</v>
      </c>
      <c r="F66" s="6" t="s">
        <v>250</v>
      </c>
      <c r="G66" s="8" t="s">
        <v>142</v>
      </c>
      <c r="H66" s="4">
        <f>IF(ISBLANK(_xlfn.XLOOKUP($G66, FCT_matches!C:C, FCT_matches!A:A, "", 0)), _xlfn.XLOOKUP($G66, FCT_matches!C:C, FCT_matches!B:B, "", 0), _xlfn.XLOOKUP($G66, FCT_matches!C:C, FCT_matches!A:A, "", 0))</f>
        <v>17166</v>
      </c>
      <c r="I66" s="3">
        <f>VLOOKUP($H66,[1]ENHANCE_ID2FBS!$A$2:$C$3583,2,FALSE)</f>
        <v>2605</v>
      </c>
      <c r="J66" s="3" t="str">
        <f>VLOOKUP($H66,[1]ENHANCE_ID2FBS!$A$2:$C$3583,3,FALSE)</f>
        <v>Vegetables, Other</v>
      </c>
      <c r="L66" s="3" t="s">
        <v>227</v>
      </c>
    </row>
    <row r="67" spans="1:12" customFormat="1" x14ac:dyDescent="0.2">
      <c r="A67" s="3" t="s">
        <v>68</v>
      </c>
      <c r="B67" s="7">
        <v>8</v>
      </c>
      <c r="C67" s="7">
        <v>35</v>
      </c>
      <c r="D67" s="3" t="s">
        <v>5158</v>
      </c>
      <c r="E67" s="3">
        <v>3</v>
      </c>
      <c r="F67" s="6" t="s">
        <v>250</v>
      </c>
      <c r="G67" s="8" t="s">
        <v>146</v>
      </c>
      <c r="H67" s="4">
        <f>IF(ISBLANK(_xlfn.XLOOKUP($G67, FCT_matches!C:C, FCT_matches!A:A, "", 0)), _xlfn.XLOOKUP($G67, FCT_matches!C:C, FCT_matches!B:B, "", 0), _xlfn.XLOOKUP($G67, FCT_matches!C:C, FCT_matches!A:A, "", 0))</f>
        <v>96797</v>
      </c>
      <c r="I67" s="3">
        <f>VLOOKUP($H67,[1]ENHANCE_ID2FBS!$A$2:$C$3583,2,FALSE)</f>
        <v>2605</v>
      </c>
      <c r="J67" s="3" t="str">
        <f>VLOOKUP($H67,[1]ENHANCE_ID2FBS!$A$2:$C$3583,3,FALSE)</f>
        <v>Vegetables, Other</v>
      </c>
      <c r="K67" s="3"/>
      <c r="L67" s="3" t="s">
        <v>227</v>
      </c>
    </row>
    <row r="68" spans="1:12" s="6" customFormat="1" x14ac:dyDescent="0.2">
      <c r="A68" t="s">
        <v>68</v>
      </c>
      <c r="B68">
        <v>8</v>
      </c>
      <c r="C68">
        <v>36</v>
      </c>
      <c r="D68" t="s">
        <v>5159</v>
      </c>
      <c r="E68">
        <v>3</v>
      </c>
      <c r="F68" t="s">
        <v>250</v>
      </c>
      <c r="G68" t="s">
        <v>299</v>
      </c>
      <c r="H68" s="4" t="str">
        <f>IF(ISBLANK(_xlfn.XLOOKUP($G68, FCT_matches!C:C, FCT_matches!A:A, "", 0)), _xlfn.XLOOKUP($G68, FCT_matches!C:C, FCT_matches!B:B, "", 0), _xlfn.XLOOKUP($G68, FCT_matches!C:C, FCT_matches!A:A, "", 0))</f>
        <v>D0014</v>
      </c>
      <c r="I68">
        <v>2605</v>
      </c>
      <c r="J68" t="s">
        <v>253</v>
      </c>
      <c r="K68"/>
      <c r="L68" t="s">
        <v>227</v>
      </c>
    </row>
    <row r="69" spans="1:12" s="6" customFormat="1" x14ac:dyDescent="0.2">
      <c r="A69" s="6" t="s">
        <v>68</v>
      </c>
      <c r="B69" s="10">
        <v>8</v>
      </c>
      <c r="C69" s="10">
        <v>36</v>
      </c>
      <c r="D69" t="s">
        <v>5159</v>
      </c>
      <c r="E69" s="6">
        <v>3</v>
      </c>
      <c r="F69" s="6" t="s">
        <v>250</v>
      </c>
      <c r="G69" s="8" t="s">
        <v>301</v>
      </c>
      <c r="H69" s="4" t="str">
        <f>IF(ISBLANK(_xlfn.XLOOKUP($G69, FCT_matches!C:C, FCT_matches!A:A, "", 0)), _xlfn.XLOOKUP($G69, FCT_matches!C:C, FCT_matches!B:B, "", 0), _xlfn.XLOOKUP($G69, FCT_matches!C:C, FCT_matches!A:A, "", 0))</f>
        <v>D0018</v>
      </c>
      <c r="I69" s="6">
        <v>2605</v>
      </c>
      <c r="J69" s="6" t="s">
        <v>253</v>
      </c>
      <c r="L69" s="6" t="s">
        <v>227</v>
      </c>
    </row>
    <row r="70" spans="1:12" s="6" customFormat="1" x14ac:dyDescent="0.2">
      <c r="A70" s="6" t="s">
        <v>68</v>
      </c>
      <c r="B70" s="10">
        <v>8</v>
      </c>
      <c r="C70" s="10">
        <v>36</v>
      </c>
      <c r="D70" t="s">
        <v>5159</v>
      </c>
      <c r="E70" s="6">
        <v>3</v>
      </c>
      <c r="F70" s="6" t="s">
        <v>250</v>
      </c>
      <c r="G70" s="8" t="s">
        <v>302</v>
      </c>
      <c r="H70" s="4" t="str">
        <f>IF(ISBLANK(_xlfn.XLOOKUP($G70, FCT_matches!C:C, FCT_matches!A:A, "", 0)), _xlfn.XLOOKUP($G70, FCT_matches!C:C, FCT_matches!B:B, "", 0), _xlfn.XLOOKUP($G70, FCT_matches!C:C, FCT_matches!A:A, "", 0))</f>
        <v>D0019</v>
      </c>
      <c r="I70" s="6">
        <v>2605</v>
      </c>
      <c r="J70" s="6" t="s">
        <v>253</v>
      </c>
      <c r="L70" s="6" t="s">
        <v>227</v>
      </c>
    </row>
    <row r="71" spans="1:12" s="6" customFormat="1" x14ac:dyDescent="0.2">
      <c r="A71" s="6" t="s">
        <v>68</v>
      </c>
      <c r="B71" s="10">
        <v>8</v>
      </c>
      <c r="C71" s="10">
        <v>36</v>
      </c>
      <c r="D71" t="s">
        <v>5159</v>
      </c>
      <c r="E71" s="6">
        <v>3</v>
      </c>
      <c r="F71" s="6" t="s">
        <v>250</v>
      </c>
      <c r="G71" s="8" t="s">
        <v>303</v>
      </c>
      <c r="H71" s="4" t="str">
        <f>IF(ISBLANK(_xlfn.XLOOKUP($G71, FCT_matches!C:C, FCT_matches!A:A, "", 0)), _xlfn.XLOOKUP($G71, FCT_matches!C:C, FCT_matches!B:B, "", 0), _xlfn.XLOOKUP($G71, FCT_matches!C:C, FCT_matches!A:A, "", 0))</f>
        <v>D0022</v>
      </c>
      <c r="I71" s="6">
        <v>2605</v>
      </c>
      <c r="J71" s="6" t="s">
        <v>253</v>
      </c>
      <c r="L71" s="6" t="s">
        <v>227</v>
      </c>
    </row>
    <row r="72" spans="1:12" s="6" customFormat="1" x14ac:dyDescent="0.2">
      <c r="A72" s="6" t="s">
        <v>68</v>
      </c>
      <c r="B72" s="10">
        <v>8</v>
      </c>
      <c r="C72" s="10">
        <v>36</v>
      </c>
      <c r="D72" t="s">
        <v>5159</v>
      </c>
      <c r="E72" s="6">
        <v>3</v>
      </c>
      <c r="F72" s="6" t="s">
        <v>250</v>
      </c>
      <c r="G72" s="8" t="s">
        <v>304</v>
      </c>
      <c r="H72" s="4" t="str">
        <f>IF(ISBLANK(_xlfn.XLOOKUP($G72, FCT_matches!C:C, FCT_matches!A:A, "", 0)), _xlfn.XLOOKUP($G72, FCT_matches!C:C, FCT_matches!B:B, "", 0), _xlfn.XLOOKUP($G72, FCT_matches!C:C, FCT_matches!A:A, "", 0))</f>
        <v>D0030</v>
      </c>
      <c r="I72" s="6">
        <v>2605</v>
      </c>
      <c r="J72" s="6" t="s">
        <v>253</v>
      </c>
      <c r="L72" s="6" t="s">
        <v>227</v>
      </c>
    </row>
    <row r="73" spans="1:12" s="6" customFormat="1" x14ac:dyDescent="0.2">
      <c r="A73" s="6" t="s">
        <v>68</v>
      </c>
      <c r="B73" s="10">
        <v>8</v>
      </c>
      <c r="C73" s="10">
        <v>36</v>
      </c>
      <c r="D73" t="s">
        <v>5159</v>
      </c>
      <c r="E73" s="6">
        <v>3</v>
      </c>
      <c r="F73" s="6" t="s">
        <v>250</v>
      </c>
      <c r="G73" s="8" t="s">
        <v>305</v>
      </c>
      <c r="H73" s="4" t="str">
        <f>IF(ISBLANK(_xlfn.XLOOKUP($G73, FCT_matches!C:C, FCT_matches!A:A, "", 0)), _xlfn.XLOOKUP($G73, FCT_matches!C:C, FCT_matches!B:B, "", 0), _xlfn.XLOOKUP($G73, FCT_matches!C:C, FCT_matches!A:A, "", 0))</f>
        <v>D0031</v>
      </c>
      <c r="I73" s="6">
        <v>2605</v>
      </c>
      <c r="J73" s="6" t="s">
        <v>253</v>
      </c>
      <c r="L73" s="6" t="s">
        <v>227</v>
      </c>
    </row>
    <row r="74" spans="1:12" x14ac:dyDescent="0.2">
      <c r="A74" s="6" t="s">
        <v>68</v>
      </c>
      <c r="B74" s="10">
        <v>8</v>
      </c>
      <c r="C74" s="10">
        <v>36</v>
      </c>
      <c r="D74" t="s">
        <v>5159</v>
      </c>
      <c r="E74" s="6">
        <v>3</v>
      </c>
      <c r="F74" s="6" t="s">
        <v>250</v>
      </c>
      <c r="G74" s="8" t="s">
        <v>368</v>
      </c>
      <c r="H74" s="4">
        <f>IF(ISBLANK(_xlfn.XLOOKUP($G74, FCT_matches!C:C, FCT_matches!A:A, "", 0)), _xlfn.XLOOKUP($G74, FCT_matches!C:C, FCT_matches!B:B, "", 0), _xlfn.XLOOKUP($G74, FCT_matches!C:C, FCT_matches!A:A, "", 0))</f>
        <v>97059</v>
      </c>
      <c r="I74" s="6">
        <v>2605</v>
      </c>
      <c r="J74" s="6" t="s">
        <v>253</v>
      </c>
      <c r="K74" s="6"/>
      <c r="L74" s="6" t="s">
        <v>227</v>
      </c>
    </row>
    <row r="75" spans="1:12" x14ac:dyDescent="0.2">
      <c r="A75" s="3" t="s">
        <v>68</v>
      </c>
      <c r="B75" s="7">
        <v>8</v>
      </c>
      <c r="C75" s="7">
        <v>37</v>
      </c>
      <c r="D75" s="3" t="s">
        <v>5160</v>
      </c>
      <c r="E75" s="3">
        <v>4</v>
      </c>
      <c r="F75" s="3" t="s">
        <v>249</v>
      </c>
      <c r="G75" s="4" t="s">
        <v>298</v>
      </c>
      <c r="H75" s="4" t="str">
        <f>IF(ISBLANK(_xlfn.XLOOKUP($G75, FCT_matches!C:C, FCT_matches!A:A, "", 0)), _xlfn.XLOOKUP($G75, FCT_matches!C:C, FCT_matches!B:B, "", 0), _xlfn.XLOOKUP($G75, FCT_matches!C:C, FCT_matches!A:A, "", 0))</f>
        <v>N0004</v>
      </c>
      <c r="I75" s="3">
        <v>2606</v>
      </c>
      <c r="J75" s="3" t="s">
        <v>253</v>
      </c>
      <c r="K75">
        <v>0.93447368421052601</v>
      </c>
      <c r="L75" s="3" t="s">
        <v>227</v>
      </c>
    </row>
    <row r="76" spans="1:12" x14ac:dyDescent="0.2">
      <c r="A76" s="3" t="s">
        <v>69</v>
      </c>
      <c r="B76" s="7">
        <v>2</v>
      </c>
      <c r="C76" s="7">
        <v>38</v>
      </c>
      <c r="D76" s="3" t="s">
        <v>5161</v>
      </c>
      <c r="E76" s="3">
        <v>3</v>
      </c>
      <c r="F76" s="3" t="s">
        <v>250</v>
      </c>
      <c r="G76" s="4" t="s">
        <v>149</v>
      </c>
      <c r="H76" s="4">
        <f>IF(ISBLANK(_xlfn.XLOOKUP($G76, FCT_matches!C:C, FCT_matches!A:A, "", 0)), _xlfn.XLOOKUP($G76, FCT_matches!C:C, FCT_matches!B:B, "", 0), _xlfn.XLOOKUP($G76, FCT_matches!C:C, FCT_matches!A:A, "", 0))</f>
        <v>16446</v>
      </c>
      <c r="I76" s="3">
        <f>VLOOKUP($H76,[1]ENHANCE_ID2FBS!$A$2:$C$3583,2,FALSE)</f>
        <v>2533</v>
      </c>
      <c r="J76" s="3" t="str">
        <f>VLOOKUP($H76,[1]ENHANCE_ID2FBS!$A$2:$C$3583,3,FALSE)</f>
        <v>Sweet potatoes</v>
      </c>
      <c r="L76" s="3" t="s">
        <v>226</v>
      </c>
    </row>
    <row r="77" spans="1:12" ht="25.5" x14ac:dyDescent="0.2">
      <c r="A77" s="3" t="s">
        <v>69</v>
      </c>
      <c r="B77" s="7">
        <v>2</v>
      </c>
      <c r="C77" s="7">
        <v>38</v>
      </c>
      <c r="D77" s="3" t="s">
        <v>5161</v>
      </c>
      <c r="E77" s="3">
        <v>3</v>
      </c>
      <c r="F77" s="3" t="s">
        <v>250</v>
      </c>
      <c r="G77" s="4" t="s">
        <v>148</v>
      </c>
      <c r="H77" s="4">
        <f>IF(ISBLANK(_xlfn.XLOOKUP($G77, FCT_matches!C:C, FCT_matches!A:A, "", 0)), _xlfn.XLOOKUP($G77, FCT_matches!C:C, FCT_matches!B:B, "", 0), _xlfn.XLOOKUP($G77, FCT_matches!C:C, FCT_matches!A:A, "", 0))</f>
        <v>16440</v>
      </c>
      <c r="I77" s="3">
        <f>VLOOKUP($H77,[1]ENHANCE_ID2FBS!$A$2:$C$3583,2,FALSE)</f>
        <v>2533</v>
      </c>
      <c r="J77" s="3" t="str">
        <f>VLOOKUP($H77,[1]ENHANCE_ID2FBS!$A$2:$C$3583,3,FALSE)</f>
        <v>Sweet potatoes</v>
      </c>
      <c r="L77" s="3" t="s">
        <v>226</v>
      </c>
    </row>
    <row r="78" spans="1:12" x14ac:dyDescent="0.2">
      <c r="A78" s="3" t="s">
        <v>69</v>
      </c>
      <c r="B78" s="7">
        <v>2</v>
      </c>
      <c r="C78" s="7">
        <v>38</v>
      </c>
      <c r="D78" s="3" t="s">
        <v>5161</v>
      </c>
      <c r="E78" s="3">
        <v>3</v>
      </c>
      <c r="F78" s="3" t="s">
        <v>250</v>
      </c>
      <c r="G78" s="4" t="s">
        <v>172</v>
      </c>
      <c r="H78" s="4">
        <f>IF(ISBLANK(_xlfn.XLOOKUP($G78, FCT_matches!C:C, FCT_matches!A:A, "", 0)), _xlfn.XLOOKUP($G78, FCT_matches!C:C, FCT_matches!B:B, "", 0), _xlfn.XLOOKUP($G78, FCT_matches!C:C, FCT_matches!A:A, "", 0))</f>
        <v>56746</v>
      </c>
      <c r="I78" s="3">
        <f>VLOOKUP($H78,[1]ENHANCE_ID2FBS!$A$2:$C$3583,2,FALSE)</f>
        <v>2534</v>
      </c>
      <c r="J78" s="3" t="str">
        <f>VLOOKUP($H78,[1]ENHANCE_ID2FBS!$A$2:$C$3583,3,FALSE)</f>
        <v>Roots, Other</v>
      </c>
      <c r="L78" s="3" t="s">
        <v>226</v>
      </c>
    </row>
    <row r="79" spans="1:12" x14ac:dyDescent="0.2">
      <c r="A79" s="3" t="s">
        <v>69</v>
      </c>
      <c r="B79" s="7">
        <v>2</v>
      </c>
      <c r="C79" s="7">
        <v>38</v>
      </c>
      <c r="D79" s="3" t="s">
        <v>5161</v>
      </c>
      <c r="E79" s="3">
        <v>3</v>
      </c>
      <c r="F79" s="3" t="s">
        <v>250</v>
      </c>
      <c r="G79" s="4" t="s">
        <v>156</v>
      </c>
      <c r="H79" s="4">
        <f>IF(ISBLANK(_xlfn.XLOOKUP($G79, FCT_matches!C:C, FCT_matches!A:A, "", 0)), _xlfn.XLOOKUP($G79, FCT_matches!C:C, FCT_matches!B:B, "", 0), _xlfn.XLOOKUP($G79, FCT_matches!C:C, FCT_matches!A:A, "", 0))</f>
        <v>57173</v>
      </c>
      <c r="I79" s="3">
        <f>VLOOKUP($H79,[1]ENHANCE_ID2FBS!$A$2:$C$3583,2,FALSE)</f>
        <v>2605</v>
      </c>
      <c r="J79" s="3" t="str">
        <f>VLOOKUP($H79,[1]ENHANCE_ID2FBS!$A$2:$C$3583,3,FALSE)</f>
        <v>Vegetables, Other</v>
      </c>
      <c r="L79" s="3" t="s">
        <v>226</v>
      </c>
    </row>
    <row r="80" spans="1:12" x14ac:dyDescent="0.2">
      <c r="A80" s="3" t="s">
        <v>68</v>
      </c>
      <c r="B80" s="7">
        <v>8</v>
      </c>
      <c r="C80" s="7">
        <v>39</v>
      </c>
      <c r="D80" s="3" t="s">
        <v>5162</v>
      </c>
      <c r="E80" s="3">
        <v>3</v>
      </c>
      <c r="F80" s="3" t="s">
        <v>250</v>
      </c>
      <c r="G80" s="4" t="s">
        <v>221</v>
      </c>
      <c r="H80" s="4">
        <f>IF(ISBLANK(_xlfn.XLOOKUP($G80, FCT_matches!C:C, FCT_matches!A:A, "", 0)), _xlfn.XLOOKUP($G80, FCT_matches!C:C, FCT_matches!B:B, "", 0), _xlfn.XLOOKUP($G80, FCT_matches!C:C, FCT_matches!A:A, "", 0))</f>
        <v>97083</v>
      </c>
      <c r="I80" s="3">
        <f>VLOOKUP($H80,[1]ENHANCE_ID2FBS!$A$2:$C$3583,2,FALSE)</f>
        <v>2605</v>
      </c>
      <c r="J80" s="3" t="str">
        <f>VLOOKUP($H80,[1]ENHANCE_ID2FBS!$A$2:$C$3583,3,FALSE)</f>
        <v>Vegetables, Other</v>
      </c>
      <c r="K80" s="3">
        <v>1</v>
      </c>
      <c r="L80" s="3" t="s">
        <v>226</v>
      </c>
    </row>
    <row r="81" spans="1:12" x14ac:dyDescent="0.2">
      <c r="A81" s="3" t="s">
        <v>68</v>
      </c>
      <c r="B81" s="7">
        <v>8</v>
      </c>
      <c r="C81" s="7">
        <v>39</v>
      </c>
      <c r="D81" s="3" t="s">
        <v>5162</v>
      </c>
      <c r="E81" s="3">
        <v>3</v>
      </c>
      <c r="F81" s="3" t="s">
        <v>250</v>
      </c>
      <c r="G81" s="4" t="s">
        <v>188</v>
      </c>
      <c r="H81" s="4">
        <f>IF(ISBLANK(_xlfn.XLOOKUP($G81, FCT_matches!C:C, FCT_matches!A:A, "", 0)), _xlfn.XLOOKUP($G81, FCT_matches!C:C, FCT_matches!B:B, "", 0), _xlfn.XLOOKUP($G81, FCT_matches!C:C, FCT_matches!A:A, "", 0))</f>
        <v>97084</v>
      </c>
      <c r="I81" s="3">
        <f>VLOOKUP($H81,[1]ENHANCE_ID2FBS!$A$2:$C$3583,2,FALSE)</f>
        <v>2605</v>
      </c>
      <c r="J81" s="3" t="str">
        <f>VLOOKUP($H81,[1]ENHANCE_ID2FBS!$A$2:$C$3583,3,FALSE)</f>
        <v>Vegetables, Other</v>
      </c>
      <c r="K81" s="3">
        <v>0.23357142857142801</v>
      </c>
      <c r="L81" s="3" t="s">
        <v>226</v>
      </c>
    </row>
    <row r="82" spans="1:12" x14ac:dyDescent="0.2">
      <c r="A82" s="3" t="s">
        <v>67</v>
      </c>
      <c r="B82" s="7">
        <v>3</v>
      </c>
      <c r="C82" s="7">
        <v>40</v>
      </c>
      <c r="D82" s="3" t="s">
        <v>5163</v>
      </c>
      <c r="E82" s="3">
        <v>3</v>
      </c>
      <c r="F82" s="3" t="s">
        <v>250</v>
      </c>
      <c r="G82" t="s">
        <v>187</v>
      </c>
      <c r="H82" s="4">
        <f>IF(ISBLANK(_xlfn.XLOOKUP($G82, FCT_matches!C:C, FCT_matches!A:A, "", 0)), _xlfn.XLOOKUP($G82, FCT_matches!C:C, FCT_matches!B:B, "", 0), _xlfn.XLOOKUP($G82, FCT_matches!C:C, FCT_matches!A:A, "", 0))</f>
        <v>55340</v>
      </c>
      <c r="I82" s="3">
        <f>VLOOKUP($H82,[1]ENHANCE_ID2FBS!$A$2:$C$3583,2,FALSE)</f>
        <v>2546</v>
      </c>
      <c r="J82" s="3" t="str">
        <f>VLOOKUP($H82,[1]ENHANCE_ID2FBS!$A$2:$C$3583,3,FALSE)</f>
        <v>Beans</v>
      </c>
      <c r="L82" s="3" t="s">
        <v>226</v>
      </c>
    </row>
    <row r="83" spans="1:12" x14ac:dyDescent="0.2">
      <c r="A83" s="3" t="s">
        <v>67</v>
      </c>
      <c r="B83" s="7">
        <v>3</v>
      </c>
      <c r="C83" s="7">
        <v>40</v>
      </c>
      <c r="D83" s="3" t="s">
        <v>5163</v>
      </c>
      <c r="E83" s="3">
        <v>3</v>
      </c>
      <c r="F83" s="3" t="s">
        <v>250</v>
      </c>
      <c r="G83" t="s">
        <v>160</v>
      </c>
      <c r="H83" s="4">
        <f>IF(ISBLANK(_xlfn.XLOOKUP($G83, FCT_matches!C:C, FCT_matches!A:A, "", 0)), _xlfn.XLOOKUP($G83, FCT_matches!C:C, FCT_matches!B:B, "", 0), _xlfn.XLOOKUP($G83, FCT_matches!C:C, FCT_matches!A:A, "", 0))</f>
        <v>55388</v>
      </c>
      <c r="I83" s="3">
        <f>VLOOKUP($H83,[1]ENHANCE_ID2FBS!$A$2:$C$3583,2,FALSE)</f>
        <v>2546</v>
      </c>
      <c r="J83" s="3" t="str">
        <f>VLOOKUP($H83,[1]ENHANCE_ID2FBS!$A$2:$C$3583,3,FALSE)</f>
        <v>Beans</v>
      </c>
      <c r="L83" s="3" t="s">
        <v>226</v>
      </c>
    </row>
    <row r="84" spans="1:12" x14ac:dyDescent="0.2">
      <c r="A84" s="3" t="s">
        <v>67</v>
      </c>
      <c r="B84" s="7">
        <v>3</v>
      </c>
      <c r="C84" s="7">
        <v>40</v>
      </c>
      <c r="D84" s="3" t="s">
        <v>5163</v>
      </c>
      <c r="E84" s="3">
        <v>3</v>
      </c>
      <c r="F84" s="3" t="s">
        <v>250</v>
      </c>
      <c r="G84" t="s">
        <v>284</v>
      </c>
      <c r="H84" s="4" t="str">
        <f>IF(ISBLANK(_xlfn.XLOOKUP($G84, FCT_matches!C:C, FCT_matches!A:A, "", 0)), _xlfn.XLOOKUP($G84, FCT_matches!C:C, FCT_matches!B:B, "", 0), _xlfn.XLOOKUP($G84, FCT_matches!C:C, FCT_matches!A:A, "", 0))</f>
        <v>N0003</v>
      </c>
      <c r="I84" s="3">
        <v>2555</v>
      </c>
      <c r="J84" s="3" t="s">
        <v>254</v>
      </c>
      <c r="L84" s="3" t="s">
        <v>226</v>
      </c>
    </row>
    <row r="85" spans="1:12" x14ac:dyDescent="0.2">
      <c r="A85" s="3" t="s">
        <v>67</v>
      </c>
      <c r="B85" s="7">
        <v>3</v>
      </c>
      <c r="C85" s="7">
        <v>40</v>
      </c>
      <c r="D85" s="3" t="s">
        <v>5163</v>
      </c>
      <c r="E85" s="3">
        <v>3</v>
      </c>
      <c r="F85" s="3" t="s">
        <v>250</v>
      </c>
      <c r="G85" t="s">
        <v>285</v>
      </c>
      <c r="H85" s="4" t="str">
        <f>IF(ISBLANK(_xlfn.XLOOKUP($G85, FCT_matches!C:C, FCT_matches!A:A, "", 0)), _xlfn.XLOOKUP($G85, FCT_matches!C:C, FCT_matches!B:B, "", 0), _xlfn.XLOOKUP($G85, FCT_matches!C:C, FCT_matches!A:A, "", 0))</f>
        <v>D0015</v>
      </c>
      <c r="I85" s="3">
        <v>2546</v>
      </c>
      <c r="J85" s="3" t="s">
        <v>261</v>
      </c>
      <c r="L85" s="3" t="s">
        <v>226</v>
      </c>
    </row>
    <row r="86" spans="1:12" x14ac:dyDescent="0.2">
      <c r="A86" s="3" t="s">
        <v>67</v>
      </c>
      <c r="B86" s="7">
        <v>3</v>
      </c>
      <c r="C86" s="7">
        <v>40</v>
      </c>
      <c r="D86" s="3" t="s">
        <v>5163</v>
      </c>
      <c r="E86" s="3">
        <v>3</v>
      </c>
      <c r="F86" s="3" t="s">
        <v>250</v>
      </c>
      <c r="G86" t="s">
        <v>286</v>
      </c>
      <c r="H86" s="4" t="str">
        <f>IF(ISBLANK(_xlfn.XLOOKUP($G86, FCT_matches!C:C, FCT_matches!A:A, "", 0)), _xlfn.XLOOKUP($G86, FCT_matches!C:C, FCT_matches!B:B, "", 0), _xlfn.XLOOKUP($G86, FCT_matches!C:C, FCT_matches!A:A, "", 0))</f>
        <v>D0016</v>
      </c>
      <c r="I86" s="3">
        <v>2547</v>
      </c>
      <c r="J86" s="3" t="s">
        <v>261</v>
      </c>
      <c r="L86" s="3" t="s">
        <v>226</v>
      </c>
    </row>
    <row r="87" spans="1:12" x14ac:dyDescent="0.2">
      <c r="A87" s="3" t="s">
        <v>67</v>
      </c>
      <c r="B87" s="7">
        <v>3</v>
      </c>
      <c r="C87" s="7">
        <v>40</v>
      </c>
      <c r="D87" s="3" t="s">
        <v>5163</v>
      </c>
      <c r="E87" s="3">
        <v>3</v>
      </c>
      <c r="F87" s="3" t="s">
        <v>250</v>
      </c>
      <c r="G87" t="s">
        <v>369</v>
      </c>
      <c r="H87" s="4">
        <f>IF(ISBLANK(_xlfn.XLOOKUP($G87, FCT_matches!C:C, FCT_matches!A:A, "", 0)), _xlfn.XLOOKUP($G87, FCT_matches!C:C, FCT_matches!B:B, "", 0), _xlfn.XLOOKUP($G87, FCT_matches!C:C, FCT_matches!A:A, "", 0))</f>
        <v>55505</v>
      </c>
      <c r="I87" s="3">
        <f>VLOOKUP($H87,[1]ENHANCE_ID2FBS!$A$2:$C$3583,2,FALSE)</f>
        <v>2547</v>
      </c>
      <c r="J87" s="3" t="str">
        <f>VLOOKUP($H87,[1]ENHANCE_ID2FBS!$A$2:$C$3583,3,FALSE)</f>
        <v>Peas</v>
      </c>
      <c r="L87" s="3" t="s">
        <v>226</v>
      </c>
    </row>
    <row r="88" spans="1:12" x14ac:dyDescent="0.2">
      <c r="A88" s="3" t="s">
        <v>70</v>
      </c>
      <c r="B88" s="7">
        <v>11</v>
      </c>
      <c r="C88" s="7">
        <v>41</v>
      </c>
      <c r="D88" s="3" t="s">
        <v>5164</v>
      </c>
      <c r="E88" s="3">
        <v>4</v>
      </c>
      <c r="F88" s="3" t="s">
        <v>249</v>
      </c>
      <c r="G88" t="s">
        <v>181</v>
      </c>
      <c r="H88" s="4">
        <f>IF(ISBLANK(_xlfn.XLOOKUP($G88, FCT_matches!C:C, FCT_matches!A:A, "", 0)), _xlfn.XLOOKUP($G88, FCT_matches!C:C, FCT_matches!B:B, "", 0), _xlfn.XLOOKUP($G88, FCT_matches!C:C, FCT_matches!A:A, "", 0))</f>
        <v>56571</v>
      </c>
      <c r="L88" s="3" t="s">
        <v>226</v>
      </c>
    </row>
    <row r="89" spans="1:12" ht="13.9" customHeight="1" x14ac:dyDescent="0.2">
      <c r="A89" s="3" t="s">
        <v>70</v>
      </c>
      <c r="B89" s="7">
        <v>11</v>
      </c>
      <c r="C89" s="7">
        <v>41</v>
      </c>
      <c r="D89" s="3" t="s">
        <v>5164</v>
      </c>
      <c r="E89" s="3">
        <v>4</v>
      </c>
      <c r="F89" s="3" t="s">
        <v>249</v>
      </c>
      <c r="G89" t="s">
        <v>362</v>
      </c>
      <c r="H89" s="4">
        <f>IF(ISBLANK(_xlfn.XLOOKUP($G89, FCT_matches!C:C, FCT_matches!A:A, "", 0)), _xlfn.XLOOKUP($G89, FCT_matches!C:C, FCT_matches!B:B, "", 0), _xlfn.XLOOKUP($G89, FCT_matches!C:C, FCT_matches!A:A, "", 0))</f>
        <v>56569</v>
      </c>
      <c r="I89">
        <v>2536</v>
      </c>
      <c r="J89" t="s">
        <v>315</v>
      </c>
      <c r="L89" s="3" t="s">
        <v>226</v>
      </c>
    </row>
    <row r="90" spans="1:12" ht="13.9" customHeight="1" x14ac:dyDescent="0.2">
      <c r="A90" s="3" t="s">
        <v>71</v>
      </c>
      <c r="B90" s="7">
        <v>12</v>
      </c>
      <c r="C90" s="7">
        <v>46</v>
      </c>
      <c r="D90" s="3" t="s">
        <v>118</v>
      </c>
      <c r="E90" s="3">
        <v>3</v>
      </c>
      <c r="F90" s="3" t="s">
        <v>250</v>
      </c>
      <c r="G90" t="s">
        <v>170</v>
      </c>
      <c r="H90" s="4">
        <f>IF(ISBLANK(_xlfn.XLOOKUP($G90, FCT_matches!C:C, FCT_matches!A:A, "", 0)), _xlfn.XLOOKUP($G90, FCT_matches!C:C, FCT_matches!B:B, "", 0), _xlfn.XLOOKUP($G90, FCT_matches!C:C, FCT_matches!A:A, "", 0))</f>
        <v>55236</v>
      </c>
      <c r="I90" s="3">
        <v>2555</v>
      </c>
      <c r="J90" s="3" t="s">
        <v>254</v>
      </c>
      <c r="K90" s="3">
        <v>3.7875923076923002</v>
      </c>
      <c r="L90" s="6" t="s">
        <v>226</v>
      </c>
    </row>
    <row r="91" spans="1:12" ht="13.9" customHeight="1" x14ac:dyDescent="0.2">
      <c r="A91" s="3" t="s">
        <v>71</v>
      </c>
      <c r="B91" s="7">
        <v>12</v>
      </c>
      <c r="C91" s="7">
        <v>46</v>
      </c>
      <c r="D91" s="3" t="s">
        <v>118</v>
      </c>
      <c r="E91" s="3">
        <v>3</v>
      </c>
      <c r="F91" s="3" t="s">
        <v>250</v>
      </c>
      <c r="G91" t="s">
        <v>245</v>
      </c>
      <c r="H91" s="4">
        <f>IF(ISBLANK(_xlfn.XLOOKUP($G91, FCT_matches!C:C, FCT_matches!A:A, "", 0)), _xlfn.XLOOKUP($G91, FCT_matches!C:C, FCT_matches!B:B, "", 0), _xlfn.XLOOKUP($G91, FCT_matches!C:C, FCT_matches!A:A, "", 0))</f>
        <v>55234</v>
      </c>
      <c r="I91" s="3">
        <v>2555</v>
      </c>
      <c r="J91" s="3" t="s">
        <v>254</v>
      </c>
      <c r="K91" s="3">
        <v>3.7875923076923002</v>
      </c>
      <c r="L91" s="6" t="s">
        <v>226</v>
      </c>
    </row>
    <row r="92" spans="1:12" s="6" customFormat="1" x14ac:dyDescent="0.2">
      <c r="A92" s="3" t="s">
        <v>71</v>
      </c>
      <c r="B92" s="7">
        <v>12</v>
      </c>
      <c r="C92" s="7">
        <v>46</v>
      </c>
      <c r="D92" s="3" t="s">
        <v>118</v>
      </c>
      <c r="E92" s="3">
        <v>3</v>
      </c>
      <c r="F92" s="3" t="s">
        <v>250</v>
      </c>
      <c r="G92" t="s">
        <v>246</v>
      </c>
      <c r="H92" s="4" t="str">
        <f>IF(ISBLANK(_xlfn.XLOOKUP($G92, FCT_matches!C:C, FCT_matches!A:A, "", 0)), _xlfn.XLOOKUP($G92, FCT_matches!C:C, FCT_matches!B:B, "", 0), _xlfn.XLOOKUP($G92, FCT_matches!C:C, FCT_matches!A:A, "", 0))</f>
        <v>N0006</v>
      </c>
      <c r="I92" s="3">
        <v>2555</v>
      </c>
      <c r="J92" s="3" t="s">
        <v>254</v>
      </c>
      <c r="K92" s="3">
        <v>3.7875923076923002</v>
      </c>
      <c r="L92" s="6" t="s">
        <v>226</v>
      </c>
    </row>
    <row r="93" spans="1:12" x14ac:dyDescent="0.2">
      <c r="A93" s="6" t="s">
        <v>70</v>
      </c>
      <c r="B93" s="10">
        <v>11</v>
      </c>
      <c r="C93" s="10">
        <v>42</v>
      </c>
      <c r="D93" s="6" t="s">
        <v>114</v>
      </c>
      <c r="E93" s="6">
        <v>0</v>
      </c>
      <c r="F93" s="6" t="s">
        <v>5139</v>
      </c>
      <c r="G93"/>
      <c r="I93" s="6"/>
      <c r="J93" s="6"/>
      <c r="K93" s="6"/>
      <c r="L93" s="6"/>
    </row>
    <row r="94" spans="1:12" x14ac:dyDescent="0.2">
      <c r="A94" s="3" t="s">
        <v>70</v>
      </c>
      <c r="B94" s="7">
        <v>11</v>
      </c>
      <c r="C94" s="7">
        <v>51</v>
      </c>
      <c r="D94" s="3" t="s">
        <v>123</v>
      </c>
      <c r="E94" s="3">
        <v>0</v>
      </c>
      <c r="F94" s="6" t="s">
        <v>5139</v>
      </c>
      <c r="G94"/>
    </row>
    <row r="95" spans="1:12" x14ac:dyDescent="0.2">
      <c r="A95" s="3" t="s">
        <v>71</v>
      </c>
      <c r="B95" s="7">
        <v>12</v>
      </c>
      <c r="C95" s="7"/>
      <c r="D95" s="3" t="s">
        <v>117</v>
      </c>
      <c r="E95" s="3">
        <v>0</v>
      </c>
      <c r="F95" s="6" t="s">
        <v>5139</v>
      </c>
    </row>
    <row r="96" spans="1:12" x14ac:dyDescent="0.2">
      <c r="A96" s="3" t="s">
        <v>71</v>
      </c>
      <c r="B96" s="7">
        <v>12</v>
      </c>
      <c r="D96" s="3" t="s">
        <v>119</v>
      </c>
      <c r="E96" s="3">
        <v>0</v>
      </c>
      <c r="F96" s="6" t="s">
        <v>5139</v>
      </c>
    </row>
    <row r="97" spans="1:6" x14ac:dyDescent="0.2">
      <c r="A97" s="3" t="s">
        <v>71</v>
      </c>
      <c r="B97" s="7">
        <v>12</v>
      </c>
      <c r="C97" s="7"/>
      <c r="D97" s="3" t="s">
        <v>422</v>
      </c>
      <c r="E97" s="3">
        <v>0</v>
      </c>
      <c r="F97" s="6" t="s">
        <v>5139</v>
      </c>
    </row>
    <row r="98" spans="1:6" x14ac:dyDescent="0.2">
      <c r="A98" s="3" t="s">
        <v>71</v>
      </c>
      <c r="B98" s="7">
        <v>12</v>
      </c>
      <c r="C98" s="7"/>
      <c r="D98" s="3" t="s">
        <v>1276</v>
      </c>
      <c r="E98" s="3">
        <v>0</v>
      </c>
      <c r="F98" s="6" t="s">
        <v>5139</v>
      </c>
    </row>
    <row r="99" spans="1:6" x14ac:dyDescent="0.2">
      <c r="A99" s="3" t="s">
        <v>66</v>
      </c>
      <c r="B99" s="7">
        <v>9</v>
      </c>
      <c r="C99" s="7"/>
      <c r="D99" s="3" t="s">
        <v>105</v>
      </c>
      <c r="E99" s="3">
        <v>0</v>
      </c>
      <c r="F99" s="6" t="s">
        <v>5139</v>
      </c>
    </row>
    <row r="100" spans="1:6" x14ac:dyDescent="0.2">
      <c r="A100" s="3" t="s">
        <v>72</v>
      </c>
      <c r="B100" s="7">
        <v>14</v>
      </c>
      <c r="C100" s="7"/>
      <c r="D100" s="3" t="s">
        <v>120</v>
      </c>
      <c r="E100" s="3">
        <v>0</v>
      </c>
      <c r="F100" s="6" t="s">
        <v>5139</v>
      </c>
    </row>
    <row r="101" spans="1:6" x14ac:dyDescent="0.2">
      <c r="A101" s="3" t="s">
        <v>72</v>
      </c>
      <c r="B101" s="7">
        <v>14</v>
      </c>
      <c r="C101" s="7"/>
      <c r="D101" s="3" t="s">
        <v>121</v>
      </c>
      <c r="E101" s="3">
        <v>0</v>
      </c>
      <c r="F101" s="6" t="s">
        <v>5139</v>
      </c>
    </row>
    <row r="102" spans="1:6" x14ac:dyDescent="0.2">
      <c r="A102" s="3" t="s">
        <v>72</v>
      </c>
      <c r="B102" s="7">
        <v>14</v>
      </c>
      <c r="C102" s="7"/>
      <c r="D102" s="3" t="s">
        <v>122</v>
      </c>
      <c r="E102" s="3">
        <v>0</v>
      </c>
      <c r="F102" s="6" t="s">
        <v>5139</v>
      </c>
    </row>
    <row r="103" spans="1:6" x14ac:dyDescent="0.2">
      <c r="B103" s="7"/>
      <c r="C103" s="7"/>
    </row>
    <row r="104" spans="1:6" x14ac:dyDescent="0.2">
      <c r="B104" s="7"/>
      <c r="C104" s="7"/>
    </row>
    <row r="105" spans="1:6" x14ac:dyDescent="0.2">
      <c r="B105" s="7"/>
      <c r="C105" s="7"/>
    </row>
    <row r="106" spans="1:6" x14ac:dyDescent="0.2">
      <c r="B106" s="7"/>
      <c r="C106" s="7"/>
    </row>
    <row r="107" spans="1:6" x14ac:dyDescent="0.2">
      <c r="B107" s="7"/>
      <c r="C107" s="7"/>
    </row>
    <row r="108" spans="1:6" x14ac:dyDescent="0.2">
      <c r="B108" s="7"/>
      <c r="C108" s="7"/>
    </row>
    <row r="109" spans="1:6" x14ac:dyDescent="0.2">
      <c r="B109" s="7"/>
      <c r="C109" s="7"/>
    </row>
    <row r="110" spans="1:6" x14ac:dyDescent="0.2">
      <c r="B110" s="7"/>
      <c r="C110" s="7"/>
    </row>
  </sheetData>
  <phoneticPr fontId="2" type="noConversion"/>
  <pageMargins left="0.7" right="0.7" top="0.75" bottom="0.75" header="0.3" footer="0.3"/>
  <pageSetup paperSize="9" orientation="portrait" verticalDpi="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6"/>
  <sheetViews>
    <sheetView workbookViewId="0">
      <selection activeCell="J5" sqref="J5"/>
    </sheetView>
  </sheetViews>
  <sheetFormatPr defaultColWidth="8.85546875" defaultRowHeight="12.75" x14ac:dyDescent="0.2"/>
  <cols>
    <col min="1" max="1" width="14.28515625" style="3" customWidth="1"/>
    <col min="2" max="2" width="12.140625" style="3" bestFit="1" customWidth="1"/>
    <col min="3" max="3" width="44" style="3" bestFit="1" customWidth="1"/>
    <col min="4" max="4" width="9.7109375" style="3" customWidth="1"/>
    <col min="5" max="5" width="14.42578125" style="3" bestFit="1" customWidth="1"/>
    <col min="6" max="6" width="13.42578125" style="3" customWidth="1"/>
    <col min="7" max="7" width="9.28515625" style="3" customWidth="1"/>
    <col min="8" max="16384" width="8.85546875" style="3"/>
  </cols>
  <sheetData>
    <row r="1" spans="1:7" x14ac:dyDescent="0.2">
      <c r="A1" s="3" t="s">
        <v>132</v>
      </c>
      <c r="B1" s="3" t="s">
        <v>5132</v>
      </c>
      <c r="C1" s="3" t="s">
        <v>133</v>
      </c>
      <c r="D1" s="3" t="s">
        <v>225</v>
      </c>
      <c r="E1" s="3" t="s">
        <v>228</v>
      </c>
      <c r="F1" s="3" t="s">
        <v>231</v>
      </c>
      <c r="G1" s="3" t="s">
        <v>233</v>
      </c>
    </row>
    <row r="2" spans="1:7" x14ac:dyDescent="0.2">
      <c r="A2" s="3">
        <v>56661</v>
      </c>
      <c r="C2" s="3" t="s">
        <v>144</v>
      </c>
      <c r="D2" s="3" t="s">
        <v>226</v>
      </c>
      <c r="E2" s="3" t="s">
        <v>229</v>
      </c>
      <c r="F2" s="3">
        <f>VLOOKUP(A2,[2]food_composition!$A$2:$N$3583,14,FALSE)</f>
        <v>21</v>
      </c>
      <c r="G2" s="3">
        <f>_xlfn.XLOOKUP(A2,'FCT DB'!A:A,'FCT DB'!L:L,"",0)</f>
        <v>1</v>
      </c>
    </row>
    <row r="3" spans="1:7" x14ac:dyDescent="0.2">
      <c r="A3" s="3">
        <v>44288</v>
      </c>
      <c r="C3" s="3" t="s">
        <v>137</v>
      </c>
      <c r="D3" s="3" t="s">
        <v>226</v>
      </c>
      <c r="E3" s="3" t="s">
        <v>229</v>
      </c>
      <c r="F3" s="3">
        <f>VLOOKUP(A3,[2]food_composition!$A$2:$N$3583,14,FALSE)</f>
        <v>92</v>
      </c>
      <c r="G3" s="3">
        <f>_xlfn.XLOOKUP(A3,'FCT DB'!A:A,'FCT DB'!L:L,"",0)</f>
        <v>0.69</v>
      </c>
    </row>
    <row r="4" spans="1:7" x14ac:dyDescent="0.2">
      <c r="A4" s="3">
        <v>65322</v>
      </c>
      <c r="C4" s="3" t="s">
        <v>186</v>
      </c>
      <c r="D4" s="3" t="s">
        <v>226</v>
      </c>
      <c r="E4" s="3" t="s">
        <v>229</v>
      </c>
      <c r="F4" s="3">
        <f>VLOOKUP(A4,[2]food_composition!$A$2:$N$3583,14,FALSE)</f>
        <v>326</v>
      </c>
      <c r="G4" s="3">
        <f>_xlfn.XLOOKUP(A4,'FCT DB'!A:A,'FCT DB'!L:L,"",0)</f>
        <v>1</v>
      </c>
    </row>
    <row r="5" spans="1:7" x14ac:dyDescent="0.2">
      <c r="A5" s="3">
        <v>55340</v>
      </c>
      <c r="C5" s="3" t="s">
        <v>187</v>
      </c>
      <c r="D5" s="3" t="s">
        <v>226</v>
      </c>
      <c r="E5" s="3" t="s">
        <v>229</v>
      </c>
      <c r="F5" s="3">
        <f>VLOOKUP(A5,[2]food_composition!$A$2:$N$3583,14,FALSE)</f>
        <v>116</v>
      </c>
      <c r="G5" s="3">
        <f>_xlfn.XLOOKUP(A5,'FCT DB'!A:A,'FCT DB'!L:L,"",0)</f>
        <v>1</v>
      </c>
    </row>
    <row r="6" spans="1:7" x14ac:dyDescent="0.2">
      <c r="A6" s="3">
        <v>96689</v>
      </c>
      <c r="C6" s="3" t="s">
        <v>183</v>
      </c>
      <c r="D6" s="3" t="s">
        <v>226</v>
      </c>
      <c r="E6" s="3" t="s">
        <v>229</v>
      </c>
      <c r="F6" s="3">
        <f>VLOOKUP(A6,[2]food_composition!$A$2:$N$3583,14,FALSE)</f>
        <v>47</v>
      </c>
      <c r="G6" s="3">
        <f>_xlfn.XLOOKUP(A6,'FCT DB'!A:A,'FCT DB'!L:L,"",0)</f>
        <v>0.83</v>
      </c>
    </row>
    <row r="7" spans="1:7" x14ac:dyDescent="0.2">
      <c r="A7" s="3">
        <v>55388</v>
      </c>
      <c r="C7" s="3" t="s">
        <v>160</v>
      </c>
      <c r="D7" s="3" t="s">
        <v>226</v>
      </c>
      <c r="E7" s="3" t="s">
        <v>229</v>
      </c>
      <c r="F7" s="3">
        <f>VLOOKUP(A7,[2]food_composition!$A$2:$N$3583,14,FALSE)</f>
        <v>61</v>
      </c>
      <c r="G7" s="3">
        <f>_xlfn.XLOOKUP(A7,'FCT DB'!A:A,'FCT DB'!L:L,"",0)</f>
        <v>1</v>
      </c>
    </row>
    <row r="8" spans="1:7" x14ac:dyDescent="0.2">
      <c r="A8" s="3">
        <v>55595</v>
      </c>
      <c r="C8" s="3" t="s">
        <v>163</v>
      </c>
      <c r="D8" s="3" t="s">
        <v>226</v>
      </c>
      <c r="E8" s="3" t="s">
        <v>229</v>
      </c>
      <c r="F8" s="3">
        <f>VLOOKUP(A8,[2]food_composition!$A$2:$N$3583,14,FALSE)</f>
        <v>145</v>
      </c>
      <c r="G8" s="3">
        <f>_xlfn.XLOOKUP(A8,'FCT DB'!A:A,'FCT DB'!L:L,"",0)</f>
        <v>1</v>
      </c>
    </row>
    <row r="9" spans="1:7" x14ac:dyDescent="0.2">
      <c r="A9" s="3">
        <v>15638</v>
      </c>
      <c r="C9" s="3" t="s">
        <v>216</v>
      </c>
      <c r="D9" s="3" t="s">
        <v>226</v>
      </c>
      <c r="E9" s="3" t="s">
        <v>229</v>
      </c>
      <c r="F9" s="3">
        <f>VLOOKUP(A9,[2]food_composition!$A$2:$N$3583,14,FALSE)</f>
        <v>130</v>
      </c>
      <c r="G9" s="3">
        <f>_xlfn.XLOOKUP(A9,'FCT DB'!A:A,'FCT DB'!L:L,"",0)</f>
        <v>1</v>
      </c>
    </row>
    <row r="10" spans="1:7" x14ac:dyDescent="0.2">
      <c r="A10" s="3">
        <v>15650</v>
      </c>
      <c r="C10" s="3" t="s">
        <v>220</v>
      </c>
      <c r="D10" s="3" t="s">
        <v>226</v>
      </c>
      <c r="E10" s="3" t="s">
        <v>229</v>
      </c>
      <c r="F10" s="3">
        <f>VLOOKUP(A10,[2]food_composition!$A$2:$N$3583,14,FALSE)</f>
        <v>103</v>
      </c>
      <c r="G10" s="3">
        <f>_xlfn.XLOOKUP(A10,'FCT DB'!A:A,'FCT DB'!L:L,"",0)</f>
        <v>1</v>
      </c>
    </row>
    <row r="11" spans="1:7" x14ac:dyDescent="0.2">
      <c r="A11" s="3">
        <v>56244</v>
      </c>
      <c r="C11" s="3" t="s">
        <v>217</v>
      </c>
      <c r="D11" s="3" t="s">
        <v>226</v>
      </c>
      <c r="E11" s="3" t="s">
        <v>229</v>
      </c>
      <c r="F11" s="3">
        <f>VLOOKUP(A11,[2]food_composition!$A$2:$N$3583,14,FALSE)</f>
        <v>710</v>
      </c>
      <c r="G11" s="3">
        <f>_xlfn.XLOOKUP(A11,'FCT DB'!A:A,'FCT DB'!L:L,"",0)</f>
        <v>1</v>
      </c>
    </row>
    <row r="12" spans="1:7" x14ac:dyDescent="0.2">
      <c r="A12" s="3">
        <v>96713</v>
      </c>
      <c r="C12" s="3" t="s">
        <v>175</v>
      </c>
      <c r="D12" s="3" t="s">
        <v>226</v>
      </c>
      <c r="E12" s="3" t="s">
        <v>229</v>
      </c>
      <c r="F12" s="3">
        <f>VLOOKUP(A12,[2]food_composition!$A$2:$N$3583,14,FALSE)</f>
        <v>13</v>
      </c>
      <c r="G12" s="3">
        <f>_xlfn.XLOOKUP(A12,'FCT DB'!A:A,'FCT DB'!L:L,"",0)</f>
        <v>0.85</v>
      </c>
    </row>
    <row r="13" spans="1:7" x14ac:dyDescent="0.2">
      <c r="A13" s="3">
        <v>96715</v>
      </c>
      <c r="C13" s="3" t="s">
        <v>169</v>
      </c>
      <c r="D13" s="3" t="s">
        <v>226</v>
      </c>
      <c r="E13" s="3" t="s">
        <v>229</v>
      </c>
      <c r="F13" s="3">
        <f>VLOOKUP(A13,[2]food_composition!$A$2:$N$3583,14,FALSE)</f>
        <v>16</v>
      </c>
      <c r="G13" s="3">
        <f>_xlfn.XLOOKUP(A13,'FCT DB'!A:A,'FCT DB'!L:L,"",0)</f>
        <v>0.85</v>
      </c>
    </row>
    <row r="14" spans="1:7" x14ac:dyDescent="0.2">
      <c r="A14" s="3">
        <v>56716</v>
      </c>
      <c r="C14" s="3" t="s">
        <v>179</v>
      </c>
      <c r="D14" s="3" t="s">
        <v>226</v>
      </c>
      <c r="E14" s="3" t="s">
        <v>229</v>
      </c>
      <c r="F14" s="3">
        <f>VLOOKUP(A14,[2]food_composition!$A$2:$N$3583,14,FALSE)</f>
        <v>15</v>
      </c>
      <c r="G14" s="3">
        <f>_xlfn.XLOOKUP(A14,'FCT DB'!A:A,'FCT DB'!L:L,"",0)</f>
        <v>0.84</v>
      </c>
    </row>
    <row r="15" spans="1:7" x14ac:dyDescent="0.2">
      <c r="A15" s="3">
        <v>56746</v>
      </c>
      <c r="C15" s="3" t="s">
        <v>172</v>
      </c>
      <c r="D15" s="3" t="s">
        <v>226</v>
      </c>
      <c r="E15" s="3" t="s">
        <v>229</v>
      </c>
      <c r="F15" s="3">
        <f>VLOOKUP(A15,[2]food_composition!$A$2:$N$3583,14,FALSE)</f>
        <v>45</v>
      </c>
      <c r="G15" s="3">
        <f>_xlfn.XLOOKUP(A15,'FCT DB'!A:A,'FCT DB'!L:L,"",0)</f>
        <v>0.86</v>
      </c>
    </row>
    <row r="16" spans="1:7" x14ac:dyDescent="0.2">
      <c r="A16" s="3">
        <v>66362</v>
      </c>
      <c r="C16" s="3" t="s">
        <v>222</v>
      </c>
      <c r="D16" s="3" t="s">
        <v>226</v>
      </c>
      <c r="E16" s="3" t="s">
        <v>229</v>
      </c>
      <c r="F16" s="3">
        <f>VLOOKUP(A16,[2]food_composition!$A$2:$N$3583,14,FALSE)</f>
        <v>131</v>
      </c>
      <c r="G16" s="3">
        <f>_xlfn.XLOOKUP(A16,'FCT DB'!A:A,'FCT DB'!L:L,"",0)</f>
        <v>1</v>
      </c>
    </row>
    <row r="17" spans="1:7" x14ac:dyDescent="0.2">
      <c r="A17" s="3">
        <v>56375</v>
      </c>
      <c r="C17" s="3" t="s">
        <v>135</v>
      </c>
      <c r="D17" s="3" t="s">
        <v>226</v>
      </c>
      <c r="E17" s="3" t="s">
        <v>229</v>
      </c>
      <c r="F17" s="3">
        <f>VLOOKUP(A17,[2]food_composition!$A$2:$N$3583,14,FALSE)</f>
        <v>131</v>
      </c>
      <c r="G17" s="3">
        <f>_xlfn.XLOOKUP(A17,'FCT DB'!A:A,'FCT DB'!L:L,"",0)</f>
        <v>0.84</v>
      </c>
    </row>
    <row r="18" spans="1:7" x14ac:dyDescent="0.2">
      <c r="A18" s="3">
        <v>56757</v>
      </c>
      <c r="C18" s="3" t="s">
        <v>185</v>
      </c>
      <c r="D18" s="3" t="s">
        <v>226</v>
      </c>
      <c r="E18" s="3" t="s">
        <v>229</v>
      </c>
      <c r="F18" s="3">
        <f>VLOOKUP(A18,[2]food_composition!$A$2:$N$3583,14,FALSE)</f>
        <v>25</v>
      </c>
      <c r="G18" s="3">
        <f>_xlfn.XLOOKUP(A18,'FCT DB'!A:A,'FCT DB'!L:L,"",0)</f>
        <v>0.45</v>
      </c>
    </row>
    <row r="19" spans="1:7" x14ac:dyDescent="0.2">
      <c r="A19" s="3">
        <v>15771</v>
      </c>
      <c r="C19" s="3" t="s">
        <v>203</v>
      </c>
      <c r="D19" s="3" t="s">
        <v>226</v>
      </c>
      <c r="E19" s="3" t="s">
        <v>229</v>
      </c>
      <c r="F19" s="3">
        <f>VLOOKUP(A19,[2]food_composition!$A$2:$N$3583,14,FALSE)</f>
        <v>114</v>
      </c>
      <c r="G19" s="3">
        <f>_xlfn.XLOOKUP(A19,'FCT DB'!A:A,'FCT DB'!L:L,"",0)</f>
        <v>1</v>
      </c>
    </row>
    <row r="20" spans="1:7" x14ac:dyDescent="0.2">
      <c r="A20" s="3">
        <v>55774</v>
      </c>
      <c r="C20" s="3" t="s">
        <v>207</v>
      </c>
      <c r="D20" s="3" t="s">
        <v>226</v>
      </c>
      <c r="E20" s="3" t="s">
        <v>229</v>
      </c>
      <c r="F20" s="3">
        <f>VLOOKUP(A20,[2]food_composition!$A$2:$N$3583,14,FALSE)</f>
        <v>285</v>
      </c>
      <c r="G20" s="3">
        <f>_xlfn.XLOOKUP(A20,'FCT DB'!A:A,'FCT DB'!L:L,"",0)</f>
        <v>0.74</v>
      </c>
    </row>
    <row r="21" spans="1:7" x14ac:dyDescent="0.2">
      <c r="A21" s="3">
        <v>53790</v>
      </c>
      <c r="C21" s="3" t="s">
        <v>190</v>
      </c>
      <c r="D21" s="3" t="s">
        <v>226</v>
      </c>
      <c r="E21" s="3" t="s">
        <v>229</v>
      </c>
      <c r="F21" s="3">
        <f>VLOOKUP(A21,[2]food_composition!$A$2:$N$3583,14,FALSE)</f>
        <v>274</v>
      </c>
      <c r="G21" s="3">
        <f>_xlfn.XLOOKUP(A21,'FCT DB'!A:A,'FCT DB'!L:L,"",0)</f>
        <v>1</v>
      </c>
    </row>
    <row r="22" spans="1:7" x14ac:dyDescent="0.2">
      <c r="A22" s="3">
        <v>56787</v>
      </c>
      <c r="C22" s="3" t="s">
        <v>159</v>
      </c>
      <c r="D22" s="3" t="s">
        <v>226</v>
      </c>
      <c r="E22" s="3" t="s">
        <v>229</v>
      </c>
      <c r="F22" s="3">
        <f>VLOOKUP(A22,[2]food_composition!$A$2:$N$3583,14,FALSE)</f>
        <v>13</v>
      </c>
      <c r="G22" s="3">
        <f>_xlfn.XLOOKUP(A22,'FCT DB'!A:A,'FCT DB'!L:L,"",0)</f>
        <v>0.95</v>
      </c>
    </row>
    <row r="23" spans="1:7" x14ac:dyDescent="0.2">
      <c r="A23" s="3">
        <v>95808</v>
      </c>
      <c r="C23" s="3" t="s">
        <v>206</v>
      </c>
      <c r="D23" s="3" t="s">
        <v>226</v>
      </c>
      <c r="E23" s="3" t="s">
        <v>229</v>
      </c>
      <c r="F23" s="3">
        <f>VLOOKUP(A23,[2]food_composition!$A$2:$N$3583,14,FALSE)</f>
        <v>136</v>
      </c>
      <c r="G23" s="3">
        <f>_xlfn.XLOOKUP(A23,'FCT DB'!A:A,'FCT DB'!L:L,"",0)</f>
        <v>0.98</v>
      </c>
    </row>
    <row r="24" spans="1:7" x14ac:dyDescent="0.2">
      <c r="A24" s="3">
        <v>15823</v>
      </c>
      <c r="C24" s="3" t="s">
        <v>209</v>
      </c>
      <c r="D24" s="3" t="s">
        <v>226</v>
      </c>
      <c r="E24" s="3" t="s">
        <v>229</v>
      </c>
      <c r="F24" s="3">
        <f>VLOOKUP(A24,[2]food_composition!$A$2:$N$3583,14,FALSE)</f>
        <v>130</v>
      </c>
      <c r="G24" s="3">
        <f>_xlfn.XLOOKUP(A24,'FCT DB'!A:A,'FCT DB'!L:L,"",0)</f>
        <v>0.84</v>
      </c>
    </row>
    <row r="25" spans="1:7" x14ac:dyDescent="0.2">
      <c r="A25" s="3">
        <v>13726</v>
      </c>
      <c r="C25" s="3" t="s">
        <v>199</v>
      </c>
      <c r="D25" s="3" t="s">
        <v>226</v>
      </c>
      <c r="E25" s="3" t="s">
        <v>229</v>
      </c>
      <c r="F25" s="3">
        <f>VLOOKUP(A25,[2]food_composition!$A$2:$N$3583,14,FALSE)</f>
        <v>139</v>
      </c>
      <c r="G25" s="3">
        <f>_xlfn.XLOOKUP(A25,'FCT DB'!A:A,'FCT DB'!L:L,"",0)</f>
        <v>0.87</v>
      </c>
    </row>
    <row r="26" spans="1:7" x14ac:dyDescent="0.2">
      <c r="A26" s="3">
        <v>13740</v>
      </c>
      <c r="C26" s="3" t="s">
        <v>197</v>
      </c>
      <c r="D26" s="3" t="s">
        <v>226</v>
      </c>
      <c r="E26" s="3" t="s">
        <v>229</v>
      </c>
      <c r="F26" s="3">
        <f>VLOOKUP(A26,[2]food_composition!$A$2:$N$3583,14,FALSE)</f>
        <v>188</v>
      </c>
      <c r="G26" s="3">
        <f>_xlfn.XLOOKUP(A26,'FCT DB'!A:A,'FCT DB'!L:L,"",0)</f>
        <v>0.89</v>
      </c>
    </row>
    <row r="27" spans="1:7" x14ac:dyDescent="0.2">
      <c r="A27" s="3">
        <v>56796</v>
      </c>
      <c r="C27" s="3" t="s">
        <v>154</v>
      </c>
      <c r="D27" s="3" t="s">
        <v>226</v>
      </c>
      <c r="E27" s="3" t="s">
        <v>229</v>
      </c>
      <c r="F27" s="3">
        <f>VLOOKUP(A27,[2]food_composition!$A$2:$N$3583,14,FALSE)</f>
        <v>28</v>
      </c>
      <c r="G27" s="3">
        <f>_xlfn.XLOOKUP(A27,'FCT DB'!A:A,'FCT DB'!L:L,"",0)</f>
        <v>0.81</v>
      </c>
    </row>
    <row r="28" spans="1:7" x14ac:dyDescent="0.2">
      <c r="A28" s="3">
        <v>96797</v>
      </c>
      <c r="C28" s="3" t="s">
        <v>146</v>
      </c>
      <c r="D28" s="3" t="s">
        <v>226</v>
      </c>
      <c r="E28" s="3" t="s">
        <v>229</v>
      </c>
      <c r="F28" s="3">
        <f>VLOOKUP(A28,[2]food_composition!$A$2:$N$3583,14,FALSE)</f>
        <v>25</v>
      </c>
      <c r="G28" s="3">
        <f>_xlfn.XLOOKUP(A28,'FCT DB'!A:A,'FCT DB'!L:L,"",0)</f>
        <v>0.81</v>
      </c>
    </row>
    <row r="29" spans="1:7" x14ac:dyDescent="0.2">
      <c r="A29" s="3">
        <v>53801</v>
      </c>
      <c r="C29" s="3" t="s">
        <v>196</v>
      </c>
      <c r="D29" s="3" t="s">
        <v>226</v>
      </c>
      <c r="E29" s="3" t="s">
        <v>229</v>
      </c>
      <c r="F29" s="3">
        <f>VLOOKUP(A29,[2]food_composition!$A$2:$N$3583,14,FALSE)</f>
        <v>105</v>
      </c>
      <c r="G29" s="3">
        <f>_xlfn.XLOOKUP(A29,'FCT DB'!A:A,'FCT DB'!L:L,"",0)</f>
        <v>1</v>
      </c>
    </row>
    <row r="30" spans="1:7" x14ac:dyDescent="0.2">
      <c r="A30" s="3">
        <v>13826</v>
      </c>
      <c r="C30" s="3" t="s">
        <v>191</v>
      </c>
      <c r="D30" s="3" t="s">
        <v>226</v>
      </c>
      <c r="E30" s="3" t="s">
        <v>229</v>
      </c>
      <c r="F30" s="3">
        <f>VLOOKUP(A30,[2]food_composition!$A$2:$N$3583,14,FALSE)</f>
        <v>139</v>
      </c>
      <c r="G30" s="3">
        <f>_xlfn.XLOOKUP(A30,'FCT DB'!A:A,'FCT DB'!L:L,"",0)</f>
        <v>1</v>
      </c>
    </row>
    <row r="31" spans="1:7" x14ac:dyDescent="0.2">
      <c r="A31" s="3">
        <v>103879</v>
      </c>
      <c r="C31" s="3" t="s">
        <v>208</v>
      </c>
      <c r="D31" s="3" t="s">
        <v>226</v>
      </c>
      <c r="E31" s="3" t="s">
        <v>229</v>
      </c>
      <c r="F31" s="3">
        <f>VLOOKUP(A31,[2]food_composition!$A$2:$N$3583,14,FALSE)</f>
        <v>117</v>
      </c>
      <c r="G31" s="3">
        <f>_xlfn.XLOOKUP(A31,'FCT DB'!A:A,'FCT DB'!L:L,"",0)</f>
        <v>0.52</v>
      </c>
    </row>
    <row r="32" spans="1:7" x14ac:dyDescent="0.2">
      <c r="A32" s="3">
        <v>13909</v>
      </c>
      <c r="C32" s="3" t="s">
        <v>200</v>
      </c>
      <c r="D32" s="3" t="s">
        <v>226</v>
      </c>
      <c r="E32" s="3" t="s">
        <v>229</v>
      </c>
      <c r="F32" s="3">
        <f>VLOOKUP(A32,[2]food_composition!$A$2:$N$3583,14,FALSE)</f>
        <v>114</v>
      </c>
      <c r="G32" s="3">
        <f>_xlfn.XLOOKUP(A32,'FCT DB'!A:A,'FCT DB'!L:L,"",0)</f>
        <v>0.82</v>
      </c>
    </row>
    <row r="33" spans="1:7" x14ac:dyDescent="0.2">
      <c r="A33" s="3">
        <v>13928</v>
      </c>
      <c r="C33" s="3" t="s">
        <v>195</v>
      </c>
      <c r="D33" s="3" t="s">
        <v>226</v>
      </c>
      <c r="E33" s="3" t="s">
        <v>229</v>
      </c>
      <c r="F33" s="3">
        <f>VLOOKUP(A33,[2]food_composition!$A$2:$N$3583,14,FALSE)</f>
        <v>105</v>
      </c>
      <c r="G33" s="3">
        <f>_xlfn.XLOOKUP(A33,'FCT DB'!A:A,'FCT DB'!L:L,"",0)</f>
        <v>0.56999999999999995</v>
      </c>
    </row>
    <row r="34" spans="1:7" x14ac:dyDescent="0.2">
      <c r="A34" s="3">
        <v>74111</v>
      </c>
      <c r="C34" s="3" t="s">
        <v>192</v>
      </c>
      <c r="D34" s="3" t="s">
        <v>226</v>
      </c>
      <c r="E34" s="3" t="s">
        <v>229</v>
      </c>
      <c r="F34" s="3">
        <f>VLOOKUP(A34,[2]food_composition!$A$2:$N$3583,14,FALSE)</f>
        <v>84</v>
      </c>
      <c r="G34" s="3">
        <f>_xlfn.XLOOKUP(A34,'FCT DB'!A:A,'FCT DB'!L:L,"",0)</f>
        <v>1</v>
      </c>
    </row>
    <row r="35" spans="1:7" x14ac:dyDescent="0.2">
      <c r="A35" s="3">
        <v>54117</v>
      </c>
      <c r="C35" s="3" t="s">
        <v>215</v>
      </c>
      <c r="D35" s="3" t="s">
        <v>226</v>
      </c>
      <c r="E35" s="3" t="s">
        <v>229</v>
      </c>
      <c r="F35" s="3">
        <f>VLOOKUP(A35,[2]food_composition!$A$2:$N$3583,14,FALSE)</f>
        <v>245</v>
      </c>
      <c r="G35" s="3">
        <f>_xlfn.XLOOKUP(A35,'FCT DB'!A:A,'FCT DB'!L:L,"",0)</f>
        <v>1</v>
      </c>
    </row>
    <row r="36" spans="1:7" x14ac:dyDescent="0.2">
      <c r="A36" s="3">
        <v>14121</v>
      </c>
      <c r="C36" s="3" t="s">
        <v>205</v>
      </c>
      <c r="D36" s="3" t="s">
        <v>226</v>
      </c>
      <c r="E36" s="3" t="s">
        <v>229</v>
      </c>
      <c r="F36" s="3">
        <f>VLOOKUP(A36,[2]food_composition!$A$2:$N$3583,14,FALSE)</f>
        <v>101</v>
      </c>
      <c r="G36" s="3">
        <f>_xlfn.XLOOKUP(A36,'FCT DB'!A:A,'FCT DB'!L:L,"",0)</f>
        <v>0.77</v>
      </c>
    </row>
    <row r="37" spans="1:7" x14ac:dyDescent="0.2">
      <c r="A37" s="3">
        <v>54151</v>
      </c>
      <c r="C37" s="3" t="s">
        <v>194</v>
      </c>
      <c r="D37" s="3" t="s">
        <v>226</v>
      </c>
      <c r="E37" s="3" t="s">
        <v>229</v>
      </c>
      <c r="F37" s="3">
        <f>VLOOKUP(A37,[2]food_composition!$A$2:$N$3583,14,FALSE)</f>
        <v>335</v>
      </c>
      <c r="G37" s="3">
        <f>_xlfn.XLOOKUP(A37,'FCT DB'!A:A,'FCT DB'!L:L,"",0)</f>
        <v>1</v>
      </c>
    </row>
    <row r="38" spans="1:7" x14ac:dyDescent="0.2">
      <c r="A38" s="3">
        <v>94153</v>
      </c>
      <c r="C38" s="3" t="s">
        <v>193</v>
      </c>
      <c r="D38" s="3" t="s">
        <v>226</v>
      </c>
      <c r="E38" s="3" t="s">
        <v>229</v>
      </c>
      <c r="F38" s="3">
        <f>VLOOKUP(A38,[2]food_composition!$A$2:$N$3583,14,FALSE)</f>
        <v>96</v>
      </c>
      <c r="G38" s="3">
        <f>_xlfn.XLOOKUP(A38,'FCT DB'!A:A,'FCT DB'!L:L,"",0)</f>
        <v>0.48</v>
      </c>
    </row>
    <row r="39" spans="1:7" x14ac:dyDescent="0.2">
      <c r="A39" s="3">
        <v>54198</v>
      </c>
      <c r="C39" s="3" t="s">
        <v>211</v>
      </c>
      <c r="D39" s="3" t="s">
        <v>226</v>
      </c>
      <c r="E39" s="3" t="s">
        <v>229</v>
      </c>
      <c r="F39" s="3">
        <f>VLOOKUP(A39,[2]food_composition!$A$2:$N$3583,14,FALSE)</f>
        <v>98</v>
      </c>
      <c r="G39" s="3">
        <f>_xlfn.XLOOKUP(A39,'FCT DB'!A:A,'FCT DB'!L:L,"",0)</f>
        <v>0.5</v>
      </c>
    </row>
    <row r="40" spans="1:7" x14ac:dyDescent="0.2">
      <c r="A40" s="3">
        <v>16822</v>
      </c>
      <c r="C40" s="3" t="s">
        <v>177</v>
      </c>
      <c r="D40" s="3" t="s">
        <v>226</v>
      </c>
      <c r="E40" s="3" t="s">
        <v>229</v>
      </c>
      <c r="F40" s="3">
        <f>VLOOKUP(A40,[2]food_composition!$A$2:$N$3583,14,FALSE)</f>
        <v>31</v>
      </c>
      <c r="G40" s="3">
        <f>_xlfn.XLOOKUP(A40,'FCT DB'!A:A,'FCT DB'!L:L,"",0)</f>
        <v>0.95</v>
      </c>
    </row>
    <row r="41" spans="1:7" x14ac:dyDescent="0.2">
      <c r="A41" s="3">
        <v>16832</v>
      </c>
      <c r="C41" s="3" t="s">
        <v>158</v>
      </c>
      <c r="D41" s="3" t="s">
        <v>226</v>
      </c>
      <c r="E41" s="3" t="s">
        <v>229</v>
      </c>
      <c r="F41" s="3">
        <f>VLOOKUP(A41,[2]food_composition!$A$2:$N$3583,14,FALSE)</f>
        <v>29</v>
      </c>
      <c r="G41" s="3">
        <f>_xlfn.XLOOKUP(A41,'FCT DB'!A:A,'FCT DB'!L:L,"",0)</f>
        <v>0.82</v>
      </c>
    </row>
    <row r="42" spans="1:7" x14ac:dyDescent="0.2">
      <c r="A42" s="3">
        <v>16835</v>
      </c>
      <c r="C42" s="3" t="s">
        <v>155</v>
      </c>
      <c r="D42" s="3" t="s">
        <v>226</v>
      </c>
      <c r="E42" s="3" t="s">
        <v>229</v>
      </c>
      <c r="F42" s="3">
        <f>VLOOKUP(A42,[2]food_composition!$A$2:$N$3583,14,FALSE)</f>
        <v>24</v>
      </c>
      <c r="G42" s="3">
        <f>_xlfn.XLOOKUP(A42,'FCT DB'!A:A,'FCT DB'!L:L,"",0)</f>
        <v>0.94</v>
      </c>
    </row>
    <row r="43" spans="1:7" x14ac:dyDescent="0.2">
      <c r="A43" s="3">
        <v>56839</v>
      </c>
      <c r="C43" s="3" t="s">
        <v>152</v>
      </c>
      <c r="D43" s="3" t="s">
        <v>226</v>
      </c>
      <c r="E43" s="3" t="s">
        <v>229</v>
      </c>
      <c r="F43" s="3">
        <f>VLOOKUP(A43,[2]food_composition!$A$2:$N$3583,14,FALSE)</f>
        <v>20</v>
      </c>
      <c r="G43" s="3">
        <f>_xlfn.XLOOKUP(A43,'FCT DB'!A:A,'FCT DB'!L:L,"",0)</f>
        <v>0.87</v>
      </c>
    </row>
    <row r="44" spans="1:7" x14ac:dyDescent="0.2">
      <c r="A44" s="3">
        <v>54401</v>
      </c>
      <c r="C44" s="3" t="s">
        <v>174</v>
      </c>
      <c r="D44" s="3" t="s">
        <v>226</v>
      </c>
      <c r="E44" s="3" t="s">
        <v>229</v>
      </c>
      <c r="F44" s="3">
        <f>VLOOKUP(A44,[2]food_composition!$A$2:$N$3583,14,FALSE)</f>
        <v>51</v>
      </c>
      <c r="G44" s="3">
        <f>_xlfn.XLOOKUP(A44,'FCT DB'!A:A,'FCT DB'!L:L,"",0)</f>
        <v>0.78</v>
      </c>
    </row>
    <row r="45" spans="1:7" x14ac:dyDescent="0.2">
      <c r="A45" s="3">
        <v>14415</v>
      </c>
      <c r="C45" s="3" t="s">
        <v>140</v>
      </c>
      <c r="D45" s="3" t="s">
        <v>226</v>
      </c>
      <c r="E45" s="3" t="s">
        <v>229</v>
      </c>
      <c r="F45" s="3">
        <f>VLOOKUP(A45,[2]food_composition!$A$2:$N$3583,14,FALSE)</f>
        <v>74</v>
      </c>
      <c r="G45" s="3">
        <f>_xlfn.XLOOKUP(A45,'FCT DB'!A:A,'FCT DB'!L:L,"",0)</f>
        <v>0.37</v>
      </c>
    </row>
    <row r="46" spans="1:7" x14ac:dyDescent="0.2">
      <c r="A46" s="3">
        <v>96849</v>
      </c>
      <c r="C46" s="3" t="s">
        <v>184</v>
      </c>
      <c r="D46" s="3" t="s">
        <v>226</v>
      </c>
      <c r="E46" s="3" t="s">
        <v>229</v>
      </c>
      <c r="F46" s="3">
        <f>VLOOKUP(A46,[2]food_composition!$A$2:$N$3583,14,FALSE)</f>
        <v>49</v>
      </c>
      <c r="G46" s="3">
        <f>_xlfn.XLOOKUP(A46,'FCT DB'!A:A,'FCT DB'!L:L,"",0)</f>
        <v>1</v>
      </c>
    </row>
    <row r="47" spans="1:7" x14ac:dyDescent="0.2">
      <c r="A47" s="3">
        <v>16872</v>
      </c>
      <c r="C47" s="3" t="s">
        <v>164</v>
      </c>
      <c r="D47" s="3" t="s">
        <v>226</v>
      </c>
      <c r="E47" s="3" t="s">
        <v>229</v>
      </c>
      <c r="F47" s="3">
        <f>VLOOKUP(A47,[2]food_composition!$A$2:$N$3583,14,FALSE)</f>
        <v>51</v>
      </c>
      <c r="G47" s="3">
        <f>_xlfn.XLOOKUP(A47,'FCT DB'!A:A,'FCT DB'!L:L,"",0)</f>
        <v>0.79</v>
      </c>
    </row>
    <row r="48" spans="1:7" x14ac:dyDescent="0.2">
      <c r="A48" s="3">
        <v>96876</v>
      </c>
      <c r="C48" s="3" t="s">
        <v>151</v>
      </c>
      <c r="D48" s="3" t="s">
        <v>226</v>
      </c>
      <c r="E48" s="3" t="s">
        <v>229</v>
      </c>
      <c r="F48" s="3">
        <f>VLOOKUP(A48,[2]food_composition!$A$2:$N$3583,14,FALSE)</f>
        <v>30</v>
      </c>
      <c r="G48" s="3">
        <f>_xlfn.XLOOKUP(A48,'FCT DB'!A:A,'FCT DB'!L:L,"",0)</f>
        <v>0.95</v>
      </c>
    </row>
    <row r="49" spans="1:7" x14ac:dyDescent="0.2">
      <c r="A49" s="3">
        <v>16938</v>
      </c>
      <c r="C49" s="3" t="s">
        <v>143</v>
      </c>
      <c r="D49" s="3" t="s">
        <v>226</v>
      </c>
      <c r="E49" s="3" t="s">
        <v>229</v>
      </c>
      <c r="F49" s="3">
        <f>VLOOKUP(A49,[2]food_composition!$A$2:$N$3583,14,FALSE)</f>
        <v>72</v>
      </c>
      <c r="G49" s="3">
        <f>_xlfn.XLOOKUP(A49,'FCT DB'!A:A,'FCT DB'!L:L,"",0)</f>
        <v>0.75</v>
      </c>
    </row>
    <row r="50" spans="1:7" x14ac:dyDescent="0.2">
      <c r="A50" s="3">
        <v>56957</v>
      </c>
      <c r="C50" s="3" t="s">
        <v>166</v>
      </c>
      <c r="D50" s="3" t="s">
        <v>226</v>
      </c>
      <c r="E50" s="3" t="s">
        <v>229</v>
      </c>
      <c r="F50" s="3">
        <f>VLOOKUP(A50,[2]food_composition!$A$2:$N$3583,14,FALSE)</f>
        <v>15</v>
      </c>
      <c r="G50" s="3">
        <f>_xlfn.XLOOKUP(A50,'FCT DB'!A:A,'FCT DB'!L:L,"",0)</f>
        <v>0.76</v>
      </c>
    </row>
    <row r="51" spans="1:7" x14ac:dyDescent="0.2">
      <c r="A51" s="3">
        <v>96986</v>
      </c>
      <c r="C51" s="3" t="s">
        <v>168</v>
      </c>
      <c r="D51" s="3" t="s">
        <v>226</v>
      </c>
      <c r="E51" s="3" t="s">
        <v>229</v>
      </c>
      <c r="F51" s="3">
        <f>VLOOKUP(A51,[2]food_composition!$A$2:$N$3583,14,FALSE)</f>
        <v>22</v>
      </c>
      <c r="G51" s="3">
        <f>_xlfn.XLOOKUP(A51,'FCT DB'!A:A,'FCT DB'!L:L,"",0)</f>
        <v>0.76</v>
      </c>
    </row>
    <row r="52" spans="1:7" x14ac:dyDescent="0.2">
      <c r="A52" s="3">
        <v>17000</v>
      </c>
      <c r="C52" s="3" t="s">
        <v>161</v>
      </c>
      <c r="D52" s="3" t="s">
        <v>226</v>
      </c>
      <c r="E52" s="3" t="s">
        <v>229</v>
      </c>
      <c r="F52" s="3">
        <f>VLOOKUP(A52,[2]food_composition!$A$2:$N$3583,14,FALSE)</f>
        <v>29</v>
      </c>
      <c r="G52" s="3">
        <f>_xlfn.XLOOKUP(A52,'FCT DB'!A:A,'FCT DB'!L:L,"",0)</f>
        <v>0.71</v>
      </c>
    </row>
    <row r="53" spans="1:7" x14ac:dyDescent="0.2">
      <c r="A53" s="3">
        <v>44493</v>
      </c>
      <c r="C53" s="3" t="s">
        <v>145</v>
      </c>
      <c r="D53" s="3" t="s">
        <v>226</v>
      </c>
      <c r="E53" s="3" t="s">
        <v>229</v>
      </c>
      <c r="F53" s="3">
        <f>VLOOKUP(A53,[2]food_composition!$A$2:$N$3583,14,FALSE)</f>
        <v>65</v>
      </c>
      <c r="G53" s="3">
        <f>_xlfn.XLOOKUP(A53,'FCT DB'!A:A,'FCT DB'!L:L,"",0)</f>
        <v>0.7</v>
      </c>
    </row>
    <row r="54" spans="1:7" x14ac:dyDescent="0.2">
      <c r="A54" s="3">
        <v>54499</v>
      </c>
      <c r="C54" s="3" t="s">
        <v>134</v>
      </c>
      <c r="D54" s="3" t="s">
        <v>226</v>
      </c>
      <c r="E54" s="3" t="s">
        <v>229</v>
      </c>
      <c r="F54" s="3">
        <f>VLOOKUP(A54,[2]food_composition!$A$2:$N$3583,14,FALSE)</f>
        <v>65</v>
      </c>
      <c r="G54" s="3">
        <f>_xlfn.XLOOKUP(A54,'FCT DB'!A:A,'FCT DB'!L:L,"",0)</f>
        <v>0.69</v>
      </c>
    </row>
    <row r="55" spans="1:7" x14ac:dyDescent="0.2">
      <c r="A55" s="3">
        <v>76198</v>
      </c>
      <c r="C55" s="3" t="s">
        <v>201</v>
      </c>
      <c r="D55" s="3" t="s">
        <v>226</v>
      </c>
      <c r="E55" s="3" t="s">
        <v>229</v>
      </c>
      <c r="F55" s="3">
        <f>VLOOKUP(A55,[2]food_composition!$A$2:$N$3583,14,FALSE)</f>
        <v>66</v>
      </c>
      <c r="G55" s="3">
        <f>_xlfn.XLOOKUP(A55,'FCT DB'!A:A,'FCT DB'!L:L,"",0)</f>
        <v>1</v>
      </c>
    </row>
    <row r="56" spans="1:7" x14ac:dyDescent="0.2">
      <c r="A56" s="3">
        <v>97083</v>
      </c>
      <c r="C56" s="3" t="s">
        <v>221</v>
      </c>
      <c r="D56" s="3" t="s">
        <v>226</v>
      </c>
      <c r="E56" s="3" t="s">
        <v>229</v>
      </c>
      <c r="F56" s="3">
        <f>VLOOKUP(A56,[2]food_composition!$A$2:$N$3583,14,FALSE)</f>
        <v>296</v>
      </c>
      <c r="G56" s="3">
        <f>_xlfn.XLOOKUP(A56,'FCT DB'!A:A,'FCT DB'!L:L,"",0)</f>
        <v>1</v>
      </c>
    </row>
    <row r="57" spans="1:7" x14ac:dyDescent="0.2">
      <c r="A57" s="3">
        <v>97084</v>
      </c>
      <c r="C57" s="3" t="s">
        <v>188</v>
      </c>
      <c r="D57" s="3" t="s">
        <v>226</v>
      </c>
      <c r="E57" s="3" t="s">
        <v>229</v>
      </c>
      <c r="F57" s="3">
        <f>VLOOKUP(A57,[2]food_composition!$A$2:$N$3583,14,FALSE)</f>
        <v>34</v>
      </c>
      <c r="G57" s="3">
        <f>_xlfn.XLOOKUP(A57,'FCT DB'!A:A,'FCT DB'!L:L,"",0)</f>
        <v>1</v>
      </c>
    </row>
    <row r="58" spans="1:7" x14ac:dyDescent="0.2">
      <c r="A58" s="3">
        <v>94850</v>
      </c>
      <c r="C58" s="3" t="s">
        <v>202</v>
      </c>
      <c r="D58" s="3" t="s">
        <v>226</v>
      </c>
      <c r="E58" s="3" t="s">
        <v>229</v>
      </c>
      <c r="F58" s="3">
        <f>VLOOKUP(A58,[2]food_composition!$A$2:$N$3583,14,FALSE)</f>
        <v>384</v>
      </c>
      <c r="G58" s="3">
        <f>_xlfn.XLOOKUP(A58,'FCT DB'!A:A,'FCT DB'!L:L,"",0)</f>
        <v>1</v>
      </c>
    </row>
    <row r="59" spans="1:7" x14ac:dyDescent="0.2">
      <c r="A59" s="3">
        <v>94879</v>
      </c>
      <c r="C59" s="3" t="s">
        <v>150</v>
      </c>
      <c r="D59" s="3" t="s">
        <v>226</v>
      </c>
      <c r="E59" s="3" t="s">
        <v>229</v>
      </c>
      <c r="F59" s="3">
        <f>VLOOKUP(A59,[2]food_composition!$A$2:$N$3583,14,FALSE)</f>
        <v>108</v>
      </c>
      <c r="G59" s="3">
        <f>_xlfn.XLOOKUP(A59,'FCT DB'!A:A,'FCT DB'!L:L,"",0)</f>
        <v>1</v>
      </c>
    </row>
    <row r="60" spans="1:7" x14ac:dyDescent="0.2">
      <c r="A60" s="3">
        <v>96320</v>
      </c>
      <c r="C60" s="3" t="s">
        <v>198</v>
      </c>
      <c r="D60" s="3" t="s">
        <v>226</v>
      </c>
      <c r="E60" s="3" t="s">
        <v>229</v>
      </c>
      <c r="F60" s="3">
        <f>VLOOKUP(A60,[2]food_composition!$A$2:$N$3583,14,FALSE)</f>
        <v>862</v>
      </c>
      <c r="G60" s="3">
        <f>_xlfn.XLOOKUP(A60,'FCT DB'!A:A,'FCT DB'!L:L,"",0)</f>
        <v>1</v>
      </c>
    </row>
    <row r="61" spans="1:7" x14ac:dyDescent="0.2">
      <c r="A61" s="3">
        <v>17114</v>
      </c>
      <c r="C61" s="3" t="s">
        <v>173</v>
      </c>
      <c r="D61" s="3" t="s">
        <v>226</v>
      </c>
      <c r="E61" s="3" t="s">
        <v>229</v>
      </c>
      <c r="F61" s="3">
        <f>VLOOKUP(A61,[2]food_composition!$A$2:$N$3583,14,FALSE)</f>
        <v>59</v>
      </c>
      <c r="G61" s="3">
        <f>_xlfn.XLOOKUP(A61,'FCT DB'!A:A,'FCT DB'!L:L,"",0)</f>
        <v>0.87</v>
      </c>
    </row>
    <row r="62" spans="1:7" x14ac:dyDescent="0.2">
      <c r="A62" s="3">
        <v>14526</v>
      </c>
      <c r="C62" s="3" t="s">
        <v>178</v>
      </c>
      <c r="D62" s="3" t="s">
        <v>226</v>
      </c>
      <c r="E62" s="3" t="s">
        <v>229</v>
      </c>
      <c r="F62" s="3">
        <f>VLOOKUP(A62,[2]food_composition!$A$2:$N$3583,14,FALSE)</f>
        <v>44</v>
      </c>
      <c r="G62" s="3">
        <f>_xlfn.XLOOKUP(A62,'FCT DB'!A:A,'FCT DB'!L:L,"",0)</f>
        <v>0.67</v>
      </c>
    </row>
    <row r="63" spans="1:7" x14ac:dyDescent="0.2">
      <c r="A63" s="3">
        <v>14540</v>
      </c>
      <c r="C63" s="3" t="s">
        <v>157</v>
      </c>
      <c r="D63" s="3" t="s">
        <v>226</v>
      </c>
      <c r="E63" s="3" t="s">
        <v>229</v>
      </c>
      <c r="F63" s="3">
        <f>VLOOKUP(A63,[2]food_composition!$A$2:$N$3583,14,FALSE)</f>
        <v>33</v>
      </c>
      <c r="G63" s="3">
        <f>_xlfn.XLOOKUP(A63,'FCT DB'!A:A,'FCT DB'!L:L,"",0)</f>
        <v>0.75</v>
      </c>
    </row>
    <row r="64" spans="1:7" x14ac:dyDescent="0.2">
      <c r="A64" s="3">
        <v>57123</v>
      </c>
      <c r="C64" s="3" t="s">
        <v>136</v>
      </c>
      <c r="D64" s="3" t="s">
        <v>226</v>
      </c>
      <c r="E64" s="3" t="s">
        <v>229</v>
      </c>
      <c r="F64" s="3">
        <f>VLOOKUP(A64,[2]food_composition!$A$2:$N$3583,14,FALSE)</f>
        <v>22</v>
      </c>
      <c r="G64" s="3">
        <f>_xlfn.XLOOKUP(A64,'FCT DB'!A:A,'FCT DB'!L:L,"",0)</f>
        <v>0.69</v>
      </c>
    </row>
    <row r="65" spans="1:7" x14ac:dyDescent="0.2">
      <c r="A65" s="3">
        <v>55519</v>
      </c>
      <c r="C65" s="3" t="s">
        <v>189</v>
      </c>
      <c r="D65" s="3" t="s">
        <v>226</v>
      </c>
      <c r="E65" s="3" t="s">
        <v>229</v>
      </c>
      <c r="F65" s="3">
        <f>VLOOKUP(A65,[2]food_composition!$A$2:$N$3583,14,FALSE)</f>
        <v>567</v>
      </c>
      <c r="G65" s="3">
        <f>_xlfn.XLOOKUP(A65,'FCT DB'!A:A,'FCT DB'!L:L,"",0)</f>
        <v>1</v>
      </c>
    </row>
    <row r="66" spans="1:7" x14ac:dyDescent="0.2">
      <c r="A66" s="3">
        <v>14574</v>
      </c>
      <c r="C66" s="3" t="s">
        <v>147</v>
      </c>
      <c r="D66" s="3" t="s">
        <v>226</v>
      </c>
      <c r="E66" s="3" t="s">
        <v>229</v>
      </c>
      <c r="F66" s="3">
        <f>VLOOKUP(A66,[2]food_composition!$A$2:$N$3583,14,FALSE)</f>
        <v>47</v>
      </c>
      <c r="G66" s="3">
        <f>_xlfn.XLOOKUP(A66,'FCT DB'!A:A,'FCT DB'!L:L,"",0)</f>
        <v>0.62</v>
      </c>
    </row>
    <row r="67" spans="1:7" x14ac:dyDescent="0.2">
      <c r="A67" s="3">
        <v>57147</v>
      </c>
      <c r="C67" s="3" t="s">
        <v>138</v>
      </c>
      <c r="D67" s="3" t="s">
        <v>226</v>
      </c>
      <c r="E67" s="3" t="s">
        <v>229</v>
      </c>
      <c r="F67" s="3">
        <f>VLOOKUP(A67,[2]food_composition!$A$2:$N$3583,14,FALSE)</f>
        <v>116</v>
      </c>
      <c r="G67" s="3">
        <f>_xlfn.XLOOKUP(A67,'FCT DB'!A:A,'FCT DB'!L:L,"",0)</f>
        <v>0.65</v>
      </c>
    </row>
    <row r="68" spans="1:7" x14ac:dyDescent="0.2">
      <c r="A68" s="3">
        <v>95957</v>
      </c>
      <c r="C68" s="3" t="s">
        <v>212</v>
      </c>
      <c r="D68" s="3" t="s">
        <v>226</v>
      </c>
      <c r="E68" s="3" t="s">
        <v>229</v>
      </c>
      <c r="F68" s="3">
        <f>VLOOKUP(A68,[2]food_composition!$A$2:$N$3583,14,FALSE)</f>
        <v>224</v>
      </c>
      <c r="G68" s="3">
        <f>_xlfn.XLOOKUP(A68,'FCT DB'!A:A,'FCT DB'!L:L,"",0)</f>
        <v>0.69</v>
      </c>
    </row>
    <row r="69" spans="1:7" x14ac:dyDescent="0.2">
      <c r="A69" s="3">
        <v>95977</v>
      </c>
      <c r="C69" s="3" t="s">
        <v>213</v>
      </c>
      <c r="D69" s="3" t="s">
        <v>226</v>
      </c>
      <c r="E69" s="3" t="s">
        <v>229</v>
      </c>
      <c r="F69" s="3">
        <f>VLOOKUP(A69,[2]food_composition!$A$2:$N$3583,14,FALSE)</f>
        <v>134</v>
      </c>
      <c r="G69" s="3">
        <f>_xlfn.XLOOKUP(A69,'FCT DB'!A:A,'FCT DB'!L:L,"",0)</f>
        <v>0.98</v>
      </c>
    </row>
    <row r="70" spans="1:7" x14ac:dyDescent="0.2">
      <c r="A70" s="3">
        <v>96004</v>
      </c>
      <c r="C70" s="3" t="s">
        <v>214</v>
      </c>
      <c r="D70" s="3" t="s">
        <v>226</v>
      </c>
      <c r="E70" s="3" t="s">
        <v>229</v>
      </c>
      <c r="F70" s="3">
        <f>VLOOKUP(A70,[2]food_composition!$A$2:$N$3583,14,FALSE)</f>
        <v>211</v>
      </c>
      <c r="G70" s="3">
        <f>_xlfn.XLOOKUP(A70,'FCT DB'!A:A,'FCT DB'!L:L,"",0)</f>
        <v>0.69</v>
      </c>
    </row>
    <row r="71" spans="1:7" x14ac:dyDescent="0.2">
      <c r="A71" s="3">
        <v>55840</v>
      </c>
      <c r="C71" s="3" t="s">
        <v>176</v>
      </c>
      <c r="D71" s="3" t="s">
        <v>226</v>
      </c>
      <c r="E71" s="3" t="s">
        <v>229</v>
      </c>
      <c r="F71" s="3">
        <f>VLOOKUP(A71,[2]food_composition!$A$2:$N$3583,14,FALSE)</f>
        <v>116</v>
      </c>
      <c r="G71" s="3">
        <f>_xlfn.XLOOKUP(A71,'FCT DB'!A:A,'FCT DB'!L:L,"",0)</f>
        <v>1</v>
      </c>
    </row>
    <row r="72" spans="1:7" x14ac:dyDescent="0.2">
      <c r="A72" s="3">
        <v>17166</v>
      </c>
      <c r="C72" s="3" t="s">
        <v>142</v>
      </c>
      <c r="D72" s="3" t="s">
        <v>226</v>
      </c>
      <c r="E72" s="3" t="s">
        <v>229</v>
      </c>
      <c r="F72" s="3">
        <f>VLOOKUP(A72,[2]food_composition!$A$2:$N$3583,14,FALSE)</f>
        <v>18</v>
      </c>
      <c r="G72" s="3">
        <f>_xlfn.XLOOKUP(A72,'FCT DB'!A:A,'FCT DB'!L:L,"",0)</f>
        <v>0.79</v>
      </c>
    </row>
    <row r="73" spans="1:7" x14ac:dyDescent="0.2">
      <c r="A73" s="3">
        <v>56026</v>
      </c>
      <c r="C73" s="3" t="s">
        <v>210</v>
      </c>
      <c r="D73" s="3" t="s">
        <v>226</v>
      </c>
      <c r="E73" s="3" t="s">
        <v>229</v>
      </c>
      <c r="F73" s="3">
        <f>VLOOKUP(A73,[2]food_composition!$A$2:$N$3583,14,FALSE)</f>
        <v>208</v>
      </c>
      <c r="G73" s="3">
        <f>_xlfn.XLOOKUP(A73,'FCT DB'!A:A,'FCT DB'!L:L,"",0)</f>
        <v>0.67</v>
      </c>
    </row>
    <row r="74" spans="1:7" x14ac:dyDescent="0.2">
      <c r="A74" s="3">
        <v>57173</v>
      </c>
      <c r="C74" s="3" t="s">
        <v>156</v>
      </c>
      <c r="D74" s="3" t="s">
        <v>226</v>
      </c>
      <c r="E74" s="3" t="s">
        <v>229</v>
      </c>
      <c r="F74" s="3">
        <f>VLOOKUP(A74,[2]food_composition!$A$2:$N$3583,14,FALSE)</f>
        <v>13</v>
      </c>
      <c r="G74" s="3">
        <f>_xlfn.XLOOKUP(A74,'FCT DB'!A:A,'FCT DB'!L:L,"",0)</f>
        <v>0.99</v>
      </c>
    </row>
    <row r="75" spans="1:7" x14ac:dyDescent="0.2">
      <c r="A75" s="3">
        <v>104945</v>
      </c>
      <c r="C75" s="3" t="s">
        <v>141</v>
      </c>
      <c r="D75" s="3" t="s">
        <v>226</v>
      </c>
      <c r="E75" s="3" t="s">
        <v>229</v>
      </c>
      <c r="F75" s="3">
        <f>VLOOKUP(A75,[2]food_composition!$A$2:$N$3583,14,FALSE)</f>
        <v>353</v>
      </c>
      <c r="G75" s="3">
        <f>_xlfn.XLOOKUP(A75,'FCT DB'!A:A,'FCT DB'!L:L,"",0)</f>
        <v>1</v>
      </c>
    </row>
    <row r="76" spans="1:7" x14ac:dyDescent="0.2">
      <c r="A76" s="3">
        <v>74618</v>
      </c>
      <c r="C76" s="3" t="s">
        <v>223</v>
      </c>
      <c r="D76" s="3" t="s">
        <v>226</v>
      </c>
      <c r="E76" s="3" t="s">
        <v>229</v>
      </c>
      <c r="F76" s="3">
        <f>VLOOKUP(A76,[2]food_composition!$A$2:$N$3583,14,FALSE)</f>
        <v>134</v>
      </c>
      <c r="G76" s="3">
        <f>_xlfn.XLOOKUP(A76,'FCT DB'!A:A,'FCT DB'!L:L,"",0)</f>
        <v>0.67</v>
      </c>
    </row>
    <row r="77" spans="1:7" x14ac:dyDescent="0.2">
      <c r="A77" s="3">
        <v>54233</v>
      </c>
      <c r="C77" s="3" t="s">
        <v>219</v>
      </c>
      <c r="D77" s="3" t="s">
        <v>226</v>
      </c>
      <c r="E77" s="3" t="s">
        <v>229</v>
      </c>
      <c r="F77" s="3">
        <f>VLOOKUP(A77,[2]food_composition!$A$2:$N$3583,14,FALSE)</f>
        <v>79</v>
      </c>
      <c r="G77" s="3">
        <f>_xlfn.XLOOKUP(A77,'FCT DB'!A:A,'FCT DB'!L:L,"",0)</f>
        <v>1</v>
      </c>
    </row>
    <row r="78" spans="1:7" x14ac:dyDescent="0.2">
      <c r="A78" s="3">
        <v>55236</v>
      </c>
      <c r="C78" s="3" t="s">
        <v>170</v>
      </c>
      <c r="D78" s="3" t="s">
        <v>226</v>
      </c>
      <c r="E78" s="3" t="s">
        <v>229</v>
      </c>
      <c r="F78" s="3">
        <f>VLOOKUP(A78,[2]food_composition!$A$2:$N$3583,14,FALSE)</f>
        <v>60</v>
      </c>
      <c r="G78" s="3">
        <f>_xlfn.XLOOKUP(A78,'FCT DB'!A:A,'FCT DB'!L:L,"",0)</f>
        <v>1</v>
      </c>
    </row>
    <row r="79" spans="1:7" x14ac:dyDescent="0.2">
      <c r="A79" s="3">
        <v>15557</v>
      </c>
      <c r="C79" s="3" t="s">
        <v>180</v>
      </c>
      <c r="D79" s="3" t="s">
        <v>226</v>
      </c>
      <c r="E79" s="3" t="s">
        <v>229</v>
      </c>
      <c r="F79" s="3">
        <f>VLOOKUP(A79,[2]food_composition!$A$2:$N$3583,14,FALSE)</f>
        <v>424</v>
      </c>
      <c r="G79" s="3">
        <f>_xlfn.XLOOKUP(A79,'FCT DB'!A:A,'FCT DB'!L:L,"",0)</f>
        <v>1</v>
      </c>
    </row>
    <row r="80" spans="1:7" x14ac:dyDescent="0.2">
      <c r="A80" s="3">
        <v>54240</v>
      </c>
      <c r="C80" s="3" t="s">
        <v>218</v>
      </c>
      <c r="D80" s="3" t="s">
        <v>226</v>
      </c>
      <c r="E80" s="3" t="s">
        <v>229</v>
      </c>
      <c r="F80" s="3">
        <f>VLOOKUP(A80,[2]food_composition!$A$2:$N$3583,14,FALSE)</f>
        <v>147</v>
      </c>
      <c r="G80" s="3">
        <f>_xlfn.XLOOKUP(A80,'FCT DB'!A:A,'FCT DB'!L:L,"",0)</f>
        <v>0.85</v>
      </c>
    </row>
    <row r="81" spans="1:7" x14ac:dyDescent="0.2">
      <c r="A81" s="3">
        <v>16563</v>
      </c>
      <c r="C81" s="3" t="s">
        <v>167</v>
      </c>
      <c r="D81" s="3" t="s">
        <v>226</v>
      </c>
      <c r="E81" s="3" t="s">
        <v>229</v>
      </c>
      <c r="F81" s="3">
        <f>VLOOKUP(A81,[2]food_composition!$A$2:$N$3583,14,FALSE)</f>
        <v>33</v>
      </c>
      <c r="G81" s="3">
        <f>_xlfn.XLOOKUP(A81,'FCT DB'!A:A,'FCT DB'!L:L,"",0)</f>
        <v>1</v>
      </c>
    </row>
    <row r="82" spans="1:7" x14ac:dyDescent="0.2">
      <c r="A82" s="3">
        <v>56571</v>
      </c>
      <c r="C82" s="3" t="s">
        <v>181</v>
      </c>
      <c r="D82" s="3" t="s">
        <v>226</v>
      </c>
      <c r="E82" s="3" t="s">
        <v>229</v>
      </c>
      <c r="F82" s="3">
        <f>VLOOKUP(A82,[2]food_composition!$A$2:$N$3583,14,FALSE)</f>
        <v>369</v>
      </c>
      <c r="G82" s="3">
        <f>_xlfn.XLOOKUP(A82,'FCT DB'!A:A,'FCT DB'!L:L,"",0)</f>
        <v>1</v>
      </c>
    </row>
    <row r="83" spans="1:7" x14ac:dyDescent="0.2">
      <c r="A83" s="3">
        <v>16574</v>
      </c>
      <c r="C83" s="3" t="s">
        <v>162</v>
      </c>
      <c r="D83" s="3" t="s">
        <v>226</v>
      </c>
      <c r="E83" s="3" t="s">
        <v>229</v>
      </c>
      <c r="F83" s="3">
        <f>VLOOKUP(A83,[2]food_composition!$A$2:$N$3583,14,FALSE)</f>
        <v>398</v>
      </c>
      <c r="G83" s="3">
        <f>_xlfn.XLOOKUP(A83,'FCT DB'!A:A,'FCT DB'!L:L,"",0)</f>
        <v>1</v>
      </c>
    </row>
    <row r="84" spans="1:7" x14ac:dyDescent="0.2">
      <c r="A84" s="3">
        <v>16440</v>
      </c>
      <c r="C84" s="3" t="s">
        <v>148</v>
      </c>
      <c r="D84" s="3" t="s">
        <v>226</v>
      </c>
      <c r="E84" s="3" t="s">
        <v>229</v>
      </c>
      <c r="F84" s="3">
        <f>VLOOKUP(A84,[2]food_composition!$A$2:$N$3583,14,FALSE)</f>
        <v>104</v>
      </c>
      <c r="G84" s="3">
        <f>_xlfn.XLOOKUP(A84,'FCT DB'!A:A,'FCT DB'!L:L,"",0)</f>
        <v>0.84</v>
      </c>
    </row>
    <row r="85" spans="1:7" x14ac:dyDescent="0.2">
      <c r="A85" s="3">
        <v>16446</v>
      </c>
      <c r="C85" s="3" t="s">
        <v>149</v>
      </c>
      <c r="D85" s="3" t="s">
        <v>226</v>
      </c>
      <c r="E85" s="3" t="s">
        <v>229</v>
      </c>
      <c r="F85" s="3">
        <f>VLOOKUP(A85,[2]food_composition!$A$2:$N$3583,14,FALSE)</f>
        <v>98</v>
      </c>
      <c r="G85" s="3">
        <f>_xlfn.XLOOKUP(A85,'FCT DB'!A:A,'FCT DB'!L:L,"",0)</f>
        <v>0.84</v>
      </c>
    </row>
    <row r="86" spans="1:7" x14ac:dyDescent="0.2">
      <c r="A86" s="3">
        <v>106464</v>
      </c>
      <c r="C86" s="3" t="s">
        <v>182</v>
      </c>
      <c r="D86" s="3" t="s">
        <v>226</v>
      </c>
      <c r="E86" s="3" t="s">
        <v>229</v>
      </c>
      <c r="F86" s="3">
        <f>VLOOKUP(A86,[2]food_composition!$A$2:$N$3583,14,FALSE)</f>
        <v>92</v>
      </c>
      <c r="G86" s="3">
        <f>_xlfn.XLOOKUP(A86,'FCT DB'!A:A,'FCT DB'!L:L,"",0)</f>
        <v>0.86</v>
      </c>
    </row>
    <row r="87" spans="1:7" x14ac:dyDescent="0.2">
      <c r="A87" s="3">
        <v>55573</v>
      </c>
      <c r="C87" s="3" t="s">
        <v>171</v>
      </c>
      <c r="D87" s="3" t="s">
        <v>226</v>
      </c>
      <c r="E87" s="3" t="s">
        <v>229</v>
      </c>
      <c r="F87" s="3">
        <f>VLOOKUP(A87,[2]food_composition!$A$2:$N$3583,14,FALSE)</f>
        <v>76</v>
      </c>
      <c r="G87" s="3">
        <f>_xlfn.XLOOKUP(A87,'FCT DB'!A:A,'FCT DB'!L:L,"",0)</f>
        <v>1</v>
      </c>
    </row>
    <row r="88" spans="1:7" x14ac:dyDescent="0.2">
      <c r="A88" s="3">
        <v>17246</v>
      </c>
      <c r="C88" s="3" t="s">
        <v>165</v>
      </c>
      <c r="D88" s="3" t="s">
        <v>226</v>
      </c>
      <c r="E88" s="3" t="s">
        <v>229</v>
      </c>
      <c r="F88" s="3">
        <f>VLOOKUP(A88,[2]food_composition!$A$2:$N$3583,14,FALSE)</f>
        <v>16</v>
      </c>
      <c r="G88" s="3">
        <f>_xlfn.XLOOKUP(A88,'FCT DB'!A:A,'FCT DB'!L:L,"",0)</f>
        <v>0.997</v>
      </c>
    </row>
    <row r="89" spans="1:7" x14ac:dyDescent="0.2">
      <c r="A89" s="3">
        <v>17258</v>
      </c>
      <c r="C89" s="3" t="s">
        <v>153</v>
      </c>
      <c r="D89" s="3" t="s">
        <v>226</v>
      </c>
      <c r="E89" s="3" t="s">
        <v>229</v>
      </c>
      <c r="F89" s="3">
        <f>VLOOKUP(A89,[2]food_composition!$A$2:$N$3583,14,FALSE)</f>
        <v>43</v>
      </c>
      <c r="G89" s="3">
        <f>_xlfn.XLOOKUP(A89,'FCT DB'!A:A,'FCT DB'!L:L,"",0)</f>
        <v>0.71</v>
      </c>
    </row>
    <row r="90" spans="1:7" x14ac:dyDescent="0.2">
      <c r="A90" s="3">
        <v>96496</v>
      </c>
      <c r="C90" s="3" t="s">
        <v>139</v>
      </c>
      <c r="D90" s="3" t="s">
        <v>226</v>
      </c>
      <c r="E90" s="3" t="s">
        <v>229</v>
      </c>
      <c r="F90" s="3">
        <f>VLOOKUP(A90,[2]food_composition!$A$2:$N$3583,14,FALSE)</f>
        <v>38</v>
      </c>
      <c r="G90" s="3">
        <f>_xlfn.XLOOKUP(A90,'FCT DB'!A:A,'FCT DB'!L:L,"",0)</f>
        <v>0.84</v>
      </c>
    </row>
    <row r="91" spans="1:7" x14ac:dyDescent="0.2">
      <c r="A91" s="3">
        <v>26236</v>
      </c>
      <c r="C91" s="3" t="s">
        <v>204</v>
      </c>
      <c r="D91" s="3" t="s">
        <v>226</v>
      </c>
      <c r="E91" s="3" t="s">
        <v>229</v>
      </c>
      <c r="F91" s="3">
        <f>VLOOKUP(A91,[2]food_composition!$A$2:$N$3583,14,FALSE)</f>
        <v>117</v>
      </c>
      <c r="G91" s="3">
        <f>_xlfn.XLOOKUP(A91,'FCT DB'!A:A,'FCT DB'!L:L,"",0)</f>
        <v>1</v>
      </c>
    </row>
    <row r="92" spans="1:7" x14ac:dyDescent="0.2">
      <c r="A92" s="3">
        <v>54916</v>
      </c>
      <c r="C92" s="3" t="s">
        <v>224</v>
      </c>
      <c r="D92" s="3" t="s">
        <v>227</v>
      </c>
      <c r="E92" s="3" t="s">
        <v>229</v>
      </c>
      <c r="F92" s="3">
        <f>VLOOKUP(A92,[2]food_composition!$A$2:$N$3583,14,FALSE)</f>
        <v>381</v>
      </c>
      <c r="G92" s="3">
        <f>_xlfn.XLOOKUP(A92,'FCT DB'!A:A,'FCT DB'!L:L,"",0)</f>
        <v>1</v>
      </c>
    </row>
    <row r="93" spans="1:7" x14ac:dyDescent="0.2">
      <c r="A93" s="3">
        <v>53779</v>
      </c>
      <c r="C93" s="3" t="s">
        <v>234</v>
      </c>
      <c r="D93" s="3" t="s">
        <v>227</v>
      </c>
      <c r="E93" s="3" t="s">
        <v>229</v>
      </c>
      <c r="F93" s="3">
        <f>VLOOKUP(A93,[2]food_composition!$A$2:$N$3583,14,FALSE)</f>
        <v>90</v>
      </c>
      <c r="G93" s="3">
        <f>_xlfn.XLOOKUP(A93,'FCT DB'!A:A,'FCT DB'!L:L,"",0)</f>
        <v>0.4</v>
      </c>
    </row>
    <row r="94" spans="1:7" x14ac:dyDescent="0.2">
      <c r="A94" s="3">
        <v>94461</v>
      </c>
      <c r="C94" s="3" t="s">
        <v>235</v>
      </c>
      <c r="D94" s="3" t="s">
        <v>227</v>
      </c>
      <c r="E94" s="3" t="s">
        <v>229</v>
      </c>
      <c r="F94" s="3">
        <f>VLOOKUP(A94,[2]food_composition!$A$2:$N$3583,14,FALSE)</f>
        <v>60</v>
      </c>
      <c r="G94" s="3">
        <f>_xlfn.XLOOKUP(A94,'FCT DB'!A:A,'FCT DB'!L:L,"",0)</f>
        <v>1</v>
      </c>
    </row>
    <row r="95" spans="1:7" x14ac:dyDescent="0.2">
      <c r="A95" s="3">
        <v>54642</v>
      </c>
      <c r="C95" s="3" t="s">
        <v>236</v>
      </c>
      <c r="D95" s="3" t="s">
        <v>227</v>
      </c>
      <c r="E95" s="3" t="s">
        <v>229</v>
      </c>
      <c r="F95" s="3">
        <f>VLOOKUP(A95,[2]food_composition!$A$2:$N$3583,14,FALSE)</f>
        <v>255</v>
      </c>
      <c r="G95" s="3">
        <f>_xlfn.XLOOKUP(A95,'FCT DB'!A:A,'FCT DB'!L:L,"",0)</f>
        <v>0.44</v>
      </c>
    </row>
    <row r="96" spans="1:7" x14ac:dyDescent="0.2">
      <c r="A96" s="3">
        <v>54343</v>
      </c>
      <c r="C96" s="3" t="s">
        <v>237</v>
      </c>
      <c r="D96" s="3" t="s">
        <v>227</v>
      </c>
      <c r="E96" s="3" t="s">
        <v>229</v>
      </c>
      <c r="F96" s="3">
        <f>VLOOKUP(A96,[2]food_composition!$A$2:$N$3583,14,FALSE)</f>
        <v>106</v>
      </c>
      <c r="G96" s="3">
        <f>_xlfn.XLOOKUP(A96,'FCT DB'!A:A,'FCT DB'!L:L,"",0)</f>
        <v>0.78</v>
      </c>
    </row>
    <row r="97" spans="1:7" x14ac:dyDescent="0.2">
      <c r="A97" s="3">
        <v>54789</v>
      </c>
      <c r="C97" s="3" t="s">
        <v>238</v>
      </c>
      <c r="D97" s="3" t="s">
        <v>227</v>
      </c>
      <c r="E97" s="3" t="s">
        <v>229</v>
      </c>
      <c r="F97" s="3">
        <f>VLOOKUP(A97,[2]food_composition!$A$2:$N$3583,14,FALSE)</f>
        <v>59</v>
      </c>
      <c r="G97" s="3">
        <f>_xlfn.XLOOKUP(A97,'FCT DB'!A:A,'FCT DB'!L:L,"",0)</f>
        <v>0.47</v>
      </c>
    </row>
    <row r="98" spans="1:7" x14ac:dyDescent="0.2">
      <c r="A98" s="3">
        <v>56582</v>
      </c>
      <c r="C98" s="3" t="s">
        <v>239</v>
      </c>
      <c r="D98" s="3" t="s">
        <v>227</v>
      </c>
      <c r="E98" s="3" t="s">
        <v>229</v>
      </c>
      <c r="F98" s="3">
        <f>VLOOKUP(A98,[2]food_composition!$A$2:$N$3583,14,FALSE)</f>
        <v>349</v>
      </c>
      <c r="G98" s="3">
        <f>_xlfn.XLOOKUP(A98,'FCT DB'!A:A,'FCT DB'!L:L,"",0)</f>
        <v>1</v>
      </c>
    </row>
    <row r="99" spans="1:7" x14ac:dyDescent="0.2">
      <c r="A99" s="3">
        <v>97054</v>
      </c>
      <c r="C99" s="3" t="s">
        <v>242</v>
      </c>
      <c r="D99" s="3" t="s">
        <v>227</v>
      </c>
      <c r="E99" s="3" t="s">
        <v>229</v>
      </c>
      <c r="F99" s="3">
        <f>VLOOKUP(A99,[2]food_composition!$A$2:$N$3583,14,FALSE)</f>
        <v>61</v>
      </c>
      <c r="G99" s="3">
        <f>_xlfn.XLOOKUP(A99,'FCT DB'!A:A,'FCT DB'!L:L,"",0)</f>
        <v>0.89</v>
      </c>
    </row>
    <row r="100" spans="1:7" x14ac:dyDescent="0.2">
      <c r="A100" s="3">
        <v>55236</v>
      </c>
      <c r="C100" t="s">
        <v>170</v>
      </c>
      <c r="D100" s="3" t="s">
        <v>227</v>
      </c>
      <c r="E100" s="3" t="s">
        <v>229</v>
      </c>
      <c r="F100" s="3">
        <f>VLOOKUP(A100,[2]food_composition!$A$2:$N$3583,14,FALSE)</f>
        <v>60</v>
      </c>
      <c r="G100" s="3">
        <f>_xlfn.XLOOKUP(A100,'FCT DB'!A:A,'FCT DB'!L:L,"",0)</f>
        <v>1</v>
      </c>
    </row>
    <row r="101" spans="1:7" x14ac:dyDescent="0.2">
      <c r="A101" s="3">
        <v>55234</v>
      </c>
      <c r="C101" t="s">
        <v>245</v>
      </c>
      <c r="D101" s="3" t="s">
        <v>227</v>
      </c>
      <c r="E101" s="3" t="s">
        <v>229</v>
      </c>
      <c r="F101" s="3">
        <f>VLOOKUP(A101,[2]food_composition!$A$2:$N$3583,14,FALSE)</f>
        <v>102</v>
      </c>
      <c r="G101" s="3">
        <f>_xlfn.XLOOKUP(A101,'FCT DB'!A:A,'FCT DB'!L:L,"",0)</f>
        <v>1</v>
      </c>
    </row>
    <row r="102" spans="1:7" x14ac:dyDescent="0.2">
      <c r="A102" s="3">
        <v>53782</v>
      </c>
      <c r="C102" t="s">
        <v>359</v>
      </c>
      <c r="D102" s="3" t="s">
        <v>227</v>
      </c>
      <c r="E102" s="3" t="s">
        <v>229</v>
      </c>
      <c r="F102" s="3">
        <f>VLOOKUP(A102,[2]food_composition!$A$2:$N$3583,14,FALSE)</f>
        <v>87</v>
      </c>
      <c r="G102" s="3">
        <f>_xlfn.XLOOKUP(A102,'FCT DB'!A:A,'FCT DB'!L:L,"",0)</f>
        <v>0.4</v>
      </c>
    </row>
    <row r="103" spans="1:7" x14ac:dyDescent="0.2">
      <c r="A103" s="3">
        <v>53970</v>
      </c>
      <c r="C103" s="3" t="s">
        <v>360</v>
      </c>
      <c r="D103" s="3" t="s">
        <v>227</v>
      </c>
      <c r="E103" s="3" t="s">
        <v>229</v>
      </c>
      <c r="F103" s="3">
        <f>VLOOKUP(A103,[2]food_composition!$A$2:$N$3583,14,FALSE)</f>
        <v>112</v>
      </c>
      <c r="G103" s="3">
        <f>_xlfn.XLOOKUP(A103,'FCT DB'!A:A,'FCT DB'!L:L,"",0)</f>
        <v>0.71</v>
      </c>
    </row>
    <row r="104" spans="1:7" x14ac:dyDescent="0.2">
      <c r="A104" s="3">
        <v>15537</v>
      </c>
      <c r="C104" s="3" t="s">
        <v>361</v>
      </c>
      <c r="D104" s="3" t="s">
        <v>227</v>
      </c>
      <c r="E104" s="3" t="s">
        <v>229</v>
      </c>
      <c r="F104" s="3">
        <f>VLOOKUP(A104,[2]food_composition!$A$2:$N$3583,14,FALSE)</f>
        <v>580</v>
      </c>
      <c r="G104" s="3">
        <f>_xlfn.XLOOKUP(A104,'FCT DB'!A:A,'FCT DB'!L:L,"",0)</f>
        <v>0.81333333299999999</v>
      </c>
    </row>
    <row r="105" spans="1:7" x14ac:dyDescent="0.2">
      <c r="A105" s="3">
        <v>56569</v>
      </c>
      <c r="C105" s="3" t="s">
        <v>362</v>
      </c>
      <c r="D105" s="3" t="s">
        <v>227</v>
      </c>
      <c r="E105" s="3" t="s">
        <v>229</v>
      </c>
      <c r="F105" s="3">
        <f>VLOOKUP(A105,[2]food_composition!$A$2:$N$3583,14,FALSE)</f>
        <v>387</v>
      </c>
      <c r="G105" s="3">
        <f>_xlfn.XLOOKUP(A105,'FCT DB'!A:A,'FCT DB'!L:L,"",0)</f>
        <v>1</v>
      </c>
    </row>
    <row r="106" spans="1:7" x14ac:dyDescent="0.2">
      <c r="A106" s="3">
        <v>94543</v>
      </c>
      <c r="C106" s="3" t="s">
        <v>363</v>
      </c>
      <c r="D106" s="3" t="s">
        <v>227</v>
      </c>
      <c r="E106" s="3" t="s">
        <v>229</v>
      </c>
      <c r="F106" s="3">
        <f>VLOOKUP(A106,[2]food_composition!$A$2:$N$3583,14,FALSE)</f>
        <v>97</v>
      </c>
      <c r="G106" s="3">
        <f>_xlfn.XLOOKUP(A106,'FCT DB'!A:A,'FCT DB'!L:L,"",0)</f>
        <v>0.68</v>
      </c>
    </row>
    <row r="107" spans="1:7" x14ac:dyDescent="0.2">
      <c r="A107" s="3">
        <v>14591</v>
      </c>
      <c r="C107" t="s">
        <v>364</v>
      </c>
      <c r="D107" s="3" t="s">
        <v>227</v>
      </c>
      <c r="E107" s="3" t="s">
        <v>229</v>
      </c>
      <c r="F107" s="3">
        <f>VLOOKUP(A107,[2]food_composition!$A$2:$N$3583,14,FALSE)</f>
        <v>38</v>
      </c>
      <c r="G107" s="3">
        <f>_xlfn.XLOOKUP(A107,'FCT DB'!A:A,'FCT DB'!L:L,"",0)</f>
        <v>0.77</v>
      </c>
    </row>
    <row r="108" spans="1:7" x14ac:dyDescent="0.2">
      <c r="A108" s="3">
        <v>14650</v>
      </c>
      <c r="C108" t="s">
        <v>365</v>
      </c>
      <c r="D108" s="3" t="s">
        <v>227</v>
      </c>
      <c r="E108" s="3" t="s">
        <v>229</v>
      </c>
      <c r="F108" s="3">
        <f>VLOOKUP(A108,[2]food_composition!$A$2:$N$3583,14,FALSE)</f>
        <v>22</v>
      </c>
      <c r="G108" s="3">
        <f>_xlfn.XLOOKUP(A108,'FCT DB'!A:A,'FCT DB'!L:L,"",0)</f>
        <v>0.78</v>
      </c>
    </row>
    <row r="109" spans="1:7" x14ac:dyDescent="0.2">
      <c r="A109" s="3">
        <v>54366</v>
      </c>
      <c r="C109" t="s">
        <v>366</v>
      </c>
      <c r="D109" s="3" t="s">
        <v>227</v>
      </c>
      <c r="E109" s="3" t="s">
        <v>229</v>
      </c>
      <c r="F109" s="3">
        <f>VLOOKUP(A109,[2]food_composition!$A$2:$N$3583,14,FALSE)</f>
        <v>98</v>
      </c>
      <c r="G109" s="3">
        <f>_xlfn.XLOOKUP(A109,'FCT DB'!A:A,'FCT DB'!L:L,"",0)</f>
        <v>0.37</v>
      </c>
    </row>
    <row r="110" spans="1:7" x14ac:dyDescent="0.2">
      <c r="A110" s="3">
        <v>54566</v>
      </c>
      <c r="C110" t="s">
        <v>367</v>
      </c>
      <c r="D110" s="3" t="s">
        <v>227</v>
      </c>
      <c r="E110" s="3" t="s">
        <v>229</v>
      </c>
      <c r="F110" s="3">
        <f>VLOOKUP(A110,[2]food_composition!$A$2:$N$3583,14,FALSE)</f>
        <v>49</v>
      </c>
      <c r="G110" s="3">
        <f>_xlfn.XLOOKUP(A110,'FCT DB'!A:A,'FCT DB'!L:L,"",0)</f>
        <v>0.57999999999999996</v>
      </c>
    </row>
    <row r="111" spans="1:7" x14ac:dyDescent="0.2">
      <c r="A111" s="3">
        <v>97059</v>
      </c>
      <c r="C111" s="3" t="s">
        <v>368</v>
      </c>
      <c r="D111" s="3" t="s">
        <v>227</v>
      </c>
      <c r="E111" s="3" t="s">
        <v>229</v>
      </c>
      <c r="F111" s="3">
        <f>VLOOKUP(A111,[2]food_composition!$A$2:$N$3583,14,FALSE)</f>
        <v>15</v>
      </c>
      <c r="G111" s="3">
        <f>_xlfn.XLOOKUP(A111,'FCT DB'!A:A,'FCT DB'!L:L,"",0)</f>
        <v>0.7</v>
      </c>
    </row>
    <row r="112" spans="1:7" x14ac:dyDescent="0.2">
      <c r="A112" s="3">
        <v>55505</v>
      </c>
      <c r="C112" t="s">
        <v>369</v>
      </c>
      <c r="D112" s="3" t="s">
        <v>227</v>
      </c>
      <c r="E112" s="3" t="s">
        <v>229</v>
      </c>
      <c r="F112" s="3">
        <f>VLOOKUP(A112,[2]food_composition!$A$2:$N$3583,14,FALSE)</f>
        <v>84</v>
      </c>
      <c r="G112" s="3">
        <f>_xlfn.XLOOKUP(A112,'FCT DB'!A:A,'FCT DB'!L:L,"",0)</f>
        <v>1</v>
      </c>
    </row>
    <row r="113" spans="1:7" x14ac:dyDescent="0.2">
      <c r="A113" s="3">
        <v>46341</v>
      </c>
      <c r="C113" s="3" t="s">
        <v>283</v>
      </c>
      <c r="D113" s="3" t="s">
        <v>227</v>
      </c>
      <c r="E113" s="3" t="s">
        <v>229</v>
      </c>
      <c r="F113" s="3">
        <f>VLOOKUP(A113,[2]food_composition!$A$2:$N$3583,14,FALSE)</f>
        <v>884</v>
      </c>
      <c r="G113" s="3">
        <f>_xlfn.XLOOKUP(A113,'FCT DB'!A:A,'FCT DB'!L:L,"",0)</f>
        <v>1</v>
      </c>
    </row>
    <row r="114" spans="1:7" x14ac:dyDescent="0.2">
      <c r="B114" s="3" t="s">
        <v>5133</v>
      </c>
      <c r="C114" s="3" t="s">
        <v>232</v>
      </c>
      <c r="D114" s="3" t="s">
        <v>227</v>
      </c>
      <c r="E114" s="3" t="s">
        <v>230</v>
      </c>
      <c r="F114" s="3">
        <f>_xlfn.XLOOKUP(B114,'[3]User FCT'!$A$3:$A$92,'[3]User FCT'!$U$3:$U$92)</f>
        <v>341</v>
      </c>
      <c r="G114" s="3">
        <v>1</v>
      </c>
    </row>
    <row r="115" spans="1:7" x14ac:dyDescent="0.2">
      <c r="B115" s="3" t="s">
        <v>5100</v>
      </c>
      <c r="C115" s="3" t="s">
        <v>241</v>
      </c>
      <c r="D115" s="3" t="s">
        <v>227</v>
      </c>
      <c r="E115" s="3" t="s">
        <v>230</v>
      </c>
      <c r="F115" s="3">
        <f>_xlfn.XLOOKUP(B115,'[3]User FCT'!$A$3:$A$92,'[3]User FCT'!$U$3:$U$92)</f>
        <v>39</v>
      </c>
      <c r="G115" s="3">
        <v>1</v>
      </c>
    </row>
    <row r="116" spans="1:7" x14ac:dyDescent="0.2">
      <c r="B116" s="3" t="s">
        <v>5101</v>
      </c>
      <c r="C116" s="3" t="s">
        <v>243</v>
      </c>
      <c r="D116" s="3" t="s">
        <v>227</v>
      </c>
      <c r="E116" s="3" t="s">
        <v>230</v>
      </c>
      <c r="F116" s="3">
        <f>_xlfn.XLOOKUP(B116,'[3]User FCT'!$A$3:$A$92,'[3]User FCT'!$U$3:$U$92)</f>
        <v>94</v>
      </c>
      <c r="G116" s="3">
        <v>0.89</v>
      </c>
    </row>
    <row r="117" spans="1:7" x14ac:dyDescent="0.2">
      <c r="B117" s="3" t="s">
        <v>5102</v>
      </c>
      <c r="C117" s="3" t="s">
        <v>244</v>
      </c>
      <c r="D117" s="3" t="s">
        <v>227</v>
      </c>
      <c r="E117" s="3" t="s">
        <v>230</v>
      </c>
      <c r="F117" s="3">
        <f>_xlfn.XLOOKUP(B117,'[3]User FCT'!$A$3:$A$92,'[3]User FCT'!$U$3:$U$92)</f>
        <v>25</v>
      </c>
      <c r="G117" s="3">
        <v>1</v>
      </c>
    </row>
    <row r="118" spans="1:7" x14ac:dyDescent="0.2">
      <c r="B118" s="3" t="s">
        <v>5103</v>
      </c>
      <c r="C118" s="3" t="s">
        <v>246</v>
      </c>
      <c r="D118" s="3" t="s">
        <v>227</v>
      </c>
      <c r="E118" s="3" t="s">
        <v>230</v>
      </c>
      <c r="F118" s="3">
        <f>_xlfn.XLOOKUP(B118,'[3]User FCT'!$A$3:$A$92,'[3]User FCT'!$U$3:$U$92)</f>
        <v>41</v>
      </c>
      <c r="G118" s="3">
        <v>1</v>
      </c>
    </row>
    <row r="119" spans="1:7" x14ac:dyDescent="0.2">
      <c r="B119" s="3" t="s">
        <v>5104</v>
      </c>
      <c r="C119" s="3" t="s">
        <v>280</v>
      </c>
      <c r="D119" s="3" t="s">
        <v>226</v>
      </c>
      <c r="E119" s="3" t="s">
        <v>230</v>
      </c>
      <c r="F119" s="3">
        <f>_xlfn.XLOOKUP(B119,'[3]User FCT'!$A$3:$A$92,'[3]User FCT'!$U$3:$U$92)</f>
        <v>37</v>
      </c>
      <c r="G119" s="3">
        <v>0.76</v>
      </c>
    </row>
    <row r="120" spans="1:7" x14ac:dyDescent="0.2">
      <c r="B120" s="3" t="s">
        <v>5105</v>
      </c>
      <c r="C120" s="3" t="s">
        <v>281</v>
      </c>
      <c r="D120" s="3" t="s">
        <v>227</v>
      </c>
      <c r="E120" s="3" t="s">
        <v>230</v>
      </c>
      <c r="F120" s="3">
        <f>_xlfn.XLOOKUP(B120,'[3]User FCT'!$A$3:$A$92,'[3]User FCT'!$U$3:$U$92)</f>
        <v>62</v>
      </c>
      <c r="G120" s="3">
        <v>0.76</v>
      </c>
    </row>
    <row r="121" spans="1:7" x14ac:dyDescent="0.2">
      <c r="B121" s="3" t="s">
        <v>5106</v>
      </c>
      <c r="C121" s="3" t="s">
        <v>282</v>
      </c>
      <c r="D121" s="3" t="s">
        <v>227</v>
      </c>
      <c r="E121" s="3" t="s">
        <v>230</v>
      </c>
      <c r="F121" s="3">
        <f>_xlfn.XLOOKUP(B121,'[3]User FCT'!$A$3:$A$92,'[3]User FCT'!$U$3:$U$92)</f>
        <v>35</v>
      </c>
      <c r="G121" s="3">
        <v>0.76</v>
      </c>
    </row>
    <row r="122" spans="1:7" x14ac:dyDescent="0.2">
      <c r="B122" s="3" t="s">
        <v>5107</v>
      </c>
      <c r="C122" s="3" t="s">
        <v>284</v>
      </c>
      <c r="D122" s="3" t="s">
        <v>227</v>
      </c>
      <c r="E122" s="3" t="s">
        <v>230</v>
      </c>
      <c r="F122" s="3">
        <f>_xlfn.XLOOKUP(B122,'[3]User FCT'!$A$3:$A$92,'[3]User FCT'!$U$3:$U$92)</f>
        <v>95</v>
      </c>
      <c r="G122" s="3">
        <v>1</v>
      </c>
    </row>
    <row r="123" spans="1:7" x14ac:dyDescent="0.2">
      <c r="B123" s="3" t="s">
        <v>5108</v>
      </c>
      <c r="C123" s="3" t="s">
        <v>285</v>
      </c>
      <c r="D123" s="3" t="s">
        <v>227</v>
      </c>
      <c r="E123" s="3" t="s">
        <v>230</v>
      </c>
      <c r="F123" s="3">
        <f>_xlfn.XLOOKUP(B123,'[3]User FCT'!$A$3:$A$92,'[3]User FCT'!$U$3:$U$92)</f>
        <v>39</v>
      </c>
      <c r="G123" s="3">
        <v>1</v>
      </c>
    </row>
    <row r="124" spans="1:7" x14ac:dyDescent="0.2">
      <c r="B124" s="3" t="s">
        <v>5109</v>
      </c>
      <c r="C124" s="3" t="s">
        <v>286</v>
      </c>
      <c r="D124" s="3" t="s">
        <v>227</v>
      </c>
      <c r="E124" s="3" t="s">
        <v>230</v>
      </c>
      <c r="F124" s="3">
        <f>_xlfn.XLOOKUP(B124,'[3]User FCT'!$A$3:$A$92,'[3]User FCT'!$U$3:$U$92)</f>
        <v>42</v>
      </c>
      <c r="G124" s="3">
        <v>1</v>
      </c>
    </row>
    <row r="125" spans="1:7" x14ac:dyDescent="0.2">
      <c r="B125" s="3" t="s">
        <v>5110</v>
      </c>
      <c r="C125" s="3" t="s">
        <v>287</v>
      </c>
      <c r="D125" s="3" t="s">
        <v>227</v>
      </c>
      <c r="E125" s="3" t="s">
        <v>230</v>
      </c>
      <c r="F125" s="3">
        <f>_xlfn.XLOOKUP(B125,'[3]User FCT'!$A$3:$A$92,'[3]User FCT'!$U$3:$U$92)</f>
        <v>22</v>
      </c>
      <c r="G125" s="3">
        <v>1</v>
      </c>
    </row>
    <row r="126" spans="1:7" x14ac:dyDescent="0.2">
      <c r="B126" s="3" t="s">
        <v>5111</v>
      </c>
      <c r="C126" s="3" t="s">
        <v>288</v>
      </c>
      <c r="D126" s="3" t="s">
        <v>227</v>
      </c>
      <c r="E126" s="3" t="s">
        <v>230</v>
      </c>
      <c r="F126" s="3">
        <f>_xlfn.XLOOKUP(B126,'[3]User FCT'!$A$3:$A$92,'[3]User FCT'!$U$3:$U$92)</f>
        <v>215</v>
      </c>
      <c r="G126" s="3">
        <v>1</v>
      </c>
    </row>
    <row r="127" spans="1:7" x14ac:dyDescent="0.2">
      <c r="B127" s="3" t="s">
        <v>5112</v>
      </c>
      <c r="C127" s="3" t="s">
        <v>289</v>
      </c>
      <c r="D127" s="3" t="s">
        <v>227</v>
      </c>
      <c r="E127" s="3" t="s">
        <v>230</v>
      </c>
      <c r="F127" s="3">
        <f>_xlfn.XLOOKUP(B127,'[3]User FCT'!$A$3:$A$92,'[3]User FCT'!$U$3:$U$92)</f>
        <v>97</v>
      </c>
      <c r="G127" s="3">
        <v>1</v>
      </c>
    </row>
    <row r="128" spans="1:7" x14ac:dyDescent="0.2">
      <c r="B128" s="3" t="s">
        <v>5113</v>
      </c>
      <c r="C128" s="3" t="s">
        <v>290</v>
      </c>
      <c r="D128" s="3" t="s">
        <v>227</v>
      </c>
      <c r="E128" s="3" t="s">
        <v>230</v>
      </c>
      <c r="F128" s="3">
        <f>_xlfn.XLOOKUP(B128,'[3]User FCT'!$A$3:$A$92,'[3]User FCT'!$U$3:$U$92)</f>
        <v>92</v>
      </c>
      <c r="G128" s="3">
        <v>1</v>
      </c>
    </row>
    <row r="129" spans="2:7" x14ac:dyDescent="0.2">
      <c r="B129" s="3" t="s">
        <v>5114</v>
      </c>
      <c r="C129" s="3" t="s">
        <v>291</v>
      </c>
      <c r="D129" s="3" t="s">
        <v>227</v>
      </c>
      <c r="E129" s="3" t="s">
        <v>230</v>
      </c>
      <c r="F129" s="3">
        <f>_xlfn.XLOOKUP(B129,'[3]User FCT'!$A$3:$A$92,'[3]User FCT'!$U$3:$U$92)</f>
        <v>405</v>
      </c>
      <c r="G129" s="3">
        <v>1</v>
      </c>
    </row>
    <row r="130" spans="2:7" x14ac:dyDescent="0.2">
      <c r="B130" s="3" t="s">
        <v>5115</v>
      </c>
      <c r="C130" s="3" t="s">
        <v>292</v>
      </c>
      <c r="D130" s="3" t="s">
        <v>227</v>
      </c>
      <c r="E130" s="3" t="s">
        <v>230</v>
      </c>
      <c r="F130" s="3">
        <f>_xlfn.XLOOKUP(B130,'[3]User FCT'!$A$3:$A$92,'[3]User FCT'!$U$3:$U$92)</f>
        <v>75</v>
      </c>
      <c r="G130" s="3">
        <v>1</v>
      </c>
    </row>
    <row r="131" spans="2:7" x14ac:dyDescent="0.2">
      <c r="B131" s="3" t="s">
        <v>5116</v>
      </c>
      <c r="C131" t="s">
        <v>293</v>
      </c>
      <c r="D131" s="3" t="s">
        <v>227</v>
      </c>
      <c r="E131" s="3" t="s">
        <v>230</v>
      </c>
      <c r="F131" s="3">
        <f>_xlfn.XLOOKUP(B131,'[3]User FCT'!$A$3:$A$92,'[3]User FCT'!$U$3:$U$92)</f>
        <v>619</v>
      </c>
      <c r="G131" s="3">
        <v>1</v>
      </c>
    </row>
    <row r="132" spans="2:7" x14ac:dyDescent="0.2">
      <c r="B132" s="3" t="s">
        <v>5117</v>
      </c>
      <c r="C132" t="s">
        <v>294</v>
      </c>
      <c r="D132" s="3" t="s">
        <v>227</v>
      </c>
      <c r="E132" s="3" t="s">
        <v>230</v>
      </c>
      <c r="F132" s="3">
        <f>_xlfn.XLOOKUP(B132,'[3]User FCT'!$A$3:$A$92,'[3]User FCT'!$U$3:$U$92)</f>
        <v>94</v>
      </c>
      <c r="G132" s="3">
        <v>1</v>
      </c>
    </row>
    <row r="133" spans="2:7" x14ac:dyDescent="0.2">
      <c r="B133" s="3" t="s">
        <v>5118</v>
      </c>
      <c r="C133" t="s">
        <v>295</v>
      </c>
      <c r="D133" s="3" t="s">
        <v>227</v>
      </c>
      <c r="E133" s="3" t="s">
        <v>230</v>
      </c>
      <c r="F133" s="3">
        <f>_xlfn.XLOOKUP(B133,'[3]User FCT'!$A$3:$A$92,'[3]User FCT'!$U$3:$U$92)</f>
        <v>120</v>
      </c>
      <c r="G133" s="3">
        <v>1</v>
      </c>
    </row>
    <row r="134" spans="2:7" x14ac:dyDescent="0.2">
      <c r="B134" s="3" t="s">
        <v>5119</v>
      </c>
      <c r="C134" s="3" t="s">
        <v>296</v>
      </c>
      <c r="D134" s="3" t="s">
        <v>227</v>
      </c>
      <c r="E134" s="3" t="s">
        <v>230</v>
      </c>
      <c r="F134" s="3">
        <f>_xlfn.XLOOKUP(B134,'[3]User FCT'!$A$3:$A$92,'[3]User FCT'!$U$3:$U$92)</f>
        <v>90</v>
      </c>
      <c r="G134" s="3">
        <v>1</v>
      </c>
    </row>
    <row r="135" spans="2:7" x14ac:dyDescent="0.2">
      <c r="B135" s="3" t="s">
        <v>5120</v>
      </c>
      <c r="C135" s="3" t="s">
        <v>297</v>
      </c>
      <c r="D135" s="3" t="s">
        <v>227</v>
      </c>
      <c r="E135" s="3" t="s">
        <v>230</v>
      </c>
      <c r="F135" s="3">
        <f>_xlfn.XLOOKUP(B135,'[3]User FCT'!$A$3:$A$92,'[3]User FCT'!$U$3:$U$92)</f>
        <v>899</v>
      </c>
      <c r="G135" s="3">
        <v>1</v>
      </c>
    </row>
    <row r="136" spans="2:7" x14ac:dyDescent="0.2">
      <c r="B136" s="3" t="s">
        <v>5121</v>
      </c>
      <c r="C136" s="3" t="s">
        <v>298</v>
      </c>
      <c r="D136" s="3" t="s">
        <v>227</v>
      </c>
      <c r="E136" s="3" t="s">
        <v>230</v>
      </c>
      <c r="F136" s="3">
        <f>_xlfn.XLOOKUP(B136,'[3]User FCT'!$A$3:$A$92,'[3]User FCT'!$U$3:$U$92)</f>
        <v>22</v>
      </c>
      <c r="G136" s="3">
        <v>1</v>
      </c>
    </row>
    <row r="137" spans="2:7" x14ac:dyDescent="0.2">
      <c r="B137" s="3" t="s">
        <v>5122</v>
      </c>
      <c r="C137" t="s">
        <v>299</v>
      </c>
      <c r="D137" s="3" t="s">
        <v>227</v>
      </c>
      <c r="E137" s="3" t="s">
        <v>230</v>
      </c>
      <c r="F137" s="3">
        <f>_xlfn.XLOOKUP(B137,'[3]User FCT'!$A$3:$A$92,'[3]User FCT'!$U$3:$U$92)</f>
        <v>42</v>
      </c>
      <c r="G137" s="3">
        <v>1</v>
      </c>
    </row>
    <row r="138" spans="2:7" x14ac:dyDescent="0.2">
      <c r="B138" s="3" t="s">
        <v>5123</v>
      </c>
      <c r="C138" s="3" t="s">
        <v>300</v>
      </c>
      <c r="D138" s="3" t="s">
        <v>227</v>
      </c>
      <c r="E138" s="3" t="s">
        <v>230</v>
      </c>
      <c r="F138" s="3">
        <f>_xlfn.XLOOKUP(B138,'[3]User FCT'!$A$3:$A$92,'[3]User FCT'!$U$3:$U$92)</f>
        <v>38</v>
      </c>
      <c r="G138" s="3">
        <v>1</v>
      </c>
    </row>
    <row r="139" spans="2:7" x14ac:dyDescent="0.2">
      <c r="B139" s="3" t="s">
        <v>5124</v>
      </c>
      <c r="C139" s="3" t="s">
        <v>301</v>
      </c>
      <c r="D139" s="3" t="s">
        <v>227</v>
      </c>
      <c r="E139" s="3" t="s">
        <v>230</v>
      </c>
      <c r="F139" s="3">
        <f>_xlfn.XLOOKUP(B139,'[3]User FCT'!$A$3:$A$92,'[3]User FCT'!$U$3:$U$92)</f>
        <v>18</v>
      </c>
      <c r="G139" s="3">
        <v>1</v>
      </c>
    </row>
    <row r="140" spans="2:7" x14ac:dyDescent="0.2">
      <c r="B140" s="3" t="s">
        <v>5125</v>
      </c>
      <c r="C140" s="3" t="s">
        <v>302</v>
      </c>
      <c r="D140" s="3" t="s">
        <v>227</v>
      </c>
      <c r="E140" s="3" t="s">
        <v>230</v>
      </c>
      <c r="F140" s="3">
        <f>_xlfn.XLOOKUP(B140,'[3]User FCT'!$A$3:$A$92,'[3]User FCT'!$U$3:$U$92)</f>
        <v>23</v>
      </c>
      <c r="G140" s="3">
        <v>1</v>
      </c>
    </row>
    <row r="141" spans="2:7" x14ac:dyDescent="0.2">
      <c r="B141" s="3" t="s">
        <v>5126</v>
      </c>
      <c r="C141" s="3" t="s">
        <v>303</v>
      </c>
      <c r="D141" s="3" t="s">
        <v>227</v>
      </c>
      <c r="E141" s="3" t="s">
        <v>230</v>
      </c>
      <c r="F141" s="3">
        <f>_xlfn.XLOOKUP(B141,'[3]User FCT'!$A$3:$A$92,'[3]User FCT'!$U$3:$U$92)</f>
        <v>57</v>
      </c>
      <c r="G141" s="3">
        <v>1</v>
      </c>
    </row>
    <row r="142" spans="2:7" x14ac:dyDescent="0.2">
      <c r="B142" s="3" t="s">
        <v>5127</v>
      </c>
      <c r="C142" s="3" t="s">
        <v>304</v>
      </c>
      <c r="D142" s="3" t="s">
        <v>227</v>
      </c>
      <c r="E142" s="3" t="s">
        <v>230</v>
      </c>
      <c r="F142" s="3">
        <f>_xlfn.XLOOKUP(B142,'[3]User FCT'!$A$3:$A$92,'[3]User FCT'!$U$3:$U$92)</f>
        <v>43</v>
      </c>
      <c r="G142" s="3">
        <v>1</v>
      </c>
    </row>
    <row r="143" spans="2:7" x14ac:dyDescent="0.2">
      <c r="B143" s="3" t="s">
        <v>5128</v>
      </c>
      <c r="C143" s="3" t="s">
        <v>305</v>
      </c>
      <c r="D143" s="3" t="s">
        <v>227</v>
      </c>
      <c r="E143" s="3" t="s">
        <v>230</v>
      </c>
      <c r="F143" s="3">
        <f>_xlfn.XLOOKUP(B143,'[3]User FCT'!$A$3:$A$92,'[3]User FCT'!$U$3:$U$92)</f>
        <v>58</v>
      </c>
      <c r="G143" s="3">
        <v>1</v>
      </c>
    </row>
    <row r="144" spans="2:7" x14ac:dyDescent="0.2">
      <c r="B144" s="3" t="s">
        <v>5129</v>
      </c>
      <c r="C144" s="3" t="s">
        <v>306</v>
      </c>
      <c r="D144" s="3" t="s">
        <v>227</v>
      </c>
      <c r="E144" s="3" t="s">
        <v>230</v>
      </c>
      <c r="F144" s="3">
        <f>_xlfn.XLOOKUP(B144,'[3]User FCT'!$A$3:$A$92,'[3]User FCT'!$U$3:$U$92)</f>
        <v>65</v>
      </c>
      <c r="G144" s="3">
        <v>1</v>
      </c>
    </row>
    <row r="145" spans="2:7" x14ac:dyDescent="0.2">
      <c r="B145" s="3" t="s">
        <v>5130</v>
      </c>
      <c r="C145" s="3" t="s">
        <v>307</v>
      </c>
      <c r="D145" s="3" t="s">
        <v>227</v>
      </c>
      <c r="E145" s="3" t="s">
        <v>230</v>
      </c>
      <c r="F145" s="3">
        <f>_xlfn.XLOOKUP(B145,'[3]User FCT'!$A$3:$A$92,'[3]User FCT'!$U$3:$U$92)</f>
        <v>48</v>
      </c>
      <c r="G145" s="3">
        <v>1</v>
      </c>
    </row>
    <row r="146" spans="2:7" x14ac:dyDescent="0.2">
      <c r="B146" s="3" t="s">
        <v>5131</v>
      </c>
      <c r="C146" s="3" t="s">
        <v>308</v>
      </c>
      <c r="D146" s="3" t="s">
        <v>227</v>
      </c>
      <c r="E146" s="3" t="s">
        <v>230</v>
      </c>
      <c r="F146" s="3">
        <f>_xlfn.XLOOKUP(B146,'[3]User FCT'!$A$3:$A$92,'[3]User FCT'!$U$3:$U$92)</f>
        <v>110</v>
      </c>
      <c r="G146" s="3">
        <v>1</v>
      </c>
    </row>
  </sheetData>
  <pageMargins left="0.7" right="0.7" top="0.75" bottom="0.75" header="0.3" footer="0.3"/>
  <pageSetup paperSize="9" orientation="portrait" verticalDpi="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03777-FD3B-4517-A288-FF5B99BB1B7B}">
  <sheetPr>
    <tabColor theme="0" tint="-0.499984740745262"/>
  </sheetPr>
  <dimension ref="A1:AZ3583"/>
  <sheetViews>
    <sheetView workbookViewId="0"/>
  </sheetViews>
  <sheetFormatPr defaultRowHeight="12.75" x14ac:dyDescent="0.2"/>
  <cols>
    <col min="1" max="1" width="12.5703125" bestFit="1" customWidth="1"/>
    <col min="5" max="5" width="66.28515625" bestFit="1" customWidth="1"/>
  </cols>
  <sheetData>
    <row r="1" spans="1:52" x14ac:dyDescent="0.2">
      <c r="A1" t="s">
        <v>132</v>
      </c>
      <c r="B1" t="s">
        <v>373</v>
      </c>
      <c r="C1" t="s">
        <v>374</v>
      </c>
      <c r="D1" t="s">
        <v>375</v>
      </c>
      <c r="E1" t="s">
        <v>133</v>
      </c>
      <c r="F1" t="s">
        <v>376</v>
      </c>
      <c r="G1" t="s">
        <v>377</v>
      </c>
      <c r="H1" t="s">
        <v>378</v>
      </c>
      <c r="I1" t="s">
        <v>126</v>
      </c>
      <c r="J1" t="s">
        <v>379</v>
      </c>
      <c r="K1" t="s">
        <v>380</v>
      </c>
      <c r="L1" t="s">
        <v>233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  <c r="AU1" t="s">
        <v>415</v>
      </c>
      <c r="AV1" t="s">
        <v>416</v>
      </c>
      <c r="AW1" t="s">
        <v>417</v>
      </c>
      <c r="AX1" t="s">
        <v>418</v>
      </c>
      <c r="AY1" t="s">
        <v>419</v>
      </c>
      <c r="AZ1" t="s">
        <v>420</v>
      </c>
    </row>
    <row r="2" spans="1:52" x14ac:dyDescent="0.2">
      <c r="A2">
        <v>15227</v>
      </c>
      <c r="B2">
        <v>5227</v>
      </c>
      <c r="C2">
        <v>1</v>
      </c>
      <c r="D2" t="s">
        <v>421</v>
      </c>
      <c r="E2" t="s">
        <v>422</v>
      </c>
      <c r="F2" t="s">
        <v>423</v>
      </c>
      <c r="H2" t="s">
        <v>422</v>
      </c>
      <c r="I2">
        <v>74</v>
      </c>
      <c r="J2">
        <v>79</v>
      </c>
      <c r="L2">
        <v>1</v>
      </c>
      <c r="N2">
        <v>0</v>
      </c>
      <c r="O2">
        <v>0</v>
      </c>
      <c r="P2">
        <v>0</v>
      </c>
      <c r="U2">
        <v>0</v>
      </c>
      <c r="V2">
        <v>0</v>
      </c>
      <c r="Y2">
        <v>0</v>
      </c>
      <c r="AB2">
        <v>0</v>
      </c>
      <c r="AC2">
        <v>0</v>
      </c>
      <c r="AD2">
        <v>0</v>
      </c>
      <c r="AF2">
        <v>0</v>
      </c>
      <c r="AG2">
        <v>0.35837323900000001</v>
      </c>
      <c r="AH2">
        <v>0</v>
      </c>
      <c r="AI2">
        <v>0</v>
      </c>
      <c r="AJ2">
        <v>0</v>
      </c>
      <c r="AK2">
        <v>0</v>
      </c>
      <c r="AL2">
        <v>0</v>
      </c>
      <c r="AN2">
        <v>0</v>
      </c>
      <c r="AO2">
        <v>0</v>
      </c>
      <c r="AP2">
        <v>0</v>
      </c>
      <c r="AQ2">
        <v>0.05</v>
      </c>
      <c r="AR2">
        <v>0</v>
      </c>
      <c r="AS2">
        <v>3</v>
      </c>
      <c r="AT2">
        <v>0</v>
      </c>
      <c r="AU2">
        <v>0</v>
      </c>
      <c r="AW2">
        <v>0</v>
      </c>
      <c r="AY2">
        <v>39340</v>
      </c>
      <c r="AZ2">
        <v>0</v>
      </c>
    </row>
    <row r="3" spans="1:52" x14ac:dyDescent="0.2">
      <c r="A3">
        <v>14524</v>
      </c>
      <c r="B3">
        <v>4524</v>
      </c>
      <c r="C3">
        <v>1</v>
      </c>
      <c r="D3" t="s">
        <v>421</v>
      </c>
      <c r="E3" t="s">
        <v>424</v>
      </c>
      <c r="F3" t="s">
        <v>425</v>
      </c>
      <c r="G3" t="s">
        <v>426</v>
      </c>
      <c r="H3" t="s">
        <v>178</v>
      </c>
      <c r="I3">
        <v>63</v>
      </c>
      <c r="J3">
        <v>64</v>
      </c>
      <c r="L3">
        <v>1</v>
      </c>
      <c r="N3">
        <v>9</v>
      </c>
      <c r="O3">
        <v>0.2</v>
      </c>
      <c r="P3">
        <v>0.1</v>
      </c>
      <c r="U3">
        <v>0.2</v>
      </c>
      <c r="V3">
        <v>1.7</v>
      </c>
      <c r="Y3">
        <v>1.9740028489999999</v>
      </c>
      <c r="AB3">
        <v>0.06</v>
      </c>
      <c r="AC3">
        <v>0.02</v>
      </c>
      <c r="AD3">
        <v>0.3</v>
      </c>
      <c r="AF3">
        <v>4.8000000000000001E-2</v>
      </c>
      <c r="AG3">
        <v>0.17848092900000001</v>
      </c>
      <c r="AH3">
        <v>6</v>
      </c>
      <c r="AI3">
        <v>0</v>
      </c>
      <c r="AJ3">
        <v>64</v>
      </c>
      <c r="AK3">
        <v>0</v>
      </c>
      <c r="AL3">
        <v>0.17</v>
      </c>
      <c r="AN3">
        <v>5</v>
      </c>
      <c r="AO3">
        <v>4.3999999999999997E-2</v>
      </c>
      <c r="AP3">
        <v>0.7</v>
      </c>
      <c r="AQ3">
        <v>0.05</v>
      </c>
      <c r="AR3">
        <v>3.5000000000000003E-2</v>
      </c>
      <c r="AS3">
        <v>3</v>
      </c>
      <c r="AT3">
        <v>13</v>
      </c>
      <c r="AU3">
        <v>150</v>
      </c>
      <c r="AW3">
        <v>8</v>
      </c>
      <c r="AY3">
        <v>10</v>
      </c>
      <c r="AZ3">
        <v>0.05</v>
      </c>
    </row>
    <row r="4" spans="1:52" x14ac:dyDescent="0.2">
      <c r="A4">
        <v>16819</v>
      </c>
      <c r="B4">
        <v>6819</v>
      </c>
      <c r="C4">
        <v>1</v>
      </c>
      <c r="D4" t="s">
        <v>421</v>
      </c>
      <c r="E4" t="s">
        <v>427</v>
      </c>
      <c r="F4" t="s">
        <v>428</v>
      </c>
      <c r="G4" t="s">
        <v>429</v>
      </c>
      <c r="H4" t="s">
        <v>430</v>
      </c>
      <c r="I4">
        <v>58</v>
      </c>
      <c r="J4">
        <v>62</v>
      </c>
      <c r="L4">
        <v>0.67</v>
      </c>
      <c r="N4">
        <v>10</v>
      </c>
      <c r="O4">
        <v>0.4</v>
      </c>
      <c r="P4">
        <v>0.1</v>
      </c>
      <c r="U4">
        <v>1.7</v>
      </c>
      <c r="V4">
        <v>1</v>
      </c>
      <c r="Y4">
        <v>0.25</v>
      </c>
      <c r="AB4">
        <v>0.06</v>
      </c>
      <c r="AC4">
        <v>0.01</v>
      </c>
      <c r="AD4">
        <v>0.4</v>
      </c>
      <c r="AF4">
        <v>4.2999999999999997E-2</v>
      </c>
      <c r="AG4">
        <v>0.445144547</v>
      </c>
      <c r="AH4">
        <v>16.25</v>
      </c>
      <c r="AI4">
        <v>0</v>
      </c>
      <c r="AJ4">
        <v>31</v>
      </c>
      <c r="AK4">
        <v>0</v>
      </c>
      <c r="AN4">
        <v>30</v>
      </c>
      <c r="AO4">
        <v>0.02</v>
      </c>
      <c r="AP4">
        <v>0.8</v>
      </c>
      <c r="AQ4">
        <v>0.05</v>
      </c>
      <c r="AR4">
        <v>0.04</v>
      </c>
      <c r="AS4">
        <v>3</v>
      </c>
      <c r="AT4">
        <v>14</v>
      </c>
      <c r="AU4">
        <v>139</v>
      </c>
      <c r="AW4">
        <v>17.423265310000001</v>
      </c>
      <c r="AY4">
        <v>38.78</v>
      </c>
      <c r="AZ4">
        <v>0.1</v>
      </c>
    </row>
    <row r="5" spans="1:52" x14ac:dyDescent="0.2">
      <c r="A5">
        <v>14515</v>
      </c>
      <c r="B5">
        <v>4515</v>
      </c>
      <c r="C5">
        <v>1</v>
      </c>
      <c r="D5" t="s">
        <v>421</v>
      </c>
      <c r="E5" t="s">
        <v>431</v>
      </c>
      <c r="F5" t="s">
        <v>432</v>
      </c>
      <c r="G5" t="s">
        <v>433</v>
      </c>
      <c r="H5" t="s">
        <v>434</v>
      </c>
      <c r="I5">
        <v>63</v>
      </c>
      <c r="J5">
        <v>64</v>
      </c>
      <c r="L5">
        <v>0.9</v>
      </c>
      <c r="N5">
        <v>16</v>
      </c>
      <c r="O5">
        <v>0.3</v>
      </c>
      <c r="P5">
        <v>0.2</v>
      </c>
      <c r="U5">
        <v>0.8</v>
      </c>
      <c r="V5">
        <v>2.8</v>
      </c>
      <c r="Y5">
        <v>3.5714285710000002</v>
      </c>
      <c r="AB5">
        <v>0.11</v>
      </c>
      <c r="AC5">
        <v>0.08</v>
      </c>
      <c r="AD5">
        <v>0.51239999999999997</v>
      </c>
      <c r="AF5">
        <v>5.5500000000000001E-2</v>
      </c>
      <c r="AG5">
        <v>0.17848092900000001</v>
      </c>
      <c r="AH5">
        <v>21.333333329999999</v>
      </c>
      <c r="AI5">
        <v>0</v>
      </c>
      <c r="AJ5">
        <v>26</v>
      </c>
      <c r="AK5">
        <v>0</v>
      </c>
      <c r="AL5">
        <v>6.6666666999999999E-2</v>
      </c>
      <c r="AN5">
        <v>21</v>
      </c>
      <c r="AO5">
        <v>0.09</v>
      </c>
      <c r="AP5">
        <v>0</v>
      </c>
      <c r="AQ5">
        <v>0.05</v>
      </c>
      <c r="AR5">
        <v>0</v>
      </c>
      <c r="AS5">
        <v>3</v>
      </c>
      <c r="AT5">
        <v>35</v>
      </c>
      <c r="AU5">
        <v>130</v>
      </c>
      <c r="AW5">
        <v>20</v>
      </c>
      <c r="AY5">
        <v>7</v>
      </c>
      <c r="AZ5">
        <v>0.06</v>
      </c>
    </row>
    <row r="6" spans="1:52" x14ac:dyDescent="0.2">
      <c r="A6">
        <v>17246</v>
      </c>
      <c r="B6">
        <v>7246</v>
      </c>
      <c r="C6">
        <v>1</v>
      </c>
      <c r="D6" t="s">
        <v>421</v>
      </c>
      <c r="E6" t="s">
        <v>165</v>
      </c>
      <c r="F6" t="s">
        <v>435</v>
      </c>
      <c r="G6" t="s">
        <v>436</v>
      </c>
      <c r="H6" t="s">
        <v>437</v>
      </c>
      <c r="I6">
        <v>63</v>
      </c>
      <c r="J6">
        <v>65</v>
      </c>
      <c r="L6">
        <v>0.997</v>
      </c>
      <c r="N6">
        <v>16</v>
      </c>
      <c r="O6">
        <v>1.1060000000000001</v>
      </c>
      <c r="P6">
        <v>0.248</v>
      </c>
      <c r="U6">
        <v>1.65</v>
      </c>
      <c r="V6">
        <v>1.45</v>
      </c>
      <c r="Y6">
        <v>8.6544166669999996</v>
      </c>
      <c r="AB6">
        <v>3.7999999999999999E-2</v>
      </c>
      <c r="AC6">
        <v>4.2999999999999997E-2</v>
      </c>
      <c r="AD6">
        <v>0.6</v>
      </c>
      <c r="AF6">
        <v>4.8500000000000001E-2</v>
      </c>
      <c r="AG6">
        <v>0.445144547</v>
      </c>
      <c r="AH6">
        <v>15</v>
      </c>
      <c r="AI6">
        <v>0</v>
      </c>
      <c r="AJ6">
        <v>12.287000000000001</v>
      </c>
      <c r="AK6">
        <v>0</v>
      </c>
      <c r="AL6">
        <v>0.54</v>
      </c>
      <c r="AN6">
        <v>12.952</v>
      </c>
      <c r="AO6">
        <v>0.97179101199999995</v>
      </c>
      <c r="AP6">
        <v>0.197210789</v>
      </c>
      <c r="AQ6">
        <v>0.05</v>
      </c>
      <c r="AR6">
        <v>9.8605389999999998E-3</v>
      </c>
      <c r="AS6">
        <v>3</v>
      </c>
      <c r="AT6">
        <v>24</v>
      </c>
      <c r="AU6">
        <v>156.31</v>
      </c>
      <c r="AW6">
        <v>7.4180000000000001</v>
      </c>
      <c r="AY6">
        <v>6.7969999999999997</v>
      </c>
      <c r="AZ6">
        <v>0.41</v>
      </c>
    </row>
    <row r="7" spans="1:52" x14ac:dyDescent="0.2">
      <c r="A7">
        <v>14506</v>
      </c>
      <c r="B7">
        <v>4506</v>
      </c>
      <c r="C7">
        <v>1</v>
      </c>
      <c r="D7" t="s">
        <v>421</v>
      </c>
      <c r="E7" t="s">
        <v>438</v>
      </c>
      <c r="F7" t="s">
        <v>439</v>
      </c>
      <c r="G7" t="s">
        <v>433</v>
      </c>
      <c r="H7" t="s">
        <v>440</v>
      </c>
      <c r="I7">
        <v>63</v>
      </c>
      <c r="J7">
        <v>64</v>
      </c>
      <c r="L7">
        <v>0.9</v>
      </c>
      <c r="N7">
        <v>17</v>
      </c>
      <c r="O7">
        <v>0.30499999999999999</v>
      </c>
      <c r="P7">
        <v>0.23</v>
      </c>
      <c r="U7">
        <v>0.8</v>
      </c>
      <c r="V7">
        <v>3.14</v>
      </c>
      <c r="Y7">
        <v>104.7366667</v>
      </c>
      <c r="AB7">
        <v>0.11</v>
      </c>
      <c r="AC7">
        <v>0.08</v>
      </c>
      <c r="AD7">
        <v>0.51239999999999997</v>
      </c>
      <c r="AF7">
        <v>5.5500000000000001E-2</v>
      </c>
      <c r="AG7">
        <v>0.17848092900000001</v>
      </c>
      <c r="AH7">
        <v>21.333333329999999</v>
      </c>
      <c r="AI7">
        <v>0</v>
      </c>
      <c r="AJ7">
        <v>33.93</v>
      </c>
      <c r="AK7">
        <v>0</v>
      </c>
      <c r="AL7">
        <v>6.6666666999999999E-2</v>
      </c>
      <c r="AN7">
        <v>17.23</v>
      </c>
      <c r="AO7">
        <v>6.1870000000000001E-2</v>
      </c>
      <c r="AP7">
        <v>0.24576000000000001</v>
      </c>
      <c r="AQ7">
        <v>0.05</v>
      </c>
      <c r="AR7">
        <v>1.2288E-2</v>
      </c>
      <c r="AS7">
        <v>3</v>
      </c>
      <c r="AT7">
        <v>14</v>
      </c>
      <c r="AU7">
        <v>211</v>
      </c>
      <c r="AW7">
        <v>21</v>
      </c>
      <c r="AY7">
        <v>2.86</v>
      </c>
      <c r="AZ7">
        <v>6.2710000000000002E-2</v>
      </c>
    </row>
    <row r="8" spans="1:52" x14ac:dyDescent="0.2">
      <c r="A8">
        <v>16783</v>
      </c>
      <c r="B8">
        <v>6783</v>
      </c>
      <c r="C8">
        <v>1</v>
      </c>
      <c r="D8" t="s">
        <v>421</v>
      </c>
      <c r="E8" t="s">
        <v>441</v>
      </c>
      <c r="F8" t="s">
        <v>442</v>
      </c>
      <c r="G8" t="s">
        <v>443</v>
      </c>
      <c r="H8" t="s">
        <v>444</v>
      </c>
      <c r="I8">
        <v>58</v>
      </c>
      <c r="J8">
        <v>62</v>
      </c>
      <c r="L8">
        <v>0.83</v>
      </c>
      <c r="N8">
        <v>17</v>
      </c>
      <c r="O8">
        <v>0.8</v>
      </c>
      <c r="P8">
        <v>0.1</v>
      </c>
      <c r="U8">
        <v>0.7</v>
      </c>
      <c r="V8">
        <v>2.8766666669999998</v>
      </c>
      <c r="Y8">
        <v>3.6666666669999999</v>
      </c>
      <c r="AB8">
        <v>0.16</v>
      </c>
      <c r="AC8">
        <v>0.02</v>
      </c>
      <c r="AD8">
        <v>0.3</v>
      </c>
      <c r="AF8">
        <v>5.0999999999999997E-2</v>
      </c>
      <c r="AG8">
        <v>0.445144547</v>
      </c>
      <c r="AH8">
        <v>14</v>
      </c>
      <c r="AI8">
        <v>0</v>
      </c>
      <c r="AJ8">
        <v>7.233333333</v>
      </c>
      <c r="AK8">
        <v>0</v>
      </c>
      <c r="AL8">
        <v>7.0000000000000007E-2</v>
      </c>
      <c r="AN8">
        <v>12.66666667</v>
      </c>
      <c r="AO8">
        <v>0.05</v>
      </c>
      <c r="AP8">
        <v>0.6</v>
      </c>
      <c r="AQ8">
        <v>0.05</v>
      </c>
      <c r="AR8">
        <v>0.03</v>
      </c>
      <c r="AS8">
        <v>3</v>
      </c>
      <c r="AT8">
        <v>17</v>
      </c>
      <c r="AU8">
        <v>105</v>
      </c>
      <c r="AW8">
        <v>12</v>
      </c>
      <c r="AY8">
        <v>2</v>
      </c>
      <c r="AZ8">
        <v>0.17219999999999999</v>
      </c>
    </row>
    <row r="9" spans="1:52" x14ac:dyDescent="0.2">
      <c r="A9">
        <v>17166</v>
      </c>
      <c r="B9">
        <v>7166</v>
      </c>
      <c r="C9">
        <v>1</v>
      </c>
      <c r="D9" t="s">
        <v>421</v>
      </c>
      <c r="E9" t="s">
        <v>142</v>
      </c>
      <c r="F9" t="s">
        <v>445</v>
      </c>
      <c r="G9" t="s">
        <v>446</v>
      </c>
      <c r="H9" t="s">
        <v>447</v>
      </c>
      <c r="I9">
        <v>58</v>
      </c>
      <c r="J9">
        <v>60</v>
      </c>
      <c r="L9">
        <v>0.79</v>
      </c>
      <c r="N9">
        <v>18</v>
      </c>
      <c r="O9">
        <v>1.4</v>
      </c>
      <c r="P9">
        <v>0.3</v>
      </c>
      <c r="U9">
        <v>2.4</v>
      </c>
      <c r="V9">
        <v>1.325</v>
      </c>
      <c r="Y9">
        <v>369.16666670000001</v>
      </c>
      <c r="AB9">
        <v>7.0000000000000007E-2</v>
      </c>
      <c r="AC9">
        <v>0.06</v>
      </c>
      <c r="AD9">
        <v>0.8</v>
      </c>
      <c r="AF9">
        <v>6.0999999999999999E-2</v>
      </c>
      <c r="AG9">
        <v>0.28853741500000002</v>
      </c>
      <c r="AH9">
        <v>16</v>
      </c>
      <c r="AI9">
        <v>0</v>
      </c>
      <c r="AJ9">
        <v>21.055</v>
      </c>
      <c r="AK9">
        <v>0</v>
      </c>
      <c r="AL9">
        <v>1.06</v>
      </c>
      <c r="AN9">
        <v>51.82</v>
      </c>
      <c r="AO9">
        <v>0.21</v>
      </c>
      <c r="AP9">
        <v>0.7</v>
      </c>
      <c r="AQ9">
        <v>0.05</v>
      </c>
      <c r="AR9">
        <v>3.5000000000000003E-2</v>
      </c>
      <c r="AS9">
        <v>3</v>
      </c>
      <c r="AT9">
        <v>16</v>
      </c>
      <c r="AU9">
        <v>349</v>
      </c>
      <c r="AW9">
        <v>10</v>
      </c>
      <c r="AY9">
        <v>8</v>
      </c>
      <c r="AZ9">
        <v>0.10675</v>
      </c>
    </row>
    <row r="10" spans="1:52" x14ac:dyDescent="0.2">
      <c r="A10">
        <v>17176</v>
      </c>
      <c r="B10">
        <v>7176</v>
      </c>
      <c r="C10">
        <v>1</v>
      </c>
      <c r="D10" t="s">
        <v>421</v>
      </c>
      <c r="E10" t="s">
        <v>448</v>
      </c>
      <c r="F10" t="s">
        <v>449</v>
      </c>
      <c r="G10" t="s">
        <v>450</v>
      </c>
      <c r="H10" t="s">
        <v>451</v>
      </c>
      <c r="I10">
        <v>58</v>
      </c>
      <c r="J10">
        <v>62</v>
      </c>
      <c r="L10">
        <v>0.99</v>
      </c>
      <c r="N10">
        <v>18</v>
      </c>
      <c r="O10">
        <v>0.89500000000000002</v>
      </c>
      <c r="P10">
        <v>0.1</v>
      </c>
      <c r="U10">
        <v>1.6</v>
      </c>
      <c r="V10">
        <v>2.478897436</v>
      </c>
      <c r="Y10">
        <v>0</v>
      </c>
      <c r="AB10">
        <v>0.43</v>
      </c>
      <c r="AC10">
        <v>0</v>
      </c>
      <c r="AD10">
        <v>0.45400000000000001</v>
      </c>
      <c r="AF10">
        <v>7.0999999999999994E-2</v>
      </c>
      <c r="AG10">
        <v>0.445144547</v>
      </c>
      <c r="AH10">
        <v>25</v>
      </c>
      <c r="AI10">
        <v>0</v>
      </c>
      <c r="AJ10">
        <v>17.25176471</v>
      </c>
      <c r="AK10">
        <v>0</v>
      </c>
      <c r="AN10">
        <v>23.914375</v>
      </c>
      <c r="AO10">
        <v>2.7099999999999999E-2</v>
      </c>
      <c r="AP10">
        <v>0.39659375000000002</v>
      </c>
      <c r="AQ10">
        <v>0.05</v>
      </c>
      <c r="AR10">
        <v>1.9829688000000002E-2</v>
      </c>
      <c r="AS10">
        <v>3</v>
      </c>
      <c r="AT10">
        <v>22.857500000000002</v>
      </c>
      <c r="AU10">
        <v>142.47666670000001</v>
      </c>
      <c r="AW10">
        <v>15</v>
      </c>
      <c r="AY10">
        <v>40.375833329999999</v>
      </c>
      <c r="AZ10">
        <v>0.37919999999999998</v>
      </c>
    </row>
    <row r="11" spans="1:52" x14ac:dyDescent="0.2">
      <c r="A11">
        <v>14328</v>
      </c>
      <c r="B11">
        <v>4328</v>
      </c>
      <c r="C11">
        <v>1</v>
      </c>
      <c r="D11" t="s">
        <v>421</v>
      </c>
      <c r="E11" t="s">
        <v>452</v>
      </c>
      <c r="F11" t="s">
        <v>453</v>
      </c>
      <c r="G11" t="s">
        <v>454</v>
      </c>
      <c r="H11" t="s">
        <v>455</v>
      </c>
      <c r="I11">
        <v>63</v>
      </c>
      <c r="J11">
        <v>65</v>
      </c>
      <c r="L11">
        <v>1</v>
      </c>
      <c r="N11">
        <v>20</v>
      </c>
      <c r="O11">
        <v>0.56000000000000005</v>
      </c>
      <c r="P11">
        <v>0.27500000000000002</v>
      </c>
      <c r="U11">
        <v>1.1000000000000001</v>
      </c>
      <c r="V11">
        <v>3.1949999999999998</v>
      </c>
      <c r="Y11">
        <v>0</v>
      </c>
      <c r="AB11">
        <v>5.8000000000000003E-2</v>
      </c>
      <c r="AC11">
        <v>3.3399999999999999E-2</v>
      </c>
      <c r="AD11">
        <v>0.09</v>
      </c>
      <c r="AF11">
        <v>3.2000000000000001E-2</v>
      </c>
      <c r="AG11">
        <v>0.166841667</v>
      </c>
      <c r="AH11">
        <v>3</v>
      </c>
      <c r="AI11">
        <v>0</v>
      </c>
      <c r="AJ11">
        <v>3.294</v>
      </c>
      <c r="AK11">
        <v>0</v>
      </c>
      <c r="AL11">
        <v>0</v>
      </c>
      <c r="AN11">
        <v>20.2</v>
      </c>
      <c r="AO11">
        <v>0.04</v>
      </c>
      <c r="AP11">
        <v>0.17249999999999999</v>
      </c>
      <c r="AQ11">
        <v>0.05</v>
      </c>
      <c r="AR11">
        <v>8.6250000000000007E-3</v>
      </c>
      <c r="AS11">
        <v>3</v>
      </c>
      <c r="AT11">
        <v>17.666666670000001</v>
      </c>
      <c r="AU11">
        <v>260</v>
      </c>
      <c r="AW11">
        <v>24.5</v>
      </c>
      <c r="AY11">
        <v>95.5</v>
      </c>
      <c r="AZ11">
        <v>0.1</v>
      </c>
    </row>
    <row r="12" spans="1:52" x14ac:dyDescent="0.2">
      <c r="A12">
        <v>16645</v>
      </c>
      <c r="B12">
        <v>6645</v>
      </c>
      <c r="C12">
        <v>1</v>
      </c>
      <c r="D12" t="s">
        <v>421</v>
      </c>
      <c r="E12" t="s">
        <v>456</v>
      </c>
      <c r="F12" t="s">
        <v>457</v>
      </c>
      <c r="G12" t="s">
        <v>458</v>
      </c>
      <c r="H12" t="s">
        <v>459</v>
      </c>
      <c r="I12">
        <v>58</v>
      </c>
      <c r="J12">
        <v>62</v>
      </c>
      <c r="L12">
        <v>0.73</v>
      </c>
      <c r="N12">
        <v>21</v>
      </c>
      <c r="O12">
        <v>0.9</v>
      </c>
      <c r="P12">
        <v>0.1</v>
      </c>
      <c r="V12">
        <v>3.6549999999999998</v>
      </c>
      <c r="Y12">
        <v>25.5</v>
      </c>
      <c r="AB12">
        <v>0.01</v>
      </c>
      <c r="AC12">
        <v>0.18</v>
      </c>
      <c r="AG12">
        <v>0.445144547</v>
      </c>
      <c r="AI12">
        <v>0</v>
      </c>
      <c r="AJ12">
        <v>35.799999999999997</v>
      </c>
      <c r="AK12">
        <v>0</v>
      </c>
      <c r="AN12">
        <v>114</v>
      </c>
      <c r="AP12">
        <v>1.8</v>
      </c>
      <c r="AQ12">
        <v>0.05</v>
      </c>
      <c r="AR12">
        <v>0.09</v>
      </c>
      <c r="AS12">
        <v>3</v>
      </c>
      <c r="AT12">
        <v>30</v>
      </c>
      <c r="AZ12">
        <v>0.52</v>
      </c>
    </row>
    <row r="13" spans="1:52" x14ac:dyDescent="0.2">
      <c r="A13">
        <v>14650</v>
      </c>
      <c r="B13">
        <v>4650</v>
      </c>
      <c r="C13">
        <v>1</v>
      </c>
      <c r="D13" t="s">
        <v>421</v>
      </c>
      <c r="E13" t="s">
        <v>365</v>
      </c>
      <c r="F13" t="s">
        <v>460</v>
      </c>
      <c r="G13" t="s">
        <v>461</v>
      </c>
      <c r="H13" t="s">
        <v>462</v>
      </c>
      <c r="I13">
        <v>63</v>
      </c>
      <c r="J13">
        <v>65</v>
      </c>
      <c r="L13">
        <v>0.78</v>
      </c>
      <c r="N13">
        <v>22</v>
      </c>
      <c r="O13">
        <v>0.46500000000000002</v>
      </c>
      <c r="P13">
        <v>0.2</v>
      </c>
      <c r="U13">
        <v>0.4</v>
      </c>
      <c r="V13">
        <v>4.3816666670000002</v>
      </c>
      <c r="Y13">
        <v>29.310833330000001</v>
      </c>
      <c r="AB13">
        <v>0.02</v>
      </c>
      <c r="AC13">
        <v>0.04</v>
      </c>
      <c r="AD13">
        <v>0.32800000000000001</v>
      </c>
      <c r="AF13">
        <v>6.8000000000000005E-2</v>
      </c>
      <c r="AG13">
        <v>0.166841667</v>
      </c>
      <c r="AH13">
        <v>14.5</v>
      </c>
      <c r="AI13">
        <v>0</v>
      </c>
      <c r="AJ13">
        <v>23.946666669999999</v>
      </c>
      <c r="AK13">
        <v>0</v>
      </c>
      <c r="AL13">
        <v>0.05</v>
      </c>
      <c r="AN13">
        <v>12.442500000000001</v>
      </c>
      <c r="AO13">
        <v>0.1237</v>
      </c>
      <c r="AP13">
        <v>0.38766</v>
      </c>
      <c r="AQ13">
        <v>0.05</v>
      </c>
      <c r="AR13">
        <v>1.9383000000000001E-2</v>
      </c>
      <c r="AS13">
        <v>3</v>
      </c>
      <c r="AT13">
        <v>12</v>
      </c>
      <c r="AU13">
        <v>106.75</v>
      </c>
      <c r="AW13">
        <v>11.005000000000001</v>
      </c>
      <c r="AY13">
        <v>17.47</v>
      </c>
      <c r="AZ13">
        <v>0.145476667</v>
      </c>
    </row>
    <row r="14" spans="1:52" x14ac:dyDescent="0.2">
      <c r="A14">
        <v>16887</v>
      </c>
      <c r="B14">
        <v>6887</v>
      </c>
      <c r="C14">
        <v>1</v>
      </c>
      <c r="D14" t="s">
        <v>421</v>
      </c>
      <c r="E14" t="s">
        <v>463</v>
      </c>
      <c r="F14" t="s">
        <v>464</v>
      </c>
      <c r="G14" t="s">
        <v>465</v>
      </c>
      <c r="H14" t="s">
        <v>466</v>
      </c>
      <c r="I14">
        <v>58</v>
      </c>
      <c r="J14">
        <v>61</v>
      </c>
      <c r="L14">
        <v>0.71</v>
      </c>
      <c r="N14">
        <v>22</v>
      </c>
      <c r="O14">
        <v>2.0413000000000001</v>
      </c>
      <c r="P14">
        <v>0.26290000000000002</v>
      </c>
      <c r="V14">
        <v>2.225133333</v>
      </c>
      <c r="Y14">
        <v>317.5</v>
      </c>
      <c r="AB14">
        <v>0.04</v>
      </c>
      <c r="AG14">
        <v>0.16224962500000001</v>
      </c>
      <c r="AI14">
        <v>0</v>
      </c>
      <c r="AJ14">
        <v>20.04</v>
      </c>
      <c r="AK14">
        <v>0</v>
      </c>
      <c r="AN14">
        <v>113</v>
      </c>
      <c r="AO14">
        <v>0.09</v>
      </c>
      <c r="AQ14">
        <v>0.05</v>
      </c>
      <c r="AR14">
        <v>0</v>
      </c>
      <c r="AS14">
        <v>3</v>
      </c>
      <c r="AT14">
        <v>19</v>
      </c>
      <c r="AU14">
        <v>473</v>
      </c>
      <c r="AW14">
        <v>77</v>
      </c>
      <c r="AY14">
        <v>20.7</v>
      </c>
      <c r="AZ14">
        <v>0.63</v>
      </c>
    </row>
    <row r="15" spans="1:52" x14ac:dyDescent="0.2">
      <c r="A15">
        <v>17239</v>
      </c>
      <c r="B15">
        <v>7239</v>
      </c>
      <c r="C15">
        <v>1</v>
      </c>
      <c r="D15" t="s">
        <v>421</v>
      </c>
      <c r="E15" t="s">
        <v>467</v>
      </c>
      <c r="F15" t="s">
        <v>468</v>
      </c>
      <c r="G15" t="s">
        <v>436</v>
      </c>
      <c r="H15" t="s">
        <v>437</v>
      </c>
      <c r="I15">
        <v>63</v>
      </c>
      <c r="J15">
        <v>65</v>
      </c>
      <c r="L15">
        <v>0.98</v>
      </c>
      <c r="N15">
        <v>23</v>
      </c>
      <c r="O15">
        <v>1.9</v>
      </c>
      <c r="P15">
        <v>0.2</v>
      </c>
      <c r="U15">
        <v>1.7</v>
      </c>
      <c r="V15">
        <v>2.5230000000000001</v>
      </c>
      <c r="AB15">
        <v>7.0000000000000007E-2</v>
      </c>
      <c r="AC15">
        <v>0.01</v>
      </c>
      <c r="AD15">
        <v>0.6</v>
      </c>
      <c r="AF15">
        <v>4.8000000000000001E-2</v>
      </c>
      <c r="AG15">
        <v>0.445144547</v>
      </c>
      <c r="AH15">
        <v>9</v>
      </c>
      <c r="AI15">
        <v>0</v>
      </c>
      <c r="AJ15">
        <v>30.6</v>
      </c>
      <c r="AK15">
        <v>0</v>
      </c>
      <c r="AL15">
        <v>0.38</v>
      </c>
      <c r="AN15">
        <v>16.216666669999999</v>
      </c>
      <c r="AO15">
        <v>0.3</v>
      </c>
      <c r="AP15">
        <v>0.31740000000000002</v>
      </c>
      <c r="AQ15">
        <v>0.05</v>
      </c>
      <c r="AR15">
        <v>1.5869999999999999E-2</v>
      </c>
      <c r="AS15">
        <v>3</v>
      </c>
      <c r="AT15">
        <v>28</v>
      </c>
      <c r="AU15">
        <v>156</v>
      </c>
      <c r="AW15">
        <v>7</v>
      </c>
      <c r="AY15">
        <v>7</v>
      </c>
      <c r="AZ15">
        <v>0.1915</v>
      </c>
    </row>
    <row r="16" spans="1:52" x14ac:dyDescent="0.2">
      <c r="A16">
        <v>16699</v>
      </c>
      <c r="B16">
        <v>6699</v>
      </c>
      <c r="C16">
        <v>1</v>
      </c>
      <c r="D16" t="s">
        <v>421</v>
      </c>
      <c r="E16" t="s">
        <v>469</v>
      </c>
      <c r="F16" t="s">
        <v>470</v>
      </c>
      <c r="G16" t="s">
        <v>471</v>
      </c>
      <c r="H16" t="s">
        <v>472</v>
      </c>
      <c r="I16">
        <v>58</v>
      </c>
      <c r="J16">
        <v>62</v>
      </c>
      <c r="L16">
        <v>0.94</v>
      </c>
      <c r="N16">
        <v>24</v>
      </c>
      <c r="O16">
        <v>1.9</v>
      </c>
      <c r="P16">
        <v>6.0999999999999999E-2</v>
      </c>
      <c r="U16">
        <v>4.0575000000000001</v>
      </c>
      <c r="V16">
        <v>1.9664999999999999</v>
      </c>
      <c r="Y16">
        <v>3.7865000000000002</v>
      </c>
      <c r="AB16">
        <v>2.8000000000000001E-2</v>
      </c>
      <c r="AC16">
        <v>7.0000000000000007E-2</v>
      </c>
      <c r="AD16">
        <v>0.93300000000000005</v>
      </c>
      <c r="AF16">
        <v>7.9000000000000001E-2</v>
      </c>
      <c r="AG16">
        <v>0.445144547</v>
      </c>
      <c r="AH16">
        <v>34</v>
      </c>
      <c r="AI16">
        <v>0</v>
      </c>
      <c r="AJ16">
        <v>1.2869999999999999</v>
      </c>
      <c r="AK16">
        <v>0</v>
      </c>
      <c r="AL16">
        <v>0.1</v>
      </c>
      <c r="AN16">
        <v>21.111999999999998</v>
      </c>
      <c r="AO16">
        <v>0.68193531500000004</v>
      </c>
      <c r="AP16">
        <v>0.363875</v>
      </c>
      <c r="AQ16">
        <v>0.05</v>
      </c>
      <c r="AR16">
        <v>1.8193750000000002E-2</v>
      </c>
      <c r="AS16">
        <v>3</v>
      </c>
      <c r="AT16">
        <v>47</v>
      </c>
      <c r="AU16">
        <v>177.69</v>
      </c>
      <c r="AW16">
        <v>23.765000000000001</v>
      </c>
      <c r="AY16">
        <v>7.6360000000000001</v>
      </c>
      <c r="AZ16">
        <v>0.566618968</v>
      </c>
    </row>
    <row r="17" spans="1:52" x14ac:dyDescent="0.2">
      <c r="A17">
        <v>16725</v>
      </c>
      <c r="B17">
        <v>6725</v>
      </c>
      <c r="C17">
        <v>1</v>
      </c>
      <c r="D17" t="s">
        <v>421</v>
      </c>
      <c r="E17" t="s">
        <v>473</v>
      </c>
      <c r="F17" t="s">
        <v>474</v>
      </c>
      <c r="G17" t="s">
        <v>475</v>
      </c>
      <c r="H17" t="s">
        <v>476</v>
      </c>
      <c r="I17">
        <v>58</v>
      </c>
      <c r="J17">
        <v>62</v>
      </c>
      <c r="L17">
        <v>0.88</v>
      </c>
      <c r="N17">
        <v>24</v>
      </c>
      <c r="O17">
        <v>1.5271428570000001</v>
      </c>
      <c r="P17">
        <v>0.312857143</v>
      </c>
      <c r="U17">
        <v>2.5</v>
      </c>
      <c r="V17">
        <v>2.5562499999999999</v>
      </c>
      <c r="Y17">
        <v>4.875</v>
      </c>
      <c r="AB17">
        <v>0.06</v>
      </c>
      <c r="AC17">
        <v>0.05</v>
      </c>
      <c r="AD17">
        <v>0.55000000000000004</v>
      </c>
      <c r="AF17">
        <v>0.156</v>
      </c>
      <c r="AG17">
        <v>0.445144547</v>
      </c>
      <c r="AH17">
        <v>43</v>
      </c>
      <c r="AI17">
        <v>0</v>
      </c>
      <c r="AJ17">
        <v>16.138750000000002</v>
      </c>
      <c r="AK17">
        <v>0</v>
      </c>
      <c r="AL17">
        <v>0.2</v>
      </c>
      <c r="AN17">
        <v>30</v>
      </c>
      <c r="AO17">
        <v>2.4400000000000002E-2</v>
      </c>
      <c r="AP17">
        <v>0.473971429</v>
      </c>
      <c r="AQ17">
        <v>0.05</v>
      </c>
      <c r="AR17">
        <v>2.3698571000000002E-2</v>
      </c>
      <c r="AS17">
        <v>3</v>
      </c>
      <c r="AT17">
        <v>30</v>
      </c>
      <c r="AU17">
        <v>170</v>
      </c>
      <c r="AW17">
        <v>15.09333333</v>
      </c>
      <c r="AY17">
        <v>7.6</v>
      </c>
      <c r="AZ17">
        <v>0.39903333299999999</v>
      </c>
    </row>
    <row r="18" spans="1:52" x14ac:dyDescent="0.2">
      <c r="A18">
        <v>16830</v>
      </c>
      <c r="B18">
        <v>6830</v>
      </c>
      <c r="C18">
        <v>1</v>
      </c>
      <c r="D18" t="s">
        <v>421</v>
      </c>
      <c r="E18" t="s">
        <v>477</v>
      </c>
      <c r="F18" t="s">
        <v>478</v>
      </c>
      <c r="G18" t="s">
        <v>479</v>
      </c>
      <c r="H18" t="s">
        <v>430</v>
      </c>
      <c r="I18">
        <v>58</v>
      </c>
      <c r="J18">
        <v>62</v>
      </c>
      <c r="L18">
        <v>0.95</v>
      </c>
      <c r="N18">
        <v>24</v>
      </c>
      <c r="O18">
        <v>2.04</v>
      </c>
      <c r="P18">
        <v>0.323333333</v>
      </c>
      <c r="V18">
        <v>2.2316666669999998</v>
      </c>
      <c r="Y18">
        <v>5.3791666669999998</v>
      </c>
      <c r="AB18">
        <v>0.16500000000000001</v>
      </c>
      <c r="AC18">
        <v>0.03</v>
      </c>
      <c r="AD18">
        <v>0.8</v>
      </c>
      <c r="AF18">
        <v>0.04</v>
      </c>
      <c r="AG18">
        <v>0.445144547</v>
      </c>
      <c r="AH18">
        <v>16.25</v>
      </c>
      <c r="AI18">
        <v>0</v>
      </c>
      <c r="AJ18">
        <v>19.446000000000002</v>
      </c>
      <c r="AK18">
        <v>0</v>
      </c>
      <c r="AN18">
        <v>15.8925</v>
      </c>
      <c r="AO18">
        <v>0.170571429</v>
      </c>
      <c r="AP18">
        <v>1.7</v>
      </c>
      <c r="AQ18">
        <v>0.05</v>
      </c>
      <c r="AR18">
        <v>8.5000000000000006E-2</v>
      </c>
      <c r="AS18">
        <v>3</v>
      </c>
      <c r="AT18">
        <v>17.61</v>
      </c>
      <c r="AU18">
        <v>147.88999999999999</v>
      </c>
      <c r="AW18">
        <v>15</v>
      </c>
      <c r="AY18">
        <v>28.17</v>
      </c>
      <c r="AZ18">
        <v>0.403827143</v>
      </c>
    </row>
    <row r="19" spans="1:52" x14ac:dyDescent="0.2">
      <c r="A19">
        <v>16834</v>
      </c>
      <c r="B19">
        <v>6834</v>
      </c>
      <c r="C19">
        <v>1</v>
      </c>
      <c r="D19" t="s">
        <v>421</v>
      </c>
      <c r="E19" t="s">
        <v>480</v>
      </c>
      <c r="F19" t="s">
        <v>481</v>
      </c>
      <c r="G19" t="s">
        <v>482</v>
      </c>
      <c r="H19" t="s">
        <v>430</v>
      </c>
      <c r="I19">
        <v>58</v>
      </c>
      <c r="J19">
        <v>62</v>
      </c>
      <c r="L19">
        <v>0.98</v>
      </c>
      <c r="N19">
        <v>24</v>
      </c>
      <c r="O19">
        <v>0.5</v>
      </c>
      <c r="P19">
        <v>0.3</v>
      </c>
      <c r="V19">
        <v>4.51</v>
      </c>
      <c r="AB19">
        <v>0.04</v>
      </c>
      <c r="AC19">
        <v>0.06</v>
      </c>
      <c r="AD19">
        <v>0.8</v>
      </c>
      <c r="AF19">
        <v>0.04</v>
      </c>
      <c r="AG19">
        <v>0.445144547</v>
      </c>
      <c r="AH19">
        <v>16.25</v>
      </c>
      <c r="AI19">
        <v>0</v>
      </c>
      <c r="AJ19">
        <v>18.77</v>
      </c>
      <c r="AK19">
        <v>0</v>
      </c>
      <c r="AN19">
        <v>31.276666670000001</v>
      </c>
      <c r="AO19">
        <v>0.17899999999999999</v>
      </c>
      <c r="AP19">
        <v>0.37923333300000001</v>
      </c>
      <c r="AQ19">
        <v>0.05</v>
      </c>
      <c r="AR19">
        <v>1.8961667000000001E-2</v>
      </c>
      <c r="AS19">
        <v>3</v>
      </c>
      <c r="AT19">
        <v>27.85714286</v>
      </c>
      <c r="AU19">
        <v>154.7142857</v>
      </c>
      <c r="AW19">
        <v>17.14285714</v>
      </c>
      <c r="AY19">
        <v>38.78</v>
      </c>
      <c r="AZ19">
        <v>0.32135000000000002</v>
      </c>
    </row>
    <row r="20" spans="1:52" x14ac:dyDescent="0.2">
      <c r="A20">
        <v>16835</v>
      </c>
      <c r="B20">
        <v>6835</v>
      </c>
      <c r="C20">
        <v>1</v>
      </c>
      <c r="D20" t="s">
        <v>421</v>
      </c>
      <c r="E20" t="s">
        <v>155</v>
      </c>
      <c r="F20" t="s">
        <v>483</v>
      </c>
      <c r="G20" t="s">
        <v>484</v>
      </c>
      <c r="H20" t="s">
        <v>430</v>
      </c>
      <c r="I20">
        <v>58</v>
      </c>
      <c r="J20">
        <v>62</v>
      </c>
      <c r="L20">
        <v>0.94</v>
      </c>
      <c r="N20">
        <v>24</v>
      </c>
      <c r="O20">
        <v>0.89</v>
      </c>
      <c r="P20">
        <v>0.15</v>
      </c>
      <c r="U20">
        <v>1.1000000000000001</v>
      </c>
      <c r="V20">
        <v>4.28</v>
      </c>
      <c r="AB20">
        <v>0.03</v>
      </c>
      <c r="AC20">
        <v>0.01</v>
      </c>
      <c r="AD20">
        <v>0.2</v>
      </c>
      <c r="AF20">
        <v>4.2999999999999997E-2</v>
      </c>
      <c r="AG20">
        <v>0.445144547</v>
      </c>
      <c r="AH20">
        <v>7</v>
      </c>
      <c r="AI20">
        <v>0</v>
      </c>
      <c r="AJ20">
        <v>6.2</v>
      </c>
      <c r="AK20">
        <v>0</v>
      </c>
      <c r="AL20">
        <v>0.1</v>
      </c>
      <c r="AN20">
        <v>19.149999999999999</v>
      </c>
      <c r="AO20">
        <v>0.23300000000000001</v>
      </c>
      <c r="AP20">
        <v>0.6</v>
      </c>
      <c r="AQ20">
        <v>0.05</v>
      </c>
      <c r="AR20">
        <v>0.03</v>
      </c>
      <c r="AS20">
        <v>3</v>
      </c>
      <c r="AT20">
        <v>32</v>
      </c>
      <c r="AU20">
        <v>139</v>
      </c>
      <c r="AW20">
        <v>14</v>
      </c>
      <c r="AY20">
        <v>38.78</v>
      </c>
      <c r="AZ20">
        <v>0.5</v>
      </c>
    </row>
    <row r="21" spans="1:52" x14ac:dyDescent="0.2">
      <c r="A21">
        <v>17175</v>
      </c>
      <c r="B21">
        <v>7175</v>
      </c>
      <c r="C21">
        <v>1</v>
      </c>
      <c r="D21" t="s">
        <v>421</v>
      </c>
      <c r="E21" t="s">
        <v>485</v>
      </c>
      <c r="F21" t="s">
        <v>486</v>
      </c>
      <c r="G21" t="s">
        <v>450</v>
      </c>
      <c r="H21" t="s">
        <v>451</v>
      </c>
      <c r="I21">
        <v>58</v>
      </c>
      <c r="J21">
        <v>62</v>
      </c>
      <c r="L21">
        <v>1</v>
      </c>
      <c r="N21">
        <v>24</v>
      </c>
      <c r="O21">
        <v>1.1965240640000001</v>
      </c>
      <c r="P21">
        <v>0.13368984</v>
      </c>
      <c r="U21">
        <v>2.1390374329999999</v>
      </c>
      <c r="V21">
        <v>3.3140340049999999</v>
      </c>
      <c r="Y21">
        <v>0</v>
      </c>
      <c r="AB21">
        <v>0.40240641700000002</v>
      </c>
      <c r="AC21">
        <v>0</v>
      </c>
      <c r="AD21">
        <v>0.42486631000000002</v>
      </c>
      <c r="AF21">
        <v>6.6443849999999999E-2</v>
      </c>
      <c r="AG21">
        <v>0.445144547</v>
      </c>
      <c r="AH21">
        <v>16.71122995</v>
      </c>
      <c r="AI21">
        <v>0</v>
      </c>
      <c r="AJ21">
        <v>9.2255426230000008</v>
      </c>
      <c r="AK21">
        <v>0</v>
      </c>
      <c r="AN21">
        <v>34.750877340000002</v>
      </c>
      <c r="AO21">
        <v>3.5487968000000002E-2</v>
      </c>
      <c r="AP21">
        <v>0.54471298499999998</v>
      </c>
      <c r="AQ21">
        <v>0.05</v>
      </c>
      <c r="AR21">
        <v>2.7235649000000001E-2</v>
      </c>
      <c r="AS21">
        <v>3</v>
      </c>
      <c r="AT21">
        <v>27.542446519999999</v>
      </c>
      <c r="AU21">
        <v>86.102272729999996</v>
      </c>
      <c r="AW21">
        <v>14.077540109999999</v>
      </c>
      <c r="AY21">
        <v>33.13731061</v>
      </c>
      <c r="AZ21">
        <v>0.382352941</v>
      </c>
    </row>
    <row r="22" spans="1:52" x14ac:dyDescent="0.2">
      <c r="A22">
        <v>16844</v>
      </c>
      <c r="B22">
        <v>6844</v>
      </c>
      <c r="C22">
        <v>1</v>
      </c>
      <c r="D22" t="s">
        <v>421</v>
      </c>
      <c r="E22" t="s">
        <v>487</v>
      </c>
      <c r="F22" t="s">
        <v>488</v>
      </c>
      <c r="G22" t="s">
        <v>489</v>
      </c>
      <c r="H22" t="s">
        <v>490</v>
      </c>
      <c r="I22">
        <v>58</v>
      </c>
      <c r="J22">
        <v>61</v>
      </c>
      <c r="L22">
        <v>0.71</v>
      </c>
      <c r="N22">
        <v>25</v>
      </c>
      <c r="O22">
        <v>2.3671428570000002</v>
      </c>
      <c r="P22">
        <v>0.31428571399999999</v>
      </c>
      <c r="U22">
        <v>2.1800000000000002</v>
      </c>
      <c r="V22">
        <v>2.105714286</v>
      </c>
      <c r="Y22">
        <v>169.5</v>
      </c>
      <c r="AB22">
        <v>0.02</v>
      </c>
      <c r="AC22">
        <v>0.36</v>
      </c>
      <c r="AD22">
        <v>0.5</v>
      </c>
      <c r="AF22">
        <v>0.24</v>
      </c>
      <c r="AG22">
        <v>0.16224962500000001</v>
      </c>
      <c r="AH22">
        <v>140</v>
      </c>
      <c r="AI22">
        <v>0</v>
      </c>
      <c r="AJ22">
        <v>51.817999999999998</v>
      </c>
      <c r="AK22">
        <v>0</v>
      </c>
      <c r="AN22">
        <v>111.17</v>
      </c>
      <c r="AO22">
        <v>6.3096666999999995E-2</v>
      </c>
      <c r="AP22">
        <v>2.2002766669999998</v>
      </c>
      <c r="AQ22">
        <v>0.05</v>
      </c>
      <c r="AR22">
        <v>0.11001383300000001</v>
      </c>
      <c r="AS22">
        <v>3</v>
      </c>
      <c r="AT22">
        <v>31</v>
      </c>
      <c r="AU22">
        <v>186.95500000000001</v>
      </c>
      <c r="AY22">
        <v>69.37</v>
      </c>
      <c r="AZ22">
        <v>0.34977666699999999</v>
      </c>
    </row>
    <row r="23" spans="1:52" x14ac:dyDescent="0.2">
      <c r="A23">
        <v>16862</v>
      </c>
      <c r="B23">
        <v>6862</v>
      </c>
      <c r="C23">
        <v>1</v>
      </c>
      <c r="D23" t="s">
        <v>421</v>
      </c>
      <c r="E23" t="s">
        <v>491</v>
      </c>
      <c r="F23" t="s">
        <v>492</v>
      </c>
      <c r="G23" t="s">
        <v>458</v>
      </c>
      <c r="H23" t="s">
        <v>466</v>
      </c>
      <c r="I23">
        <v>58</v>
      </c>
      <c r="J23">
        <v>61</v>
      </c>
      <c r="L23">
        <v>0.79</v>
      </c>
      <c r="N23">
        <v>25</v>
      </c>
      <c r="O23">
        <v>1.9883333329999999</v>
      </c>
      <c r="P23">
        <v>0.27400000000000002</v>
      </c>
      <c r="U23">
        <v>4.3499999999999996</v>
      </c>
      <c r="V23">
        <v>1.479055556</v>
      </c>
      <c r="Y23">
        <v>743.20833330000005</v>
      </c>
      <c r="AB23">
        <v>0.03</v>
      </c>
      <c r="AC23">
        <v>0.18</v>
      </c>
      <c r="AD23">
        <v>1.6</v>
      </c>
      <c r="AF23">
        <v>0.192</v>
      </c>
      <c r="AG23">
        <v>0.16224962500000001</v>
      </c>
      <c r="AH23">
        <v>85</v>
      </c>
      <c r="AI23">
        <v>0</v>
      </c>
      <c r="AJ23">
        <v>37.084000000000003</v>
      </c>
      <c r="AK23">
        <v>0</v>
      </c>
      <c r="AN23">
        <v>170.96333329999999</v>
      </c>
      <c r="AO23">
        <v>0.123775</v>
      </c>
      <c r="AP23">
        <v>8.3867574999999999</v>
      </c>
      <c r="AQ23">
        <v>0.05</v>
      </c>
      <c r="AR23">
        <v>0.41933787500000003</v>
      </c>
      <c r="AS23">
        <v>3</v>
      </c>
      <c r="AT23">
        <v>46.633333329999999</v>
      </c>
      <c r="AU23">
        <v>321.39</v>
      </c>
      <c r="AW23">
        <v>181.29499999999999</v>
      </c>
      <c r="AY23">
        <v>36</v>
      </c>
      <c r="AZ23">
        <v>0.97731000000000001</v>
      </c>
    </row>
    <row r="24" spans="1:52" x14ac:dyDescent="0.2">
      <c r="A24">
        <v>16473</v>
      </c>
      <c r="B24">
        <v>6473</v>
      </c>
      <c r="C24">
        <v>1</v>
      </c>
      <c r="D24" t="s">
        <v>421</v>
      </c>
      <c r="E24" t="s">
        <v>493</v>
      </c>
      <c r="F24" t="s">
        <v>494</v>
      </c>
      <c r="G24" t="s">
        <v>495</v>
      </c>
      <c r="H24" t="s">
        <v>496</v>
      </c>
      <c r="I24">
        <v>25</v>
      </c>
      <c r="J24">
        <v>27</v>
      </c>
      <c r="L24">
        <v>0.73666666700000005</v>
      </c>
      <c r="N24">
        <v>26</v>
      </c>
      <c r="O24">
        <v>1.1375</v>
      </c>
      <c r="P24">
        <v>0.2</v>
      </c>
      <c r="U24">
        <v>1.8</v>
      </c>
      <c r="V24">
        <v>4.07</v>
      </c>
      <c r="Y24">
        <v>0</v>
      </c>
      <c r="AB24">
        <v>3.7499999999999999E-2</v>
      </c>
      <c r="AC24">
        <v>0.02</v>
      </c>
      <c r="AD24">
        <v>0.6</v>
      </c>
      <c r="AF24">
        <v>0.09</v>
      </c>
      <c r="AG24">
        <v>0.24103333299999999</v>
      </c>
      <c r="AH24">
        <v>14</v>
      </c>
      <c r="AI24">
        <v>0</v>
      </c>
      <c r="AJ24">
        <v>24.70333333</v>
      </c>
      <c r="AK24">
        <v>0</v>
      </c>
      <c r="AL24">
        <v>0.03</v>
      </c>
      <c r="AN24">
        <v>31.5</v>
      </c>
      <c r="AO24">
        <v>4.7500000000000001E-2</v>
      </c>
      <c r="AP24">
        <v>0.41852499999999998</v>
      </c>
      <c r="AQ24">
        <v>0.05</v>
      </c>
      <c r="AR24">
        <v>2.092625E-2</v>
      </c>
      <c r="AS24">
        <v>3</v>
      </c>
      <c r="AT24">
        <v>34</v>
      </c>
      <c r="AU24">
        <v>235.5</v>
      </c>
      <c r="AW24">
        <v>9.5</v>
      </c>
      <c r="AY24">
        <v>41</v>
      </c>
      <c r="AZ24">
        <v>0.52366666699999997</v>
      </c>
    </row>
    <row r="25" spans="1:52" x14ac:dyDescent="0.2">
      <c r="A25">
        <v>16698</v>
      </c>
      <c r="B25">
        <v>6698</v>
      </c>
      <c r="C25">
        <v>1</v>
      </c>
      <c r="D25" t="s">
        <v>421</v>
      </c>
      <c r="E25" t="s">
        <v>497</v>
      </c>
      <c r="F25" t="s">
        <v>498</v>
      </c>
      <c r="G25" t="s">
        <v>471</v>
      </c>
      <c r="H25" t="s">
        <v>472</v>
      </c>
      <c r="I25">
        <v>58</v>
      </c>
      <c r="J25">
        <v>62</v>
      </c>
      <c r="L25">
        <v>1</v>
      </c>
      <c r="N25">
        <v>26</v>
      </c>
      <c r="O25">
        <v>2.065217391</v>
      </c>
      <c r="P25">
        <v>6.6304347999999999E-2</v>
      </c>
      <c r="U25">
        <v>4.4103260869999996</v>
      </c>
      <c r="V25">
        <v>2.1375000000000002</v>
      </c>
      <c r="Y25">
        <v>3.8276576090000001</v>
      </c>
      <c r="AB25">
        <v>2.0086956999999999E-2</v>
      </c>
      <c r="AC25">
        <v>0.06</v>
      </c>
      <c r="AD25">
        <v>0.66932608699999996</v>
      </c>
      <c r="AF25">
        <v>0.06</v>
      </c>
      <c r="AG25">
        <v>0.445144547</v>
      </c>
      <c r="AH25">
        <v>20</v>
      </c>
      <c r="AI25">
        <v>0</v>
      </c>
      <c r="AJ25">
        <v>1</v>
      </c>
      <c r="AK25">
        <v>0</v>
      </c>
      <c r="AL25">
        <v>0.11</v>
      </c>
      <c r="AN25">
        <v>24</v>
      </c>
      <c r="AO25">
        <v>0.63</v>
      </c>
      <c r="AP25">
        <v>0.39228940200000001</v>
      </c>
      <c r="AQ25">
        <v>0.05</v>
      </c>
      <c r="AR25">
        <v>1.9614469999999998E-2</v>
      </c>
      <c r="AS25">
        <v>3</v>
      </c>
      <c r="AT25">
        <v>47</v>
      </c>
      <c r="AU25">
        <v>132</v>
      </c>
      <c r="AW25">
        <v>21</v>
      </c>
      <c r="AY25">
        <v>8.0534782610000004</v>
      </c>
      <c r="AZ25">
        <v>0.52</v>
      </c>
    </row>
    <row r="26" spans="1:52" x14ac:dyDescent="0.2">
      <c r="A26">
        <v>16893</v>
      </c>
      <c r="B26">
        <v>6893</v>
      </c>
      <c r="C26">
        <v>1</v>
      </c>
      <c r="D26" t="s">
        <v>421</v>
      </c>
      <c r="E26" t="s">
        <v>499</v>
      </c>
      <c r="F26" t="s">
        <v>500</v>
      </c>
      <c r="G26" t="s">
        <v>501</v>
      </c>
      <c r="H26" t="s">
        <v>466</v>
      </c>
      <c r="I26">
        <v>58</v>
      </c>
      <c r="J26">
        <v>61</v>
      </c>
      <c r="L26">
        <v>0.71</v>
      </c>
      <c r="N26">
        <v>26</v>
      </c>
      <c r="O26">
        <v>2.4985714290000001</v>
      </c>
      <c r="P26">
        <v>0.57857142900000003</v>
      </c>
      <c r="U26">
        <v>4.38</v>
      </c>
      <c r="V26">
        <v>0.56785714300000001</v>
      </c>
      <c r="Y26">
        <v>197.55333329999999</v>
      </c>
      <c r="AB26">
        <v>7.0079215E-2</v>
      </c>
      <c r="AC26">
        <v>0.167755178</v>
      </c>
      <c r="AD26">
        <v>1.447325059</v>
      </c>
      <c r="AF26">
        <v>0.188280792</v>
      </c>
      <c r="AG26">
        <v>0.16224962500000001</v>
      </c>
      <c r="AH26">
        <v>73.291974569999994</v>
      </c>
      <c r="AI26">
        <v>0</v>
      </c>
      <c r="AJ26">
        <v>47.676666670000003</v>
      </c>
      <c r="AK26">
        <v>0</v>
      </c>
      <c r="AN26">
        <v>93.915000000000006</v>
      </c>
      <c r="AO26">
        <v>0.14833666700000001</v>
      </c>
      <c r="AP26">
        <v>3.1185100000000001</v>
      </c>
      <c r="AQ26">
        <v>0.05</v>
      </c>
      <c r="AR26">
        <v>0.15592549999999999</v>
      </c>
      <c r="AS26">
        <v>3</v>
      </c>
      <c r="AT26">
        <v>28.445</v>
      </c>
      <c r="AU26">
        <v>276.11</v>
      </c>
      <c r="AW26">
        <v>68.694999999999993</v>
      </c>
      <c r="AY26">
        <v>40.92</v>
      </c>
      <c r="AZ26">
        <v>0.48930000000000001</v>
      </c>
    </row>
    <row r="27" spans="1:52" x14ac:dyDescent="0.2">
      <c r="A27">
        <v>17199</v>
      </c>
      <c r="B27">
        <v>7199</v>
      </c>
      <c r="C27">
        <v>1</v>
      </c>
      <c r="D27" t="s">
        <v>421</v>
      </c>
      <c r="E27" t="s">
        <v>502</v>
      </c>
      <c r="F27" t="s">
        <v>503</v>
      </c>
      <c r="G27" t="s">
        <v>504</v>
      </c>
      <c r="H27" t="s">
        <v>505</v>
      </c>
      <c r="I27">
        <v>58</v>
      </c>
      <c r="J27">
        <v>61</v>
      </c>
      <c r="L27">
        <v>0.87</v>
      </c>
      <c r="N27">
        <v>26</v>
      </c>
      <c r="O27">
        <v>2.9671428569999998</v>
      </c>
      <c r="P27">
        <v>0.48714285699999998</v>
      </c>
      <c r="U27">
        <v>2.92</v>
      </c>
      <c r="V27">
        <v>0.88015873</v>
      </c>
      <c r="Y27">
        <v>408.88888889999998</v>
      </c>
      <c r="AB27">
        <v>0.03</v>
      </c>
      <c r="AC27">
        <v>0.09</v>
      </c>
      <c r="AD27">
        <v>1.4</v>
      </c>
      <c r="AF27">
        <v>0.19500000000000001</v>
      </c>
      <c r="AG27">
        <v>0.16224962500000001</v>
      </c>
      <c r="AH27">
        <v>194</v>
      </c>
      <c r="AI27">
        <v>0</v>
      </c>
      <c r="AJ27">
        <v>21.18</v>
      </c>
      <c r="AK27">
        <v>0</v>
      </c>
      <c r="AL27">
        <v>2.0299999999999998</v>
      </c>
      <c r="AN27">
        <v>89.6875</v>
      </c>
      <c r="AO27">
        <v>9.7509999999999999E-2</v>
      </c>
      <c r="AP27">
        <v>2.2457533330000001</v>
      </c>
      <c r="AQ27">
        <v>0.05</v>
      </c>
      <c r="AR27">
        <v>0.11228766699999999</v>
      </c>
      <c r="AS27">
        <v>3</v>
      </c>
      <c r="AT27">
        <v>45</v>
      </c>
      <c r="AU27">
        <v>471</v>
      </c>
      <c r="AW27">
        <v>51.806666669999998</v>
      </c>
      <c r="AY27">
        <v>171</v>
      </c>
      <c r="AZ27">
        <v>0.89527749999999995</v>
      </c>
    </row>
    <row r="28" spans="1:52" x14ac:dyDescent="0.2">
      <c r="A28">
        <v>16719</v>
      </c>
      <c r="B28">
        <v>6719</v>
      </c>
      <c r="C28">
        <v>1</v>
      </c>
      <c r="D28" t="s">
        <v>421</v>
      </c>
      <c r="E28" t="s">
        <v>506</v>
      </c>
      <c r="F28" t="s">
        <v>507</v>
      </c>
      <c r="G28" t="s">
        <v>475</v>
      </c>
      <c r="H28" t="s">
        <v>476</v>
      </c>
      <c r="I28">
        <v>58</v>
      </c>
      <c r="J28">
        <v>62</v>
      </c>
      <c r="L28">
        <v>1</v>
      </c>
      <c r="N28">
        <v>27</v>
      </c>
      <c r="O28">
        <v>1.7353896099999999</v>
      </c>
      <c r="P28">
        <v>0.35551948100000003</v>
      </c>
      <c r="U28">
        <v>2.8409090909999999</v>
      </c>
      <c r="V28">
        <v>2.9048295450000001</v>
      </c>
      <c r="Y28">
        <v>4.9857954549999999</v>
      </c>
      <c r="AB28">
        <v>4.4318181999999998E-2</v>
      </c>
      <c r="AC28">
        <v>3.6931817999999998E-2</v>
      </c>
      <c r="AD28">
        <v>0.40625</v>
      </c>
      <c r="AF28">
        <v>0.11522727300000001</v>
      </c>
      <c r="AG28">
        <v>0.445144547</v>
      </c>
      <c r="AH28">
        <v>24.43181818</v>
      </c>
      <c r="AI28">
        <v>0</v>
      </c>
      <c r="AJ28">
        <v>7.3357954550000004</v>
      </c>
      <c r="AK28">
        <v>0</v>
      </c>
      <c r="AL28">
        <v>0.22727272700000001</v>
      </c>
      <c r="AN28">
        <v>35.363636360000001</v>
      </c>
      <c r="AO28">
        <v>2.5681817999999999E-2</v>
      </c>
      <c r="AP28">
        <v>0.50395292199999997</v>
      </c>
      <c r="AQ28">
        <v>0.05</v>
      </c>
      <c r="AR28">
        <v>2.5197646000000001E-2</v>
      </c>
      <c r="AS28">
        <v>3</v>
      </c>
      <c r="AT28">
        <v>30.70909091</v>
      </c>
      <c r="AU28">
        <v>96.854545450000003</v>
      </c>
      <c r="AW28">
        <v>11.68181818</v>
      </c>
      <c r="AY28">
        <v>8.8227272729999999</v>
      </c>
      <c r="AZ28">
        <v>0.34153977299999999</v>
      </c>
    </row>
    <row r="29" spans="1:52" x14ac:dyDescent="0.2">
      <c r="A29">
        <v>16756</v>
      </c>
      <c r="B29">
        <v>6756</v>
      </c>
      <c r="C29">
        <v>1</v>
      </c>
      <c r="D29" t="s">
        <v>421</v>
      </c>
      <c r="E29" t="s">
        <v>185</v>
      </c>
      <c r="F29" t="s">
        <v>508</v>
      </c>
      <c r="G29" t="s">
        <v>509</v>
      </c>
      <c r="H29" t="s">
        <v>510</v>
      </c>
      <c r="I29">
        <v>58</v>
      </c>
      <c r="J29">
        <v>62</v>
      </c>
      <c r="L29">
        <v>0.45</v>
      </c>
      <c r="N29">
        <v>27</v>
      </c>
      <c r="O29">
        <v>2.61</v>
      </c>
      <c r="P29">
        <v>0.25</v>
      </c>
      <c r="U29">
        <v>2</v>
      </c>
      <c r="V29">
        <v>2.5462500000000001</v>
      </c>
      <c r="Y29">
        <v>0.66666666699999999</v>
      </c>
      <c r="AB29">
        <v>0.03</v>
      </c>
      <c r="AC29">
        <v>0.03</v>
      </c>
      <c r="AD29">
        <v>1.05</v>
      </c>
      <c r="AF29">
        <v>0.184</v>
      </c>
      <c r="AG29">
        <v>0.445144547</v>
      </c>
      <c r="AH29">
        <v>57</v>
      </c>
      <c r="AI29">
        <v>0</v>
      </c>
      <c r="AJ29">
        <v>72.703333330000007</v>
      </c>
      <c r="AK29">
        <v>0</v>
      </c>
      <c r="AL29">
        <v>0.22</v>
      </c>
      <c r="AN29">
        <v>33.325749999999999</v>
      </c>
      <c r="AO29">
        <v>2.5899999999999999E-2</v>
      </c>
      <c r="AP29">
        <v>0.8</v>
      </c>
      <c r="AQ29">
        <v>0.05</v>
      </c>
      <c r="AR29">
        <v>0.04</v>
      </c>
      <c r="AS29">
        <v>3</v>
      </c>
      <c r="AT29">
        <v>44</v>
      </c>
      <c r="AU29">
        <v>299</v>
      </c>
      <c r="AW29">
        <v>22.18</v>
      </c>
      <c r="AY29">
        <v>20</v>
      </c>
      <c r="AZ29">
        <v>0.40715000000000001</v>
      </c>
    </row>
    <row r="30" spans="1:52" x14ac:dyDescent="0.2">
      <c r="A30">
        <v>16750</v>
      </c>
      <c r="B30">
        <v>6750</v>
      </c>
      <c r="C30">
        <v>1</v>
      </c>
      <c r="D30" t="s">
        <v>421</v>
      </c>
      <c r="E30" t="s">
        <v>511</v>
      </c>
      <c r="F30" t="s">
        <v>512</v>
      </c>
      <c r="G30" t="s">
        <v>509</v>
      </c>
      <c r="H30" t="s">
        <v>510</v>
      </c>
      <c r="I30">
        <v>58</v>
      </c>
      <c r="J30">
        <v>62</v>
      </c>
      <c r="L30">
        <v>1</v>
      </c>
      <c r="N30">
        <v>28</v>
      </c>
      <c r="O30">
        <v>2.7415966389999999</v>
      </c>
      <c r="P30">
        <v>0.26260504200000001</v>
      </c>
      <c r="U30">
        <v>2.1008403360000001</v>
      </c>
      <c r="V30">
        <v>2.6746323529999998</v>
      </c>
      <c r="Y30">
        <v>0.65126050400000002</v>
      </c>
      <c r="AB30">
        <v>2.0798318999999999E-2</v>
      </c>
      <c r="AC30">
        <v>2.0798318999999999E-2</v>
      </c>
      <c r="AD30">
        <v>0.72794117599999997</v>
      </c>
      <c r="AF30">
        <v>0.13500000000000001</v>
      </c>
      <c r="AG30">
        <v>0.445144547</v>
      </c>
      <c r="AH30">
        <v>32</v>
      </c>
      <c r="AI30">
        <v>0</v>
      </c>
      <c r="AJ30">
        <v>46.6</v>
      </c>
      <c r="AK30">
        <v>0</v>
      </c>
      <c r="AL30">
        <v>0.22415966400000001</v>
      </c>
      <c r="AN30">
        <v>36</v>
      </c>
      <c r="AO30">
        <v>0.02</v>
      </c>
      <c r="AP30">
        <v>0.8</v>
      </c>
      <c r="AQ30">
        <v>0.05</v>
      </c>
      <c r="AR30">
        <v>0.04</v>
      </c>
      <c r="AS30">
        <v>3</v>
      </c>
      <c r="AT30">
        <v>41.628151260000003</v>
      </c>
      <c r="AU30">
        <v>214</v>
      </c>
      <c r="AW30">
        <v>20</v>
      </c>
      <c r="AY30">
        <v>18</v>
      </c>
      <c r="AZ30">
        <v>0.37</v>
      </c>
    </row>
    <row r="31" spans="1:52" x14ac:dyDescent="0.2">
      <c r="A31">
        <v>16829</v>
      </c>
      <c r="B31">
        <v>6829</v>
      </c>
      <c r="C31">
        <v>1</v>
      </c>
      <c r="D31" t="s">
        <v>421</v>
      </c>
      <c r="E31" t="s">
        <v>513</v>
      </c>
      <c r="F31" t="s">
        <v>514</v>
      </c>
      <c r="G31" t="s">
        <v>479</v>
      </c>
      <c r="H31" t="s">
        <v>430</v>
      </c>
      <c r="I31">
        <v>58</v>
      </c>
      <c r="J31">
        <v>62</v>
      </c>
      <c r="L31">
        <v>1</v>
      </c>
      <c r="N31">
        <v>28</v>
      </c>
      <c r="O31">
        <v>2.3181818179999998</v>
      </c>
      <c r="P31">
        <v>0.36742424200000001</v>
      </c>
      <c r="V31">
        <v>2.535984848</v>
      </c>
      <c r="Y31">
        <v>5.6848011359999999</v>
      </c>
      <c r="AB31">
        <v>0.13</v>
      </c>
      <c r="AC31">
        <v>0.03</v>
      </c>
      <c r="AD31">
        <v>0.62727272700000003</v>
      </c>
      <c r="AF31">
        <v>0.03</v>
      </c>
      <c r="AG31">
        <v>0.445144547</v>
      </c>
      <c r="AH31">
        <v>10</v>
      </c>
      <c r="AI31">
        <v>0</v>
      </c>
      <c r="AJ31">
        <v>13.5</v>
      </c>
      <c r="AK31">
        <v>0</v>
      </c>
      <c r="AN31">
        <v>20.13394886</v>
      </c>
      <c r="AO31">
        <v>0.17</v>
      </c>
      <c r="AP31">
        <v>1.7</v>
      </c>
      <c r="AQ31">
        <v>0.05</v>
      </c>
      <c r="AR31">
        <v>8.5000000000000006E-2</v>
      </c>
      <c r="AS31">
        <v>3</v>
      </c>
      <c r="AT31">
        <v>18.037500000000001</v>
      </c>
      <c r="AU31">
        <v>115</v>
      </c>
      <c r="AW31">
        <v>15</v>
      </c>
      <c r="AY31">
        <v>26</v>
      </c>
      <c r="AZ31">
        <v>0.39</v>
      </c>
    </row>
    <row r="32" spans="1:52" x14ac:dyDescent="0.2">
      <c r="A32">
        <v>13699</v>
      </c>
      <c r="B32">
        <v>3699</v>
      </c>
      <c r="C32">
        <v>1</v>
      </c>
      <c r="D32" t="s">
        <v>421</v>
      </c>
      <c r="E32" t="s">
        <v>515</v>
      </c>
      <c r="F32" t="s">
        <v>516</v>
      </c>
      <c r="H32" t="s">
        <v>517</v>
      </c>
      <c r="I32">
        <v>80</v>
      </c>
      <c r="J32">
        <v>81</v>
      </c>
      <c r="L32">
        <v>1</v>
      </c>
      <c r="N32">
        <v>29</v>
      </c>
      <c r="O32">
        <v>0.21329815299999999</v>
      </c>
      <c r="P32">
        <v>0</v>
      </c>
      <c r="U32">
        <v>8.9709762999999998E-2</v>
      </c>
      <c r="V32">
        <v>7.086200528</v>
      </c>
      <c r="Y32">
        <v>0</v>
      </c>
      <c r="AB32">
        <v>0</v>
      </c>
      <c r="AC32">
        <v>1.0395778E-2</v>
      </c>
      <c r="AD32">
        <v>0.113984169</v>
      </c>
      <c r="AF32">
        <v>3.7572560000000001E-3</v>
      </c>
      <c r="AG32">
        <v>6.7307692000000002E-2</v>
      </c>
      <c r="AH32">
        <v>1.08707124</v>
      </c>
      <c r="AI32">
        <v>0</v>
      </c>
      <c r="AJ32">
        <v>0</v>
      </c>
      <c r="AK32">
        <v>0</v>
      </c>
      <c r="AN32">
        <v>5.0613456460000004</v>
      </c>
      <c r="AO32">
        <v>1.4459102999999999E-2</v>
      </c>
      <c r="AP32">
        <v>0.13598944600000001</v>
      </c>
      <c r="AQ32">
        <v>0.05</v>
      </c>
      <c r="AR32">
        <v>6.799472E-3</v>
      </c>
      <c r="AS32">
        <v>3</v>
      </c>
      <c r="AT32">
        <v>2.6160949869999999</v>
      </c>
      <c r="AU32">
        <v>64.344327179999993</v>
      </c>
      <c r="AW32">
        <v>4.4155672819999996</v>
      </c>
      <c r="AY32">
        <v>3.4722955149999999</v>
      </c>
      <c r="AZ32">
        <v>2.5910289999999999E-2</v>
      </c>
    </row>
    <row r="33" spans="1:52" x14ac:dyDescent="0.2">
      <c r="A33">
        <v>16678</v>
      </c>
      <c r="B33">
        <v>6678</v>
      </c>
      <c r="C33">
        <v>1</v>
      </c>
      <c r="D33" t="s">
        <v>421</v>
      </c>
      <c r="E33" t="s">
        <v>518</v>
      </c>
      <c r="F33" t="s">
        <v>519</v>
      </c>
      <c r="G33" t="s">
        <v>520</v>
      </c>
      <c r="H33" t="s">
        <v>521</v>
      </c>
      <c r="I33">
        <v>58</v>
      </c>
      <c r="J33">
        <v>62</v>
      </c>
      <c r="L33">
        <v>0.91</v>
      </c>
      <c r="N33">
        <v>29</v>
      </c>
      <c r="O33">
        <v>2.4089999999999998</v>
      </c>
      <c r="P33">
        <v>0.114</v>
      </c>
      <c r="U33">
        <v>4.3150000000000004</v>
      </c>
      <c r="V33">
        <v>2.4929999999999999</v>
      </c>
      <c r="Y33">
        <v>18.948916669999999</v>
      </c>
      <c r="AB33">
        <v>8.3000000000000004E-2</v>
      </c>
      <c r="AC33">
        <v>8.6999999999999994E-2</v>
      </c>
      <c r="AD33">
        <v>0.5</v>
      </c>
      <c r="AF33">
        <v>6.3037999999999997E-2</v>
      </c>
      <c r="AG33">
        <v>0.445144547</v>
      </c>
      <c r="AH33">
        <v>62</v>
      </c>
      <c r="AI33">
        <v>0</v>
      </c>
      <c r="AJ33">
        <v>9.6329999999999991</v>
      </c>
      <c r="AK33">
        <v>0</v>
      </c>
      <c r="AL33">
        <v>0.51</v>
      </c>
      <c r="AN33">
        <v>70.010000000000005</v>
      </c>
      <c r="AO33">
        <v>0.60358807400000003</v>
      </c>
      <c r="AP33">
        <v>0.91244218399999999</v>
      </c>
      <c r="AQ33">
        <v>0.05</v>
      </c>
      <c r="AR33">
        <v>4.5622109000000001E-2</v>
      </c>
      <c r="AS33">
        <v>3</v>
      </c>
      <c r="AT33">
        <v>49</v>
      </c>
      <c r="AU33">
        <v>170.48500000000001</v>
      </c>
      <c r="AW33">
        <v>50.883000000000003</v>
      </c>
      <c r="AY33">
        <v>10.026</v>
      </c>
      <c r="AZ33">
        <v>0.37</v>
      </c>
    </row>
    <row r="34" spans="1:52" x14ac:dyDescent="0.2">
      <c r="A34">
        <v>16832</v>
      </c>
      <c r="B34">
        <v>6832</v>
      </c>
      <c r="C34">
        <v>1</v>
      </c>
      <c r="D34" t="s">
        <v>421</v>
      </c>
      <c r="E34" t="s">
        <v>158</v>
      </c>
      <c r="F34" t="s">
        <v>522</v>
      </c>
      <c r="G34" t="s">
        <v>523</v>
      </c>
      <c r="H34" t="s">
        <v>430</v>
      </c>
      <c r="I34">
        <v>58</v>
      </c>
      <c r="J34">
        <v>62</v>
      </c>
      <c r="L34">
        <v>0.82</v>
      </c>
      <c r="N34">
        <v>29</v>
      </c>
      <c r="O34">
        <v>1.2749999999999999</v>
      </c>
      <c r="P34">
        <v>0.35</v>
      </c>
      <c r="U34">
        <v>1.1000000000000001</v>
      </c>
      <c r="V34">
        <v>4.5750000000000002</v>
      </c>
      <c r="Y34">
        <v>2.1666666669999999</v>
      </c>
      <c r="AB34">
        <v>0.11</v>
      </c>
      <c r="AC34">
        <v>0.03</v>
      </c>
      <c r="AD34">
        <v>0.5</v>
      </c>
      <c r="AF34">
        <v>4.2999999999999997E-2</v>
      </c>
      <c r="AG34">
        <v>0.445144547</v>
      </c>
      <c r="AH34">
        <v>7</v>
      </c>
      <c r="AI34">
        <v>0</v>
      </c>
      <c r="AJ34">
        <v>4.5925000000000002</v>
      </c>
      <c r="AK34">
        <v>0</v>
      </c>
      <c r="AL34">
        <v>0.1</v>
      </c>
      <c r="AN34">
        <v>20.733333330000001</v>
      </c>
      <c r="AO34">
        <v>0.23300000000000001</v>
      </c>
      <c r="AP34">
        <v>1.2583333329999999</v>
      </c>
      <c r="AQ34">
        <v>0.05</v>
      </c>
      <c r="AR34">
        <v>6.2916666999999996E-2</v>
      </c>
      <c r="AS34">
        <v>3</v>
      </c>
      <c r="AT34">
        <v>32</v>
      </c>
      <c r="AU34">
        <v>139</v>
      </c>
      <c r="AW34">
        <v>14</v>
      </c>
      <c r="AY34">
        <v>38.78</v>
      </c>
      <c r="AZ34">
        <v>0.50095000000000001</v>
      </c>
    </row>
    <row r="35" spans="1:52" x14ac:dyDescent="0.2">
      <c r="A35">
        <v>17000</v>
      </c>
      <c r="B35">
        <v>7000</v>
      </c>
      <c r="C35">
        <v>1</v>
      </c>
      <c r="D35" t="s">
        <v>421</v>
      </c>
      <c r="E35" t="s">
        <v>161</v>
      </c>
      <c r="F35" t="s">
        <v>524</v>
      </c>
      <c r="G35" t="s">
        <v>446</v>
      </c>
      <c r="H35" t="s">
        <v>466</v>
      </c>
      <c r="I35">
        <v>58</v>
      </c>
      <c r="J35">
        <v>61</v>
      </c>
      <c r="L35">
        <v>0.71</v>
      </c>
      <c r="N35">
        <v>29</v>
      </c>
      <c r="O35">
        <v>2.4420000000000002</v>
      </c>
      <c r="P35">
        <v>0.44</v>
      </c>
      <c r="V35">
        <v>2.7905000000000002</v>
      </c>
      <c r="Y35">
        <v>161.66666670000001</v>
      </c>
      <c r="AB35">
        <v>0.12</v>
      </c>
      <c r="AC35">
        <v>0.24</v>
      </c>
      <c r="AD35">
        <v>1.453333333</v>
      </c>
      <c r="AF35">
        <v>0.20699999999999999</v>
      </c>
      <c r="AG35">
        <v>0.16224962500000001</v>
      </c>
      <c r="AH35">
        <v>36</v>
      </c>
      <c r="AI35">
        <v>0</v>
      </c>
      <c r="AJ35">
        <v>37.200000000000003</v>
      </c>
      <c r="AK35">
        <v>0</v>
      </c>
      <c r="AN35">
        <v>40</v>
      </c>
      <c r="AO35">
        <v>0.13300000000000001</v>
      </c>
      <c r="AP35">
        <v>2.2200000000000002</v>
      </c>
      <c r="AQ35">
        <v>0.05</v>
      </c>
      <c r="AR35">
        <v>0.111</v>
      </c>
      <c r="AS35">
        <v>3</v>
      </c>
      <c r="AT35">
        <v>104</v>
      </c>
      <c r="AU35">
        <v>436</v>
      </c>
      <c r="AW35">
        <v>38</v>
      </c>
      <c r="AY35">
        <v>11</v>
      </c>
      <c r="AZ35">
        <v>0.2</v>
      </c>
    </row>
    <row r="36" spans="1:52" x14ac:dyDescent="0.2">
      <c r="A36">
        <v>17165</v>
      </c>
      <c r="B36">
        <v>7165</v>
      </c>
      <c r="C36">
        <v>1</v>
      </c>
      <c r="D36" t="s">
        <v>421</v>
      </c>
      <c r="E36" t="s">
        <v>525</v>
      </c>
      <c r="F36" t="s">
        <v>526</v>
      </c>
      <c r="G36" t="s">
        <v>446</v>
      </c>
      <c r="H36" t="s">
        <v>447</v>
      </c>
      <c r="I36">
        <v>58</v>
      </c>
      <c r="J36">
        <v>60</v>
      </c>
      <c r="L36">
        <v>1</v>
      </c>
      <c r="N36">
        <v>29</v>
      </c>
      <c r="O36">
        <v>2.1875</v>
      </c>
      <c r="P36">
        <v>0.46875</v>
      </c>
      <c r="U36">
        <v>3.75</v>
      </c>
      <c r="V36">
        <v>2.0703125</v>
      </c>
      <c r="Y36">
        <v>554</v>
      </c>
      <c r="AB36">
        <v>0.08</v>
      </c>
      <c r="AC36">
        <v>7.0000000000000007E-2</v>
      </c>
      <c r="AD36">
        <v>0.82499999999999996</v>
      </c>
      <c r="AF36">
        <v>6.6718749999999993E-2</v>
      </c>
      <c r="AG36">
        <v>0.28853741500000002</v>
      </c>
      <c r="AH36">
        <v>14</v>
      </c>
      <c r="AI36">
        <v>0</v>
      </c>
      <c r="AJ36">
        <v>20.100000000000001</v>
      </c>
      <c r="AK36">
        <v>0</v>
      </c>
      <c r="AL36">
        <v>1.61</v>
      </c>
      <c r="AN36">
        <v>79</v>
      </c>
      <c r="AO36">
        <v>0.28000000000000003</v>
      </c>
      <c r="AP36">
        <v>1.1000000000000001</v>
      </c>
      <c r="AQ36">
        <v>0.05</v>
      </c>
      <c r="AR36">
        <v>5.5E-2</v>
      </c>
      <c r="AS36">
        <v>3</v>
      </c>
      <c r="AT36">
        <v>22.537500000000001</v>
      </c>
      <c r="AU36">
        <v>371</v>
      </c>
      <c r="AW36">
        <v>14</v>
      </c>
      <c r="AY36">
        <v>13</v>
      </c>
      <c r="AZ36">
        <v>0.14000000000000001</v>
      </c>
    </row>
    <row r="37" spans="1:52" x14ac:dyDescent="0.2">
      <c r="A37">
        <v>15134</v>
      </c>
      <c r="B37">
        <v>5134</v>
      </c>
      <c r="C37">
        <v>1</v>
      </c>
      <c r="D37" t="s">
        <v>421</v>
      </c>
      <c r="E37" t="s">
        <v>527</v>
      </c>
      <c r="F37" t="s">
        <v>528</v>
      </c>
      <c r="G37" t="s">
        <v>529</v>
      </c>
      <c r="H37" t="s">
        <v>530</v>
      </c>
      <c r="I37">
        <v>74</v>
      </c>
      <c r="J37">
        <v>76</v>
      </c>
      <c r="L37">
        <v>0.7</v>
      </c>
      <c r="N37">
        <v>30</v>
      </c>
      <c r="O37">
        <v>3.3433333329999999</v>
      </c>
      <c r="P37">
        <v>0.52333333299999996</v>
      </c>
      <c r="U37">
        <v>5.92</v>
      </c>
      <c r="V37">
        <v>9.5000000000000001E-2</v>
      </c>
      <c r="Y37">
        <v>132.46166669999999</v>
      </c>
      <c r="AB37">
        <v>0.05</v>
      </c>
      <c r="AC37">
        <v>5.5E-2</v>
      </c>
      <c r="AD37">
        <v>1.1100000000000001</v>
      </c>
      <c r="AF37">
        <v>0.14899999999999999</v>
      </c>
      <c r="AG37">
        <v>0.35837323900000001</v>
      </c>
      <c r="AH37">
        <v>62</v>
      </c>
      <c r="AI37">
        <v>0</v>
      </c>
      <c r="AJ37">
        <v>105.68600000000001</v>
      </c>
      <c r="AK37">
        <v>0</v>
      </c>
      <c r="AL37">
        <v>2.5</v>
      </c>
      <c r="AN37">
        <v>160.44333330000001</v>
      </c>
      <c r="AO37">
        <v>0.14000000000000001</v>
      </c>
      <c r="AP37">
        <v>1.42</v>
      </c>
      <c r="AQ37">
        <v>0.05</v>
      </c>
      <c r="AR37">
        <v>7.0999999999999994E-2</v>
      </c>
      <c r="AS37">
        <v>3</v>
      </c>
      <c r="AT37">
        <v>30.29</v>
      </c>
      <c r="AU37">
        <v>396.48</v>
      </c>
      <c r="AW37">
        <v>33.700000000000003</v>
      </c>
      <c r="AY37">
        <v>58.3</v>
      </c>
      <c r="AZ37">
        <v>0.32</v>
      </c>
    </row>
    <row r="38" spans="1:52" x14ac:dyDescent="0.2">
      <c r="A38">
        <v>16213</v>
      </c>
      <c r="B38">
        <v>6213</v>
      </c>
      <c r="C38">
        <v>1</v>
      </c>
      <c r="D38" t="s">
        <v>421</v>
      </c>
      <c r="E38" t="s">
        <v>531</v>
      </c>
      <c r="F38" t="s">
        <v>532</v>
      </c>
      <c r="H38" t="s">
        <v>533</v>
      </c>
      <c r="I38">
        <v>52</v>
      </c>
      <c r="J38">
        <v>53</v>
      </c>
      <c r="L38">
        <v>1</v>
      </c>
      <c r="N38">
        <v>30</v>
      </c>
      <c r="O38">
        <v>3.08</v>
      </c>
      <c r="P38">
        <v>0.1</v>
      </c>
      <c r="U38">
        <v>0</v>
      </c>
      <c r="V38">
        <v>4.0819999999999999</v>
      </c>
      <c r="Y38">
        <v>0</v>
      </c>
      <c r="AB38">
        <v>6.2E-2</v>
      </c>
      <c r="AC38">
        <v>0.27600000000000002</v>
      </c>
      <c r="AD38">
        <v>0.8</v>
      </c>
      <c r="AF38">
        <v>5.2999999999999999E-2</v>
      </c>
      <c r="AG38">
        <v>0.82191265999999996</v>
      </c>
      <c r="AH38">
        <v>8.5</v>
      </c>
      <c r="AI38">
        <v>0.91</v>
      </c>
      <c r="AJ38">
        <v>1</v>
      </c>
      <c r="AK38">
        <v>0</v>
      </c>
      <c r="AL38">
        <v>0.01</v>
      </c>
      <c r="AN38">
        <v>103</v>
      </c>
      <c r="AO38">
        <v>5.3545139999999998E-2</v>
      </c>
      <c r="AP38">
        <v>8.9156288E-2</v>
      </c>
      <c r="AQ38">
        <v>0.11749999999999999</v>
      </c>
      <c r="AR38">
        <v>1.0475864E-2</v>
      </c>
      <c r="AS38">
        <v>2</v>
      </c>
      <c r="AT38">
        <v>90</v>
      </c>
      <c r="AU38">
        <v>131.16399999999999</v>
      </c>
      <c r="AW38">
        <v>13</v>
      </c>
      <c r="AY38">
        <v>51.155000000000001</v>
      </c>
      <c r="AZ38">
        <v>0.45189344300000001</v>
      </c>
    </row>
    <row r="39" spans="1:52" x14ac:dyDescent="0.2">
      <c r="A39">
        <v>16861</v>
      </c>
      <c r="B39">
        <v>6861</v>
      </c>
      <c r="C39">
        <v>1</v>
      </c>
      <c r="D39" t="s">
        <v>421</v>
      </c>
      <c r="E39" t="s">
        <v>534</v>
      </c>
      <c r="F39" t="s">
        <v>535</v>
      </c>
      <c r="G39" t="s">
        <v>458</v>
      </c>
      <c r="H39" t="s">
        <v>466</v>
      </c>
      <c r="I39">
        <v>58</v>
      </c>
      <c r="J39">
        <v>61</v>
      </c>
      <c r="L39">
        <v>1</v>
      </c>
      <c r="N39">
        <v>30</v>
      </c>
      <c r="O39">
        <v>2.3447327040000001</v>
      </c>
      <c r="P39">
        <v>0.32311320799999999</v>
      </c>
      <c r="U39">
        <v>5.1297169809999996</v>
      </c>
      <c r="V39">
        <v>1.7441692870000001</v>
      </c>
      <c r="Y39">
        <v>788.78242920000002</v>
      </c>
      <c r="AB39">
        <v>2.2995282999999998E-2</v>
      </c>
      <c r="AC39">
        <v>0.137971698</v>
      </c>
      <c r="AD39">
        <v>1.226415094</v>
      </c>
      <c r="AF39">
        <v>0.14716981100000001</v>
      </c>
      <c r="AG39">
        <v>0.16224962500000001</v>
      </c>
      <c r="AH39">
        <v>50.117924530000003</v>
      </c>
      <c r="AI39">
        <v>0</v>
      </c>
      <c r="AJ39">
        <v>17.492452830000001</v>
      </c>
      <c r="AK39">
        <v>0</v>
      </c>
      <c r="AN39">
        <v>192.29972480000001</v>
      </c>
      <c r="AO39">
        <v>0.14000000000000001</v>
      </c>
      <c r="AP39">
        <v>7.4434765629999999</v>
      </c>
      <c r="AQ39">
        <v>0.05</v>
      </c>
      <c r="AR39">
        <v>0.37217382799999998</v>
      </c>
      <c r="AS39">
        <v>3</v>
      </c>
      <c r="AT39">
        <v>49.5</v>
      </c>
      <c r="AU39">
        <v>189.567217</v>
      </c>
      <c r="AW39">
        <v>128.63561319999999</v>
      </c>
      <c r="AY39">
        <v>32.448113210000002</v>
      </c>
      <c r="AZ39">
        <v>0.86474351400000005</v>
      </c>
    </row>
    <row r="40" spans="1:52" x14ac:dyDescent="0.2">
      <c r="A40">
        <v>17124</v>
      </c>
      <c r="B40">
        <v>7124</v>
      </c>
      <c r="C40">
        <v>1</v>
      </c>
      <c r="D40" t="s">
        <v>421</v>
      </c>
      <c r="E40" t="s">
        <v>136</v>
      </c>
      <c r="F40" t="s">
        <v>536</v>
      </c>
      <c r="G40" t="s">
        <v>537</v>
      </c>
      <c r="H40" t="s">
        <v>538</v>
      </c>
      <c r="I40">
        <v>58</v>
      </c>
      <c r="J40">
        <v>62</v>
      </c>
      <c r="L40">
        <v>0.66</v>
      </c>
      <c r="N40">
        <v>30</v>
      </c>
      <c r="O40">
        <v>0.78333333299999997</v>
      </c>
      <c r="P40">
        <v>7.4999999999999997E-2</v>
      </c>
      <c r="U40">
        <v>1.5</v>
      </c>
      <c r="V40">
        <v>5.7149999999999999</v>
      </c>
      <c r="Y40">
        <v>0.58333333300000001</v>
      </c>
      <c r="AB40">
        <v>0.03</v>
      </c>
      <c r="AC40">
        <v>0.02</v>
      </c>
      <c r="AD40">
        <v>0.2</v>
      </c>
      <c r="AG40">
        <v>0.445144547</v>
      </c>
      <c r="AI40">
        <v>0</v>
      </c>
      <c r="AJ40">
        <v>18.574000000000002</v>
      </c>
      <c r="AK40">
        <v>0</v>
      </c>
      <c r="AN40">
        <v>14.58666667</v>
      </c>
      <c r="AO40">
        <v>2.4590000000000001E-2</v>
      </c>
      <c r="AP40">
        <v>0.59636250000000002</v>
      </c>
      <c r="AQ40">
        <v>0.05</v>
      </c>
      <c r="AR40">
        <v>2.9818125000000001E-2</v>
      </c>
      <c r="AS40">
        <v>3</v>
      </c>
      <c r="AT40">
        <v>15.37</v>
      </c>
      <c r="AU40">
        <v>129.07</v>
      </c>
      <c r="AW40">
        <v>56</v>
      </c>
      <c r="AY40">
        <v>7</v>
      </c>
      <c r="AZ40">
        <v>0.21747</v>
      </c>
    </row>
    <row r="41" spans="1:52" x14ac:dyDescent="0.2">
      <c r="A41">
        <v>17243</v>
      </c>
      <c r="B41">
        <v>7243</v>
      </c>
      <c r="C41">
        <v>1</v>
      </c>
      <c r="D41" t="s">
        <v>421</v>
      </c>
      <c r="E41" t="s">
        <v>539</v>
      </c>
      <c r="F41" t="s">
        <v>540</v>
      </c>
      <c r="G41" t="s">
        <v>436</v>
      </c>
      <c r="H41" t="s">
        <v>437</v>
      </c>
      <c r="I41">
        <v>63</v>
      </c>
      <c r="J41">
        <v>65</v>
      </c>
      <c r="L41">
        <v>1</v>
      </c>
      <c r="N41">
        <v>30</v>
      </c>
      <c r="O41">
        <v>2.0789473680000001</v>
      </c>
      <c r="P41">
        <v>0.466165414</v>
      </c>
      <c r="U41">
        <v>3.1015037589999999</v>
      </c>
      <c r="V41">
        <v>2.72556391</v>
      </c>
      <c r="Y41">
        <v>16</v>
      </c>
      <c r="AB41">
        <v>4.7142857000000003E-2</v>
      </c>
      <c r="AC41">
        <v>5.3345864999999999E-2</v>
      </c>
      <c r="AD41">
        <v>0.74436090200000005</v>
      </c>
      <c r="AF41">
        <v>6.3815788999999998E-2</v>
      </c>
      <c r="AG41">
        <v>0.445144547</v>
      </c>
      <c r="AH41">
        <v>15</v>
      </c>
      <c r="AI41">
        <v>0</v>
      </c>
      <c r="AJ41">
        <v>14.1</v>
      </c>
      <c r="AK41">
        <v>0</v>
      </c>
      <c r="AL41">
        <v>0.98</v>
      </c>
      <c r="AN41">
        <v>24</v>
      </c>
      <c r="AO41">
        <v>1.55</v>
      </c>
      <c r="AP41">
        <v>0.4</v>
      </c>
      <c r="AQ41">
        <v>0.05</v>
      </c>
      <c r="AR41">
        <v>0.02</v>
      </c>
      <c r="AS41">
        <v>3</v>
      </c>
      <c r="AT41">
        <v>40.619548870000003</v>
      </c>
      <c r="AU41">
        <v>200</v>
      </c>
      <c r="AW41">
        <v>12</v>
      </c>
      <c r="AY41">
        <v>11</v>
      </c>
      <c r="AZ41">
        <v>0.66</v>
      </c>
    </row>
    <row r="42" spans="1:52" x14ac:dyDescent="0.2">
      <c r="A42">
        <v>14534</v>
      </c>
      <c r="B42">
        <v>4534</v>
      </c>
      <c r="C42">
        <v>1</v>
      </c>
      <c r="D42" t="s">
        <v>421</v>
      </c>
      <c r="E42" t="s">
        <v>541</v>
      </c>
      <c r="F42" t="s">
        <v>542</v>
      </c>
      <c r="G42" t="s">
        <v>543</v>
      </c>
      <c r="H42" t="s">
        <v>544</v>
      </c>
      <c r="I42">
        <v>63</v>
      </c>
      <c r="J42">
        <v>65</v>
      </c>
      <c r="L42">
        <v>1</v>
      </c>
      <c r="N42">
        <v>31</v>
      </c>
      <c r="O42">
        <v>0.6</v>
      </c>
      <c r="P42">
        <v>0.1</v>
      </c>
      <c r="V42">
        <v>6.85</v>
      </c>
      <c r="AB42">
        <v>0.01</v>
      </c>
      <c r="AC42">
        <v>0.01</v>
      </c>
      <c r="AD42">
        <v>0.2</v>
      </c>
      <c r="AF42">
        <v>8.2000000000000003E-2</v>
      </c>
      <c r="AG42">
        <v>0.166841667</v>
      </c>
      <c r="AH42">
        <v>46.2</v>
      </c>
      <c r="AI42">
        <v>0</v>
      </c>
      <c r="AJ42">
        <v>4</v>
      </c>
      <c r="AK42">
        <v>0</v>
      </c>
      <c r="AN42">
        <v>43</v>
      </c>
      <c r="AP42">
        <v>0.5</v>
      </c>
      <c r="AQ42">
        <v>0.05</v>
      </c>
      <c r="AR42">
        <v>2.5000000000000001E-2</v>
      </c>
      <c r="AS42">
        <v>3</v>
      </c>
      <c r="AT42">
        <v>20</v>
      </c>
    </row>
    <row r="43" spans="1:52" x14ac:dyDescent="0.2">
      <c r="A43">
        <v>16822</v>
      </c>
      <c r="B43">
        <v>6822</v>
      </c>
      <c r="C43">
        <v>1</v>
      </c>
      <c r="D43" t="s">
        <v>421</v>
      </c>
      <c r="E43" t="s">
        <v>177</v>
      </c>
      <c r="F43" t="s">
        <v>545</v>
      </c>
      <c r="G43" t="s">
        <v>546</v>
      </c>
      <c r="H43" t="s">
        <v>430</v>
      </c>
      <c r="I43">
        <v>58</v>
      </c>
      <c r="J43">
        <v>62</v>
      </c>
      <c r="L43">
        <v>0.95</v>
      </c>
      <c r="N43">
        <v>31</v>
      </c>
      <c r="O43">
        <v>2.0550000000000002</v>
      </c>
      <c r="P43">
        <v>0.34250000000000003</v>
      </c>
      <c r="U43">
        <v>2.6</v>
      </c>
      <c r="V43">
        <v>3.5878333329999998</v>
      </c>
      <c r="Y43">
        <v>23.788888889999999</v>
      </c>
      <c r="AB43">
        <v>0.05</v>
      </c>
      <c r="AC43">
        <v>3.3333333E-2</v>
      </c>
      <c r="AD43">
        <v>0.7</v>
      </c>
      <c r="AG43">
        <v>0.445144547</v>
      </c>
      <c r="AH43">
        <v>45</v>
      </c>
      <c r="AI43">
        <v>0</v>
      </c>
      <c r="AJ43">
        <v>90.631666670000001</v>
      </c>
      <c r="AK43">
        <v>0</v>
      </c>
      <c r="AN43">
        <v>15.981999999999999</v>
      </c>
      <c r="AO43">
        <v>0.27</v>
      </c>
      <c r="AP43">
        <v>1.7842499999999999</v>
      </c>
      <c r="AQ43">
        <v>0.05</v>
      </c>
      <c r="AR43">
        <v>8.92125E-2</v>
      </c>
      <c r="AS43">
        <v>3</v>
      </c>
      <c r="AT43">
        <v>19.72</v>
      </c>
      <c r="AU43">
        <v>182.04</v>
      </c>
      <c r="AW43">
        <v>31.25</v>
      </c>
      <c r="AY43">
        <v>36.409999999999997</v>
      </c>
      <c r="AZ43">
        <v>0.3473</v>
      </c>
    </row>
    <row r="44" spans="1:52" x14ac:dyDescent="0.2">
      <c r="A44">
        <v>16885</v>
      </c>
      <c r="B44">
        <v>6885</v>
      </c>
      <c r="C44">
        <v>1</v>
      </c>
      <c r="D44" t="s">
        <v>421</v>
      </c>
      <c r="E44" t="s">
        <v>547</v>
      </c>
      <c r="F44" t="s">
        <v>548</v>
      </c>
      <c r="G44" t="s">
        <v>549</v>
      </c>
      <c r="H44" t="s">
        <v>466</v>
      </c>
      <c r="I44">
        <v>58</v>
      </c>
      <c r="J44">
        <v>61</v>
      </c>
      <c r="L44">
        <v>0.53500000000000003</v>
      </c>
      <c r="N44">
        <v>31</v>
      </c>
      <c r="O44">
        <v>2.8</v>
      </c>
      <c r="P44">
        <v>0.46500000000000002</v>
      </c>
      <c r="U44">
        <v>3.7</v>
      </c>
      <c r="V44">
        <v>2.06</v>
      </c>
      <c r="Y44">
        <v>463.08333329999999</v>
      </c>
      <c r="AB44">
        <v>0.18</v>
      </c>
      <c r="AC44">
        <v>0.39</v>
      </c>
      <c r="AD44">
        <v>3.8333333330000001</v>
      </c>
      <c r="AF44">
        <v>0.106</v>
      </c>
      <c r="AG44">
        <v>0.16224962500000001</v>
      </c>
      <c r="AI44">
        <v>0</v>
      </c>
      <c r="AJ44">
        <v>47.1</v>
      </c>
      <c r="AK44">
        <v>0</v>
      </c>
      <c r="AL44">
        <v>1.5</v>
      </c>
      <c r="AN44">
        <v>248.5</v>
      </c>
      <c r="AO44">
        <v>0.14050000000000001</v>
      </c>
      <c r="AP44">
        <v>2.57</v>
      </c>
      <c r="AQ44">
        <v>0.05</v>
      </c>
      <c r="AR44">
        <v>0.1285</v>
      </c>
      <c r="AS44">
        <v>3</v>
      </c>
      <c r="AT44">
        <v>35.5</v>
      </c>
      <c r="AU44">
        <v>762</v>
      </c>
      <c r="AW44">
        <v>70</v>
      </c>
      <c r="AZ44">
        <v>0.41</v>
      </c>
    </row>
    <row r="45" spans="1:52" x14ac:dyDescent="0.2">
      <c r="A45">
        <v>16869</v>
      </c>
      <c r="B45">
        <v>6869</v>
      </c>
      <c r="C45">
        <v>1</v>
      </c>
      <c r="D45" t="s">
        <v>421</v>
      </c>
      <c r="E45" t="s">
        <v>550</v>
      </c>
      <c r="F45" t="s">
        <v>551</v>
      </c>
      <c r="G45" t="s">
        <v>458</v>
      </c>
      <c r="H45" t="s">
        <v>466</v>
      </c>
      <c r="I45">
        <v>58</v>
      </c>
      <c r="J45">
        <v>61</v>
      </c>
      <c r="L45">
        <v>0.69</v>
      </c>
      <c r="N45">
        <v>32</v>
      </c>
      <c r="O45">
        <v>4.53</v>
      </c>
      <c r="P45">
        <v>0.33714285700000002</v>
      </c>
      <c r="U45">
        <v>4.2300000000000004</v>
      </c>
      <c r="V45">
        <v>0.47285714299999998</v>
      </c>
      <c r="Y45">
        <v>793.25</v>
      </c>
      <c r="AB45">
        <v>0.03</v>
      </c>
      <c r="AC45">
        <v>0.13</v>
      </c>
      <c r="AD45">
        <v>1.6</v>
      </c>
      <c r="AF45">
        <v>0.192</v>
      </c>
      <c r="AG45">
        <v>0.16224962500000001</v>
      </c>
      <c r="AH45">
        <v>85</v>
      </c>
      <c r="AI45">
        <v>0</v>
      </c>
      <c r="AJ45">
        <v>42.033333329999998</v>
      </c>
      <c r="AK45">
        <v>0</v>
      </c>
      <c r="AN45">
        <v>255.6875</v>
      </c>
      <c r="AO45">
        <v>0.22434333300000001</v>
      </c>
      <c r="AP45">
        <v>5.9990600000000001</v>
      </c>
      <c r="AQ45">
        <v>0.05</v>
      </c>
      <c r="AR45">
        <v>0.29995300000000003</v>
      </c>
      <c r="AS45">
        <v>3</v>
      </c>
      <c r="AT45">
        <v>32</v>
      </c>
      <c r="AU45">
        <v>260.76</v>
      </c>
      <c r="AW45">
        <v>181.29499999999999</v>
      </c>
      <c r="AY45">
        <v>59</v>
      </c>
      <c r="AZ45">
        <v>0.95519333299999998</v>
      </c>
    </row>
    <row r="46" spans="1:52" x14ac:dyDescent="0.2">
      <c r="A46">
        <v>16974</v>
      </c>
      <c r="B46">
        <v>6974</v>
      </c>
      <c r="C46">
        <v>1</v>
      </c>
      <c r="D46" t="s">
        <v>421</v>
      </c>
      <c r="E46" t="s">
        <v>552</v>
      </c>
      <c r="F46" t="s">
        <v>553</v>
      </c>
      <c r="G46" t="s">
        <v>554</v>
      </c>
      <c r="H46" t="s">
        <v>466</v>
      </c>
      <c r="I46">
        <v>58</v>
      </c>
      <c r="J46">
        <v>61</v>
      </c>
      <c r="L46">
        <v>0.69</v>
      </c>
      <c r="N46">
        <v>32</v>
      </c>
      <c r="O46">
        <v>2.88</v>
      </c>
      <c r="P46">
        <v>0.26750000000000002</v>
      </c>
      <c r="U46">
        <v>5.75</v>
      </c>
      <c r="V46">
        <v>1.74</v>
      </c>
      <c r="Y46">
        <v>305.25</v>
      </c>
      <c r="AB46">
        <v>0.1</v>
      </c>
      <c r="AC46">
        <v>0.54600000000000004</v>
      </c>
      <c r="AD46">
        <v>1.576666667</v>
      </c>
      <c r="AF46">
        <v>0.6</v>
      </c>
      <c r="AG46">
        <v>0.16224962500000001</v>
      </c>
      <c r="AH46">
        <v>123</v>
      </c>
      <c r="AI46">
        <v>0</v>
      </c>
      <c r="AJ46">
        <v>54.43</v>
      </c>
      <c r="AK46">
        <v>0</v>
      </c>
      <c r="AN46">
        <v>119.66</v>
      </c>
      <c r="AO46">
        <v>2.0990000000000002E-2</v>
      </c>
      <c r="AQ46">
        <v>0.05</v>
      </c>
      <c r="AR46">
        <v>0</v>
      </c>
      <c r="AS46">
        <v>3</v>
      </c>
      <c r="AT46">
        <v>59.97</v>
      </c>
      <c r="AU46">
        <v>224.89</v>
      </c>
      <c r="AW46">
        <v>41.83</v>
      </c>
      <c r="AY46">
        <v>59.97</v>
      </c>
      <c r="AZ46">
        <v>1.4692700000000001</v>
      </c>
    </row>
    <row r="47" spans="1:52" x14ac:dyDescent="0.2">
      <c r="A47">
        <v>17006</v>
      </c>
      <c r="B47">
        <v>7006</v>
      </c>
      <c r="C47">
        <v>1</v>
      </c>
      <c r="D47" t="s">
        <v>421</v>
      </c>
      <c r="E47" t="s">
        <v>555</v>
      </c>
      <c r="F47" t="s">
        <v>556</v>
      </c>
      <c r="G47" t="s">
        <v>450</v>
      </c>
      <c r="H47" t="s">
        <v>466</v>
      </c>
      <c r="I47">
        <v>58</v>
      </c>
      <c r="J47">
        <v>61</v>
      </c>
      <c r="L47">
        <v>0.9</v>
      </c>
      <c r="N47">
        <v>32</v>
      </c>
      <c r="O47">
        <v>1.846666667</v>
      </c>
      <c r="P47">
        <v>0.68571428599999995</v>
      </c>
      <c r="U47">
        <v>2.58</v>
      </c>
      <c r="V47">
        <v>3.368452381</v>
      </c>
      <c r="Y47">
        <v>155.91666670000001</v>
      </c>
      <c r="AB47">
        <v>0.08</v>
      </c>
      <c r="AC47">
        <v>0.09</v>
      </c>
      <c r="AD47">
        <v>1.6</v>
      </c>
      <c r="AF47">
        <v>0.17895185299999999</v>
      </c>
      <c r="AG47">
        <v>0.16224962500000001</v>
      </c>
      <c r="AH47">
        <v>69.660502870000002</v>
      </c>
      <c r="AI47">
        <v>0</v>
      </c>
      <c r="AJ47">
        <v>68.849999999999994</v>
      </c>
      <c r="AK47">
        <v>0</v>
      </c>
      <c r="AN47">
        <v>146.96</v>
      </c>
      <c r="AO47">
        <v>6.5379999999999994E-2</v>
      </c>
      <c r="AP47">
        <v>2.8386300000000002</v>
      </c>
      <c r="AQ47">
        <v>0.05</v>
      </c>
      <c r="AR47">
        <v>0.14193149999999999</v>
      </c>
      <c r="AS47">
        <v>3</v>
      </c>
      <c r="AT47">
        <v>41.164999999999999</v>
      </c>
      <c r="AU47">
        <v>259.67</v>
      </c>
      <c r="AW47">
        <v>20.195</v>
      </c>
      <c r="AY47">
        <v>69.875</v>
      </c>
      <c r="AZ47">
        <v>0.47948333300000001</v>
      </c>
    </row>
    <row r="48" spans="1:52" x14ac:dyDescent="0.2">
      <c r="A48">
        <v>17093</v>
      </c>
      <c r="B48">
        <v>7093</v>
      </c>
      <c r="C48">
        <v>1</v>
      </c>
      <c r="D48" t="s">
        <v>421</v>
      </c>
      <c r="E48" t="s">
        <v>557</v>
      </c>
      <c r="F48" t="s">
        <v>558</v>
      </c>
      <c r="G48" t="s">
        <v>559</v>
      </c>
      <c r="H48" t="s">
        <v>560</v>
      </c>
      <c r="I48">
        <v>58</v>
      </c>
      <c r="J48">
        <v>62</v>
      </c>
      <c r="L48">
        <v>1</v>
      </c>
      <c r="N48">
        <v>32</v>
      </c>
      <c r="O48">
        <v>1.720567706</v>
      </c>
      <c r="P48">
        <v>0.1330076</v>
      </c>
      <c r="U48">
        <v>2.5244299670000001</v>
      </c>
      <c r="V48">
        <v>4.6696784029999998</v>
      </c>
      <c r="Y48">
        <v>15</v>
      </c>
      <c r="AB48">
        <v>2.1498370999999999E-2</v>
      </c>
      <c r="AC48">
        <v>0.1</v>
      </c>
      <c r="AD48">
        <v>0.75244299699999995</v>
      </c>
      <c r="AF48">
        <v>0.122557003</v>
      </c>
      <c r="AG48">
        <v>0.445144547</v>
      </c>
      <c r="AH48">
        <v>26</v>
      </c>
      <c r="AI48">
        <v>0</v>
      </c>
      <c r="AJ48">
        <v>8.6999999999999993</v>
      </c>
      <c r="AK48">
        <v>0</v>
      </c>
      <c r="AL48">
        <v>0.21</v>
      </c>
      <c r="AN48">
        <v>72</v>
      </c>
      <c r="AO48">
        <v>6.3930578000000002E-2</v>
      </c>
      <c r="AP48">
        <v>0.7</v>
      </c>
      <c r="AQ48">
        <v>0.05</v>
      </c>
      <c r="AR48">
        <v>3.5000000000000003E-2</v>
      </c>
      <c r="AS48">
        <v>3</v>
      </c>
      <c r="AT48">
        <v>21</v>
      </c>
      <c r="AU48">
        <v>99</v>
      </c>
      <c r="AW48">
        <v>13</v>
      </c>
      <c r="AY48">
        <v>24</v>
      </c>
      <c r="AZ48">
        <v>0.23</v>
      </c>
    </row>
    <row r="49" spans="1:52" x14ac:dyDescent="0.2">
      <c r="A49">
        <v>17122</v>
      </c>
      <c r="B49">
        <v>7122</v>
      </c>
      <c r="C49">
        <v>1</v>
      </c>
      <c r="D49" t="s">
        <v>421</v>
      </c>
      <c r="E49" t="s">
        <v>561</v>
      </c>
      <c r="F49" t="s">
        <v>562</v>
      </c>
      <c r="G49" t="s">
        <v>537</v>
      </c>
      <c r="H49" t="s">
        <v>538</v>
      </c>
      <c r="I49">
        <v>58</v>
      </c>
      <c r="J49">
        <v>62</v>
      </c>
      <c r="L49">
        <v>1</v>
      </c>
      <c r="N49">
        <v>32</v>
      </c>
      <c r="O49">
        <v>0.84048640900000005</v>
      </c>
      <c r="P49">
        <v>8.0472103000000003E-2</v>
      </c>
      <c r="U49">
        <v>1.6094420599999999</v>
      </c>
      <c r="V49">
        <v>6.1319742489999998</v>
      </c>
      <c r="Y49">
        <v>0.58208154499999998</v>
      </c>
      <c r="AB49">
        <v>2.1244635000000001E-2</v>
      </c>
      <c r="AC49">
        <v>0.02</v>
      </c>
      <c r="AD49">
        <v>0.14806867000000001</v>
      </c>
      <c r="AG49">
        <v>0.445144547</v>
      </c>
      <c r="AI49">
        <v>0</v>
      </c>
      <c r="AJ49">
        <v>12.2</v>
      </c>
      <c r="AK49">
        <v>0</v>
      </c>
      <c r="AN49">
        <v>17</v>
      </c>
      <c r="AO49">
        <v>0.02</v>
      </c>
      <c r="AP49">
        <v>0.57432604600000003</v>
      </c>
      <c r="AQ49">
        <v>0.05</v>
      </c>
      <c r="AR49">
        <v>2.8716301999999999E-2</v>
      </c>
      <c r="AS49">
        <v>3</v>
      </c>
      <c r="AT49">
        <v>14.868025749999999</v>
      </c>
      <c r="AU49">
        <v>94</v>
      </c>
      <c r="AW49">
        <v>48</v>
      </c>
      <c r="AY49">
        <v>8</v>
      </c>
      <c r="AZ49">
        <v>0.2</v>
      </c>
    </row>
    <row r="50" spans="1:52" x14ac:dyDescent="0.2">
      <c r="A50">
        <v>14540</v>
      </c>
      <c r="B50">
        <v>4540</v>
      </c>
      <c r="C50">
        <v>1</v>
      </c>
      <c r="D50" t="s">
        <v>421</v>
      </c>
      <c r="E50" t="s">
        <v>157</v>
      </c>
      <c r="F50" t="s">
        <v>563</v>
      </c>
      <c r="G50" t="s">
        <v>537</v>
      </c>
      <c r="H50" t="s">
        <v>538</v>
      </c>
      <c r="I50">
        <v>63</v>
      </c>
      <c r="J50">
        <v>64</v>
      </c>
      <c r="L50">
        <v>0.75</v>
      </c>
      <c r="N50">
        <v>33</v>
      </c>
      <c r="O50">
        <v>0.61</v>
      </c>
      <c r="P50">
        <v>0.146666667</v>
      </c>
      <c r="U50">
        <v>1.7</v>
      </c>
      <c r="V50">
        <v>6.4558333330000002</v>
      </c>
      <c r="Y50">
        <v>60.105833330000003</v>
      </c>
      <c r="AB50">
        <v>0.08</v>
      </c>
      <c r="AC50">
        <v>0.03</v>
      </c>
      <c r="AD50">
        <v>0.48799999999999999</v>
      </c>
      <c r="AG50">
        <v>0.17848092900000001</v>
      </c>
      <c r="AI50">
        <v>0</v>
      </c>
      <c r="AJ50">
        <v>61.8</v>
      </c>
      <c r="AK50">
        <v>0</v>
      </c>
      <c r="AL50">
        <v>0.3</v>
      </c>
      <c r="AN50">
        <v>28.681999999999999</v>
      </c>
      <c r="AO50">
        <v>2.9499999999999998E-2</v>
      </c>
      <c r="AP50">
        <v>0.34869499999999998</v>
      </c>
      <c r="AQ50">
        <v>0.05</v>
      </c>
      <c r="AR50">
        <v>1.7434749999999999E-2</v>
      </c>
      <c r="AS50">
        <v>3</v>
      </c>
      <c r="AT50">
        <v>11.02</v>
      </c>
      <c r="AU50">
        <v>182.14333329999999</v>
      </c>
      <c r="AW50">
        <v>10.31</v>
      </c>
      <c r="AY50">
        <v>4</v>
      </c>
      <c r="AZ50">
        <v>0.17399999999999999</v>
      </c>
    </row>
    <row r="51" spans="1:52" x14ac:dyDescent="0.2">
      <c r="A51">
        <v>16113</v>
      </c>
      <c r="B51">
        <v>6113</v>
      </c>
      <c r="C51">
        <v>1</v>
      </c>
      <c r="D51" t="s">
        <v>421</v>
      </c>
      <c r="E51" t="s">
        <v>564</v>
      </c>
      <c r="F51" t="s">
        <v>565</v>
      </c>
      <c r="H51" t="s">
        <v>566</v>
      </c>
      <c r="I51">
        <v>52</v>
      </c>
      <c r="J51">
        <v>53</v>
      </c>
      <c r="L51">
        <v>1</v>
      </c>
      <c r="N51">
        <v>33</v>
      </c>
      <c r="O51">
        <v>3.37</v>
      </c>
      <c r="P51">
        <v>0.745</v>
      </c>
      <c r="U51">
        <v>0</v>
      </c>
      <c r="V51">
        <v>3.0808333330000002</v>
      </c>
      <c r="Y51">
        <v>8.1666666669999994</v>
      </c>
      <c r="AB51">
        <v>3.7666667000000001E-2</v>
      </c>
      <c r="AC51">
        <v>0.168333333</v>
      </c>
      <c r="AD51">
        <v>0.87866666699999996</v>
      </c>
      <c r="AF51">
        <v>4.2000000000000003E-2</v>
      </c>
      <c r="AG51">
        <v>0.82191265999999996</v>
      </c>
      <c r="AH51">
        <v>5.6333333330000004</v>
      </c>
      <c r="AI51">
        <v>0.91</v>
      </c>
      <c r="AJ51">
        <v>0.65</v>
      </c>
      <c r="AK51">
        <v>0</v>
      </c>
      <c r="AL51">
        <v>1.15E-2</v>
      </c>
      <c r="AN51">
        <v>103</v>
      </c>
      <c r="AO51">
        <v>0.01</v>
      </c>
      <c r="AP51">
        <v>3.6666667E-2</v>
      </c>
      <c r="AQ51">
        <v>0.11749999999999999</v>
      </c>
      <c r="AR51">
        <v>4.3083330000000001E-3</v>
      </c>
      <c r="AS51">
        <v>2</v>
      </c>
      <c r="AT51">
        <v>92</v>
      </c>
      <c r="AU51">
        <v>152.33333329999999</v>
      </c>
      <c r="AW51">
        <v>12.06666667</v>
      </c>
      <c r="AY51">
        <v>68.433333329999996</v>
      </c>
      <c r="AZ51">
        <v>0.41333333300000002</v>
      </c>
    </row>
    <row r="52" spans="1:52" x14ac:dyDescent="0.2">
      <c r="A52">
        <v>16563</v>
      </c>
      <c r="B52">
        <v>6563</v>
      </c>
      <c r="C52">
        <v>1</v>
      </c>
      <c r="D52" t="s">
        <v>421</v>
      </c>
      <c r="E52" t="s">
        <v>167</v>
      </c>
      <c r="F52" t="s">
        <v>567</v>
      </c>
      <c r="G52" t="s">
        <v>568</v>
      </c>
      <c r="H52" t="s">
        <v>569</v>
      </c>
      <c r="I52">
        <v>70</v>
      </c>
      <c r="J52">
        <v>71</v>
      </c>
      <c r="L52">
        <v>1</v>
      </c>
      <c r="N52">
        <v>33</v>
      </c>
      <c r="O52">
        <v>0.7</v>
      </c>
      <c r="P52">
        <v>0</v>
      </c>
      <c r="U52">
        <v>0</v>
      </c>
      <c r="V52">
        <v>7.5</v>
      </c>
      <c r="Y52">
        <v>0</v>
      </c>
      <c r="AB52">
        <v>0.04</v>
      </c>
      <c r="AC52">
        <v>0</v>
      </c>
      <c r="AD52">
        <v>0</v>
      </c>
      <c r="AG52">
        <v>0.321084337</v>
      </c>
      <c r="AH52">
        <v>0</v>
      </c>
      <c r="AI52">
        <v>0</v>
      </c>
      <c r="AJ52">
        <v>0</v>
      </c>
      <c r="AK52">
        <v>0</v>
      </c>
      <c r="AL52">
        <v>0</v>
      </c>
      <c r="AN52">
        <v>8</v>
      </c>
      <c r="AO52">
        <v>6.4440994000000001E-2</v>
      </c>
      <c r="AP52">
        <v>1.1000000000000001</v>
      </c>
      <c r="AQ52">
        <v>0.05</v>
      </c>
      <c r="AR52">
        <v>5.5E-2</v>
      </c>
      <c r="AS52">
        <v>3</v>
      </c>
      <c r="AT52">
        <v>6.1863354040000003</v>
      </c>
      <c r="AU52">
        <v>24.91718427</v>
      </c>
      <c r="AW52">
        <v>10.31055901</v>
      </c>
      <c r="AY52">
        <v>6.7877846789999996</v>
      </c>
      <c r="AZ52">
        <v>8.5921330000000001E-3</v>
      </c>
    </row>
    <row r="53" spans="1:52" x14ac:dyDescent="0.2">
      <c r="A53">
        <v>16843</v>
      </c>
      <c r="B53">
        <v>6843</v>
      </c>
      <c r="C53">
        <v>1</v>
      </c>
      <c r="D53" t="s">
        <v>421</v>
      </c>
      <c r="E53" t="s">
        <v>570</v>
      </c>
      <c r="F53" t="s">
        <v>571</v>
      </c>
      <c r="H53" t="s">
        <v>490</v>
      </c>
      <c r="I53">
        <v>58</v>
      </c>
      <c r="J53">
        <v>61</v>
      </c>
      <c r="L53">
        <v>1</v>
      </c>
      <c r="N53">
        <v>33</v>
      </c>
      <c r="O53">
        <v>3.1146616539999998</v>
      </c>
      <c r="P53">
        <v>0.41353383500000002</v>
      </c>
      <c r="U53">
        <v>2.8684210530000001</v>
      </c>
      <c r="V53">
        <v>2.7706766919999999</v>
      </c>
      <c r="Y53">
        <v>200.72368420000001</v>
      </c>
      <c r="AB53">
        <v>1.7105262999999999E-2</v>
      </c>
      <c r="AC53">
        <v>0.30789473699999997</v>
      </c>
      <c r="AD53">
        <v>0.42763157899999998</v>
      </c>
      <c r="AF53">
        <v>0.205263158</v>
      </c>
      <c r="AG53">
        <v>0.16224962500000001</v>
      </c>
      <c r="AH53">
        <v>92.105263160000007</v>
      </c>
      <c r="AI53">
        <v>0</v>
      </c>
      <c r="AJ53">
        <v>27.272631579999999</v>
      </c>
      <c r="AK53">
        <v>0</v>
      </c>
      <c r="AN53">
        <v>139.8243421</v>
      </c>
      <c r="AO53">
        <v>7.9081360000000003E-2</v>
      </c>
      <c r="AP53">
        <v>2.2002730260000001</v>
      </c>
      <c r="AQ53">
        <v>0.05</v>
      </c>
      <c r="AR53">
        <v>0.110013651</v>
      </c>
      <c r="AS53">
        <v>3</v>
      </c>
      <c r="AT53">
        <v>36.718421050000003</v>
      </c>
      <c r="AU53">
        <v>123.0730263</v>
      </c>
      <c r="AW53">
        <v>141.7184211</v>
      </c>
      <c r="AY53">
        <v>69.136184209999996</v>
      </c>
      <c r="AZ53">
        <v>0.34559539500000003</v>
      </c>
    </row>
    <row r="54" spans="1:52" x14ac:dyDescent="0.2">
      <c r="A54">
        <v>16928</v>
      </c>
      <c r="B54">
        <v>6928</v>
      </c>
      <c r="C54">
        <v>1</v>
      </c>
      <c r="D54" t="s">
        <v>421</v>
      </c>
      <c r="E54" t="s">
        <v>572</v>
      </c>
      <c r="F54" t="s">
        <v>573</v>
      </c>
      <c r="G54" t="s">
        <v>574</v>
      </c>
      <c r="H54" t="s">
        <v>466</v>
      </c>
      <c r="I54">
        <v>58</v>
      </c>
      <c r="J54">
        <v>62</v>
      </c>
      <c r="L54">
        <v>0.71</v>
      </c>
      <c r="N54">
        <v>33</v>
      </c>
      <c r="O54">
        <v>1.724</v>
      </c>
      <c r="P54">
        <v>1.034666667</v>
      </c>
      <c r="V54">
        <v>3.5779999999999998</v>
      </c>
      <c r="AG54">
        <v>0.445144547</v>
      </c>
      <c r="AI54">
        <v>0</v>
      </c>
      <c r="AJ54">
        <v>7.03</v>
      </c>
      <c r="AK54">
        <v>0</v>
      </c>
      <c r="AQ54">
        <v>0.05</v>
      </c>
      <c r="AR54">
        <v>0</v>
      </c>
      <c r="AS54">
        <v>3</v>
      </c>
    </row>
    <row r="55" spans="1:52" x14ac:dyDescent="0.2">
      <c r="A55">
        <v>16742</v>
      </c>
      <c r="B55">
        <v>6742</v>
      </c>
      <c r="C55">
        <v>1</v>
      </c>
      <c r="D55" t="s">
        <v>421</v>
      </c>
      <c r="E55" t="s">
        <v>172</v>
      </c>
      <c r="F55" t="s">
        <v>575</v>
      </c>
      <c r="G55" t="s">
        <v>576</v>
      </c>
      <c r="H55" t="s">
        <v>577</v>
      </c>
      <c r="I55">
        <v>58</v>
      </c>
      <c r="J55">
        <v>60</v>
      </c>
      <c r="L55">
        <v>0.83</v>
      </c>
      <c r="N55">
        <v>34</v>
      </c>
      <c r="O55">
        <v>0.92100000000000004</v>
      </c>
      <c r="P55">
        <v>0.25900000000000001</v>
      </c>
      <c r="U55">
        <v>2.5499999999999998</v>
      </c>
      <c r="V55">
        <v>5.96</v>
      </c>
      <c r="Y55">
        <v>328.82966670000002</v>
      </c>
      <c r="AB55">
        <v>4.3999999999999997E-2</v>
      </c>
      <c r="AC55">
        <v>8.5000000000000006E-2</v>
      </c>
      <c r="AD55">
        <v>1.117</v>
      </c>
      <c r="AF55">
        <v>0.13336899999999999</v>
      </c>
      <c r="AG55">
        <v>0.28853741500000002</v>
      </c>
      <c r="AH55">
        <v>15</v>
      </c>
      <c r="AI55">
        <v>0</v>
      </c>
      <c r="AJ55">
        <v>1.4370000000000001</v>
      </c>
      <c r="AK55">
        <v>0</v>
      </c>
      <c r="AL55">
        <v>0.55000000000000004</v>
      </c>
      <c r="AN55">
        <v>25.858000000000001</v>
      </c>
      <c r="AO55">
        <v>0.22536534899999999</v>
      </c>
      <c r="AP55">
        <v>0.36312499999999998</v>
      </c>
      <c r="AQ55">
        <v>0.05</v>
      </c>
      <c r="AR55">
        <v>1.8156249999999999E-2</v>
      </c>
      <c r="AS55">
        <v>3</v>
      </c>
      <c r="AT55">
        <v>35</v>
      </c>
      <c r="AU55">
        <v>145.23599999999999</v>
      </c>
      <c r="AW55">
        <v>16.081</v>
      </c>
      <c r="AY55">
        <v>54.05</v>
      </c>
      <c r="AZ55">
        <v>7.3863305000000004E-2</v>
      </c>
    </row>
    <row r="56" spans="1:52" x14ac:dyDescent="0.2">
      <c r="A56">
        <v>16825</v>
      </c>
      <c r="B56">
        <v>6825</v>
      </c>
      <c r="C56">
        <v>1</v>
      </c>
      <c r="D56" t="s">
        <v>421</v>
      </c>
      <c r="E56" t="s">
        <v>578</v>
      </c>
      <c r="F56" t="s">
        <v>579</v>
      </c>
      <c r="G56" t="s">
        <v>580</v>
      </c>
      <c r="H56" t="s">
        <v>430</v>
      </c>
      <c r="I56">
        <v>58</v>
      </c>
      <c r="J56">
        <v>62</v>
      </c>
      <c r="L56">
        <v>0.87</v>
      </c>
      <c r="N56">
        <v>34</v>
      </c>
      <c r="O56">
        <v>1.095</v>
      </c>
      <c r="P56">
        <v>0.1</v>
      </c>
      <c r="V56">
        <v>6.7583333330000004</v>
      </c>
      <c r="Y56">
        <v>1.4166666670000001</v>
      </c>
      <c r="AB56">
        <v>0.01</v>
      </c>
      <c r="AC56">
        <v>0.02</v>
      </c>
      <c r="AD56">
        <v>0.4</v>
      </c>
      <c r="AF56">
        <v>0.04</v>
      </c>
      <c r="AG56">
        <v>0.445144547</v>
      </c>
      <c r="AH56">
        <v>6</v>
      </c>
      <c r="AI56">
        <v>0</v>
      </c>
      <c r="AJ56">
        <v>8.7057142859999992</v>
      </c>
      <c r="AK56">
        <v>0</v>
      </c>
      <c r="AN56">
        <v>26</v>
      </c>
      <c r="AO56">
        <v>0.159</v>
      </c>
      <c r="AP56">
        <v>0.72666666700000004</v>
      </c>
      <c r="AQ56">
        <v>0.05</v>
      </c>
      <c r="AR56">
        <v>3.6333333000000002E-2</v>
      </c>
      <c r="AS56">
        <v>3</v>
      </c>
      <c r="AT56">
        <v>53</v>
      </c>
      <c r="AU56">
        <v>150</v>
      </c>
      <c r="AW56">
        <v>11</v>
      </c>
      <c r="AY56">
        <v>38.78</v>
      </c>
      <c r="AZ56">
        <v>0.58099999999999996</v>
      </c>
    </row>
    <row r="57" spans="1:52" x14ac:dyDescent="0.2">
      <c r="A57">
        <v>16918</v>
      </c>
      <c r="B57">
        <v>6918</v>
      </c>
      <c r="C57">
        <v>1</v>
      </c>
      <c r="D57" t="s">
        <v>421</v>
      </c>
      <c r="E57" t="s">
        <v>581</v>
      </c>
      <c r="F57" t="s">
        <v>582</v>
      </c>
      <c r="G57" t="s">
        <v>583</v>
      </c>
      <c r="H57" t="s">
        <v>466</v>
      </c>
      <c r="I57">
        <v>58</v>
      </c>
      <c r="J57">
        <v>61</v>
      </c>
      <c r="L57">
        <v>0.8</v>
      </c>
      <c r="N57">
        <v>34</v>
      </c>
      <c r="O57">
        <v>3.4</v>
      </c>
      <c r="P57">
        <v>0.7</v>
      </c>
      <c r="U57">
        <v>3.6</v>
      </c>
      <c r="V57">
        <v>1.7</v>
      </c>
      <c r="Y57">
        <v>150</v>
      </c>
      <c r="AB57">
        <v>0.05</v>
      </c>
      <c r="AC57">
        <v>0.18</v>
      </c>
      <c r="AD57">
        <v>1.6</v>
      </c>
      <c r="AF57">
        <v>0.24</v>
      </c>
      <c r="AG57">
        <v>0.16224962500000001</v>
      </c>
      <c r="AH57">
        <v>129</v>
      </c>
      <c r="AI57">
        <v>0</v>
      </c>
      <c r="AJ57">
        <v>57</v>
      </c>
      <c r="AK57">
        <v>0</v>
      </c>
      <c r="AN57">
        <v>290</v>
      </c>
      <c r="AO57">
        <v>0.27</v>
      </c>
      <c r="AP57">
        <v>5.0999999999999996</v>
      </c>
      <c r="AQ57">
        <v>0.05</v>
      </c>
      <c r="AR57">
        <v>0.255</v>
      </c>
      <c r="AS57">
        <v>3</v>
      </c>
      <c r="AT57">
        <v>61</v>
      </c>
      <c r="AU57">
        <v>475</v>
      </c>
      <c r="AW57">
        <v>60</v>
      </c>
      <c r="AY57">
        <v>43.579918280000001</v>
      </c>
      <c r="AZ57">
        <v>0.5</v>
      </c>
    </row>
    <row r="58" spans="1:52" x14ac:dyDescent="0.2">
      <c r="A58">
        <v>14419</v>
      </c>
      <c r="B58">
        <v>4419</v>
      </c>
      <c r="C58">
        <v>1</v>
      </c>
      <c r="D58" t="s">
        <v>421</v>
      </c>
      <c r="E58" t="s">
        <v>584</v>
      </c>
      <c r="F58" t="s">
        <v>585</v>
      </c>
      <c r="G58" t="s">
        <v>586</v>
      </c>
      <c r="H58" t="s">
        <v>587</v>
      </c>
      <c r="I58">
        <v>63</v>
      </c>
      <c r="J58">
        <v>65</v>
      </c>
      <c r="L58">
        <v>1</v>
      </c>
      <c r="N58">
        <v>35</v>
      </c>
      <c r="O58">
        <v>0.67</v>
      </c>
      <c r="P58">
        <v>0.21</v>
      </c>
      <c r="V58">
        <v>6.8949999999999996</v>
      </c>
      <c r="Y58">
        <v>1.8333333329999999</v>
      </c>
      <c r="AB58">
        <v>0.03</v>
      </c>
      <c r="AC58">
        <v>0.01</v>
      </c>
      <c r="AD58">
        <v>0.3</v>
      </c>
      <c r="AG58">
        <v>0.166841667</v>
      </c>
      <c r="AI58">
        <v>0</v>
      </c>
      <c r="AJ58">
        <v>40.22</v>
      </c>
      <c r="AK58">
        <v>0</v>
      </c>
      <c r="AL58">
        <v>0.19</v>
      </c>
      <c r="AN58">
        <v>9.5</v>
      </c>
      <c r="AO58">
        <v>0.57499999999999996</v>
      </c>
      <c r="AP58">
        <v>0.3</v>
      </c>
      <c r="AQ58">
        <v>0.05</v>
      </c>
      <c r="AR58">
        <v>1.4999999999999999E-2</v>
      </c>
      <c r="AS58">
        <v>3</v>
      </c>
      <c r="AT58">
        <v>18</v>
      </c>
      <c r="AU58">
        <v>143</v>
      </c>
      <c r="AW58">
        <v>22.5</v>
      </c>
      <c r="AY58">
        <v>6</v>
      </c>
      <c r="AZ58">
        <v>0.39</v>
      </c>
    </row>
    <row r="59" spans="1:52" x14ac:dyDescent="0.2">
      <c r="A59">
        <v>15239</v>
      </c>
      <c r="B59">
        <v>5239</v>
      </c>
      <c r="C59">
        <v>1</v>
      </c>
      <c r="D59" t="s">
        <v>421</v>
      </c>
      <c r="E59" t="s">
        <v>588</v>
      </c>
      <c r="F59" t="s">
        <v>589</v>
      </c>
      <c r="G59" t="s">
        <v>590</v>
      </c>
      <c r="H59" t="s">
        <v>591</v>
      </c>
      <c r="I59">
        <v>74</v>
      </c>
      <c r="J59">
        <v>76</v>
      </c>
      <c r="L59">
        <v>0.45</v>
      </c>
      <c r="N59">
        <v>35</v>
      </c>
      <c r="O59">
        <v>2.9980000000000002</v>
      </c>
      <c r="P59">
        <v>0.73</v>
      </c>
      <c r="U59">
        <v>6.91</v>
      </c>
      <c r="V59">
        <v>0.57099999999999995</v>
      </c>
      <c r="Y59">
        <v>62</v>
      </c>
      <c r="AB59">
        <v>0.09</v>
      </c>
      <c r="AC59">
        <v>0.26</v>
      </c>
      <c r="AD59">
        <v>0.94799999999999995</v>
      </c>
      <c r="AF59">
        <v>0.158</v>
      </c>
      <c r="AG59">
        <v>0.35837323900000001</v>
      </c>
      <c r="AH59">
        <v>114</v>
      </c>
      <c r="AI59">
        <v>0</v>
      </c>
      <c r="AJ59">
        <v>21.95</v>
      </c>
      <c r="AK59">
        <v>0</v>
      </c>
      <c r="AL59">
        <v>5</v>
      </c>
      <c r="AN59">
        <v>110.12</v>
      </c>
      <c r="AO59">
        <v>0.15334999999999999</v>
      </c>
      <c r="AP59">
        <v>15.6</v>
      </c>
      <c r="AQ59">
        <v>0.05</v>
      </c>
      <c r="AR59">
        <v>0.78</v>
      </c>
      <c r="AS59">
        <v>3</v>
      </c>
      <c r="AT59">
        <v>62</v>
      </c>
      <c r="AU59">
        <v>354.8</v>
      </c>
      <c r="AW59">
        <v>42.27</v>
      </c>
      <c r="AY59">
        <v>30</v>
      </c>
      <c r="AZ59">
        <v>1.76084</v>
      </c>
    </row>
    <row r="60" spans="1:52" x14ac:dyDescent="0.2">
      <c r="A60">
        <v>16820</v>
      </c>
      <c r="B60">
        <v>6820</v>
      </c>
      <c r="C60">
        <v>1</v>
      </c>
      <c r="D60" t="s">
        <v>421</v>
      </c>
      <c r="E60" t="s">
        <v>592</v>
      </c>
      <c r="F60" t="s">
        <v>593</v>
      </c>
      <c r="H60" t="s">
        <v>430</v>
      </c>
      <c r="I60">
        <v>58</v>
      </c>
      <c r="J60">
        <v>62</v>
      </c>
      <c r="L60">
        <v>1</v>
      </c>
      <c r="N60">
        <v>35</v>
      </c>
      <c r="O60">
        <v>2.3352272730000001</v>
      </c>
      <c r="P60">
        <v>0.38920454500000001</v>
      </c>
      <c r="U60">
        <v>2.9545454549999999</v>
      </c>
      <c r="V60">
        <v>4.077083333</v>
      </c>
      <c r="Y60">
        <v>26</v>
      </c>
      <c r="AB60">
        <v>3.7499999999999999E-2</v>
      </c>
      <c r="AC60">
        <v>2.5000000000000001E-2</v>
      </c>
      <c r="AD60">
        <v>0.52500000000000002</v>
      </c>
      <c r="AG60">
        <v>0.445144547</v>
      </c>
      <c r="AH60">
        <v>28</v>
      </c>
      <c r="AI60">
        <v>0</v>
      </c>
      <c r="AJ60">
        <v>62.8</v>
      </c>
      <c r="AK60">
        <v>0</v>
      </c>
      <c r="AN60">
        <v>20.230568179999999</v>
      </c>
      <c r="AO60">
        <v>0.26</v>
      </c>
      <c r="AP60">
        <v>1.8</v>
      </c>
      <c r="AQ60">
        <v>0.05</v>
      </c>
      <c r="AR60">
        <v>0.09</v>
      </c>
      <c r="AS60">
        <v>3</v>
      </c>
      <c r="AT60">
        <v>20.195454550000001</v>
      </c>
      <c r="AU60">
        <v>141</v>
      </c>
      <c r="AW60">
        <v>29</v>
      </c>
      <c r="AY60">
        <v>33</v>
      </c>
      <c r="AZ60">
        <v>0.34</v>
      </c>
    </row>
    <row r="61" spans="1:52" x14ac:dyDescent="0.2">
      <c r="A61">
        <v>15174</v>
      </c>
      <c r="B61">
        <v>5174</v>
      </c>
      <c r="C61">
        <v>1</v>
      </c>
      <c r="D61" t="s">
        <v>421</v>
      </c>
      <c r="E61" t="s">
        <v>594</v>
      </c>
      <c r="F61" t="s">
        <v>595</v>
      </c>
      <c r="G61" t="s">
        <v>596</v>
      </c>
      <c r="H61" t="s">
        <v>597</v>
      </c>
      <c r="I61">
        <v>74</v>
      </c>
      <c r="J61">
        <v>76</v>
      </c>
      <c r="L61">
        <v>0.9</v>
      </c>
      <c r="N61">
        <v>37</v>
      </c>
      <c r="O61">
        <v>2.2874142860000002</v>
      </c>
      <c r="P61">
        <v>0.47817500000000002</v>
      </c>
      <c r="U61">
        <v>8.66</v>
      </c>
      <c r="V61">
        <v>1.554272619</v>
      </c>
      <c r="Y61">
        <v>108.33333330000001</v>
      </c>
      <c r="AB61">
        <v>0.09</v>
      </c>
      <c r="AC61">
        <v>0.1</v>
      </c>
      <c r="AD61">
        <v>1.2</v>
      </c>
      <c r="AG61">
        <v>0.35837323900000001</v>
      </c>
      <c r="AI61">
        <v>0</v>
      </c>
      <c r="AJ61">
        <v>24.017499999999998</v>
      </c>
      <c r="AK61">
        <v>0</v>
      </c>
      <c r="AN61">
        <v>119.22333329999999</v>
      </c>
      <c r="AO61">
        <v>0.29618499999999998</v>
      </c>
      <c r="AP61">
        <v>3.2341799999999998</v>
      </c>
      <c r="AQ61">
        <v>0.05</v>
      </c>
      <c r="AR61">
        <v>0.16170899999999999</v>
      </c>
      <c r="AS61">
        <v>3</v>
      </c>
      <c r="AT61">
        <v>45.37</v>
      </c>
      <c r="AU61">
        <v>508.17</v>
      </c>
      <c r="AW61">
        <v>55.965000000000003</v>
      </c>
      <c r="AZ61">
        <v>1.8424700000000001</v>
      </c>
    </row>
    <row r="62" spans="1:52" x14ac:dyDescent="0.2">
      <c r="A62">
        <v>16868</v>
      </c>
      <c r="B62">
        <v>6868</v>
      </c>
      <c r="C62">
        <v>1</v>
      </c>
      <c r="D62" t="s">
        <v>421</v>
      </c>
      <c r="E62" t="s">
        <v>598</v>
      </c>
      <c r="F62" t="s">
        <v>599</v>
      </c>
      <c r="G62" t="s">
        <v>458</v>
      </c>
      <c r="H62" t="s">
        <v>466</v>
      </c>
      <c r="I62">
        <v>58</v>
      </c>
      <c r="J62">
        <v>61</v>
      </c>
      <c r="L62">
        <v>1</v>
      </c>
      <c r="N62">
        <v>37</v>
      </c>
      <c r="O62">
        <v>5.3419811319999999</v>
      </c>
      <c r="P62">
        <v>0.39757412399999997</v>
      </c>
      <c r="U62">
        <v>4.988207547</v>
      </c>
      <c r="V62">
        <v>0.55761455500000001</v>
      </c>
      <c r="Y62">
        <v>841.89268870000001</v>
      </c>
      <c r="AB62">
        <v>2.2995282999999998E-2</v>
      </c>
      <c r="AC62">
        <v>9.9646226000000004E-2</v>
      </c>
      <c r="AD62">
        <v>1.226415094</v>
      </c>
      <c r="AF62">
        <v>0.14716981100000001</v>
      </c>
      <c r="AG62">
        <v>0.16224962500000001</v>
      </c>
      <c r="AH62">
        <v>50.117924530000003</v>
      </c>
      <c r="AI62">
        <v>0</v>
      </c>
      <c r="AJ62">
        <v>19.82704403</v>
      </c>
      <c r="AK62">
        <v>0</v>
      </c>
      <c r="AN62">
        <v>287.21476999999999</v>
      </c>
      <c r="AO62">
        <v>0.25</v>
      </c>
      <c r="AP62">
        <v>5.3317158019999997</v>
      </c>
      <c r="AQ62">
        <v>0.05</v>
      </c>
      <c r="AR62">
        <v>0.26658578999999999</v>
      </c>
      <c r="AS62">
        <v>3</v>
      </c>
      <c r="AT62">
        <v>33.96933962</v>
      </c>
      <c r="AU62">
        <v>153.8183962</v>
      </c>
      <c r="AW62">
        <v>128.63561319999999</v>
      </c>
      <c r="AY62">
        <v>52.790094340000003</v>
      </c>
      <c r="AZ62">
        <v>0.84518278300000005</v>
      </c>
    </row>
    <row r="63" spans="1:52" x14ac:dyDescent="0.2">
      <c r="A63">
        <v>13663</v>
      </c>
      <c r="B63">
        <v>3663</v>
      </c>
      <c r="C63">
        <v>1</v>
      </c>
      <c r="D63" t="s">
        <v>421</v>
      </c>
      <c r="E63" t="s">
        <v>600</v>
      </c>
      <c r="F63" t="s">
        <v>601</v>
      </c>
      <c r="H63" t="s">
        <v>602</v>
      </c>
      <c r="I63">
        <v>80</v>
      </c>
      <c r="J63">
        <v>81</v>
      </c>
      <c r="L63">
        <v>1</v>
      </c>
      <c r="N63">
        <v>38</v>
      </c>
      <c r="O63">
        <v>0.89072287800000005</v>
      </c>
      <c r="P63">
        <v>0.79246475400000005</v>
      </c>
      <c r="U63">
        <v>0</v>
      </c>
      <c r="V63">
        <v>6.7684531059999999</v>
      </c>
      <c r="Y63">
        <v>7.0276950659999997</v>
      </c>
      <c r="AB63">
        <v>9.2726059999999992E-3</v>
      </c>
      <c r="AC63">
        <v>4.0991736000000001E-2</v>
      </c>
      <c r="AD63">
        <v>0.25970636800000002</v>
      </c>
      <c r="AF63">
        <v>8.3979099999999998E-3</v>
      </c>
      <c r="AG63">
        <v>6.7307692000000002E-2</v>
      </c>
      <c r="AH63">
        <v>1.1222654350000001</v>
      </c>
      <c r="AI63">
        <v>0</v>
      </c>
      <c r="AJ63">
        <v>0.31452965500000002</v>
      </c>
      <c r="AK63">
        <v>0</v>
      </c>
      <c r="AL63">
        <v>0.02</v>
      </c>
      <c r="AN63">
        <v>33.122326200000003</v>
      </c>
      <c r="AO63">
        <v>9.7067330000000004E-3</v>
      </c>
      <c r="AP63">
        <v>0.167102577</v>
      </c>
      <c r="AQ63">
        <v>0.05</v>
      </c>
      <c r="AR63">
        <v>8.3551289999999993E-3</v>
      </c>
      <c r="AS63">
        <v>3</v>
      </c>
      <c r="AT63">
        <v>25.05165289</v>
      </c>
      <c r="AU63">
        <v>65.292294600000005</v>
      </c>
      <c r="AW63">
        <v>6.9945308700000002</v>
      </c>
      <c r="AY63">
        <v>13.69834711</v>
      </c>
      <c r="AZ63">
        <v>0.119048371</v>
      </c>
    </row>
    <row r="64" spans="1:52" x14ac:dyDescent="0.2">
      <c r="A64">
        <v>14591</v>
      </c>
      <c r="B64">
        <v>4591</v>
      </c>
      <c r="C64">
        <v>1</v>
      </c>
      <c r="D64" t="s">
        <v>421</v>
      </c>
      <c r="E64" t="s">
        <v>364</v>
      </c>
      <c r="F64" t="s">
        <v>603</v>
      </c>
      <c r="G64" t="s">
        <v>604</v>
      </c>
      <c r="H64" t="s">
        <v>364</v>
      </c>
      <c r="I64">
        <v>63</v>
      </c>
      <c r="J64">
        <v>64</v>
      </c>
      <c r="L64">
        <v>0.77</v>
      </c>
      <c r="N64">
        <v>38</v>
      </c>
      <c r="O64">
        <v>0.44500000000000001</v>
      </c>
      <c r="P64">
        <v>0.33666666699999998</v>
      </c>
      <c r="U64">
        <v>1</v>
      </c>
      <c r="V64">
        <v>7.693333333</v>
      </c>
      <c r="Y64">
        <v>3.2965277780000002</v>
      </c>
      <c r="AB64">
        <v>0.06</v>
      </c>
      <c r="AC64">
        <v>0.04</v>
      </c>
      <c r="AD64">
        <v>0.3</v>
      </c>
      <c r="AF64">
        <v>0.105</v>
      </c>
      <c r="AG64">
        <v>0.17848092900000001</v>
      </c>
      <c r="AH64">
        <v>38</v>
      </c>
      <c r="AI64">
        <v>0</v>
      </c>
      <c r="AJ64">
        <v>121.66666669999999</v>
      </c>
      <c r="AK64">
        <v>0</v>
      </c>
      <c r="AL64">
        <v>0.24</v>
      </c>
      <c r="AN64">
        <v>35.575000000000003</v>
      </c>
      <c r="AO64">
        <v>6.3E-2</v>
      </c>
      <c r="AP64">
        <v>0.21049999999999999</v>
      </c>
      <c r="AQ64">
        <v>0.05</v>
      </c>
      <c r="AR64">
        <v>1.0525E-2</v>
      </c>
      <c r="AS64">
        <v>3</v>
      </c>
      <c r="AT64">
        <v>21</v>
      </c>
      <c r="AU64">
        <v>235.45</v>
      </c>
      <c r="AW64">
        <v>15</v>
      </c>
      <c r="AY64">
        <v>1</v>
      </c>
      <c r="AZ64">
        <v>5.8999999999999997E-2</v>
      </c>
    </row>
    <row r="65" spans="1:52" x14ac:dyDescent="0.2">
      <c r="A65">
        <v>14417</v>
      </c>
      <c r="B65">
        <v>4417</v>
      </c>
      <c r="C65">
        <v>1</v>
      </c>
      <c r="D65" t="s">
        <v>421</v>
      </c>
      <c r="E65" t="s">
        <v>605</v>
      </c>
      <c r="F65" t="s">
        <v>606</v>
      </c>
      <c r="G65" t="s">
        <v>607</v>
      </c>
      <c r="H65" t="s">
        <v>605</v>
      </c>
      <c r="I65">
        <v>63</v>
      </c>
      <c r="J65">
        <v>65</v>
      </c>
      <c r="L65">
        <v>0.81</v>
      </c>
      <c r="N65">
        <v>39</v>
      </c>
      <c r="O65">
        <v>0.87250000000000005</v>
      </c>
      <c r="P65">
        <v>0.47749999999999998</v>
      </c>
      <c r="U65">
        <v>3.5</v>
      </c>
      <c r="V65">
        <v>6.1159999999999997</v>
      </c>
      <c r="Y65">
        <v>92.698333329999997</v>
      </c>
      <c r="AB65">
        <v>0.09</v>
      </c>
      <c r="AC65">
        <v>0.02</v>
      </c>
      <c r="AD65">
        <v>0.2</v>
      </c>
      <c r="AF65">
        <v>3.7999999999999999E-2</v>
      </c>
      <c r="AG65">
        <v>0.166841667</v>
      </c>
      <c r="AI65">
        <v>0</v>
      </c>
      <c r="AJ65">
        <v>74.122</v>
      </c>
      <c r="AK65">
        <v>0</v>
      </c>
      <c r="AN65">
        <v>22.754999999999999</v>
      </c>
      <c r="AO65">
        <v>6.8500000000000005E-2</v>
      </c>
      <c r="AP65">
        <v>0.840785</v>
      </c>
      <c r="AQ65">
        <v>0.05</v>
      </c>
      <c r="AR65">
        <v>4.203925E-2</v>
      </c>
      <c r="AS65">
        <v>3</v>
      </c>
      <c r="AT65">
        <v>15.82</v>
      </c>
      <c r="AU65">
        <v>172.32749999999999</v>
      </c>
      <c r="AW65">
        <v>36.66333333</v>
      </c>
      <c r="AY65">
        <v>28</v>
      </c>
      <c r="AZ65">
        <v>0.20699999999999999</v>
      </c>
    </row>
    <row r="66" spans="1:52" x14ac:dyDescent="0.2">
      <c r="A66">
        <v>16779</v>
      </c>
      <c r="B66">
        <v>6779</v>
      </c>
      <c r="C66">
        <v>1</v>
      </c>
      <c r="D66" t="s">
        <v>421</v>
      </c>
      <c r="E66" t="s">
        <v>608</v>
      </c>
      <c r="F66" t="s">
        <v>609</v>
      </c>
      <c r="G66" t="s">
        <v>610</v>
      </c>
      <c r="H66" t="s">
        <v>611</v>
      </c>
      <c r="I66">
        <v>58</v>
      </c>
      <c r="J66">
        <v>62</v>
      </c>
      <c r="L66">
        <v>0.9</v>
      </c>
      <c r="N66">
        <v>39</v>
      </c>
      <c r="O66">
        <v>3.01</v>
      </c>
      <c r="P66">
        <v>0.35</v>
      </c>
      <c r="U66">
        <v>6</v>
      </c>
      <c r="V66">
        <v>2.84</v>
      </c>
      <c r="Y66">
        <v>8.4166666669999994</v>
      </c>
      <c r="AB66">
        <v>0.14000000000000001</v>
      </c>
      <c r="AC66">
        <v>0.03</v>
      </c>
      <c r="AD66">
        <v>2.02</v>
      </c>
      <c r="AF66">
        <v>6.7000000000000004E-2</v>
      </c>
      <c r="AG66">
        <v>0.445144547</v>
      </c>
      <c r="AH66">
        <v>168</v>
      </c>
      <c r="AI66">
        <v>0</v>
      </c>
      <c r="AJ66">
        <v>0</v>
      </c>
      <c r="AK66">
        <v>0</v>
      </c>
      <c r="AN66">
        <v>54</v>
      </c>
      <c r="AO66">
        <v>0.13</v>
      </c>
      <c r="AP66">
        <v>0.5</v>
      </c>
      <c r="AQ66">
        <v>0.05</v>
      </c>
      <c r="AR66">
        <v>2.5000000000000001E-2</v>
      </c>
      <c r="AS66">
        <v>3</v>
      </c>
      <c r="AT66">
        <v>53</v>
      </c>
      <c r="AU66">
        <v>431</v>
      </c>
      <c r="AW66">
        <v>51</v>
      </c>
      <c r="AY66">
        <v>23</v>
      </c>
      <c r="AZ66">
        <v>1.01</v>
      </c>
    </row>
    <row r="67" spans="1:52" x14ac:dyDescent="0.2">
      <c r="A67">
        <v>17097</v>
      </c>
      <c r="B67">
        <v>7097</v>
      </c>
      <c r="C67">
        <v>1</v>
      </c>
      <c r="D67" t="s">
        <v>421</v>
      </c>
      <c r="E67" t="s">
        <v>612</v>
      </c>
      <c r="F67" t="s">
        <v>613</v>
      </c>
      <c r="G67" t="s">
        <v>559</v>
      </c>
      <c r="H67" t="s">
        <v>560</v>
      </c>
      <c r="I67">
        <v>58</v>
      </c>
      <c r="J67">
        <v>62</v>
      </c>
      <c r="L67">
        <v>0.84</v>
      </c>
      <c r="N67">
        <v>39</v>
      </c>
      <c r="O67">
        <v>2.1128571429999998</v>
      </c>
      <c r="P67">
        <v>0.163333333</v>
      </c>
      <c r="U67">
        <v>3.1</v>
      </c>
      <c r="V67">
        <v>5.7343650789999998</v>
      </c>
      <c r="Y67">
        <v>18.901666670000001</v>
      </c>
      <c r="AB67">
        <v>0.04</v>
      </c>
      <c r="AC67">
        <v>0.16</v>
      </c>
      <c r="AD67">
        <v>1.4</v>
      </c>
      <c r="AF67">
        <v>0.215</v>
      </c>
      <c r="AG67">
        <v>0.445144547</v>
      </c>
      <c r="AH67">
        <v>60</v>
      </c>
      <c r="AI67">
        <v>0</v>
      </c>
      <c r="AJ67">
        <v>17.487500000000001</v>
      </c>
      <c r="AK67">
        <v>0</v>
      </c>
      <c r="AL67">
        <v>0.27</v>
      </c>
      <c r="AN67">
        <v>92.65</v>
      </c>
      <c r="AO67">
        <v>8.1964999999999996E-2</v>
      </c>
      <c r="AP67">
        <v>0.89895250000000004</v>
      </c>
      <c r="AQ67">
        <v>0.05</v>
      </c>
      <c r="AR67">
        <v>4.4947624999999998E-2</v>
      </c>
      <c r="AS67">
        <v>3</v>
      </c>
      <c r="AT67">
        <v>27.84</v>
      </c>
      <c r="AU67">
        <v>178.17</v>
      </c>
      <c r="AW67">
        <v>19.670000000000002</v>
      </c>
      <c r="AY67">
        <v>37.119999999999997</v>
      </c>
      <c r="AZ67">
        <v>0.33629500000000001</v>
      </c>
    </row>
    <row r="68" spans="1:52" x14ac:dyDescent="0.2">
      <c r="A68">
        <v>14377</v>
      </c>
      <c r="B68">
        <v>4377</v>
      </c>
      <c r="C68">
        <v>1</v>
      </c>
      <c r="D68" t="s">
        <v>421</v>
      </c>
      <c r="E68" t="s">
        <v>614</v>
      </c>
      <c r="F68" t="s">
        <v>615</v>
      </c>
      <c r="G68" t="s">
        <v>616</v>
      </c>
      <c r="H68" t="s">
        <v>617</v>
      </c>
      <c r="I68">
        <v>63</v>
      </c>
      <c r="J68">
        <v>65</v>
      </c>
      <c r="L68">
        <v>0.99</v>
      </c>
      <c r="N68">
        <v>40</v>
      </c>
      <c r="O68">
        <v>1.3</v>
      </c>
      <c r="P68">
        <v>0.2</v>
      </c>
      <c r="U68">
        <v>3.1189403969999998</v>
      </c>
      <c r="V68">
        <v>6.6810596029999996</v>
      </c>
      <c r="Y68">
        <v>7.0833333329999997</v>
      </c>
      <c r="AB68">
        <v>0.06</v>
      </c>
      <c r="AC68">
        <v>0.05</v>
      </c>
      <c r="AD68">
        <v>0.5</v>
      </c>
      <c r="AF68">
        <v>0.06</v>
      </c>
      <c r="AG68">
        <v>0.166841667</v>
      </c>
      <c r="AH68">
        <v>5</v>
      </c>
      <c r="AI68">
        <v>0</v>
      </c>
      <c r="AJ68">
        <v>5</v>
      </c>
      <c r="AK68">
        <v>0</v>
      </c>
      <c r="AL68">
        <v>0.11</v>
      </c>
      <c r="AN68">
        <v>80</v>
      </c>
      <c r="AO68">
        <v>7.0000000000000007E-2</v>
      </c>
      <c r="AQ68">
        <v>0.05</v>
      </c>
      <c r="AR68">
        <v>0</v>
      </c>
      <c r="AS68">
        <v>3</v>
      </c>
      <c r="AT68">
        <v>31</v>
      </c>
      <c r="AU68">
        <v>232</v>
      </c>
      <c r="AW68">
        <v>17</v>
      </c>
      <c r="AY68">
        <v>1</v>
      </c>
      <c r="AZ68">
        <v>0.15</v>
      </c>
    </row>
    <row r="69" spans="1:52" x14ac:dyDescent="0.2">
      <c r="A69">
        <v>14418</v>
      </c>
      <c r="B69">
        <v>4418</v>
      </c>
      <c r="C69">
        <v>1</v>
      </c>
      <c r="D69" t="s">
        <v>421</v>
      </c>
      <c r="E69" t="s">
        <v>618</v>
      </c>
      <c r="F69" t="s">
        <v>619</v>
      </c>
      <c r="G69" t="s">
        <v>620</v>
      </c>
      <c r="H69" t="s">
        <v>618</v>
      </c>
      <c r="I69">
        <v>63</v>
      </c>
      <c r="J69">
        <v>65</v>
      </c>
      <c r="L69">
        <v>1</v>
      </c>
      <c r="N69">
        <v>40</v>
      </c>
      <c r="O69">
        <v>0.7</v>
      </c>
      <c r="P69">
        <v>0.3</v>
      </c>
      <c r="V69">
        <v>8</v>
      </c>
      <c r="AB69">
        <v>0.01</v>
      </c>
      <c r="AC69">
        <v>0.05</v>
      </c>
      <c r="AD69">
        <v>0.4</v>
      </c>
      <c r="AG69">
        <v>0.166841667</v>
      </c>
      <c r="AI69">
        <v>0</v>
      </c>
      <c r="AJ69">
        <v>22.3</v>
      </c>
      <c r="AK69">
        <v>0</v>
      </c>
      <c r="AN69">
        <v>9.0500000000000007</v>
      </c>
      <c r="AO69">
        <v>2.1000000000000001E-2</v>
      </c>
      <c r="AP69">
        <v>0.31850000000000001</v>
      </c>
      <c r="AQ69">
        <v>0.05</v>
      </c>
      <c r="AR69">
        <v>1.5925000000000002E-2</v>
      </c>
      <c r="AS69">
        <v>3</v>
      </c>
      <c r="AT69">
        <v>30</v>
      </c>
      <c r="AU69">
        <v>104.2</v>
      </c>
      <c r="AW69">
        <v>4</v>
      </c>
      <c r="AY69">
        <v>34.1</v>
      </c>
      <c r="AZ69">
        <v>7.6999999999999999E-2</v>
      </c>
    </row>
    <row r="70" spans="1:52" x14ac:dyDescent="0.2">
      <c r="A70">
        <v>15426</v>
      </c>
      <c r="B70">
        <v>5426</v>
      </c>
      <c r="C70">
        <v>1</v>
      </c>
      <c r="D70" t="s">
        <v>421</v>
      </c>
      <c r="E70" t="s">
        <v>621</v>
      </c>
      <c r="F70" t="s">
        <v>622</v>
      </c>
      <c r="G70" t="s">
        <v>610</v>
      </c>
      <c r="H70" t="s">
        <v>611</v>
      </c>
      <c r="I70">
        <v>32</v>
      </c>
      <c r="J70">
        <v>34</v>
      </c>
      <c r="L70">
        <v>1</v>
      </c>
      <c r="N70">
        <v>40</v>
      </c>
      <c r="O70">
        <v>3.1354166669999999</v>
      </c>
      <c r="P70">
        <v>0.36458333300000001</v>
      </c>
      <c r="U70">
        <v>6.25</v>
      </c>
      <c r="V70">
        <v>2.9583333330000001</v>
      </c>
      <c r="Y70">
        <v>8.1536458330000006</v>
      </c>
      <c r="AB70">
        <v>9.6250000000000002E-2</v>
      </c>
      <c r="AC70">
        <v>2.0625000000000001E-2</v>
      </c>
      <c r="AD70">
        <v>1.3887499999999999</v>
      </c>
      <c r="AF70">
        <v>4.8854166999999997E-2</v>
      </c>
      <c r="AG70">
        <v>0.50299900799999997</v>
      </c>
      <c r="AH70">
        <v>95</v>
      </c>
      <c r="AI70">
        <v>0</v>
      </c>
      <c r="AJ70">
        <v>0</v>
      </c>
      <c r="AK70">
        <v>0</v>
      </c>
      <c r="AN70">
        <v>54</v>
      </c>
      <c r="AO70">
        <v>0.12</v>
      </c>
      <c r="AP70">
        <v>0.48229166699999998</v>
      </c>
      <c r="AQ70">
        <v>0.05</v>
      </c>
      <c r="AR70">
        <v>2.4114582999999998E-2</v>
      </c>
      <c r="AS70">
        <v>3</v>
      </c>
      <c r="AT70">
        <v>49.712499999999999</v>
      </c>
      <c r="AU70">
        <v>306</v>
      </c>
      <c r="AW70">
        <v>43</v>
      </c>
      <c r="AY70">
        <v>20</v>
      </c>
      <c r="AZ70">
        <v>0.9</v>
      </c>
    </row>
    <row r="71" spans="1:52" x14ac:dyDescent="0.2">
      <c r="A71">
        <v>13691</v>
      </c>
      <c r="B71">
        <v>3691</v>
      </c>
      <c r="C71">
        <v>1</v>
      </c>
      <c r="D71" t="s">
        <v>421</v>
      </c>
      <c r="E71" t="s">
        <v>623</v>
      </c>
      <c r="F71" t="s">
        <v>624</v>
      </c>
      <c r="H71" t="s">
        <v>625</v>
      </c>
      <c r="I71">
        <v>80</v>
      </c>
      <c r="J71">
        <v>82</v>
      </c>
      <c r="L71">
        <v>1</v>
      </c>
      <c r="N71">
        <v>41</v>
      </c>
      <c r="O71">
        <v>0</v>
      </c>
      <c r="P71">
        <v>0</v>
      </c>
      <c r="U71">
        <v>0</v>
      </c>
      <c r="V71">
        <v>10.32</v>
      </c>
      <c r="Y71">
        <v>0</v>
      </c>
      <c r="AB71">
        <v>0</v>
      </c>
      <c r="AC71">
        <v>0</v>
      </c>
      <c r="AD71">
        <v>0</v>
      </c>
      <c r="AF71">
        <v>0</v>
      </c>
      <c r="AG71">
        <v>6.7307692000000002E-2</v>
      </c>
      <c r="AH71">
        <v>0</v>
      </c>
      <c r="AI71">
        <v>0</v>
      </c>
      <c r="AJ71">
        <v>0</v>
      </c>
      <c r="AK71">
        <v>0</v>
      </c>
      <c r="AL71">
        <v>0</v>
      </c>
      <c r="AN71">
        <v>5.6280000000000001</v>
      </c>
      <c r="AO71">
        <v>8.6666669999999994E-3</v>
      </c>
      <c r="AP71">
        <v>0.25419999999999998</v>
      </c>
      <c r="AQ71">
        <v>0.05</v>
      </c>
      <c r="AR71">
        <v>1.2710000000000001E-2</v>
      </c>
      <c r="AS71">
        <v>3</v>
      </c>
      <c r="AT71">
        <v>11</v>
      </c>
      <c r="AU71">
        <v>1.21</v>
      </c>
      <c r="AW71">
        <v>0</v>
      </c>
      <c r="AY71">
        <v>4</v>
      </c>
      <c r="AZ71">
        <v>2.2200000000000001E-2</v>
      </c>
    </row>
    <row r="72" spans="1:52" x14ac:dyDescent="0.2">
      <c r="A72">
        <v>13698</v>
      </c>
      <c r="B72">
        <v>3698</v>
      </c>
      <c r="C72">
        <v>1</v>
      </c>
      <c r="D72" t="s">
        <v>421</v>
      </c>
      <c r="E72" t="s">
        <v>626</v>
      </c>
      <c r="F72" t="s">
        <v>627</v>
      </c>
      <c r="H72" t="s">
        <v>517</v>
      </c>
      <c r="I72">
        <v>80</v>
      </c>
      <c r="J72">
        <v>81</v>
      </c>
      <c r="L72">
        <v>1</v>
      </c>
      <c r="N72">
        <v>41</v>
      </c>
      <c r="O72">
        <v>0.72962749100000002</v>
      </c>
      <c r="P72">
        <v>0.77528064100000005</v>
      </c>
      <c r="U72">
        <v>0.209278351</v>
      </c>
      <c r="V72">
        <v>7.5891812139999999</v>
      </c>
      <c r="Y72">
        <v>6.132946735</v>
      </c>
      <c r="AB72">
        <v>8.0326459999999992E-3</v>
      </c>
      <c r="AC72">
        <v>3.5223367999999998E-2</v>
      </c>
      <c r="AD72">
        <v>0.26639175300000001</v>
      </c>
      <c r="AF72">
        <v>7.1134019999999996E-3</v>
      </c>
      <c r="AG72">
        <v>6.7307692000000002E-2</v>
      </c>
      <c r="AH72">
        <v>0.97938144299999996</v>
      </c>
      <c r="AI72">
        <v>0</v>
      </c>
      <c r="AJ72">
        <v>0.274484536</v>
      </c>
      <c r="AK72">
        <v>0</v>
      </c>
      <c r="AN72">
        <v>28.297895189999998</v>
      </c>
      <c r="AO72">
        <v>1.7603093E-2</v>
      </c>
      <c r="AP72">
        <v>0.41497708999999999</v>
      </c>
      <c r="AQ72">
        <v>0.05</v>
      </c>
      <c r="AR72">
        <v>2.0748855E-2</v>
      </c>
      <c r="AS72">
        <v>3</v>
      </c>
      <c r="AT72">
        <v>23.2830756</v>
      </c>
      <c r="AU72">
        <v>48.380154640000001</v>
      </c>
      <c r="AW72">
        <v>5.2461340209999996</v>
      </c>
      <c r="AY72">
        <v>13.744845359999999</v>
      </c>
      <c r="AZ72">
        <v>0.10634020600000001</v>
      </c>
    </row>
    <row r="73" spans="1:52" x14ac:dyDescent="0.2">
      <c r="A73">
        <v>14312</v>
      </c>
      <c r="B73">
        <v>4312</v>
      </c>
      <c r="C73">
        <v>1</v>
      </c>
      <c r="D73" t="s">
        <v>421</v>
      </c>
      <c r="E73" t="s">
        <v>628</v>
      </c>
      <c r="F73" t="s">
        <v>629</v>
      </c>
      <c r="G73" t="s">
        <v>630</v>
      </c>
      <c r="H73" t="s">
        <v>628</v>
      </c>
      <c r="I73">
        <v>63</v>
      </c>
      <c r="J73">
        <v>64</v>
      </c>
      <c r="L73">
        <v>1</v>
      </c>
      <c r="N73">
        <v>41</v>
      </c>
      <c r="O73">
        <v>0.54</v>
      </c>
      <c r="P73">
        <v>0.71499999999999997</v>
      </c>
      <c r="U73">
        <v>2.8</v>
      </c>
      <c r="V73">
        <v>6.71</v>
      </c>
      <c r="Y73">
        <v>6.6805555559999998</v>
      </c>
      <c r="AB73">
        <v>0.12</v>
      </c>
      <c r="AC73">
        <v>0.04</v>
      </c>
      <c r="AD73">
        <v>0.5</v>
      </c>
      <c r="AF73">
        <v>1.7000000000000001E-2</v>
      </c>
      <c r="AG73">
        <v>0.17848092900000001</v>
      </c>
      <c r="AH73">
        <v>12</v>
      </c>
      <c r="AI73">
        <v>0</v>
      </c>
      <c r="AJ73">
        <v>49.4</v>
      </c>
      <c r="AK73">
        <v>0</v>
      </c>
      <c r="AL73">
        <v>0.15</v>
      </c>
      <c r="AN73">
        <v>9.5</v>
      </c>
      <c r="AO73">
        <v>0.124</v>
      </c>
      <c r="AP73">
        <v>0.822333333</v>
      </c>
      <c r="AQ73">
        <v>0.05</v>
      </c>
      <c r="AR73">
        <v>4.1116667000000003E-2</v>
      </c>
      <c r="AS73">
        <v>3</v>
      </c>
      <c r="AT73">
        <v>23</v>
      </c>
      <c r="AU73">
        <v>127.8</v>
      </c>
      <c r="AW73">
        <v>19</v>
      </c>
      <c r="AY73">
        <v>4</v>
      </c>
      <c r="AZ73">
        <v>0.377</v>
      </c>
    </row>
    <row r="74" spans="1:52" x14ac:dyDescent="0.2">
      <c r="A74">
        <v>14458</v>
      </c>
      <c r="B74">
        <v>4458</v>
      </c>
      <c r="C74">
        <v>1</v>
      </c>
      <c r="D74" t="s">
        <v>421</v>
      </c>
      <c r="E74" t="s">
        <v>631</v>
      </c>
      <c r="F74" t="s">
        <v>632</v>
      </c>
      <c r="G74" t="s">
        <v>633</v>
      </c>
      <c r="H74" t="s">
        <v>634</v>
      </c>
      <c r="I74">
        <v>74</v>
      </c>
      <c r="J74">
        <v>78</v>
      </c>
      <c r="L74">
        <v>0.7</v>
      </c>
      <c r="N74">
        <v>42</v>
      </c>
      <c r="O74">
        <v>0.7</v>
      </c>
      <c r="P74">
        <v>0.45</v>
      </c>
      <c r="V74">
        <v>8.5</v>
      </c>
      <c r="Y74">
        <v>2</v>
      </c>
      <c r="AB74">
        <v>0.04</v>
      </c>
      <c r="AC74">
        <v>0.03</v>
      </c>
      <c r="AD74">
        <v>0.2</v>
      </c>
      <c r="AF74">
        <v>0.08</v>
      </c>
      <c r="AG74">
        <v>0.166841667</v>
      </c>
      <c r="AH74">
        <v>10.68058076</v>
      </c>
      <c r="AI74">
        <v>0</v>
      </c>
      <c r="AJ74">
        <v>48.5</v>
      </c>
      <c r="AK74">
        <v>0</v>
      </c>
      <c r="AL74">
        <v>0.22</v>
      </c>
      <c r="AN74">
        <v>34.5</v>
      </c>
      <c r="AO74">
        <v>0.17</v>
      </c>
      <c r="AP74">
        <v>0.5</v>
      </c>
      <c r="AQ74">
        <v>0.05</v>
      </c>
      <c r="AR74">
        <v>2.5000000000000001E-2</v>
      </c>
      <c r="AS74">
        <v>3</v>
      </c>
      <c r="AT74">
        <v>23</v>
      </c>
      <c r="AU74">
        <v>490</v>
      </c>
      <c r="AW74">
        <v>8</v>
      </c>
      <c r="AY74">
        <v>2</v>
      </c>
      <c r="AZ74">
        <v>0.1</v>
      </c>
    </row>
    <row r="75" spans="1:52" x14ac:dyDescent="0.2">
      <c r="A75">
        <v>15075</v>
      </c>
      <c r="B75">
        <v>5075</v>
      </c>
      <c r="C75">
        <v>1</v>
      </c>
      <c r="D75" t="s">
        <v>421</v>
      </c>
      <c r="E75" t="s">
        <v>635</v>
      </c>
      <c r="F75" t="s">
        <v>636</v>
      </c>
      <c r="G75" t="s">
        <v>637</v>
      </c>
      <c r="H75" t="s">
        <v>466</v>
      </c>
      <c r="I75">
        <v>74</v>
      </c>
      <c r="J75">
        <v>76</v>
      </c>
      <c r="L75">
        <v>1</v>
      </c>
      <c r="N75">
        <v>42</v>
      </c>
      <c r="O75">
        <v>3.1</v>
      </c>
      <c r="P75">
        <v>0.4</v>
      </c>
      <c r="U75">
        <v>4.7</v>
      </c>
      <c r="V75">
        <v>4.0999999999999996</v>
      </c>
      <c r="AB75">
        <v>7.0000000000000007E-2</v>
      </c>
      <c r="AC75">
        <v>0.03</v>
      </c>
      <c r="AD75">
        <v>0.7</v>
      </c>
      <c r="AG75">
        <v>0.35837323900000001</v>
      </c>
      <c r="AI75">
        <v>0</v>
      </c>
      <c r="AJ75">
        <v>5</v>
      </c>
      <c r="AK75">
        <v>0</v>
      </c>
      <c r="AN75">
        <v>230</v>
      </c>
      <c r="AO75">
        <v>0.3</v>
      </c>
      <c r="AP75">
        <v>7</v>
      </c>
      <c r="AQ75">
        <v>0.05</v>
      </c>
      <c r="AR75">
        <v>0.35</v>
      </c>
      <c r="AS75">
        <v>3</v>
      </c>
      <c r="AT75">
        <v>60</v>
      </c>
      <c r="AU75">
        <v>684</v>
      </c>
      <c r="AW75">
        <v>82</v>
      </c>
      <c r="AY75">
        <v>3</v>
      </c>
      <c r="AZ75">
        <v>1</v>
      </c>
    </row>
    <row r="76" spans="1:52" x14ac:dyDescent="0.2">
      <c r="A76">
        <v>14568</v>
      </c>
      <c r="B76">
        <v>4568</v>
      </c>
      <c r="C76">
        <v>1</v>
      </c>
      <c r="D76" t="s">
        <v>421</v>
      </c>
      <c r="E76" t="s">
        <v>638</v>
      </c>
      <c r="F76" t="s">
        <v>639</v>
      </c>
      <c r="G76" t="s">
        <v>640</v>
      </c>
      <c r="H76" t="s">
        <v>367</v>
      </c>
      <c r="I76">
        <v>63</v>
      </c>
      <c r="J76">
        <v>64</v>
      </c>
      <c r="L76">
        <v>0.6</v>
      </c>
      <c r="N76">
        <v>43</v>
      </c>
      <c r="O76">
        <v>0.81666666700000001</v>
      </c>
      <c r="P76">
        <v>0.39</v>
      </c>
      <c r="U76">
        <v>1.4</v>
      </c>
      <c r="V76">
        <v>8.3283333329999998</v>
      </c>
      <c r="AB76">
        <v>0.11</v>
      </c>
      <c r="AC76">
        <v>0.04</v>
      </c>
      <c r="AD76">
        <v>0.4</v>
      </c>
      <c r="AF76">
        <v>0.03</v>
      </c>
      <c r="AG76">
        <v>0.17848092900000001</v>
      </c>
      <c r="AH76">
        <v>8</v>
      </c>
      <c r="AI76">
        <v>0</v>
      </c>
      <c r="AJ76">
        <v>20.9375</v>
      </c>
      <c r="AK76">
        <v>0</v>
      </c>
      <c r="AL76">
        <v>0.1</v>
      </c>
      <c r="AN76">
        <v>20.40666667</v>
      </c>
      <c r="AO76">
        <v>0.24</v>
      </c>
      <c r="AP76">
        <v>1.6</v>
      </c>
      <c r="AQ76">
        <v>0.05</v>
      </c>
      <c r="AR76">
        <v>0.08</v>
      </c>
      <c r="AS76">
        <v>3</v>
      </c>
      <c r="AT76">
        <v>6.82</v>
      </c>
      <c r="AU76">
        <v>122.22</v>
      </c>
      <c r="AW76">
        <v>12</v>
      </c>
      <c r="AY76">
        <v>41.81</v>
      </c>
      <c r="AZ76">
        <v>0.60148000000000001</v>
      </c>
    </row>
    <row r="77" spans="1:52" x14ac:dyDescent="0.2">
      <c r="A77">
        <v>16737</v>
      </c>
      <c r="B77">
        <v>6737</v>
      </c>
      <c r="C77">
        <v>1</v>
      </c>
      <c r="D77" t="s">
        <v>421</v>
      </c>
      <c r="E77" t="s">
        <v>641</v>
      </c>
      <c r="F77" t="s">
        <v>642</v>
      </c>
      <c r="G77" t="s">
        <v>576</v>
      </c>
      <c r="H77" t="s">
        <v>577</v>
      </c>
      <c r="I77">
        <v>58</v>
      </c>
      <c r="J77">
        <v>60</v>
      </c>
      <c r="L77">
        <v>1</v>
      </c>
      <c r="N77">
        <v>43</v>
      </c>
      <c r="O77">
        <v>1.134236453</v>
      </c>
      <c r="P77">
        <v>0.31896551699999998</v>
      </c>
      <c r="U77">
        <v>3.1403940889999999</v>
      </c>
      <c r="V77">
        <v>7.3399014779999998</v>
      </c>
      <c r="Y77">
        <v>364.46637930000003</v>
      </c>
      <c r="AB77">
        <v>3.7931034000000002E-2</v>
      </c>
      <c r="AC77">
        <v>7.3275861999999997E-2</v>
      </c>
      <c r="AD77">
        <v>0.96293103400000002</v>
      </c>
      <c r="AF77">
        <v>0.114655172</v>
      </c>
      <c r="AG77">
        <v>0.28853741500000002</v>
      </c>
      <c r="AH77">
        <v>9.2364532019999999</v>
      </c>
      <c r="AI77">
        <v>0</v>
      </c>
      <c r="AJ77">
        <v>0.70788177299999999</v>
      </c>
      <c r="AK77">
        <v>0</v>
      </c>
      <c r="AL77">
        <v>0.68</v>
      </c>
      <c r="AN77">
        <v>34.285837440000002</v>
      </c>
      <c r="AO77">
        <v>0.264651578</v>
      </c>
      <c r="AP77">
        <v>0.47086668700000001</v>
      </c>
      <c r="AQ77">
        <v>0.05</v>
      </c>
      <c r="AR77">
        <v>2.3543333999999999E-2</v>
      </c>
      <c r="AS77">
        <v>3</v>
      </c>
      <c r="AT77">
        <v>38.830049260000003</v>
      </c>
      <c r="AU77">
        <v>80.845073889999995</v>
      </c>
      <c r="AW77">
        <v>13.76674877</v>
      </c>
      <c r="AY77">
        <v>39.787561580000002</v>
      </c>
      <c r="AZ77">
        <v>7.0193939999999996E-2</v>
      </c>
    </row>
    <row r="78" spans="1:52" x14ac:dyDescent="0.2">
      <c r="A78">
        <v>16790</v>
      </c>
      <c r="B78">
        <v>6790</v>
      </c>
      <c r="C78">
        <v>1</v>
      </c>
      <c r="D78" t="s">
        <v>421</v>
      </c>
      <c r="E78" t="s">
        <v>643</v>
      </c>
      <c r="F78" t="s">
        <v>644</v>
      </c>
      <c r="G78" t="s">
        <v>645</v>
      </c>
      <c r="H78" t="s">
        <v>646</v>
      </c>
      <c r="I78">
        <v>58</v>
      </c>
      <c r="J78">
        <v>62</v>
      </c>
      <c r="L78">
        <v>0.63</v>
      </c>
      <c r="N78">
        <v>43</v>
      </c>
      <c r="O78">
        <v>2.85</v>
      </c>
      <c r="P78">
        <v>0.2</v>
      </c>
      <c r="U78">
        <v>4.8</v>
      </c>
      <c r="V78">
        <v>5.0999999999999996</v>
      </c>
      <c r="Y78">
        <v>25.916666670000001</v>
      </c>
      <c r="AB78">
        <v>4.3333333000000002E-2</v>
      </c>
      <c r="AC78">
        <v>3.6666667E-2</v>
      </c>
      <c r="AD78">
        <v>0.6</v>
      </c>
      <c r="AF78">
        <v>0.12</v>
      </c>
      <c r="AG78">
        <v>0.445144547</v>
      </c>
      <c r="AH78">
        <v>44</v>
      </c>
      <c r="AI78">
        <v>0</v>
      </c>
      <c r="AJ78">
        <v>69.866666670000001</v>
      </c>
      <c r="AK78">
        <v>0</v>
      </c>
      <c r="AN78">
        <v>23.833333329999999</v>
      </c>
      <c r="AO78">
        <v>0.01</v>
      </c>
      <c r="AP78">
        <v>0.18</v>
      </c>
      <c r="AQ78">
        <v>0.05</v>
      </c>
      <c r="AR78">
        <v>8.9999999999999993E-3</v>
      </c>
      <c r="AS78">
        <v>3</v>
      </c>
      <c r="AT78">
        <v>110</v>
      </c>
      <c r="AU78">
        <v>259</v>
      </c>
      <c r="AW78">
        <v>28</v>
      </c>
      <c r="AY78">
        <v>42</v>
      </c>
      <c r="AZ78">
        <v>0.16</v>
      </c>
    </row>
    <row r="79" spans="1:52" x14ac:dyDescent="0.2">
      <c r="A79">
        <v>16895</v>
      </c>
      <c r="B79">
        <v>6895</v>
      </c>
      <c r="C79">
        <v>1</v>
      </c>
      <c r="D79" t="s">
        <v>421</v>
      </c>
      <c r="E79" t="s">
        <v>647</v>
      </c>
      <c r="F79" t="s">
        <v>648</v>
      </c>
      <c r="G79" t="s">
        <v>649</v>
      </c>
      <c r="H79" t="s">
        <v>466</v>
      </c>
      <c r="I79">
        <v>58</v>
      </c>
      <c r="J79">
        <v>62</v>
      </c>
      <c r="L79">
        <v>0.71</v>
      </c>
      <c r="N79">
        <v>43</v>
      </c>
      <c r="O79">
        <v>2.57</v>
      </c>
      <c r="P79">
        <v>1.29</v>
      </c>
      <c r="V79">
        <v>4.5599999999999996</v>
      </c>
      <c r="Y79">
        <v>38.916666669999998</v>
      </c>
      <c r="AG79">
        <v>0.445144547</v>
      </c>
      <c r="AI79">
        <v>0</v>
      </c>
      <c r="AJ79">
        <v>13.085000000000001</v>
      </c>
      <c r="AK79">
        <v>0</v>
      </c>
      <c r="AN79">
        <v>49.34</v>
      </c>
      <c r="AP79">
        <v>2.8</v>
      </c>
      <c r="AQ79">
        <v>0.05</v>
      </c>
      <c r="AR79">
        <v>0.14000000000000001</v>
      </c>
      <c r="AS79">
        <v>3</v>
      </c>
      <c r="AT79">
        <v>52.27</v>
      </c>
      <c r="AU79">
        <v>268.18</v>
      </c>
      <c r="AZ79">
        <v>0.52</v>
      </c>
    </row>
    <row r="80" spans="1:52" x14ac:dyDescent="0.2">
      <c r="A80">
        <v>17258</v>
      </c>
      <c r="B80">
        <v>7258</v>
      </c>
      <c r="C80">
        <v>1</v>
      </c>
      <c r="D80" t="s">
        <v>421</v>
      </c>
      <c r="E80" t="s">
        <v>153</v>
      </c>
      <c r="F80" t="s">
        <v>650</v>
      </c>
      <c r="G80" t="s">
        <v>651</v>
      </c>
      <c r="H80" t="s">
        <v>652</v>
      </c>
      <c r="I80">
        <v>58</v>
      </c>
      <c r="J80">
        <v>61</v>
      </c>
      <c r="L80">
        <v>0.71</v>
      </c>
      <c r="N80">
        <v>43</v>
      </c>
      <c r="O80">
        <v>1.921666667</v>
      </c>
      <c r="P80">
        <v>0.38400000000000001</v>
      </c>
      <c r="U80">
        <v>3.71</v>
      </c>
      <c r="V80">
        <v>6.0226666670000002</v>
      </c>
      <c r="Y80">
        <v>198.64</v>
      </c>
      <c r="AB80">
        <v>0.14000000000000001</v>
      </c>
      <c r="AC80">
        <v>0.4</v>
      </c>
      <c r="AD80">
        <v>0.9</v>
      </c>
      <c r="AF80">
        <v>9.6000000000000002E-2</v>
      </c>
      <c r="AG80">
        <v>0.16224962500000001</v>
      </c>
      <c r="AH80">
        <v>57</v>
      </c>
      <c r="AI80">
        <v>0</v>
      </c>
      <c r="AJ80">
        <v>30.392499999999998</v>
      </c>
      <c r="AK80">
        <v>0</v>
      </c>
      <c r="AN80">
        <v>107</v>
      </c>
      <c r="AO80">
        <v>5.96E-2</v>
      </c>
      <c r="AP80">
        <v>2.197596667</v>
      </c>
      <c r="AQ80">
        <v>0.05</v>
      </c>
      <c r="AR80">
        <v>0.109879833</v>
      </c>
      <c r="AS80">
        <v>3</v>
      </c>
      <c r="AT80">
        <v>36.450000000000003</v>
      </c>
      <c r="AU80">
        <v>207.21</v>
      </c>
      <c r="AW80">
        <v>19.420000000000002</v>
      </c>
      <c r="AY80">
        <v>107.44</v>
      </c>
      <c r="AZ80">
        <v>0.51053000000000004</v>
      </c>
    </row>
    <row r="81" spans="1:52" x14ac:dyDescent="0.2">
      <c r="A81">
        <v>14370</v>
      </c>
      <c r="B81">
        <v>4370</v>
      </c>
      <c r="C81">
        <v>1</v>
      </c>
      <c r="D81" t="s">
        <v>421</v>
      </c>
      <c r="E81" t="s">
        <v>653</v>
      </c>
      <c r="F81" t="s">
        <v>654</v>
      </c>
      <c r="G81" t="s">
        <v>655</v>
      </c>
      <c r="H81" t="s">
        <v>653</v>
      </c>
      <c r="I81">
        <v>63</v>
      </c>
      <c r="J81">
        <v>65</v>
      </c>
      <c r="L81">
        <v>0.89</v>
      </c>
      <c r="N81">
        <v>44</v>
      </c>
      <c r="O81">
        <v>0.8</v>
      </c>
      <c r="P81">
        <v>0.10666666700000001</v>
      </c>
      <c r="V81">
        <v>8.3033333329999994</v>
      </c>
      <c r="Y81">
        <v>0.75</v>
      </c>
      <c r="AB81">
        <v>0.02</v>
      </c>
      <c r="AC81">
        <v>0.08</v>
      </c>
      <c r="AD81">
        <v>0.2</v>
      </c>
      <c r="AG81">
        <v>0.166841667</v>
      </c>
      <c r="AI81">
        <v>0</v>
      </c>
      <c r="AJ81">
        <v>453.35</v>
      </c>
      <c r="AK81">
        <v>0</v>
      </c>
      <c r="AN81">
        <v>32.016666669999999</v>
      </c>
      <c r="AO81">
        <v>0.12</v>
      </c>
      <c r="AP81">
        <v>0.94346249999999998</v>
      </c>
      <c r="AQ81">
        <v>0.05</v>
      </c>
      <c r="AR81">
        <v>4.7173125000000003E-2</v>
      </c>
      <c r="AS81">
        <v>3</v>
      </c>
      <c r="AT81">
        <v>25</v>
      </c>
      <c r="AU81">
        <v>225</v>
      </c>
      <c r="AW81">
        <v>28</v>
      </c>
      <c r="AY81">
        <v>4</v>
      </c>
      <c r="AZ81">
        <v>0.3</v>
      </c>
    </row>
    <row r="82" spans="1:52" x14ac:dyDescent="0.2">
      <c r="A82">
        <v>14526</v>
      </c>
      <c r="B82">
        <v>4526</v>
      </c>
      <c r="C82">
        <v>1</v>
      </c>
      <c r="D82" t="s">
        <v>421</v>
      </c>
      <c r="E82" t="s">
        <v>178</v>
      </c>
      <c r="F82" t="s">
        <v>656</v>
      </c>
      <c r="G82" t="s">
        <v>657</v>
      </c>
      <c r="H82" t="s">
        <v>178</v>
      </c>
      <c r="I82">
        <v>63</v>
      </c>
      <c r="J82">
        <v>64</v>
      </c>
      <c r="L82">
        <v>0.67</v>
      </c>
      <c r="N82">
        <v>44</v>
      </c>
      <c r="O82">
        <v>0.68</v>
      </c>
      <c r="P82">
        <v>0.2</v>
      </c>
      <c r="U82">
        <v>2.4</v>
      </c>
      <c r="V82">
        <v>8.7200000000000006</v>
      </c>
      <c r="Y82">
        <v>18.680555559999998</v>
      </c>
      <c r="AB82">
        <v>0.04</v>
      </c>
      <c r="AC82">
        <v>0.01</v>
      </c>
      <c r="AD82">
        <v>0.5</v>
      </c>
      <c r="AG82">
        <v>0.17848092900000001</v>
      </c>
      <c r="AI82">
        <v>0</v>
      </c>
      <c r="AJ82">
        <v>54</v>
      </c>
      <c r="AK82">
        <v>0</v>
      </c>
      <c r="AL82">
        <v>0.24</v>
      </c>
      <c r="AN82">
        <v>23.414999999999999</v>
      </c>
      <c r="AO82">
        <v>3.4000000000000002E-2</v>
      </c>
      <c r="AP82">
        <v>0.24349999999999999</v>
      </c>
      <c r="AQ82">
        <v>0.05</v>
      </c>
      <c r="AR82">
        <v>1.2175E-2</v>
      </c>
      <c r="AS82">
        <v>3</v>
      </c>
      <c r="AT82">
        <v>25</v>
      </c>
      <c r="AU82">
        <v>131.94999999999999</v>
      </c>
      <c r="AW82">
        <v>17</v>
      </c>
      <c r="AY82">
        <v>4.5</v>
      </c>
      <c r="AZ82">
        <v>6.6000000000000003E-2</v>
      </c>
    </row>
    <row r="83" spans="1:52" x14ac:dyDescent="0.2">
      <c r="A83">
        <v>15110</v>
      </c>
      <c r="B83">
        <v>5110</v>
      </c>
      <c r="C83">
        <v>1</v>
      </c>
      <c r="D83" t="s">
        <v>421</v>
      </c>
      <c r="E83" t="s">
        <v>658</v>
      </c>
      <c r="F83" t="s">
        <v>659</v>
      </c>
      <c r="G83" t="s">
        <v>660</v>
      </c>
      <c r="H83" t="s">
        <v>661</v>
      </c>
      <c r="I83">
        <v>74</v>
      </c>
      <c r="J83">
        <v>75</v>
      </c>
      <c r="L83">
        <v>0.91</v>
      </c>
      <c r="N83">
        <v>45</v>
      </c>
      <c r="O83">
        <v>2.7749999999999999</v>
      </c>
      <c r="P83">
        <v>0.13200000000000001</v>
      </c>
      <c r="U83">
        <v>4.7</v>
      </c>
      <c r="V83">
        <v>5.9</v>
      </c>
      <c r="Y83">
        <v>9.5690000000000008</v>
      </c>
      <c r="AB83">
        <v>3.4000000000000002E-2</v>
      </c>
      <c r="AC83">
        <v>0.05</v>
      </c>
      <c r="AD83">
        <v>1.343</v>
      </c>
      <c r="AF83">
        <v>0.22963800000000001</v>
      </c>
      <c r="AG83">
        <v>0.35837323900000001</v>
      </c>
      <c r="AH83">
        <v>10</v>
      </c>
      <c r="AI83">
        <v>0</v>
      </c>
      <c r="AJ83">
        <v>102.267</v>
      </c>
      <c r="AK83">
        <v>0</v>
      </c>
      <c r="AL83">
        <v>0.28999999999999998</v>
      </c>
      <c r="AN83">
        <v>22.041</v>
      </c>
      <c r="AO83">
        <v>0.87259099100000004</v>
      </c>
      <c r="AP83">
        <v>1.645193194</v>
      </c>
      <c r="AQ83">
        <v>0.05</v>
      </c>
      <c r="AR83">
        <v>8.2259659999999998E-2</v>
      </c>
      <c r="AS83">
        <v>3</v>
      </c>
      <c r="AT83">
        <v>30</v>
      </c>
      <c r="AU83">
        <v>281.73599999999999</v>
      </c>
      <c r="AW83">
        <v>43.345999999999997</v>
      </c>
      <c r="AY83">
        <v>11.994</v>
      </c>
      <c r="AZ83">
        <v>1.966894927</v>
      </c>
    </row>
    <row r="84" spans="1:52" x14ac:dyDescent="0.2">
      <c r="A84">
        <v>17025</v>
      </c>
      <c r="B84">
        <v>7025</v>
      </c>
      <c r="C84">
        <v>1</v>
      </c>
      <c r="D84" t="s">
        <v>421</v>
      </c>
      <c r="E84" t="s">
        <v>662</v>
      </c>
      <c r="F84" t="s">
        <v>663</v>
      </c>
      <c r="G84" t="s">
        <v>664</v>
      </c>
      <c r="H84" t="s">
        <v>466</v>
      </c>
      <c r="I84">
        <v>58</v>
      </c>
      <c r="J84">
        <v>61</v>
      </c>
      <c r="L84">
        <v>1</v>
      </c>
      <c r="N84">
        <v>45</v>
      </c>
      <c r="O84">
        <v>4.0201500000000001</v>
      </c>
      <c r="P84">
        <v>0.76526249999999996</v>
      </c>
      <c r="U84">
        <v>7.3280000000000003</v>
      </c>
      <c r="V84">
        <v>1.7699625000000001</v>
      </c>
      <c r="Y84">
        <v>307.92145829999998</v>
      </c>
      <c r="AB84">
        <v>9.7500000000000003E-2</v>
      </c>
      <c r="AC84">
        <v>0.14000000000000001</v>
      </c>
      <c r="AD84">
        <v>2.08</v>
      </c>
      <c r="AF84">
        <v>0.13650000000000001</v>
      </c>
      <c r="AG84">
        <v>0.16224962500000001</v>
      </c>
      <c r="AH84">
        <v>80</v>
      </c>
      <c r="AI84">
        <v>0</v>
      </c>
      <c r="AJ84">
        <v>27</v>
      </c>
      <c r="AK84">
        <v>0</v>
      </c>
      <c r="AN84">
        <v>194.09200000000001</v>
      </c>
      <c r="AO84">
        <v>0.19166666700000001</v>
      </c>
      <c r="AP84">
        <v>2.665479167</v>
      </c>
      <c r="AQ84">
        <v>0.05</v>
      </c>
      <c r="AR84">
        <v>0.133273958</v>
      </c>
      <c r="AS84">
        <v>3</v>
      </c>
      <c r="AT84">
        <v>81</v>
      </c>
      <c r="AU84">
        <v>496.55</v>
      </c>
      <c r="AW84">
        <v>50.052500000000002</v>
      </c>
      <c r="AY84">
        <v>46.683333330000004</v>
      </c>
      <c r="AZ84">
        <v>0.32</v>
      </c>
    </row>
    <row r="85" spans="1:52" x14ac:dyDescent="0.2">
      <c r="A85">
        <v>16355</v>
      </c>
      <c r="B85">
        <v>6355</v>
      </c>
      <c r="C85">
        <v>1</v>
      </c>
      <c r="D85" t="s">
        <v>421</v>
      </c>
      <c r="E85" t="s">
        <v>665</v>
      </c>
      <c r="F85" t="s">
        <v>666</v>
      </c>
      <c r="G85" t="s">
        <v>520</v>
      </c>
      <c r="H85" t="s">
        <v>667</v>
      </c>
      <c r="I85">
        <v>25</v>
      </c>
      <c r="J85">
        <v>26</v>
      </c>
      <c r="L85">
        <v>0.85</v>
      </c>
      <c r="N85">
        <v>46</v>
      </c>
      <c r="O85">
        <v>1.98</v>
      </c>
      <c r="P85">
        <v>0.1</v>
      </c>
      <c r="U85">
        <v>2.8</v>
      </c>
      <c r="V85">
        <v>7.92</v>
      </c>
      <c r="Y85">
        <v>0.55555555599999995</v>
      </c>
      <c r="AB85">
        <v>0.03</v>
      </c>
      <c r="AC85">
        <v>0.06</v>
      </c>
      <c r="AD85">
        <v>0.35</v>
      </c>
      <c r="AF85">
        <v>6.7000000000000004E-2</v>
      </c>
      <c r="AG85">
        <v>0.24103333299999999</v>
      </c>
      <c r="AH85">
        <v>109</v>
      </c>
      <c r="AI85">
        <v>0</v>
      </c>
      <c r="AJ85">
        <v>14.5</v>
      </c>
      <c r="AK85">
        <v>0</v>
      </c>
      <c r="AL85">
        <v>0.08</v>
      </c>
      <c r="AN85">
        <v>15</v>
      </c>
      <c r="AO85">
        <v>7.4999999999999997E-2</v>
      </c>
      <c r="AP85">
        <v>1</v>
      </c>
      <c r="AQ85">
        <v>0.05</v>
      </c>
      <c r="AR85">
        <v>0.05</v>
      </c>
      <c r="AS85">
        <v>3</v>
      </c>
      <c r="AT85">
        <v>40</v>
      </c>
      <c r="AU85">
        <v>325</v>
      </c>
      <c r="AW85">
        <v>23</v>
      </c>
      <c r="AY85">
        <v>78</v>
      </c>
      <c r="AZ85">
        <v>0.35</v>
      </c>
    </row>
    <row r="86" spans="1:52" x14ac:dyDescent="0.2">
      <c r="A86">
        <v>16931</v>
      </c>
      <c r="B86">
        <v>6931</v>
      </c>
      <c r="C86">
        <v>1</v>
      </c>
      <c r="D86" t="s">
        <v>421</v>
      </c>
      <c r="E86" t="s">
        <v>668</v>
      </c>
      <c r="F86" t="s">
        <v>669</v>
      </c>
      <c r="G86" t="s">
        <v>670</v>
      </c>
      <c r="H86" t="s">
        <v>466</v>
      </c>
      <c r="I86">
        <v>58</v>
      </c>
      <c r="J86">
        <v>61</v>
      </c>
      <c r="L86">
        <v>1</v>
      </c>
      <c r="N86">
        <v>46</v>
      </c>
      <c r="O86">
        <v>3.1166666670000001</v>
      </c>
      <c r="P86">
        <v>0.7</v>
      </c>
      <c r="V86">
        <v>5.9333333330000002</v>
      </c>
      <c r="Y86">
        <v>217</v>
      </c>
      <c r="AB86">
        <v>0.10666666700000001</v>
      </c>
      <c r="AC86">
        <v>0.16500000000000001</v>
      </c>
      <c r="AD86">
        <v>1.55</v>
      </c>
      <c r="AF86">
        <v>0.26204524400000001</v>
      </c>
      <c r="AG86">
        <v>0.16224962500000001</v>
      </c>
      <c r="AH86">
        <v>125</v>
      </c>
      <c r="AI86">
        <v>0</v>
      </c>
      <c r="AJ86">
        <v>17.5</v>
      </c>
      <c r="AK86">
        <v>0</v>
      </c>
      <c r="AN86">
        <v>74.333333330000002</v>
      </c>
      <c r="AO86">
        <v>0.13</v>
      </c>
      <c r="AP86">
        <v>6.65</v>
      </c>
      <c r="AQ86">
        <v>0.05</v>
      </c>
      <c r="AR86">
        <v>0.33250000000000002</v>
      </c>
      <c r="AS86">
        <v>3</v>
      </c>
      <c r="AT86">
        <v>48.05</v>
      </c>
      <c r="AU86">
        <v>601.5</v>
      </c>
      <c r="AW86">
        <v>81.5</v>
      </c>
      <c r="AZ86">
        <v>0.43</v>
      </c>
    </row>
    <row r="87" spans="1:52" x14ac:dyDescent="0.2">
      <c r="A87">
        <v>14574</v>
      </c>
      <c r="B87">
        <v>4574</v>
      </c>
      <c r="C87">
        <v>1</v>
      </c>
      <c r="D87" t="s">
        <v>421</v>
      </c>
      <c r="E87" t="s">
        <v>147</v>
      </c>
      <c r="F87" t="s">
        <v>671</v>
      </c>
      <c r="G87" t="s">
        <v>640</v>
      </c>
      <c r="H87" t="s">
        <v>367</v>
      </c>
      <c r="I87">
        <v>63</v>
      </c>
      <c r="J87">
        <v>64</v>
      </c>
      <c r="L87">
        <v>0.62</v>
      </c>
      <c r="N87">
        <v>47</v>
      </c>
      <c r="O87">
        <v>0.95799999999999996</v>
      </c>
      <c r="P87">
        <v>0.13500000000000001</v>
      </c>
      <c r="U87">
        <v>1.4</v>
      </c>
      <c r="V87">
        <v>9.6969999999999992</v>
      </c>
      <c r="Y87">
        <v>5.0916666670000001</v>
      </c>
      <c r="AB87">
        <v>0.2</v>
      </c>
      <c r="AC87">
        <v>0.12</v>
      </c>
      <c r="AD87">
        <v>0.4</v>
      </c>
      <c r="AF87">
        <v>0.09</v>
      </c>
      <c r="AG87">
        <v>0.17848092900000001</v>
      </c>
      <c r="AH87">
        <v>12.1</v>
      </c>
      <c r="AI87">
        <v>0</v>
      </c>
      <c r="AJ87">
        <v>33.90666667</v>
      </c>
      <c r="AK87">
        <v>0</v>
      </c>
      <c r="AL87">
        <v>0.1</v>
      </c>
      <c r="AN87">
        <v>17.883333329999999</v>
      </c>
      <c r="AO87">
        <v>0.124</v>
      </c>
      <c r="AP87">
        <v>0.66739999999999999</v>
      </c>
      <c r="AQ87">
        <v>0.05</v>
      </c>
      <c r="AR87">
        <v>3.3369999999999997E-2</v>
      </c>
      <c r="AS87">
        <v>3</v>
      </c>
      <c r="AT87">
        <v>9.1</v>
      </c>
      <c r="AU87">
        <v>175.4</v>
      </c>
      <c r="AW87">
        <v>31.533333330000001</v>
      </c>
      <c r="AY87">
        <v>12.983333330000001</v>
      </c>
      <c r="AZ87">
        <v>0.2215</v>
      </c>
    </row>
    <row r="88" spans="1:52" x14ac:dyDescent="0.2">
      <c r="A88">
        <v>16871</v>
      </c>
      <c r="B88">
        <v>6871</v>
      </c>
      <c r="C88">
        <v>1</v>
      </c>
      <c r="D88" t="s">
        <v>421</v>
      </c>
      <c r="E88" t="s">
        <v>672</v>
      </c>
      <c r="F88" t="s">
        <v>673</v>
      </c>
      <c r="G88" t="s">
        <v>674</v>
      </c>
      <c r="H88" t="s">
        <v>466</v>
      </c>
      <c r="I88">
        <v>58</v>
      </c>
      <c r="J88">
        <v>61</v>
      </c>
      <c r="L88">
        <v>0.79</v>
      </c>
      <c r="N88">
        <v>47</v>
      </c>
      <c r="O88">
        <v>4.0999999999999996</v>
      </c>
      <c r="P88">
        <v>0.5</v>
      </c>
      <c r="U88">
        <v>4.3499999999999996</v>
      </c>
      <c r="V88">
        <v>4.3166666669999998</v>
      </c>
      <c r="Y88">
        <v>973</v>
      </c>
      <c r="AB88">
        <v>2.7E-2</v>
      </c>
      <c r="AC88">
        <v>0.158</v>
      </c>
      <c r="AD88">
        <v>1.6</v>
      </c>
      <c r="AF88">
        <v>0.192</v>
      </c>
      <c r="AG88">
        <v>0.16224962500000001</v>
      </c>
      <c r="AH88">
        <v>85</v>
      </c>
      <c r="AI88">
        <v>0</v>
      </c>
      <c r="AJ88">
        <v>179</v>
      </c>
      <c r="AK88">
        <v>0</v>
      </c>
      <c r="AN88">
        <v>226.66666670000001</v>
      </c>
      <c r="AO88">
        <v>0.22</v>
      </c>
      <c r="AP88">
        <v>5.4</v>
      </c>
      <c r="AQ88">
        <v>0.05</v>
      </c>
      <c r="AR88">
        <v>0.27</v>
      </c>
      <c r="AS88">
        <v>3</v>
      </c>
      <c r="AT88">
        <v>49.5</v>
      </c>
      <c r="AU88">
        <v>670</v>
      </c>
      <c r="AW88">
        <v>32</v>
      </c>
      <c r="AY88">
        <v>56</v>
      </c>
      <c r="AZ88">
        <v>1.2</v>
      </c>
    </row>
    <row r="89" spans="1:52" x14ac:dyDescent="0.2">
      <c r="A89">
        <v>17200</v>
      </c>
      <c r="B89">
        <v>7200</v>
      </c>
      <c r="C89">
        <v>1</v>
      </c>
      <c r="D89" t="s">
        <v>421</v>
      </c>
      <c r="E89" t="s">
        <v>675</v>
      </c>
      <c r="F89" t="s">
        <v>676</v>
      </c>
      <c r="H89" t="s">
        <v>505</v>
      </c>
      <c r="I89">
        <v>58</v>
      </c>
      <c r="J89">
        <v>61</v>
      </c>
      <c r="L89">
        <v>1</v>
      </c>
      <c r="N89">
        <v>47</v>
      </c>
      <c r="O89">
        <v>5.4144942650000001</v>
      </c>
      <c r="P89">
        <v>0.88894682000000003</v>
      </c>
      <c r="U89">
        <v>5.3284671530000001</v>
      </c>
      <c r="V89">
        <v>1.6061290699999999</v>
      </c>
      <c r="Y89">
        <v>671.53284670000005</v>
      </c>
      <c r="AB89">
        <v>3.5583942E-2</v>
      </c>
      <c r="AC89">
        <v>0.10675182499999999</v>
      </c>
      <c r="AD89">
        <v>1.6605839419999999</v>
      </c>
      <c r="AF89">
        <v>0.23129562000000001</v>
      </c>
      <c r="AG89">
        <v>0.16224962500000001</v>
      </c>
      <c r="AH89">
        <v>177.0072993</v>
      </c>
      <c r="AI89">
        <v>0</v>
      </c>
      <c r="AJ89">
        <v>15.459854010000001</v>
      </c>
      <c r="AK89">
        <v>0</v>
      </c>
      <c r="AL89">
        <v>3.7</v>
      </c>
      <c r="AN89">
        <v>156.67541059999999</v>
      </c>
      <c r="AO89">
        <v>0.169333029</v>
      </c>
      <c r="AP89">
        <v>3.1137135040000001</v>
      </c>
      <c r="AQ89">
        <v>0.05</v>
      </c>
      <c r="AR89">
        <v>0.155685675</v>
      </c>
      <c r="AS89">
        <v>3</v>
      </c>
      <c r="AT89">
        <v>73.916058390000003</v>
      </c>
      <c r="AU89">
        <v>429.85036500000001</v>
      </c>
      <c r="AW89">
        <v>57.281021899999999</v>
      </c>
      <c r="AY89">
        <v>234.97445260000001</v>
      </c>
      <c r="AZ89">
        <v>1.2258724910000001</v>
      </c>
    </row>
    <row r="90" spans="1:52" x14ac:dyDescent="0.2">
      <c r="A90">
        <v>14531</v>
      </c>
      <c r="B90">
        <v>4531</v>
      </c>
      <c r="C90">
        <v>1</v>
      </c>
      <c r="D90" t="s">
        <v>421</v>
      </c>
      <c r="E90" t="s">
        <v>677</v>
      </c>
      <c r="F90" t="s">
        <v>678</v>
      </c>
      <c r="G90" t="s">
        <v>679</v>
      </c>
      <c r="H90" t="s">
        <v>178</v>
      </c>
      <c r="I90">
        <v>63</v>
      </c>
      <c r="J90">
        <v>64</v>
      </c>
      <c r="L90">
        <v>0.67</v>
      </c>
      <c r="N90">
        <v>49</v>
      </c>
      <c r="O90">
        <v>0.2</v>
      </c>
      <c r="P90">
        <v>0.1</v>
      </c>
      <c r="U90">
        <v>2.4</v>
      </c>
      <c r="V90">
        <v>10.7</v>
      </c>
      <c r="Y90">
        <v>11.20833333</v>
      </c>
      <c r="AB90">
        <v>0.15</v>
      </c>
      <c r="AC90">
        <v>0.01</v>
      </c>
      <c r="AD90">
        <v>0.4</v>
      </c>
      <c r="AF90">
        <v>8.2000000000000003E-2</v>
      </c>
      <c r="AG90">
        <v>0.17848092900000001</v>
      </c>
      <c r="AH90">
        <v>30</v>
      </c>
      <c r="AI90">
        <v>0</v>
      </c>
      <c r="AJ90">
        <v>54</v>
      </c>
      <c r="AK90">
        <v>0</v>
      </c>
      <c r="AL90">
        <v>0.18</v>
      </c>
      <c r="AN90">
        <v>31</v>
      </c>
      <c r="AO90">
        <v>4.4999999999999998E-2</v>
      </c>
      <c r="AP90">
        <v>0.1</v>
      </c>
      <c r="AQ90">
        <v>0.05</v>
      </c>
      <c r="AR90">
        <v>5.0000000000000001E-3</v>
      </c>
      <c r="AS90">
        <v>3</v>
      </c>
      <c r="AT90">
        <v>14</v>
      </c>
      <c r="AU90">
        <v>181</v>
      </c>
      <c r="AW90">
        <v>10</v>
      </c>
      <c r="AY90">
        <v>2</v>
      </c>
      <c r="AZ90">
        <v>7.0000000000000007E-2</v>
      </c>
    </row>
    <row r="91" spans="1:52" x14ac:dyDescent="0.2">
      <c r="A91">
        <v>17261</v>
      </c>
      <c r="B91">
        <v>7261</v>
      </c>
      <c r="C91">
        <v>1</v>
      </c>
      <c r="D91" t="s">
        <v>421</v>
      </c>
      <c r="E91" t="s">
        <v>680</v>
      </c>
      <c r="F91" t="s">
        <v>681</v>
      </c>
      <c r="G91" t="s">
        <v>682</v>
      </c>
      <c r="H91" t="s">
        <v>683</v>
      </c>
      <c r="I91">
        <v>58</v>
      </c>
      <c r="J91">
        <v>61</v>
      </c>
      <c r="L91">
        <v>0.75</v>
      </c>
      <c r="N91">
        <v>49</v>
      </c>
      <c r="O91">
        <v>2.0459999999999998</v>
      </c>
      <c r="P91">
        <v>0.46750000000000003</v>
      </c>
      <c r="U91">
        <v>0.5</v>
      </c>
      <c r="V91">
        <v>8.7940000000000005</v>
      </c>
      <c r="Y91">
        <v>530</v>
      </c>
      <c r="AB91">
        <v>0.04</v>
      </c>
      <c r="AC91">
        <v>0.16</v>
      </c>
      <c r="AD91">
        <v>0.96699999999999997</v>
      </c>
      <c r="AF91">
        <v>0.129</v>
      </c>
      <c r="AG91">
        <v>0.16224962500000001</v>
      </c>
      <c r="AH91">
        <v>45</v>
      </c>
      <c r="AI91">
        <v>0</v>
      </c>
      <c r="AJ91">
        <v>43</v>
      </c>
      <c r="AK91">
        <v>0</v>
      </c>
      <c r="AL91">
        <v>1.46</v>
      </c>
      <c r="AN91">
        <v>31</v>
      </c>
      <c r="AO91">
        <v>1.8599999999999998E-2</v>
      </c>
      <c r="AP91">
        <v>1.899</v>
      </c>
      <c r="AQ91">
        <v>0.05</v>
      </c>
      <c r="AR91">
        <v>9.4950000000000007E-2</v>
      </c>
      <c r="AS91">
        <v>3</v>
      </c>
      <c r="AT91">
        <v>52</v>
      </c>
      <c r="AU91">
        <v>230</v>
      </c>
      <c r="AW91">
        <v>26.68</v>
      </c>
      <c r="AY91">
        <v>49</v>
      </c>
      <c r="AZ91">
        <v>0.5181</v>
      </c>
    </row>
    <row r="92" spans="1:52" x14ac:dyDescent="0.2">
      <c r="A92">
        <v>16700</v>
      </c>
      <c r="B92">
        <v>6700</v>
      </c>
      <c r="C92">
        <v>1</v>
      </c>
      <c r="D92" t="s">
        <v>421</v>
      </c>
      <c r="E92" t="s">
        <v>684</v>
      </c>
      <c r="F92" t="s">
        <v>685</v>
      </c>
      <c r="G92" t="s">
        <v>686</v>
      </c>
      <c r="H92" t="s">
        <v>687</v>
      </c>
      <c r="I92">
        <v>58</v>
      </c>
      <c r="J92">
        <v>62</v>
      </c>
      <c r="L92">
        <v>0.88</v>
      </c>
      <c r="N92">
        <v>50</v>
      </c>
      <c r="O92">
        <v>4.5</v>
      </c>
      <c r="P92">
        <v>0.6</v>
      </c>
      <c r="U92">
        <v>4.2</v>
      </c>
      <c r="V92">
        <v>4.5</v>
      </c>
      <c r="Y92">
        <v>8.4749999999999996</v>
      </c>
      <c r="AB92">
        <v>0.08</v>
      </c>
      <c r="AC92">
        <v>0.11</v>
      </c>
      <c r="AD92">
        <v>2.4300000000000002</v>
      </c>
      <c r="AF92">
        <v>3.7999999999999999E-2</v>
      </c>
      <c r="AG92">
        <v>0.445144547</v>
      </c>
      <c r="AH92">
        <v>96</v>
      </c>
      <c r="AI92">
        <v>0</v>
      </c>
      <c r="AJ92">
        <v>9</v>
      </c>
      <c r="AK92">
        <v>0</v>
      </c>
      <c r="AL92">
        <v>0.27600000000000002</v>
      </c>
      <c r="AN92">
        <v>50</v>
      </c>
      <c r="AO92">
        <v>7.3999999999999996E-2</v>
      </c>
      <c r="AP92">
        <v>1.4</v>
      </c>
      <c r="AQ92">
        <v>0.05</v>
      </c>
      <c r="AR92">
        <v>7.0000000000000007E-2</v>
      </c>
      <c r="AS92">
        <v>3</v>
      </c>
      <c r="AT92">
        <v>95</v>
      </c>
      <c r="AU92">
        <v>250</v>
      </c>
      <c r="AW92">
        <v>38</v>
      </c>
      <c r="AY92">
        <v>50</v>
      </c>
      <c r="AZ92">
        <v>0.57999999999999996</v>
      </c>
    </row>
    <row r="93" spans="1:52" x14ac:dyDescent="0.2">
      <c r="A93">
        <v>16948</v>
      </c>
      <c r="B93">
        <v>6948</v>
      </c>
      <c r="C93">
        <v>1</v>
      </c>
      <c r="D93" t="s">
        <v>421</v>
      </c>
      <c r="E93" t="s">
        <v>688</v>
      </c>
      <c r="F93" t="s">
        <v>689</v>
      </c>
      <c r="G93" t="s">
        <v>690</v>
      </c>
      <c r="H93" t="s">
        <v>466</v>
      </c>
      <c r="I93">
        <v>58</v>
      </c>
      <c r="J93">
        <v>61</v>
      </c>
      <c r="L93">
        <v>0.59</v>
      </c>
      <c r="N93">
        <v>50</v>
      </c>
      <c r="O93">
        <v>4.4000000000000004</v>
      </c>
      <c r="P93">
        <v>0.9</v>
      </c>
      <c r="V93">
        <v>5</v>
      </c>
      <c r="Y93">
        <v>758.33333330000005</v>
      </c>
      <c r="AB93">
        <v>0.12</v>
      </c>
      <c r="AC93">
        <v>0.31</v>
      </c>
      <c r="AD93">
        <v>1.7</v>
      </c>
      <c r="AF93">
        <v>0.267825653</v>
      </c>
      <c r="AG93">
        <v>0.16224962500000001</v>
      </c>
      <c r="AH93">
        <v>104.256365</v>
      </c>
      <c r="AI93">
        <v>0</v>
      </c>
      <c r="AJ93">
        <v>52</v>
      </c>
      <c r="AK93">
        <v>0</v>
      </c>
      <c r="AN93">
        <v>395</v>
      </c>
      <c r="AO93">
        <v>9.6500000000000002E-2</v>
      </c>
      <c r="AP93">
        <v>1.9</v>
      </c>
      <c r="AQ93">
        <v>0.05</v>
      </c>
      <c r="AR93">
        <v>9.5000000000000001E-2</v>
      </c>
      <c r="AS93">
        <v>3</v>
      </c>
      <c r="AT93">
        <v>51</v>
      </c>
      <c r="AW93">
        <v>41.01</v>
      </c>
      <c r="AY93">
        <v>76</v>
      </c>
      <c r="AZ93">
        <v>0.34410000000000002</v>
      </c>
    </row>
    <row r="94" spans="1:52" x14ac:dyDescent="0.2">
      <c r="A94">
        <v>14270</v>
      </c>
      <c r="B94">
        <v>4270</v>
      </c>
      <c r="C94">
        <v>1</v>
      </c>
      <c r="D94" t="s">
        <v>421</v>
      </c>
      <c r="E94" t="s">
        <v>691</v>
      </c>
      <c r="F94" t="s">
        <v>692</v>
      </c>
      <c r="G94" t="s">
        <v>693</v>
      </c>
      <c r="H94" t="s">
        <v>694</v>
      </c>
      <c r="I94">
        <v>63</v>
      </c>
      <c r="J94">
        <v>65</v>
      </c>
      <c r="L94">
        <v>0.77</v>
      </c>
      <c r="N94">
        <v>51</v>
      </c>
      <c r="O94">
        <v>0.27</v>
      </c>
      <c r="P94">
        <v>0.13</v>
      </c>
      <c r="U94">
        <v>1.3</v>
      </c>
      <c r="V94">
        <v>11.46</v>
      </c>
      <c r="Y94">
        <v>1.9583333329999999</v>
      </c>
      <c r="AB94">
        <v>1.9E-2</v>
      </c>
      <c r="AC94">
        <v>2.8000000000000001E-2</v>
      </c>
      <c r="AD94">
        <v>9.0999999999999998E-2</v>
      </c>
      <c r="AF94">
        <v>3.6999999999999998E-2</v>
      </c>
      <c r="AG94">
        <v>0.166841667</v>
      </c>
      <c r="AH94">
        <v>0</v>
      </c>
      <c r="AI94">
        <v>0</v>
      </c>
      <c r="AJ94">
        <v>4</v>
      </c>
      <c r="AK94">
        <v>0</v>
      </c>
      <c r="AL94">
        <v>0.05</v>
      </c>
      <c r="AN94">
        <v>5</v>
      </c>
      <c r="AO94">
        <v>3.1E-2</v>
      </c>
      <c r="AP94">
        <v>7.0000000000000007E-2</v>
      </c>
      <c r="AQ94">
        <v>0.05</v>
      </c>
      <c r="AR94">
        <v>3.5000000000000001E-3</v>
      </c>
      <c r="AS94">
        <v>3</v>
      </c>
      <c r="AT94">
        <v>11</v>
      </c>
      <c r="AU94">
        <v>90</v>
      </c>
      <c r="AW94">
        <v>4</v>
      </c>
      <c r="AY94">
        <v>0</v>
      </c>
      <c r="AZ94">
        <v>0.05</v>
      </c>
    </row>
    <row r="95" spans="1:52" x14ac:dyDescent="0.2">
      <c r="A95">
        <v>14410</v>
      </c>
      <c r="B95">
        <v>4410</v>
      </c>
      <c r="C95">
        <v>1</v>
      </c>
      <c r="D95" t="s">
        <v>421</v>
      </c>
      <c r="E95" t="s">
        <v>695</v>
      </c>
      <c r="F95" t="s">
        <v>696</v>
      </c>
      <c r="G95" t="s">
        <v>697</v>
      </c>
      <c r="H95" t="s">
        <v>698</v>
      </c>
      <c r="I95">
        <v>63</v>
      </c>
      <c r="J95">
        <v>64</v>
      </c>
      <c r="L95">
        <v>0.65</v>
      </c>
      <c r="N95">
        <v>51</v>
      </c>
      <c r="O95">
        <v>1.0760000000000001</v>
      </c>
      <c r="P95">
        <v>0.84750000000000003</v>
      </c>
      <c r="V95">
        <v>8.8925000000000001</v>
      </c>
      <c r="AB95">
        <v>0.28000000000000003</v>
      </c>
      <c r="AC95">
        <v>0.04</v>
      </c>
      <c r="AD95">
        <v>0.3</v>
      </c>
      <c r="AG95">
        <v>0.17848092900000001</v>
      </c>
      <c r="AI95">
        <v>0</v>
      </c>
      <c r="AJ95">
        <v>77.012</v>
      </c>
      <c r="AK95">
        <v>0</v>
      </c>
      <c r="AN95">
        <v>56.7</v>
      </c>
      <c r="AO95">
        <v>0.113</v>
      </c>
      <c r="AP95">
        <v>2.7973333330000001</v>
      </c>
      <c r="AQ95">
        <v>0.05</v>
      </c>
      <c r="AR95">
        <v>0.139866667</v>
      </c>
      <c r="AS95">
        <v>3</v>
      </c>
      <c r="AT95">
        <v>11</v>
      </c>
      <c r="AU95">
        <v>174.95</v>
      </c>
      <c r="AW95">
        <v>39.5</v>
      </c>
      <c r="AY95">
        <v>1</v>
      </c>
      <c r="AZ95">
        <v>0.16750000000000001</v>
      </c>
    </row>
    <row r="96" spans="1:52" x14ac:dyDescent="0.2">
      <c r="A96">
        <v>16872</v>
      </c>
      <c r="B96">
        <v>6872</v>
      </c>
      <c r="C96">
        <v>1</v>
      </c>
      <c r="D96" t="s">
        <v>421</v>
      </c>
      <c r="E96" t="s">
        <v>164</v>
      </c>
      <c r="F96" t="s">
        <v>699</v>
      </c>
      <c r="G96" t="s">
        <v>700</v>
      </c>
      <c r="H96" t="s">
        <v>466</v>
      </c>
      <c r="I96">
        <v>58</v>
      </c>
      <c r="J96">
        <v>61</v>
      </c>
      <c r="L96">
        <v>0.79</v>
      </c>
      <c r="N96">
        <v>51</v>
      </c>
      <c r="O96">
        <v>4.8033000000000001</v>
      </c>
      <c r="P96">
        <v>0.25</v>
      </c>
      <c r="U96">
        <v>4.3499999999999996</v>
      </c>
      <c r="V96">
        <v>5.210083333</v>
      </c>
      <c r="Y96">
        <v>908</v>
      </c>
      <c r="AB96">
        <v>0.03</v>
      </c>
      <c r="AC96">
        <v>5.5E-2</v>
      </c>
      <c r="AD96">
        <v>1.6</v>
      </c>
      <c r="AF96">
        <v>0.192</v>
      </c>
      <c r="AG96">
        <v>0.16224962500000001</v>
      </c>
      <c r="AH96">
        <v>85</v>
      </c>
      <c r="AI96">
        <v>0</v>
      </c>
      <c r="AJ96">
        <v>43.366666670000001</v>
      </c>
      <c r="AK96">
        <v>0</v>
      </c>
      <c r="AN96">
        <v>639.5</v>
      </c>
      <c r="AO96">
        <v>0.36</v>
      </c>
      <c r="AQ96">
        <v>0.05</v>
      </c>
      <c r="AR96">
        <v>0</v>
      </c>
      <c r="AS96">
        <v>3</v>
      </c>
      <c r="AT96">
        <v>71.8</v>
      </c>
      <c r="AU96">
        <v>679</v>
      </c>
      <c r="AY96">
        <v>56</v>
      </c>
      <c r="AZ96">
        <v>0.32</v>
      </c>
    </row>
    <row r="97" spans="1:52" x14ac:dyDescent="0.2">
      <c r="A97">
        <v>16912</v>
      </c>
      <c r="B97">
        <v>6912</v>
      </c>
      <c r="C97">
        <v>1</v>
      </c>
      <c r="D97" t="s">
        <v>421</v>
      </c>
      <c r="E97" t="s">
        <v>701</v>
      </c>
      <c r="F97" t="s">
        <v>702</v>
      </c>
      <c r="G97" t="s">
        <v>703</v>
      </c>
      <c r="H97" t="s">
        <v>466</v>
      </c>
      <c r="I97">
        <v>58</v>
      </c>
      <c r="J97">
        <v>61</v>
      </c>
      <c r="L97">
        <v>0.8</v>
      </c>
      <c r="N97">
        <v>51</v>
      </c>
      <c r="O97">
        <v>4.0371428570000001</v>
      </c>
      <c r="P97">
        <v>1.06</v>
      </c>
      <c r="U97">
        <v>3.7</v>
      </c>
      <c r="V97">
        <v>4.3711904759999998</v>
      </c>
      <c r="Y97">
        <v>595.5491667</v>
      </c>
      <c r="AB97">
        <v>0.22</v>
      </c>
      <c r="AC97">
        <v>0.26</v>
      </c>
      <c r="AD97">
        <v>2.6</v>
      </c>
      <c r="AF97">
        <v>0.15</v>
      </c>
      <c r="AG97">
        <v>0.16224962500000001</v>
      </c>
      <c r="AH97">
        <v>126</v>
      </c>
      <c r="AI97">
        <v>0</v>
      </c>
      <c r="AJ97">
        <v>48.11</v>
      </c>
      <c r="AK97">
        <v>0</v>
      </c>
      <c r="AL97">
        <v>2.02</v>
      </c>
      <c r="AN97">
        <v>234.66666670000001</v>
      </c>
      <c r="AO97">
        <v>0.18514666699999999</v>
      </c>
      <c r="AP97">
        <v>4.9364999999999997</v>
      </c>
      <c r="AQ97">
        <v>0.05</v>
      </c>
      <c r="AR97">
        <v>0.24682499999999999</v>
      </c>
      <c r="AS97">
        <v>3</v>
      </c>
      <c r="AT97">
        <v>39.89</v>
      </c>
      <c r="AU97">
        <v>764</v>
      </c>
      <c r="AW97">
        <v>61.35</v>
      </c>
      <c r="AY97">
        <v>46.74</v>
      </c>
      <c r="AZ97">
        <v>0.68169666699999998</v>
      </c>
    </row>
    <row r="98" spans="1:52" x14ac:dyDescent="0.2">
      <c r="A98">
        <v>13692</v>
      </c>
      <c r="B98">
        <v>3692</v>
      </c>
      <c r="C98">
        <v>1</v>
      </c>
      <c r="D98" t="s">
        <v>421</v>
      </c>
      <c r="E98" t="s">
        <v>704</v>
      </c>
      <c r="F98" t="s">
        <v>705</v>
      </c>
      <c r="H98" t="s">
        <v>706</v>
      </c>
      <c r="I98">
        <v>80</v>
      </c>
      <c r="J98">
        <v>81</v>
      </c>
      <c r="L98">
        <v>1</v>
      </c>
      <c r="N98">
        <v>54</v>
      </c>
      <c r="O98">
        <v>2.8089599999999999</v>
      </c>
      <c r="P98">
        <v>2.41</v>
      </c>
      <c r="U98">
        <v>0.5</v>
      </c>
      <c r="V98">
        <v>4.9310400000000003</v>
      </c>
      <c r="Y98">
        <v>0</v>
      </c>
      <c r="AB98">
        <v>0.06</v>
      </c>
      <c r="AC98">
        <v>0.05</v>
      </c>
      <c r="AD98">
        <v>0.8</v>
      </c>
      <c r="AF98">
        <v>0.03</v>
      </c>
      <c r="AG98">
        <v>6.7307692000000002E-2</v>
      </c>
      <c r="AH98">
        <v>9</v>
      </c>
      <c r="AI98">
        <v>0</v>
      </c>
      <c r="AJ98">
        <v>0</v>
      </c>
      <c r="AK98">
        <v>0</v>
      </c>
      <c r="AL98">
        <v>0.32</v>
      </c>
      <c r="AN98">
        <v>13</v>
      </c>
      <c r="AO98">
        <v>0.09</v>
      </c>
      <c r="AP98">
        <v>0.43</v>
      </c>
      <c r="AQ98">
        <v>0.05</v>
      </c>
      <c r="AR98">
        <v>2.1499999999999998E-2</v>
      </c>
      <c r="AS98">
        <v>3</v>
      </c>
      <c r="AT98">
        <v>48</v>
      </c>
      <c r="AU98">
        <v>74</v>
      </c>
      <c r="AW98">
        <v>15</v>
      </c>
      <c r="AY98">
        <v>32</v>
      </c>
      <c r="AZ98">
        <v>0.3</v>
      </c>
    </row>
    <row r="99" spans="1:52" x14ac:dyDescent="0.2">
      <c r="A99">
        <v>16677</v>
      </c>
      <c r="B99">
        <v>6677</v>
      </c>
      <c r="C99">
        <v>1</v>
      </c>
      <c r="D99" t="s">
        <v>421</v>
      </c>
      <c r="E99" t="s">
        <v>707</v>
      </c>
      <c r="F99" t="s">
        <v>519</v>
      </c>
      <c r="G99" t="s">
        <v>708</v>
      </c>
      <c r="H99" t="s">
        <v>709</v>
      </c>
      <c r="I99">
        <v>58</v>
      </c>
      <c r="J99">
        <v>62</v>
      </c>
      <c r="L99">
        <v>0.59</v>
      </c>
      <c r="N99">
        <v>54</v>
      </c>
      <c r="O99">
        <v>3.9</v>
      </c>
      <c r="P99">
        <v>0.1</v>
      </c>
      <c r="U99">
        <v>2</v>
      </c>
      <c r="V99">
        <v>8.3249999999999993</v>
      </c>
      <c r="Y99">
        <v>31.989583329999999</v>
      </c>
      <c r="AB99">
        <v>0.05</v>
      </c>
      <c r="AC99">
        <v>0.01</v>
      </c>
      <c r="AF99">
        <v>0.08</v>
      </c>
      <c r="AG99">
        <v>0.445144547</v>
      </c>
      <c r="AH99">
        <v>60</v>
      </c>
      <c r="AI99">
        <v>0</v>
      </c>
      <c r="AJ99">
        <v>8.74</v>
      </c>
      <c r="AK99">
        <v>0</v>
      </c>
      <c r="AL99">
        <v>0.06</v>
      </c>
      <c r="AN99">
        <v>44.1</v>
      </c>
      <c r="AO99">
        <v>0.02</v>
      </c>
      <c r="AP99">
        <v>1.095</v>
      </c>
      <c r="AQ99">
        <v>0.05</v>
      </c>
      <c r="AR99">
        <v>5.475E-2</v>
      </c>
      <c r="AS99">
        <v>3</v>
      </c>
      <c r="AT99">
        <v>34</v>
      </c>
      <c r="AU99">
        <v>220</v>
      </c>
      <c r="AW99">
        <v>24.75</v>
      </c>
      <c r="AY99">
        <v>0</v>
      </c>
      <c r="AZ99">
        <v>0.4803</v>
      </c>
    </row>
    <row r="100" spans="1:52" x14ac:dyDescent="0.2">
      <c r="A100">
        <v>16870</v>
      </c>
      <c r="B100">
        <v>6870</v>
      </c>
      <c r="C100">
        <v>1</v>
      </c>
      <c r="D100" t="s">
        <v>421</v>
      </c>
      <c r="E100" t="s">
        <v>710</v>
      </c>
      <c r="F100" t="s">
        <v>711</v>
      </c>
      <c r="G100" t="s">
        <v>674</v>
      </c>
      <c r="H100" t="s">
        <v>466</v>
      </c>
      <c r="I100">
        <v>58</v>
      </c>
      <c r="J100">
        <v>61</v>
      </c>
      <c r="L100">
        <v>1</v>
      </c>
      <c r="N100">
        <v>55</v>
      </c>
      <c r="O100">
        <v>4.8349056600000004</v>
      </c>
      <c r="P100">
        <v>0.58962264200000003</v>
      </c>
      <c r="U100">
        <v>5.1297169809999996</v>
      </c>
      <c r="V100">
        <v>5.090408805</v>
      </c>
      <c r="Y100">
        <v>1030</v>
      </c>
      <c r="AB100">
        <v>2.0695755E-2</v>
      </c>
      <c r="AC100">
        <v>0.121108491</v>
      </c>
      <c r="AD100">
        <v>1.226415094</v>
      </c>
      <c r="AF100">
        <v>0.14716981100000001</v>
      </c>
      <c r="AG100">
        <v>0.16224962500000001</v>
      </c>
      <c r="AH100">
        <v>50.117924530000003</v>
      </c>
      <c r="AI100">
        <v>0</v>
      </c>
      <c r="AJ100">
        <v>84.433962260000001</v>
      </c>
      <c r="AK100">
        <v>0</v>
      </c>
      <c r="AN100">
        <v>254.70322329999999</v>
      </c>
      <c r="AO100">
        <v>0.25</v>
      </c>
      <c r="AP100">
        <v>4.8018867920000003</v>
      </c>
      <c r="AQ100">
        <v>0.05</v>
      </c>
      <c r="AR100">
        <v>0.24009433999999999</v>
      </c>
      <c r="AS100">
        <v>3</v>
      </c>
      <c r="AT100">
        <v>52.542452830000002</v>
      </c>
      <c r="AU100">
        <v>395.115566</v>
      </c>
      <c r="AW100">
        <v>23.002358489999999</v>
      </c>
      <c r="AY100">
        <v>50.136792450000002</v>
      </c>
      <c r="AZ100">
        <v>1.0616981130000001</v>
      </c>
    </row>
    <row r="101" spans="1:52" x14ac:dyDescent="0.2">
      <c r="A101">
        <v>16889</v>
      </c>
      <c r="B101">
        <v>6889</v>
      </c>
      <c r="C101">
        <v>1</v>
      </c>
      <c r="D101" t="s">
        <v>421</v>
      </c>
      <c r="E101" t="s">
        <v>712</v>
      </c>
      <c r="F101" t="s">
        <v>713</v>
      </c>
      <c r="G101" t="s">
        <v>546</v>
      </c>
      <c r="H101" t="s">
        <v>466</v>
      </c>
      <c r="I101">
        <v>58</v>
      </c>
      <c r="J101">
        <v>61</v>
      </c>
      <c r="L101">
        <v>0.38</v>
      </c>
      <c r="N101">
        <v>55</v>
      </c>
      <c r="O101">
        <v>4.8659999999999997</v>
      </c>
      <c r="P101">
        <v>0.54500000000000004</v>
      </c>
      <c r="U101">
        <v>3.125</v>
      </c>
      <c r="V101">
        <v>6.0765000000000002</v>
      </c>
      <c r="Y101">
        <v>357.08333329999999</v>
      </c>
      <c r="AB101">
        <v>0.12025</v>
      </c>
      <c r="AC101">
        <v>0.29299999999999998</v>
      </c>
      <c r="AD101">
        <v>1.4075</v>
      </c>
      <c r="AF101">
        <v>0.80300000000000005</v>
      </c>
      <c r="AG101">
        <v>0.16224962500000001</v>
      </c>
      <c r="AH101">
        <v>128</v>
      </c>
      <c r="AI101">
        <v>0</v>
      </c>
      <c r="AJ101">
        <v>78.3</v>
      </c>
      <c r="AK101">
        <v>0</v>
      </c>
      <c r="AN101">
        <v>110.485</v>
      </c>
      <c r="AO101">
        <v>0.59186249999999996</v>
      </c>
      <c r="AQ101">
        <v>0.05</v>
      </c>
      <c r="AR101">
        <v>0</v>
      </c>
      <c r="AS101">
        <v>3</v>
      </c>
      <c r="AT101">
        <v>89.8</v>
      </c>
      <c r="AU101">
        <v>724.33333330000005</v>
      </c>
      <c r="AW101">
        <v>167</v>
      </c>
      <c r="AY101">
        <v>30.936666670000001</v>
      </c>
      <c r="AZ101">
        <v>0.94648750000000004</v>
      </c>
    </row>
    <row r="102" spans="1:52" x14ac:dyDescent="0.2">
      <c r="A102">
        <v>14450</v>
      </c>
      <c r="B102">
        <v>4450</v>
      </c>
      <c r="C102">
        <v>1</v>
      </c>
      <c r="D102" t="s">
        <v>421</v>
      </c>
      <c r="E102" t="s">
        <v>714</v>
      </c>
      <c r="F102" t="s">
        <v>715</v>
      </c>
      <c r="G102" t="s">
        <v>716</v>
      </c>
      <c r="H102" t="s">
        <v>634</v>
      </c>
      <c r="I102">
        <v>74</v>
      </c>
      <c r="J102">
        <v>78</v>
      </c>
      <c r="L102">
        <v>0.76</v>
      </c>
      <c r="N102">
        <v>56</v>
      </c>
      <c r="O102">
        <v>0.823333333</v>
      </c>
      <c r="P102">
        <v>1</v>
      </c>
      <c r="V102">
        <v>10.18166667</v>
      </c>
      <c r="Y102">
        <v>3.75</v>
      </c>
      <c r="AB102">
        <v>0.02</v>
      </c>
      <c r="AC102">
        <v>0.03</v>
      </c>
      <c r="AD102">
        <v>0.18149999999999999</v>
      </c>
      <c r="AF102">
        <v>5.1499999999999997E-2</v>
      </c>
      <c r="AG102">
        <v>0.17848092900000001</v>
      </c>
      <c r="AH102">
        <v>17</v>
      </c>
      <c r="AI102">
        <v>0</v>
      </c>
      <c r="AJ102">
        <v>45.892499999999998</v>
      </c>
      <c r="AK102">
        <v>0</v>
      </c>
      <c r="AL102">
        <v>0.8</v>
      </c>
      <c r="AN102">
        <v>65</v>
      </c>
      <c r="AO102">
        <v>0.06</v>
      </c>
      <c r="AP102">
        <v>0.3</v>
      </c>
      <c r="AQ102">
        <v>0.05</v>
      </c>
      <c r="AR102">
        <v>1.4999999999999999E-2</v>
      </c>
      <c r="AS102">
        <v>3</v>
      </c>
      <c r="AT102">
        <v>10</v>
      </c>
      <c r="AU102">
        <v>377</v>
      </c>
      <c r="AW102">
        <v>11</v>
      </c>
      <c r="AY102">
        <v>2</v>
      </c>
      <c r="AZ102">
        <v>7.0000000000000007E-2</v>
      </c>
    </row>
    <row r="103" spans="1:52" x14ac:dyDescent="0.2">
      <c r="A103">
        <v>16858</v>
      </c>
      <c r="B103">
        <v>6858</v>
      </c>
      <c r="C103">
        <v>1</v>
      </c>
      <c r="D103" t="s">
        <v>421</v>
      </c>
      <c r="E103" t="s">
        <v>717</v>
      </c>
      <c r="F103" t="s">
        <v>718</v>
      </c>
      <c r="G103" t="s">
        <v>719</v>
      </c>
      <c r="H103" t="s">
        <v>466</v>
      </c>
      <c r="I103">
        <v>58</v>
      </c>
      <c r="J103">
        <v>61</v>
      </c>
      <c r="L103">
        <v>0.75</v>
      </c>
      <c r="N103">
        <v>57</v>
      </c>
      <c r="O103">
        <v>4.9131499999999999</v>
      </c>
      <c r="P103">
        <v>1.1863999999999999</v>
      </c>
      <c r="V103">
        <v>6.6179500000000004</v>
      </c>
      <c r="Y103">
        <v>475</v>
      </c>
      <c r="AG103">
        <v>0.16224962500000001</v>
      </c>
      <c r="AI103">
        <v>0</v>
      </c>
      <c r="AK103">
        <v>0</v>
      </c>
      <c r="AQ103">
        <v>0.05</v>
      </c>
      <c r="AR103">
        <v>0</v>
      </c>
      <c r="AS103">
        <v>3</v>
      </c>
    </row>
    <row r="104" spans="1:52" x14ac:dyDescent="0.2">
      <c r="A104">
        <v>17114</v>
      </c>
      <c r="B104">
        <v>7114</v>
      </c>
      <c r="C104">
        <v>1</v>
      </c>
      <c r="D104" t="s">
        <v>421</v>
      </c>
      <c r="E104" t="s">
        <v>173</v>
      </c>
      <c r="F104" t="s">
        <v>720</v>
      </c>
      <c r="G104" t="s">
        <v>721</v>
      </c>
      <c r="H104" t="s">
        <v>722</v>
      </c>
      <c r="I104">
        <v>58</v>
      </c>
      <c r="J104">
        <v>62</v>
      </c>
      <c r="L104">
        <v>0.87</v>
      </c>
      <c r="N104">
        <v>59</v>
      </c>
      <c r="O104">
        <v>1.375</v>
      </c>
      <c r="P104">
        <v>7.3999999999999996E-2</v>
      </c>
      <c r="U104">
        <v>1.93</v>
      </c>
      <c r="V104">
        <v>12.215999999999999</v>
      </c>
      <c r="Y104">
        <v>1.8979999999999999</v>
      </c>
      <c r="AB104">
        <v>4.4999999999999998E-2</v>
      </c>
      <c r="AC104">
        <v>0.13600000000000001</v>
      </c>
      <c r="AD104">
        <v>0.34599999999999997</v>
      </c>
      <c r="AF104">
        <v>0.168068</v>
      </c>
      <c r="AG104">
        <v>0.445144547</v>
      </c>
      <c r="AH104">
        <v>19</v>
      </c>
      <c r="AI104">
        <v>0</v>
      </c>
      <c r="AJ104">
        <v>4.5</v>
      </c>
      <c r="AK104">
        <v>0</v>
      </c>
      <c r="AL104">
        <v>0.02</v>
      </c>
      <c r="AN104">
        <v>23.969000000000001</v>
      </c>
      <c r="AO104">
        <v>0.36321052500000001</v>
      </c>
      <c r="AP104">
        <v>0.94161752600000004</v>
      </c>
      <c r="AQ104">
        <v>0.05</v>
      </c>
      <c r="AR104">
        <v>4.7080876000000001E-2</v>
      </c>
      <c r="AS104">
        <v>3</v>
      </c>
      <c r="AT104">
        <v>29</v>
      </c>
      <c r="AU104">
        <v>209.749</v>
      </c>
      <c r="AW104">
        <v>24.120999999999999</v>
      </c>
      <c r="AY104">
        <v>11.119</v>
      </c>
      <c r="AZ104">
        <v>0.41</v>
      </c>
    </row>
    <row r="105" spans="1:52" x14ac:dyDescent="0.2">
      <c r="A105">
        <v>14211</v>
      </c>
      <c r="B105">
        <v>4211</v>
      </c>
      <c r="C105">
        <v>1</v>
      </c>
      <c r="D105" t="s">
        <v>421</v>
      </c>
      <c r="E105" t="s">
        <v>723</v>
      </c>
      <c r="F105" t="s">
        <v>724</v>
      </c>
      <c r="G105" t="s">
        <v>725</v>
      </c>
      <c r="H105" t="s">
        <v>726</v>
      </c>
      <c r="I105">
        <v>46</v>
      </c>
      <c r="J105">
        <v>48</v>
      </c>
      <c r="L105">
        <v>0.32</v>
      </c>
      <c r="N105">
        <v>60</v>
      </c>
      <c r="O105">
        <v>11.644574220000001</v>
      </c>
      <c r="P105">
        <v>1.5449999999999999</v>
      </c>
      <c r="U105">
        <v>0</v>
      </c>
      <c r="V105">
        <v>0</v>
      </c>
      <c r="Y105">
        <v>144.84375</v>
      </c>
      <c r="AB105">
        <v>1.1906518E-2</v>
      </c>
      <c r="AC105">
        <v>3.1750713999999999E-2</v>
      </c>
      <c r="AD105">
        <v>4.4945199999999996</v>
      </c>
      <c r="AF105">
        <v>7.9376780000000001E-3</v>
      </c>
      <c r="AG105">
        <v>0.60232762299999998</v>
      </c>
      <c r="AH105">
        <v>3.9688392010000002</v>
      </c>
      <c r="AI105">
        <v>3.415776701</v>
      </c>
      <c r="AJ105">
        <v>0</v>
      </c>
      <c r="AK105">
        <v>0</v>
      </c>
      <c r="AL105">
        <v>1.0900000000000001</v>
      </c>
      <c r="AN105">
        <v>30.956945770000001</v>
      </c>
      <c r="AO105">
        <v>4.2069695999999997E-2</v>
      </c>
      <c r="AP105">
        <v>1.285903901</v>
      </c>
      <c r="AQ105">
        <v>0.25</v>
      </c>
      <c r="AR105">
        <v>0.32147597500000002</v>
      </c>
      <c r="AS105">
        <v>4</v>
      </c>
      <c r="AT105">
        <v>157.16603240000001</v>
      </c>
      <c r="AU105">
        <v>36.513320649999997</v>
      </c>
      <c r="AW105">
        <v>15.081588959999999</v>
      </c>
      <c r="AY105">
        <v>477.05447190000001</v>
      </c>
      <c r="AZ105">
        <v>0.404821598</v>
      </c>
    </row>
    <row r="106" spans="1:52" x14ac:dyDescent="0.2">
      <c r="A106">
        <v>14434</v>
      </c>
      <c r="B106">
        <v>4434</v>
      </c>
      <c r="C106">
        <v>1</v>
      </c>
      <c r="D106" t="s">
        <v>421</v>
      </c>
      <c r="E106" t="s">
        <v>727</v>
      </c>
      <c r="F106" t="s">
        <v>728</v>
      </c>
      <c r="G106" t="s">
        <v>729</v>
      </c>
      <c r="H106" t="s">
        <v>727</v>
      </c>
      <c r="I106">
        <v>63</v>
      </c>
      <c r="J106">
        <v>65</v>
      </c>
      <c r="L106">
        <v>0.85</v>
      </c>
      <c r="N106">
        <v>60</v>
      </c>
      <c r="O106">
        <v>1.88</v>
      </c>
      <c r="P106">
        <v>0.2</v>
      </c>
      <c r="V106">
        <v>12.62</v>
      </c>
      <c r="Y106">
        <v>2</v>
      </c>
      <c r="AB106">
        <v>0.02</v>
      </c>
      <c r="AC106">
        <v>5.5E-2</v>
      </c>
      <c r="AD106">
        <v>1</v>
      </c>
      <c r="AF106">
        <v>8.1000000000000003E-2</v>
      </c>
      <c r="AG106">
        <v>0.166841667</v>
      </c>
      <c r="AI106">
        <v>0</v>
      </c>
      <c r="AJ106">
        <v>66.099999999999994</v>
      </c>
      <c r="AK106">
        <v>0</v>
      </c>
      <c r="AN106">
        <v>14</v>
      </c>
      <c r="AO106">
        <v>0.15166666700000001</v>
      </c>
      <c r="AP106">
        <v>0.80025000000000002</v>
      </c>
      <c r="AQ106">
        <v>0.05</v>
      </c>
      <c r="AR106">
        <v>4.0012499999999999E-2</v>
      </c>
      <c r="AS106">
        <v>3</v>
      </c>
      <c r="AT106">
        <v>33</v>
      </c>
      <c r="AU106">
        <v>353.5</v>
      </c>
      <c r="AW106">
        <v>24.5</v>
      </c>
      <c r="AY106">
        <v>6.5</v>
      </c>
      <c r="AZ106">
        <v>0.31566666700000001</v>
      </c>
    </row>
    <row r="107" spans="1:52" x14ac:dyDescent="0.2">
      <c r="A107">
        <v>16837</v>
      </c>
      <c r="B107">
        <v>6837</v>
      </c>
      <c r="C107">
        <v>1</v>
      </c>
      <c r="D107" t="s">
        <v>421</v>
      </c>
      <c r="E107" t="s">
        <v>730</v>
      </c>
      <c r="F107" t="s">
        <v>731</v>
      </c>
      <c r="G107" t="s">
        <v>732</v>
      </c>
      <c r="H107" t="s">
        <v>430</v>
      </c>
      <c r="I107">
        <v>58</v>
      </c>
      <c r="J107">
        <v>62</v>
      </c>
      <c r="L107">
        <v>0.85</v>
      </c>
      <c r="N107">
        <v>61</v>
      </c>
      <c r="O107">
        <v>1.9066666670000001</v>
      </c>
      <c r="P107">
        <v>0.46666666699999998</v>
      </c>
      <c r="U107">
        <v>1.1000000000000001</v>
      </c>
      <c r="V107">
        <v>11.769166670000001</v>
      </c>
      <c r="Y107">
        <v>13.58333333</v>
      </c>
      <c r="AB107">
        <v>0.08</v>
      </c>
      <c r="AC107">
        <v>0.06</v>
      </c>
      <c r="AD107">
        <v>0.8</v>
      </c>
      <c r="AF107">
        <v>4.2999999999999997E-2</v>
      </c>
      <c r="AG107">
        <v>0.445144547</v>
      </c>
      <c r="AH107">
        <v>16.25</v>
      </c>
      <c r="AI107">
        <v>0</v>
      </c>
      <c r="AJ107">
        <v>142.80000000000001</v>
      </c>
      <c r="AK107">
        <v>0</v>
      </c>
      <c r="AL107">
        <v>0.23</v>
      </c>
      <c r="AN107">
        <v>27.276666670000001</v>
      </c>
      <c r="AO107">
        <v>0.1</v>
      </c>
      <c r="AP107">
        <v>2.56915</v>
      </c>
      <c r="AQ107">
        <v>0.05</v>
      </c>
      <c r="AR107">
        <v>0.1284575</v>
      </c>
      <c r="AS107">
        <v>3</v>
      </c>
      <c r="AT107">
        <v>25.88</v>
      </c>
      <c r="AU107">
        <v>186.34</v>
      </c>
      <c r="AW107">
        <v>19.57</v>
      </c>
      <c r="AY107">
        <v>51.76</v>
      </c>
      <c r="AZ107">
        <v>0.47619</v>
      </c>
    </row>
    <row r="108" spans="1:52" x14ac:dyDescent="0.2">
      <c r="A108">
        <v>14268</v>
      </c>
      <c r="B108">
        <v>4268</v>
      </c>
      <c r="C108">
        <v>1</v>
      </c>
      <c r="D108" t="s">
        <v>421</v>
      </c>
      <c r="E108" t="s">
        <v>733</v>
      </c>
      <c r="F108" t="s">
        <v>734</v>
      </c>
      <c r="G108" t="s">
        <v>693</v>
      </c>
      <c r="H108" t="s">
        <v>694</v>
      </c>
      <c r="I108">
        <v>63</v>
      </c>
      <c r="J108">
        <v>65</v>
      </c>
      <c r="L108">
        <v>0.9</v>
      </c>
      <c r="N108">
        <v>62</v>
      </c>
      <c r="O108">
        <v>0.33666666699999998</v>
      </c>
      <c r="P108">
        <v>0.19</v>
      </c>
      <c r="U108">
        <v>2.4</v>
      </c>
      <c r="V108">
        <v>13.54833333</v>
      </c>
      <c r="Y108">
        <v>2.7083333330000001</v>
      </c>
      <c r="AB108">
        <v>8.5666667000000002E-2</v>
      </c>
      <c r="AC108">
        <v>2.8666667E-2</v>
      </c>
      <c r="AF108">
        <v>4.1000000000000002E-2</v>
      </c>
      <c r="AG108">
        <v>0.166841667</v>
      </c>
      <c r="AH108">
        <v>3</v>
      </c>
      <c r="AI108">
        <v>0</v>
      </c>
      <c r="AJ108">
        <v>4.0333333329999999</v>
      </c>
      <c r="AK108">
        <v>0</v>
      </c>
      <c r="AL108">
        <v>0.18</v>
      </c>
      <c r="AN108">
        <v>6</v>
      </c>
      <c r="AO108">
        <v>2.7E-2</v>
      </c>
      <c r="AP108">
        <v>0.12</v>
      </c>
      <c r="AQ108">
        <v>0.05</v>
      </c>
      <c r="AR108">
        <v>6.0000000000000001E-3</v>
      </c>
      <c r="AS108">
        <v>3</v>
      </c>
      <c r="AT108">
        <v>11</v>
      </c>
      <c r="AU108">
        <v>107</v>
      </c>
      <c r="AW108">
        <v>5</v>
      </c>
      <c r="AY108">
        <v>1</v>
      </c>
      <c r="AZ108">
        <v>0.04</v>
      </c>
    </row>
    <row r="109" spans="1:52" x14ac:dyDescent="0.2">
      <c r="A109">
        <v>14466</v>
      </c>
      <c r="B109">
        <v>4466</v>
      </c>
      <c r="C109">
        <v>1</v>
      </c>
      <c r="D109" t="s">
        <v>421</v>
      </c>
      <c r="E109" t="s">
        <v>735</v>
      </c>
      <c r="F109" t="s">
        <v>736</v>
      </c>
      <c r="G109" t="s">
        <v>737</v>
      </c>
      <c r="H109" t="s">
        <v>735</v>
      </c>
      <c r="I109">
        <v>63</v>
      </c>
      <c r="J109">
        <v>65</v>
      </c>
      <c r="L109">
        <v>0.68</v>
      </c>
      <c r="N109">
        <v>62</v>
      </c>
      <c r="O109">
        <v>1.4169230770000001</v>
      </c>
      <c r="P109">
        <v>0.47846153800000002</v>
      </c>
      <c r="U109">
        <v>5.5110000000000001</v>
      </c>
      <c r="V109">
        <v>10.184448720000001</v>
      </c>
      <c r="Y109">
        <v>0</v>
      </c>
      <c r="AB109">
        <v>0.02</v>
      </c>
      <c r="AC109">
        <v>0.06</v>
      </c>
      <c r="AD109">
        <v>0.72</v>
      </c>
      <c r="AG109">
        <v>0.166841667</v>
      </c>
      <c r="AI109">
        <v>0</v>
      </c>
      <c r="AJ109">
        <v>11.03153846</v>
      </c>
      <c r="AK109">
        <v>0</v>
      </c>
      <c r="AN109">
        <v>10.6</v>
      </c>
      <c r="AO109">
        <v>0.19987666700000001</v>
      </c>
      <c r="AP109">
        <v>0.46150000000000002</v>
      </c>
      <c r="AQ109">
        <v>0.05</v>
      </c>
      <c r="AR109">
        <v>2.3074999999999998E-2</v>
      </c>
      <c r="AS109">
        <v>3</v>
      </c>
      <c r="AT109">
        <v>17.385000000000002</v>
      </c>
      <c r="AU109">
        <v>130.69999999999999</v>
      </c>
      <c r="AW109">
        <v>14.574999999999999</v>
      </c>
      <c r="AY109">
        <v>0.8</v>
      </c>
      <c r="AZ109">
        <v>0.26700000000000002</v>
      </c>
    </row>
    <row r="110" spans="1:52" x14ac:dyDescent="0.2">
      <c r="A110">
        <v>14553</v>
      </c>
      <c r="B110">
        <v>4553</v>
      </c>
      <c r="C110">
        <v>1</v>
      </c>
      <c r="D110" t="s">
        <v>421</v>
      </c>
      <c r="E110" t="s">
        <v>738</v>
      </c>
      <c r="F110" t="s">
        <v>739</v>
      </c>
      <c r="G110" t="s">
        <v>740</v>
      </c>
      <c r="H110" t="s">
        <v>741</v>
      </c>
      <c r="I110">
        <v>63</v>
      </c>
      <c r="J110">
        <v>65</v>
      </c>
      <c r="L110">
        <v>0.85</v>
      </c>
      <c r="N110">
        <v>62</v>
      </c>
      <c r="O110">
        <v>0.6</v>
      </c>
      <c r="P110">
        <v>0.3</v>
      </c>
      <c r="U110">
        <v>3.6</v>
      </c>
      <c r="V110">
        <v>12.3</v>
      </c>
      <c r="Y110">
        <v>0</v>
      </c>
      <c r="AB110">
        <v>0.03</v>
      </c>
      <c r="AC110">
        <v>0.03</v>
      </c>
      <c r="AD110">
        <v>0.219</v>
      </c>
      <c r="AF110">
        <v>2.1999999999999999E-2</v>
      </c>
      <c r="AG110">
        <v>0.166841667</v>
      </c>
      <c r="AH110">
        <v>8</v>
      </c>
      <c r="AI110">
        <v>0</v>
      </c>
      <c r="AJ110">
        <v>3.8</v>
      </c>
      <c r="AK110">
        <v>0</v>
      </c>
      <c r="AL110">
        <v>0.12</v>
      </c>
      <c r="AN110">
        <v>6</v>
      </c>
      <c r="AO110">
        <v>5.6000000000000001E-2</v>
      </c>
      <c r="AP110">
        <v>0.5</v>
      </c>
      <c r="AQ110">
        <v>0.05</v>
      </c>
      <c r="AR110">
        <v>2.5000000000000001E-2</v>
      </c>
      <c r="AS110">
        <v>3</v>
      </c>
      <c r="AT110">
        <v>11</v>
      </c>
      <c r="AU110">
        <v>131.4</v>
      </c>
      <c r="AW110">
        <v>8</v>
      </c>
      <c r="AY110">
        <v>6</v>
      </c>
      <c r="AZ110">
        <v>8.3000000000000004E-2</v>
      </c>
    </row>
    <row r="111" spans="1:52" x14ac:dyDescent="0.2">
      <c r="A111">
        <v>16904</v>
      </c>
      <c r="B111">
        <v>6904</v>
      </c>
      <c r="C111">
        <v>1</v>
      </c>
      <c r="D111" t="s">
        <v>421</v>
      </c>
      <c r="E111" t="s">
        <v>742</v>
      </c>
      <c r="F111" t="s">
        <v>743</v>
      </c>
      <c r="G111" t="s">
        <v>744</v>
      </c>
      <c r="H111" t="s">
        <v>466</v>
      </c>
      <c r="I111">
        <v>58</v>
      </c>
      <c r="J111">
        <v>61</v>
      </c>
      <c r="L111">
        <v>0.85</v>
      </c>
      <c r="N111">
        <v>62</v>
      </c>
      <c r="O111">
        <v>4.7048666670000001</v>
      </c>
      <c r="P111">
        <v>1.2004666669999999</v>
      </c>
      <c r="U111">
        <v>4.8</v>
      </c>
      <c r="V111">
        <v>5.6708666670000003</v>
      </c>
      <c r="Y111">
        <v>356.08333329999999</v>
      </c>
      <c r="AB111">
        <v>0.16419212599999999</v>
      </c>
      <c r="AC111">
        <v>0.30047159499999998</v>
      </c>
      <c r="AD111">
        <v>1.0705326630000001</v>
      </c>
      <c r="AF111">
        <v>0.2</v>
      </c>
      <c r="AG111">
        <v>0.16224962500000001</v>
      </c>
      <c r="AH111">
        <v>77</v>
      </c>
      <c r="AI111">
        <v>0</v>
      </c>
      <c r="AJ111">
        <v>27.3</v>
      </c>
      <c r="AK111">
        <v>0</v>
      </c>
      <c r="AN111">
        <v>200.94</v>
      </c>
      <c r="AO111">
        <v>0.81220000000000003</v>
      </c>
      <c r="AP111">
        <v>4.8625999999999996</v>
      </c>
      <c r="AQ111">
        <v>0.05</v>
      </c>
      <c r="AR111">
        <v>0.24313000000000001</v>
      </c>
      <c r="AS111">
        <v>3</v>
      </c>
      <c r="AT111">
        <v>35.94</v>
      </c>
      <c r="AU111">
        <v>303.08999999999997</v>
      </c>
      <c r="AW111">
        <v>53.75</v>
      </c>
      <c r="AY111">
        <v>21.93</v>
      </c>
      <c r="AZ111">
        <v>0.45</v>
      </c>
    </row>
    <row r="112" spans="1:52" x14ac:dyDescent="0.2">
      <c r="A112">
        <v>16911</v>
      </c>
      <c r="B112">
        <v>6911</v>
      </c>
      <c r="C112">
        <v>1</v>
      </c>
      <c r="D112" t="s">
        <v>421</v>
      </c>
      <c r="E112" t="s">
        <v>745</v>
      </c>
      <c r="F112" t="s">
        <v>746</v>
      </c>
      <c r="G112" t="s">
        <v>703</v>
      </c>
      <c r="H112" t="s">
        <v>466</v>
      </c>
      <c r="I112">
        <v>58</v>
      </c>
      <c r="J112">
        <v>61</v>
      </c>
      <c r="L112">
        <v>0.7</v>
      </c>
      <c r="N112">
        <v>62</v>
      </c>
      <c r="O112">
        <v>5.585</v>
      </c>
      <c r="P112">
        <v>1.23</v>
      </c>
      <c r="U112">
        <v>3.7</v>
      </c>
      <c r="V112">
        <v>5.3250000000000002</v>
      </c>
      <c r="Y112">
        <v>699.16666669999995</v>
      </c>
      <c r="AB112">
        <v>0.06</v>
      </c>
      <c r="AC112">
        <v>0.45</v>
      </c>
      <c r="AD112">
        <v>2.6333333329999999</v>
      </c>
      <c r="AF112">
        <v>0.14599999999999999</v>
      </c>
      <c r="AG112">
        <v>0.16224962500000001</v>
      </c>
      <c r="AH112">
        <v>126</v>
      </c>
      <c r="AI112">
        <v>0</v>
      </c>
      <c r="AJ112">
        <v>63</v>
      </c>
      <c r="AK112">
        <v>0</v>
      </c>
      <c r="AL112">
        <v>3.36</v>
      </c>
      <c r="AN112">
        <v>391.66666670000001</v>
      </c>
      <c r="AO112">
        <v>0.25</v>
      </c>
      <c r="AP112">
        <v>2.13</v>
      </c>
      <c r="AQ112">
        <v>0.05</v>
      </c>
      <c r="AR112">
        <v>0.1065</v>
      </c>
      <c r="AS112">
        <v>3</v>
      </c>
      <c r="AT112">
        <v>39</v>
      </c>
      <c r="AU112">
        <v>763</v>
      </c>
      <c r="AW112">
        <v>130</v>
      </c>
      <c r="AY112">
        <v>48</v>
      </c>
      <c r="AZ112">
        <v>0.98</v>
      </c>
    </row>
    <row r="113" spans="1:52" x14ac:dyDescent="0.2">
      <c r="A113">
        <v>14405</v>
      </c>
      <c r="B113">
        <v>4405</v>
      </c>
      <c r="C113">
        <v>1</v>
      </c>
      <c r="D113" t="s">
        <v>421</v>
      </c>
      <c r="E113" t="s">
        <v>747</v>
      </c>
      <c r="F113" t="s">
        <v>748</v>
      </c>
      <c r="G113" t="s">
        <v>749</v>
      </c>
      <c r="H113" t="s">
        <v>174</v>
      </c>
      <c r="I113">
        <v>63</v>
      </c>
      <c r="J113">
        <v>65</v>
      </c>
      <c r="L113">
        <v>1</v>
      </c>
      <c r="N113">
        <v>63</v>
      </c>
      <c r="O113">
        <v>1.0133333330000001</v>
      </c>
      <c r="P113">
        <v>0.5</v>
      </c>
      <c r="U113">
        <v>5.4</v>
      </c>
      <c r="V113">
        <v>10.92552381</v>
      </c>
      <c r="Y113">
        <v>32.5</v>
      </c>
      <c r="AB113">
        <v>0.21</v>
      </c>
      <c r="AC113">
        <v>0.09</v>
      </c>
      <c r="AD113">
        <v>1.2130000000000001</v>
      </c>
      <c r="AF113">
        <v>0.11</v>
      </c>
      <c r="AG113">
        <v>0.166841667</v>
      </c>
      <c r="AH113">
        <v>49</v>
      </c>
      <c r="AI113">
        <v>0</v>
      </c>
      <c r="AJ113">
        <v>228.3</v>
      </c>
      <c r="AK113">
        <v>0</v>
      </c>
      <c r="AL113">
        <v>0.73</v>
      </c>
      <c r="AN113">
        <v>17.475999999999999</v>
      </c>
      <c r="AO113">
        <v>0.1545</v>
      </c>
      <c r="AP113">
        <v>0.66039999999999999</v>
      </c>
      <c r="AQ113">
        <v>0.05</v>
      </c>
      <c r="AR113">
        <v>3.3020000000000001E-2</v>
      </c>
      <c r="AS113">
        <v>3</v>
      </c>
      <c r="AT113">
        <v>17.614999999999998</v>
      </c>
      <c r="AU113">
        <v>261.3</v>
      </c>
      <c r="AW113">
        <v>25.1</v>
      </c>
      <c r="AY113">
        <v>5.5</v>
      </c>
      <c r="AZ113">
        <v>0.3075</v>
      </c>
    </row>
    <row r="114" spans="1:52" x14ac:dyDescent="0.2">
      <c r="A114">
        <v>16220</v>
      </c>
      <c r="B114">
        <v>6220</v>
      </c>
      <c r="C114">
        <v>1</v>
      </c>
      <c r="D114" t="s">
        <v>421</v>
      </c>
      <c r="E114" t="s">
        <v>750</v>
      </c>
      <c r="F114" t="s">
        <v>751</v>
      </c>
      <c r="H114" t="s">
        <v>533</v>
      </c>
      <c r="I114">
        <v>52</v>
      </c>
      <c r="J114">
        <v>53</v>
      </c>
      <c r="L114">
        <v>1</v>
      </c>
      <c r="N114">
        <v>63</v>
      </c>
      <c r="O114">
        <v>3.08</v>
      </c>
      <c r="P114">
        <v>3.74</v>
      </c>
      <c r="U114">
        <v>0</v>
      </c>
      <c r="V114">
        <v>4.2720000000000002</v>
      </c>
      <c r="Y114">
        <v>31.539428569999998</v>
      </c>
      <c r="AB114">
        <v>6.2E-2</v>
      </c>
      <c r="AC114">
        <v>0.27600000000000002</v>
      </c>
      <c r="AD114">
        <v>0.75439999999999996</v>
      </c>
      <c r="AF114">
        <v>5.2999999999999999E-2</v>
      </c>
      <c r="AG114">
        <v>0.82191265999999996</v>
      </c>
      <c r="AH114">
        <v>8.5</v>
      </c>
      <c r="AI114">
        <v>0.91</v>
      </c>
      <c r="AJ114">
        <v>2</v>
      </c>
      <c r="AK114">
        <v>0</v>
      </c>
      <c r="AL114">
        <v>7.6717948999999994E-2</v>
      </c>
      <c r="AN114">
        <v>103</v>
      </c>
      <c r="AO114">
        <v>5.3545139999999998E-2</v>
      </c>
      <c r="AP114">
        <v>8.9156288E-2</v>
      </c>
      <c r="AQ114">
        <v>0.11749999999999999</v>
      </c>
      <c r="AR114">
        <v>1.0475864E-2</v>
      </c>
      <c r="AS114">
        <v>2</v>
      </c>
      <c r="AT114">
        <v>90</v>
      </c>
      <c r="AU114">
        <v>131.16399999999999</v>
      </c>
      <c r="AW114">
        <v>13</v>
      </c>
      <c r="AY114">
        <v>51.155000000000001</v>
      </c>
      <c r="AZ114">
        <v>0.45189344300000001</v>
      </c>
    </row>
    <row r="115" spans="1:52" x14ac:dyDescent="0.2">
      <c r="A115">
        <v>14369</v>
      </c>
      <c r="B115">
        <v>4369</v>
      </c>
      <c r="C115">
        <v>1</v>
      </c>
      <c r="D115" t="s">
        <v>421</v>
      </c>
      <c r="E115" t="s">
        <v>752</v>
      </c>
      <c r="F115" t="s">
        <v>753</v>
      </c>
      <c r="G115" t="s">
        <v>754</v>
      </c>
      <c r="H115" t="s">
        <v>755</v>
      </c>
      <c r="I115">
        <v>63</v>
      </c>
      <c r="J115">
        <v>64</v>
      </c>
      <c r="L115">
        <v>0.75</v>
      </c>
      <c r="N115">
        <v>64</v>
      </c>
      <c r="O115">
        <v>3.0666666669999998</v>
      </c>
      <c r="P115">
        <v>0.39333333300000001</v>
      </c>
      <c r="U115">
        <v>3.54</v>
      </c>
      <c r="V115">
        <v>10.33</v>
      </c>
      <c r="AB115">
        <v>0.8</v>
      </c>
      <c r="AC115">
        <v>2.5000000000000001E-2</v>
      </c>
      <c r="AG115">
        <v>0.17848092900000001</v>
      </c>
      <c r="AI115">
        <v>0</v>
      </c>
      <c r="AJ115">
        <v>12.75</v>
      </c>
      <c r="AK115">
        <v>0</v>
      </c>
      <c r="AN115">
        <v>73.7</v>
      </c>
      <c r="AO115">
        <v>0.23599999999999999</v>
      </c>
      <c r="AP115">
        <v>0.70599999999999996</v>
      </c>
      <c r="AQ115">
        <v>0.05</v>
      </c>
      <c r="AR115">
        <v>3.5299999999999998E-2</v>
      </c>
      <c r="AS115">
        <v>3</v>
      </c>
      <c r="AT115">
        <v>64</v>
      </c>
      <c r="AU115">
        <v>359.9</v>
      </c>
      <c r="AW115">
        <v>40</v>
      </c>
      <c r="AY115">
        <v>2</v>
      </c>
      <c r="AZ115">
        <v>0.374</v>
      </c>
    </row>
    <row r="116" spans="1:52" x14ac:dyDescent="0.2">
      <c r="A116">
        <v>14449</v>
      </c>
      <c r="B116">
        <v>4449</v>
      </c>
      <c r="C116">
        <v>1</v>
      </c>
      <c r="D116" t="s">
        <v>421</v>
      </c>
      <c r="E116" t="s">
        <v>756</v>
      </c>
      <c r="F116" t="s">
        <v>757</v>
      </c>
      <c r="G116" t="s">
        <v>716</v>
      </c>
      <c r="H116" t="s">
        <v>634</v>
      </c>
      <c r="I116">
        <v>74</v>
      </c>
      <c r="J116">
        <v>78</v>
      </c>
      <c r="L116">
        <v>1</v>
      </c>
      <c r="N116">
        <v>65</v>
      </c>
      <c r="O116">
        <v>1.575</v>
      </c>
      <c r="P116">
        <v>0.35</v>
      </c>
      <c r="U116">
        <v>10.6</v>
      </c>
      <c r="V116">
        <v>8.65</v>
      </c>
      <c r="Y116">
        <v>3.4375</v>
      </c>
      <c r="AB116">
        <v>0.06</v>
      </c>
      <c r="AC116">
        <v>0.08</v>
      </c>
      <c r="AD116">
        <v>0.6</v>
      </c>
      <c r="AF116">
        <v>0.17199999999999999</v>
      </c>
      <c r="AG116">
        <v>0.17848092900000001</v>
      </c>
      <c r="AH116">
        <v>13</v>
      </c>
      <c r="AI116">
        <v>0</v>
      </c>
      <c r="AJ116">
        <v>129.33333329999999</v>
      </c>
      <c r="AK116">
        <v>0</v>
      </c>
      <c r="AL116">
        <v>0.25</v>
      </c>
      <c r="AO116">
        <v>9.1999999999999998E-2</v>
      </c>
      <c r="AP116">
        <v>0.86666666699999995</v>
      </c>
      <c r="AQ116">
        <v>0.05</v>
      </c>
      <c r="AR116">
        <v>4.3333333000000002E-2</v>
      </c>
      <c r="AS116">
        <v>3</v>
      </c>
      <c r="AT116">
        <v>12</v>
      </c>
      <c r="AU116">
        <v>160</v>
      </c>
      <c r="AW116">
        <v>15</v>
      </c>
      <c r="AY116">
        <v>6</v>
      </c>
      <c r="AZ116">
        <v>0.25</v>
      </c>
    </row>
    <row r="117" spans="1:52" x14ac:dyDescent="0.2">
      <c r="A117">
        <v>16402</v>
      </c>
      <c r="B117">
        <v>6402</v>
      </c>
      <c r="C117">
        <v>1</v>
      </c>
      <c r="D117" t="s">
        <v>421</v>
      </c>
      <c r="E117" t="s">
        <v>758</v>
      </c>
      <c r="F117" t="s">
        <v>759</v>
      </c>
      <c r="G117" t="s">
        <v>760</v>
      </c>
      <c r="H117" t="s">
        <v>761</v>
      </c>
      <c r="I117">
        <v>25</v>
      </c>
      <c r="J117">
        <v>30</v>
      </c>
      <c r="L117">
        <v>0.84</v>
      </c>
      <c r="N117">
        <v>66</v>
      </c>
      <c r="O117">
        <v>1.1930000000000001</v>
      </c>
      <c r="P117">
        <v>0.156</v>
      </c>
      <c r="U117">
        <v>2.0649999999999999</v>
      </c>
      <c r="V117">
        <v>14.006</v>
      </c>
      <c r="Y117">
        <v>2.2625000000000002</v>
      </c>
      <c r="AB117">
        <v>8.1000000000000003E-2</v>
      </c>
      <c r="AC117">
        <v>9.2999999999999999E-2</v>
      </c>
      <c r="AD117">
        <v>0.8</v>
      </c>
      <c r="AF117">
        <v>0.27729199999999998</v>
      </c>
      <c r="AG117">
        <v>0.37059795299999998</v>
      </c>
      <c r="AH117">
        <v>18</v>
      </c>
      <c r="AI117">
        <v>0</v>
      </c>
      <c r="AJ117">
        <v>19.067</v>
      </c>
      <c r="AK117">
        <v>0</v>
      </c>
      <c r="AL117">
        <v>0.02</v>
      </c>
      <c r="AN117">
        <v>11.462999999999999</v>
      </c>
      <c r="AO117">
        <v>0.430024246</v>
      </c>
      <c r="AP117">
        <v>0.50662499999999999</v>
      </c>
      <c r="AQ117">
        <v>0.05</v>
      </c>
      <c r="AR117">
        <v>2.533125E-2</v>
      </c>
      <c r="AS117">
        <v>3</v>
      </c>
      <c r="AT117">
        <v>40</v>
      </c>
      <c r="AU117">
        <v>286.27999999999997</v>
      </c>
      <c r="AW117">
        <v>20.556000000000001</v>
      </c>
      <c r="AY117">
        <v>16.306000000000001</v>
      </c>
      <c r="AZ117">
        <v>0.79</v>
      </c>
    </row>
    <row r="118" spans="1:52" x14ac:dyDescent="0.2">
      <c r="A118">
        <v>14563</v>
      </c>
      <c r="B118">
        <v>4563</v>
      </c>
      <c r="C118">
        <v>1</v>
      </c>
      <c r="D118" t="s">
        <v>421</v>
      </c>
      <c r="E118" t="s">
        <v>762</v>
      </c>
      <c r="F118" t="s">
        <v>763</v>
      </c>
      <c r="G118" t="s">
        <v>764</v>
      </c>
      <c r="H118" t="s">
        <v>765</v>
      </c>
      <c r="I118">
        <v>63</v>
      </c>
      <c r="J118">
        <v>64</v>
      </c>
      <c r="L118">
        <v>0.84</v>
      </c>
      <c r="N118">
        <v>67</v>
      </c>
      <c r="O118">
        <v>0.65600000000000003</v>
      </c>
      <c r="P118">
        <v>0.19750000000000001</v>
      </c>
      <c r="U118">
        <v>3.6</v>
      </c>
      <c r="V118">
        <v>13.93566667</v>
      </c>
      <c r="Y118">
        <v>81.375</v>
      </c>
      <c r="AB118">
        <v>0.03</v>
      </c>
      <c r="AC118">
        <v>0.13750000000000001</v>
      </c>
      <c r="AD118">
        <v>0.32500000000000001</v>
      </c>
      <c r="AF118">
        <v>1.9E-2</v>
      </c>
      <c r="AG118">
        <v>0.17848092900000001</v>
      </c>
      <c r="AH118">
        <v>58</v>
      </c>
      <c r="AI118">
        <v>0</v>
      </c>
      <c r="AJ118">
        <v>12.75</v>
      </c>
      <c r="AK118">
        <v>0</v>
      </c>
      <c r="AL118">
        <v>1.8</v>
      </c>
      <c r="AN118">
        <v>23.833333329999999</v>
      </c>
      <c r="AO118">
        <v>0.13866666699999999</v>
      </c>
      <c r="AP118">
        <v>0.182</v>
      </c>
      <c r="AQ118">
        <v>0.05</v>
      </c>
      <c r="AR118">
        <v>9.1000000000000004E-3</v>
      </c>
      <c r="AS118">
        <v>3</v>
      </c>
      <c r="AT118">
        <v>17</v>
      </c>
      <c r="AU118">
        <v>180.33333329999999</v>
      </c>
      <c r="AW118">
        <v>14.66666667</v>
      </c>
      <c r="AY118">
        <v>4.6666666670000003</v>
      </c>
      <c r="AZ118">
        <v>6.7333332999999995E-2</v>
      </c>
    </row>
    <row r="119" spans="1:52" x14ac:dyDescent="0.2">
      <c r="A119">
        <v>14590</v>
      </c>
      <c r="B119">
        <v>4590</v>
      </c>
      <c r="C119">
        <v>1</v>
      </c>
      <c r="D119" t="s">
        <v>421</v>
      </c>
      <c r="E119" t="s">
        <v>766</v>
      </c>
      <c r="F119" t="s">
        <v>767</v>
      </c>
      <c r="G119" t="s">
        <v>768</v>
      </c>
      <c r="H119" t="s">
        <v>769</v>
      </c>
      <c r="I119">
        <v>63</v>
      </c>
      <c r="J119">
        <v>65</v>
      </c>
      <c r="L119">
        <v>0.8</v>
      </c>
      <c r="N119">
        <v>67</v>
      </c>
      <c r="O119">
        <v>1.6</v>
      </c>
      <c r="P119">
        <v>0.2</v>
      </c>
      <c r="U119">
        <v>4</v>
      </c>
      <c r="V119">
        <v>12.7</v>
      </c>
      <c r="Y119">
        <v>2.75</v>
      </c>
      <c r="AB119">
        <v>0.02</v>
      </c>
      <c r="AC119">
        <v>0.1</v>
      </c>
      <c r="AD119">
        <v>0.5</v>
      </c>
      <c r="AF119">
        <v>0.09</v>
      </c>
      <c r="AG119">
        <v>0.166841667</v>
      </c>
      <c r="AH119">
        <v>12.1</v>
      </c>
      <c r="AI119">
        <v>0</v>
      </c>
      <c r="AJ119">
        <v>26</v>
      </c>
      <c r="AK119">
        <v>0</v>
      </c>
      <c r="AL119">
        <v>0.6</v>
      </c>
      <c r="AN119">
        <v>21</v>
      </c>
      <c r="AO119">
        <v>0.34</v>
      </c>
      <c r="AP119">
        <v>0.3</v>
      </c>
      <c r="AQ119">
        <v>0.05</v>
      </c>
      <c r="AR119">
        <v>1.4999999999999999E-2</v>
      </c>
      <c r="AS119">
        <v>3</v>
      </c>
      <c r="AT119">
        <v>70</v>
      </c>
      <c r="AU119">
        <v>133</v>
      </c>
      <c r="AW119">
        <v>44</v>
      </c>
      <c r="AY119">
        <v>0.9</v>
      </c>
      <c r="AZ119">
        <v>0.82</v>
      </c>
    </row>
    <row r="120" spans="1:52" x14ac:dyDescent="0.2">
      <c r="A120">
        <v>16401</v>
      </c>
      <c r="B120">
        <v>6401</v>
      </c>
      <c r="C120">
        <v>1</v>
      </c>
      <c r="D120" t="s">
        <v>421</v>
      </c>
      <c r="E120" t="s">
        <v>770</v>
      </c>
      <c r="F120" t="s">
        <v>771</v>
      </c>
      <c r="G120" t="s">
        <v>760</v>
      </c>
      <c r="H120" t="s">
        <v>761</v>
      </c>
      <c r="I120">
        <v>25</v>
      </c>
      <c r="J120">
        <v>30</v>
      </c>
      <c r="L120">
        <v>1</v>
      </c>
      <c r="N120">
        <v>67</v>
      </c>
      <c r="O120">
        <v>1.2074898789999999</v>
      </c>
      <c r="P120">
        <v>0.15789473700000001</v>
      </c>
      <c r="U120">
        <v>2.090080972</v>
      </c>
      <c r="V120">
        <v>14.17611336</v>
      </c>
      <c r="Y120">
        <v>2.175480769</v>
      </c>
      <c r="AB120">
        <v>5.9848178000000002E-2</v>
      </c>
      <c r="AC120">
        <v>8.2834008000000001E-2</v>
      </c>
      <c r="AD120">
        <v>0.60728744899999998</v>
      </c>
      <c r="AF120">
        <v>0.21027327900000001</v>
      </c>
      <c r="AG120">
        <v>0.37059795299999998</v>
      </c>
      <c r="AH120">
        <v>11</v>
      </c>
      <c r="AI120">
        <v>0</v>
      </c>
      <c r="AJ120">
        <v>13.509008100000001</v>
      </c>
      <c r="AK120">
        <v>0</v>
      </c>
      <c r="AL120">
        <v>0.02</v>
      </c>
      <c r="AN120">
        <v>13.67393725</v>
      </c>
      <c r="AO120">
        <v>0.392370265</v>
      </c>
      <c r="AP120">
        <v>0.56595268200000004</v>
      </c>
      <c r="AQ120">
        <v>0.05</v>
      </c>
      <c r="AR120">
        <v>2.8297633999999999E-2</v>
      </c>
      <c r="AS120">
        <v>3</v>
      </c>
      <c r="AT120">
        <v>37.676113360000002</v>
      </c>
      <c r="AU120">
        <v>232.0404858</v>
      </c>
      <c r="AW120">
        <v>19.963967610000001</v>
      </c>
      <c r="AY120">
        <v>15.292307689999999</v>
      </c>
      <c r="AZ120">
        <v>0.72093117399999995</v>
      </c>
    </row>
    <row r="121" spans="1:52" x14ac:dyDescent="0.2">
      <c r="A121">
        <v>14200</v>
      </c>
      <c r="B121">
        <v>4200</v>
      </c>
      <c r="C121">
        <v>1</v>
      </c>
      <c r="D121" t="s">
        <v>421</v>
      </c>
      <c r="E121" t="s">
        <v>772</v>
      </c>
      <c r="F121" t="s">
        <v>773</v>
      </c>
      <c r="G121" t="s">
        <v>774</v>
      </c>
      <c r="H121" t="s">
        <v>211</v>
      </c>
      <c r="I121">
        <v>46</v>
      </c>
      <c r="J121">
        <v>49</v>
      </c>
      <c r="L121">
        <v>0.5</v>
      </c>
      <c r="N121">
        <v>68</v>
      </c>
      <c r="O121">
        <v>16.399999999999999</v>
      </c>
      <c r="P121">
        <v>0.3</v>
      </c>
      <c r="U121">
        <v>0</v>
      </c>
      <c r="V121">
        <v>0</v>
      </c>
      <c r="Y121">
        <v>15</v>
      </c>
      <c r="AB121">
        <v>0.14000000000000001</v>
      </c>
      <c r="AC121">
        <v>0.25</v>
      </c>
      <c r="AD121">
        <v>3.75</v>
      </c>
      <c r="AF121">
        <v>0.12</v>
      </c>
      <c r="AG121">
        <v>0.60232762299999998</v>
      </c>
      <c r="AH121">
        <v>15</v>
      </c>
      <c r="AI121">
        <v>3.415776701</v>
      </c>
      <c r="AJ121">
        <v>0</v>
      </c>
      <c r="AK121">
        <v>2.0000000000000001E-4</v>
      </c>
      <c r="AL121">
        <v>1</v>
      </c>
      <c r="AN121">
        <v>18</v>
      </c>
      <c r="AO121">
        <v>4.5999999999999999E-2</v>
      </c>
      <c r="AP121">
        <v>1.5</v>
      </c>
      <c r="AQ121">
        <v>0.25</v>
      </c>
      <c r="AR121">
        <v>0.375</v>
      </c>
      <c r="AS121">
        <v>4</v>
      </c>
      <c r="AT121">
        <v>147</v>
      </c>
      <c r="AU121">
        <v>285</v>
      </c>
      <c r="AW121">
        <v>20</v>
      </c>
      <c r="AY121">
        <v>58</v>
      </c>
      <c r="AZ121">
        <v>1.3660000000000001</v>
      </c>
    </row>
    <row r="122" spans="1:52" x14ac:dyDescent="0.2">
      <c r="A122">
        <v>16223</v>
      </c>
      <c r="B122">
        <v>6223</v>
      </c>
      <c r="C122">
        <v>1</v>
      </c>
      <c r="D122" t="s">
        <v>421</v>
      </c>
      <c r="E122" t="s">
        <v>775</v>
      </c>
      <c r="F122" t="s">
        <v>776</v>
      </c>
      <c r="G122" t="s">
        <v>777</v>
      </c>
      <c r="H122" t="s">
        <v>533</v>
      </c>
      <c r="I122">
        <v>52</v>
      </c>
      <c r="J122">
        <v>53</v>
      </c>
      <c r="L122">
        <v>1</v>
      </c>
      <c r="N122">
        <v>68</v>
      </c>
      <c r="O122">
        <v>3.5447733330000002</v>
      </c>
      <c r="P122">
        <v>4.1215384620000002</v>
      </c>
      <c r="U122">
        <v>0</v>
      </c>
      <c r="V122">
        <v>4.2749702559999996</v>
      </c>
      <c r="Y122">
        <v>31.616666670000001</v>
      </c>
      <c r="AB122">
        <v>4.9000000000000002E-2</v>
      </c>
      <c r="AC122">
        <v>8.8999999999999996E-2</v>
      </c>
      <c r="AD122">
        <v>1.01</v>
      </c>
      <c r="AF122">
        <v>4.5999999999999999E-2</v>
      </c>
      <c r="AG122">
        <v>0.82191265999999996</v>
      </c>
      <c r="AH122">
        <v>1</v>
      </c>
      <c r="AI122">
        <v>0.91</v>
      </c>
      <c r="AJ122">
        <v>1.2</v>
      </c>
      <c r="AK122">
        <v>0</v>
      </c>
      <c r="AL122">
        <v>0.03</v>
      </c>
      <c r="AN122">
        <v>152</v>
      </c>
      <c r="AO122">
        <v>0.05</v>
      </c>
      <c r="AP122">
        <v>0.17499999999999999</v>
      </c>
      <c r="AQ122">
        <v>0.11749999999999999</v>
      </c>
      <c r="AR122">
        <v>2.0562500000000001E-2</v>
      </c>
      <c r="AS122">
        <v>2</v>
      </c>
      <c r="AT122">
        <v>111</v>
      </c>
      <c r="AU122">
        <v>204</v>
      </c>
      <c r="AW122">
        <v>14</v>
      </c>
      <c r="AY122">
        <v>50</v>
      </c>
      <c r="AZ122">
        <v>0.3</v>
      </c>
    </row>
    <row r="123" spans="1:52" x14ac:dyDescent="0.2">
      <c r="A123">
        <v>16945</v>
      </c>
      <c r="B123">
        <v>6945</v>
      </c>
      <c r="C123">
        <v>1</v>
      </c>
      <c r="D123" t="s">
        <v>421</v>
      </c>
      <c r="E123" t="s">
        <v>778</v>
      </c>
      <c r="F123" t="s">
        <v>779</v>
      </c>
      <c r="G123" t="s">
        <v>780</v>
      </c>
      <c r="H123" t="s">
        <v>466</v>
      </c>
      <c r="I123">
        <v>58</v>
      </c>
      <c r="J123">
        <v>62</v>
      </c>
      <c r="L123">
        <v>1</v>
      </c>
      <c r="N123">
        <v>68</v>
      </c>
      <c r="O123">
        <v>1.3049999999999999</v>
      </c>
      <c r="P123">
        <v>0.64600000000000002</v>
      </c>
      <c r="V123">
        <v>13.73133333</v>
      </c>
      <c r="AG123">
        <v>0.445144547</v>
      </c>
      <c r="AI123">
        <v>0</v>
      </c>
      <c r="AK123">
        <v>0</v>
      </c>
      <c r="AQ123">
        <v>0.05</v>
      </c>
      <c r="AR123">
        <v>0</v>
      </c>
      <c r="AS123">
        <v>3</v>
      </c>
    </row>
    <row r="124" spans="1:52" x14ac:dyDescent="0.2">
      <c r="A124">
        <v>16836</v>
      </c>
      <c r="B124">
        <v>6836</v>
      </c>
      <c r="C124">
        <v>1</v>
      </c>
      <c r="D124" t="s">
        <v>421</v>
      </c>
      <c r="E124" t="s">
        <v>781</v>
      </c>
      <c r="F124" t="s">
        <v>782</v>
      </c>
      <c r="G124" t="s">
        <v>732</v>
      </c>
      <c r="H124" t="s">
        <v>430</v>
      </c>
      <c r="I124">
        <v>58</v>
      </c>
      <c r="J124">
        <v>62</v>
      </c>
      <c r="L124">
        <v>1</v>
      </c>
      <c r="N124">
        <v>69</v>
      </c>
      <c r="O124">
        <v>2.1666666669999999</v>
      </c>
      <c r="P124">
        <v>0.53030303000000001</v>
      </c>
      <c r="U124">
        <v>1.25</v>
      </c>
      <c r="V124">
        <v>13.374053030000001</v>
      </c>
      <c r="Y124">
        <v>15</v>
      </c>
      <c r="AB124">
        <v>0.06</v>
      </c>
      <c r="AC124">
        <v>4.4999999999999998E-2</v>
      </c>
      <c r="AD124">
        <v>0.6</v>
      </c>
      <c r="AF124">
        <v>3.4204545000000003E-2</v>
      </c>
      <c r="AG124">
        <v>0.445144547</v>
      </c>
      <c r="AH124">
        <v>10</v>
      </c>
      <c r="AI124">
        <v>0</v>
      </c>
      <c r="AJ124">
        <v>99</v>
      </c>
      <c r="AK124">
        <v>0</v>
      </c>
      <c r="AL124">
        <v>0.26</v>
      </c>
      <c r="AN124">
        <v>31</v>
      </c>
      <c r="AO124">
        <v>0.1</v>
      </c>
      <c r="AP124">
        <v>2.6</v>
      </c>
      <c r="AQ124">
        <v>0.05</v>
      </c>
      <c r="AR124">
        <v>0.13</v>
      </c>
      <c r="AS124">
        <v>3</v>
      </c>
      <c r="AT124">
        <v>27</v>
      </c>
      <c r="AU124">
        <v>144</v>
      </c>
      <c r="AW124">
        <v>19</v>
      </c>
      <c r="AY124">
        <v>46</v>
      </c>
      <c r="AZ124">
        <v>0.46</v>
      </c>
    </row>
    <row r="125" spans="1:52" x14ac:dyDescent="0.2">
      <c r="A125">
        <v>14304</v>
      </c>
      <c r="B125">
        <v>4304</v>
      </c>
      <c r="C125">
        <v>1</v>
      </c>
      <c r="D125" t="s">
        <v>421</v>
      </c>
      <c r="E125" t="s">
        <v>783</v>
      </c>
      <c r="F125" t="s">
        <v>784</v>
      </c>
      <c r="G125" t="s">
        <v>785</v>
      </c>
      <c r="H125" t="s">
        <v>783</v>
      </c>
      <c r="I125">
        <v>63</v>
      </c>
      <c r="J125">
        <v>65</v>
      </c>
      <c r="L125">
        <v>0.78</v>
      </c>
      <c r="N125">
        <v>70</v>
      </c>
      <c r="O125">
        <v>1.5</v>
      </c>
      <c r="P125">
        <v>0.2</v>
      </c>
      <c r="U125">
        <v>4.9000000000000004</v>
      </c>
      <c r="V125">
        <v>13</v>
      </c>
      <c r="Y125">
        <v>2</v>
      </c>
      <c r="AB125">
        <v>0.04</v>
      </c>
      <c r="AC125">
        <v>7.0000000000000007E-2</v>
      </c>
      <c r="AD125">
        <v>0.9</v>
      </c>
      <c r="AF125">
        <v>0.1</v>
      </c>
      <c r="AG125">
        <v>0.166841667</v>
      </c>
      <c r="AH125">
        <v>14</v>
      </c>
      <c r="AI125">
        <v>0</v>
      </c>
      <c r="AJ125">
        <v>21</v>
      </c>
      <c r="AK125">
        <v>0</v>
      </c>
      <c r="AL125">
        <v>0.1</v>
      </c>
      <c r="AN125">
        <v>40</v>
      </c>
      <c r="AO125">
        <v>8.4000000000000005E-2</v>
      </c>
      <c r="AP125">
        <v>0.5</v>
      </c>
      <c r="AQ125">
        <v>0.05</v>
      </c>
      <c r="AR125">
        <v>2.5000000000000001E-2</v>
      </c>
      <c r="AS125">
        <v>3</v>
      </c>
      <c r="AT125">
        <v>30</v>
      </c>
      <c r="AU125">
        <v>490</v>
      </c>
      <c r="AW125">
        <v>25</v>
      </c>
      <c r="AY125">
        <v>2</v>
      </c>
      <c r="AZ125">
        <v>0.12</v>
      </c>
    </row>
    <row r="126" spans="1:52" x14ac:dyDescent="0.2">
      <c r="A126">
        <v>14477</v>
      </c>
      <c r="B126">
        <v>4477</v>
      </c>
      <c r="C126">
        <v>1</v>
      </c>
      <c r="D126" t="s">
        <v>421</v>
      </c>
      <c r="E126" t="s">
        <v>786</v>
      </c>
      <c r="F126" t="s">
        <v>787</v>
      </c>
      <c r="G126" t="s">
        <v>788</v>
      </c>
      <c r="H126" t="s">
        <v>789</v>
      </c>
      <c r="I126">
        <v>63</v>
      </c>
      <c r="J126">
        <v>64</v>
      </c>
      <c r="L126">
        <v>0.69</v>
      </c>
      <c r="N126">
        <v>70</v>
      </c>
      <c r="O126">
        <v>0.92749999999999999</v>
      </c>
      <c r="P126">
        <v>0.5</v>
      </c>
      <c r="U126">
        <v>1.6</v>
      </c>
      <c r="V126">
        <v>14.717499999999999</v>
      </c>
      <c r="Y126">
        <v>292.05083330000002</v>
      </c>
      <c r="AB126">
        <v>2.8000000000000001E-2</v>
      </c>
      <c r="AC126">
        <v>3.7999999999999999E-2</v>
      </c>
      <c r="AD126">
        <v>0.6</v>
      </c>
      <c r="AF126">
        <v>0.13400000000000001</v>
      </c>
      <c r="AG126">
        <v>0.17848092900000001</v>
      </c>
      <c r="AH126">
        <v>71</v>
      </c>
      <c r="AI126">
        <v>0</v>
      </c>
      <c r="AJ126">
        <v>34.696666669999999</v>
      </c>
      <c r="AK126">
        <v>0</v>
      </c>
      <c r="AL126">
        <v>1.1200000000000001</v>
      </c>
      <c r="AN126">
        <v>14</v>
      </c>
      <c r="AO126">
        <v>0.17299999999999999</v>
      </c>
      <c r="AP126">
        <v>0.5</v>
      </c>
      <c r="AQ126">
        <v>0.05</v>
      </c>
      <c r="AR126">
        <v>2.5000000000000001E-2</v>
      </c>
      <c r="AS126">
        <v>3</v>
      </c>
      <c r="AT126">
        <v>20.350000000000001</v>
      </c>
      <c r="AU126">
        <v>205</v>
      </c>
      <c r="AW126">
        <v>15</v>
      </c>
      <c r="AY126">
        <v>1.4</v>
      </c>
      <c r="AZ126">
        <v>0.87</v>
      </c>
    </row>
    <row r="127" spans="1:52" x14ac:dyDescent="0.2">
      <c r="A127">
        <v>13815</v>
      </c>
      <c r="B127">
        <v>3815</v>
      </c>
      <c r="C127">
        <v>1</v>
      </c>
      <c r="D127" t="s">
        <v>421</v>
      </c>
      <c r="E127" t="s">
        <v>790</v>
      </c>
      <c r="F127" t="s">
        <v>791</v>
      </c>
      <c r="G127" t="s">
        <v>792</v>
      </c>
      <c r="H127" t="s">
        <v>793</v>
      </c>
      <c r="I127">
        <v>46</v>
      </c>
      <c r="J127">
        <v>47</v>
      </c>
      <c r="L127">
        <v>1</v>
      </c>
      <c r="N127">
        <v>71</v>
      </c>
      <c r="O127">
        <v>13.16</v>
      </c>
      <c r="P127">
        <v>2.08</v>
      </c>
      <c r="U127">
        <v>0</v>
      </c>
      <c r="V127">
        <v>0</v>
      </c>
      <c r="AB127">
        <v>6.6410744999999993E-2</v>
      </c>
      <c r="AC127">
        <v>7.6316740999999993E-2</v>
      </c>
      <c r="AD127">
        <v>13.03394668</v>
      </c>
      <c r="AF127">
        <v>0.22429759099999999</v>
      </c>
      <c r="AG127">
        <v>0.60232762299999998</v>
      </c>
      <c r="AI127">
        <v>3.415776701</v>
      </c>
      <c r="AJ127">
        <v>0</v>
      </c>
      <c r="AK127">
        <v>0</v>
      </c>
      <c r="AN127">
        <v>449.25</v>
      </c>
      <c r="AO127">
        <v>8.7687216999999998E-2</v>
      </c>
      <c r="AP127">
        <v>4.45</v>
      </c>
      <c r="AQ127">
        <v>0.25</v>
      </c>
      <c r="AR127">
        <v>1.1125</v>
      </c>
      <c r="AS127">
        <v>4</v>
      </c>
      <c r="AT127">
        <v>238</v>
      </c>
      <c r="AU127">
        <v>275.89999999999998</v>
      </c>
      <c r="AW127">
        <v>38.1</v>
      </c>
      <c r="AY127">
        <v>60</v>
      </c>
      <c r="AZ127">
        <v>1.25</v>
      </c>
    </row>
    <row r="128" spans="1:52" x14ac:dyDescent="0.2">
      <c r="A128">
        <v>15168</v>
      </c>
      <c r="B128">
        <v>5168</v>
      </c>
      <c r="C128">
        <v>1</v>
      </c>
      <c r="D128" t="s">
        <v>421</v>
      </c>
      <c r="E128" t="s">
        <v>794</v>
      </c>
      <c r="F128" t="s">
        <v>795</v>
      </c>
      <c r="G128" t="s">
        <v>796</v>
      </c>
      <c r="H128" t="s">
        <v>797</v>
      </c>
      <c r="I128">
        <v>74</v>
      </c>
      <c r="J128">
        <v>75</v>
      </c>
      <c r="L128">
        <v>0.85666666700000005</v>
      </c>
      <c r="N128">
        <v>72</v>
      </c>
      <c r="O128">
        <v>1.905</v>
      </c>
      <c r="P128">
        <v>0.78749999999999998</v>
      </c>
      <c r="U128">
        <v>2</v>
      </c>
      <c r="V128">
        <v>13.286666670000001</v>
      </c>
      <c r="Y128">
        <v>0</v>
      </c>
      <c r="AB128">
        <v>3.2500000000000001E-2</v>
      </c>
      <c r="AC128">
        <v>3.2000000000000001E-2</v>
      </c>
      <c r="AD128">
        <v>0.96666666700000003</v>
      </c>
      <c r="AF128">
        <v>0.16</v>
      </c>
      <c r="AG128">
        <v>0.35837323900000001</v>
      </c>
      <c r="AH128">
        <v>11</v>
      </c>
      <c r="AI128">
        <v>0</v>
      </c>
      <c r="AJ128">
        <v>5</v>
      </c>
      <c r="AK128">
        <v>0</v>
      </c>
      <c r="AL128">
        <v>0.26</v>
      </c>
      <c r="AN128">
        <v>17.25</v>
      </c>
      <c r="AO128">
        <v>0.17399999999999999</v>
      </c>
      <c r="AP128">
        <v>1.1000000000000001</v>
      </c>
      <c r="AQ128">
        <v>0.05</v>
      </c>
      <c r="AR128">
        <v>5.5E-2</v>
      </c>
      <c r="AS128">
        <v>3</v>
      </c>
      <c r="AT128">
        <v>31.666666670000001</v>
      </c>
      <c r="AU128">
        <v>386.66666670000001</v>
      </c>
      <c r="AW128">
        <v>40.333333330000002</v>
      </c>
      <c r="AY128">
        <v>12.33333333</v>
      </c>
      <c r="AZ128">
        <v>0.36</v>
      </c>
    </row>
    <row r="129" spans="1:52" x14ac:dyDescent="0.2">
      <c r="A129">
        <v>16938</v>
      </c>
      <c r="B129">
        <v>6938</v>
      </c>
      <c r="C129">
        <v>1</v>
      </c>
      <c r="D129" t="s">
        <v>421</v>
      </c>
      <c r="E129" t="s">
        <v>143</v>
      </c>
      <c r="F129" t="s">
        <v>798</v>
      </c>
      <c r="G129" t="s">
        <v>645</v>
      </c>
      <c r="H129" t="s">
        <v>466</v>
      </c>
      <c r="I129">
        <v>58</v>
      </c>
      <c r="J129">
        <v>61</v>
      </c>
      <c r="L129">
        <v>0.75</v>
      </c>
      <c r="N129">
        <v>72</v>
      </c>
      <c r="O129">
        <v>6.7</v>
      </c>
      <c r="P129">
        <v>1.7995333330000001</v>
      </c>
      <c r="U129">
        <v>5.2</v>
      </c>
      <c r="V129">
        <v>4.5758416669999997</v>
      </c>
      <c r="Y129">
        <v>1100</v>
      </c>
      <c r="AB129">
        <v>0.25700000000000001</v>
      </c>
      <c r="AC129">
        <v>0.66</v>
      </c>
      <c r="AD129">
        <v>2.6</v>
      </c>
      <c r="AF129">
        <v>1.2</v>
      </c>
      <c r="AG129">
        <v>0.16224962500000001</v>
      </c>
      <c r="AH129">
        <v>205</v>
      </c>
      <c r="AI129">
        <v>0</v>
      </c>
      <c r="AJ129">
        <v>220</v>
      </c>
      <c r="AK129">
        <v>0</v>
      </c>
      <c r="AN129">
        <v>440</v>
      </c>
      <c r="AO129">
        <v>7.0000000000000007E-2</v>
      </c>
      <c r="AP129">
        <v>0.85</v>
      </c>
      <c r="AQ129">
        <v>0.05</v>
      </c>
      <c r="AR129">
        <v>4.2500000000000003E-2</v>
      </c>
      <c r="AS129">
        <v>3</v>
      </c>
      <c r="AT129">
        <v>70</v>
      </c>
      <c r="AU129">
        <v>259</v>
      </c>
      <c r="AW129">
        <v>42</v>
      </c>
      <c r="AY129">
        <v>30</v>
      </c>
      <c r="AZ129">
        <v>0.16</v>
      </c>
    </row>
    <row r="130" spans="1:52" x14ac:dyDescent="0.2">
      <c r="A130">
        <v>14415</v>
      </c>
      <c r="B130">
        <v>4415</v>
      </c>
      <c r="C130">
        <v>1</v>
      </c>
      <c r="D130" t="s">
        <v>421</v>
      </c>
      <c r="E130" t="s">
        <v>140</v>
      </c>
      <c r="F130" t="s">
        <v>799</v>
      </c>
      <c r="G130" t="s">
        <v>800</v>
      </c>
      <c r="H130" t="s">
        <v>801</v>
      </c>
      <c r="I130">
        <v>63</v>
      </c>
      <c r="J130">
        <v>64</v>
      </c>
      <c r="L130">
        <v>0.37</v>
      </c>
      <c r="N130">
        <v>74</v>
      </c>
      <c r="O130">
        <v>1.1950000000000001</v>
      </c>
      <c r="P130">
        <v>0.20399999999999999</v>
      </c>
      <c r="U130">
        <v>7.24</v>
      </c>
      <c r="V130">
        <v>13.286</v>
      </c>
      <c r="Y130">
        <v>2</v>
      </c>
      <c r="AB130">
        <v>0.11</v>
      </c>
      <c r="AC130">
        <v>4.4999999999999998E-2</v>
      </c>
      <c r="AD130">
        <v>0.92</v>
      </c>
      <c r="AF130">
        <v>0.31342300000000001</v>
      </c>
      <c r="AG130">
        <v>0.17848092900000001</v>
      </c>
      <c r="AH130">
        <v>24</v>
      </c>
      <c r="AI130">
        <v>0</v>
      </c>
      <c r="AJ130">
        <v>3.4329999999999998</v>
      </c>
      <c r="AK130">
        <v>0</v>
      </c>
      <c r="AL130">
        <v>0.11</v>
      </c>
      <c r="AN130">
        <v>13.148571430000001</v>
      </c>
      <c r="AO130">
        <v>3.1727169999999999E-2</v>
      </c>
      <c r="AP130">
        <v>0.32040226999999999</v>
      </c>
      <c r="AQ130">
        <v>0.05</v>
      </c>
      <c r="AR130">
        <v>1.6020112999999999E-2</v>
      </c>
      <c r="AS130">
        <v>3</v>
      </c>
      <c r="AT130">
        <v>41</v>
      </c>
      <c r="AU130">
        <v>267.98399999999998</v>
      </c>
      <c r="AW130">
        <v>42.423000000000002</v>
      </c>
      <c r="AY130">
        <v>0.66200000000000003</v>
      </c>
      <c r="AZ130">
        <v>0.58924116199999998</v>
      </c>
    </row>
    <row r="131" spans="1:52" x14ac:dyDescent="0.2">
      <c r="A131">
        <v>15487</v>
      </c>
      <c r="B131">
        <v>5487</v>
      </c>
      <c r="C131">
        <v>1</v>
      </c>
      <c r="D131" t="s">
        <v>421</v>
      </c>
      <c r="E131" t="s">
        <v>802</v>
      </c>
      <c r="F131" t="s">
        <v>803</v>
      </c>
      <c r="G131" t="s">
        <v>804</v>
      </c>
      <c r="H131" t="s">
        <v>805</v>
      </c>
      <c r="I131">
        <v>32</v>
      </c>
      <c r="J131">
        <v>38</v>
      </c>
      <c r="L131">
        <v>0.53</v>
      </c>
      <c r="N131">
        <v>74</v>
      </c>
      <c r="O131">
        <v>4.13</v>
      </c>
      <c r="P131">
        <v>0.61499999999999999</v>
      </c>
      <c r="V131">
        <v>12.47</v>
      </c>
      <c r="Y131">
        <v>1.0249999999999999</v>
      </c>
      <c r="AB131">
        <v>0.17100000000000001</v>
      </c>
      <c r="AC131">
        <v>0.04</v>
      </c>
      <c r="AD131">
        <v>1.4123333330000001</v>
      </c>
      <c r="AF131">
        <v>0.16800000000000001</v>
      </c>
      <c r="AG131">
        <v>0.42485000000000001</v>
      </c>
      <c r="AH131">
        <v>28</v>
      </c>
      <c r="AI131">
        <v>0</v>
      </c>
      <c r="AJ131">
        <v>0</v>
      </c>
      <c r="AK131">
        <v>0</v>
      </c>
      <c r="AN131">
        <v>46.5</v>
      </c>
      <c r="AO131">
        <v>9.4E-2</v>
      </c>
      <c r="AP131">
        <v>0.95</v>
      </c>
      <c r="AQ131">
        <v>0.05</v>
      </c>
      <c r="AR131">
        <v>4.7500000000000001E-2</v>
      </c>
      <c r="AS131">
        <v>3</v>
      </c>
      <c r="AT131">
        <v>168</v>
      </c>
      <c r="AU131">
        <v>367</v>
      </c>
      <c r="AW131">
        <v>56</v>
      </c>
      <c r="AY131">
        <v>1</v>
      </c>
      <c r="AZ131">
        <v>0.28000000000000003</v>
      </c>
    </row>
    <row r="132" spans="1:52" x14ac:dyDescent="0.2">
      <c r="A132">
        <v>16386</v>
      </c>
      <c r="B132">
        <v>6386</v>
      </c>
      <c r="C132">
        <v>1</v>
      </c>
      <c r="D132" t="s">
        <v>421</v>
      </c>
      <c r="E132" t="s">
        <v>806</v>
      </c>
      <c r="F132" t="s">
        <v>807</v>
      </c>
      <c r="G132" t="s">
        <v>808</v>
      </c>
      <c r="H132" t="s">
        <v>809</v>
      </c>
      <c r="I132">
        <v>25</v>
      </c>
      <c r="J132">
        <v>30</v>
      </c>
      <c r="L132">
        <v>0.8</v>
      </c>
      <c r="N132">
        <v>74</v>
      </c>
      <c r="O132">
        <v>1.2</v>
      </c>
      <c r="P132">
        <v>0.12</v>
      </c>
      <c r="U132">
        <v>4.0999999999999996</v>
      </c>
      <c r="V132">
        <v>15.08</v>
      </c>
      <c r="AB132">
        <v>0.06</v>
      </c>
      <c r="AC132">
        <v>7.0000000000000007E-2</v>
      </c>
      <c r="AD132">
        <v>1.1000000000000001</v>
      </c>
      <c r="AF132">
        <v>0.28299999999999997</v>
      </c>
      <c r="AG132">
        <v>0.37059795299999998</v>
      </c>
      <c r="AH132">
        <v>22</v>
      </c>
      <c r="AI132">
        <v>0</v>
      </c>
      <c r="AJ132">
        <v>4.5</v>
      </c>
      <c r="AK132">
        <v>0</v>
      </c>
      <c r="AL132">
        <v>1.43</v>
      </c>
      <c r="AN132">
        <v>50</v>
      </c>
      <c r="AO132">
        <v>0.17199999999999999</v>
      </c>
      <c r="AP132">
        <v>0.6</v>
      </c>
      <c r="AQ132">
        <v>0.05</v>
      </c>
      <c r="AR132">
        <v>0.03</v>
      </c>
      <c r="AS132">
        <v>3</v>
      </c>
      <c r="AT132">
        <v>84</v>
      </c>
      <c r="AU132">
        <v>591</v>
      </c>
      <c r="AW132">
        <v>33</v>
      </c>
      <c r="AY132">
        <v>9</v>
      </c>
      <c r="AZ132">
        <v>0.23</v>
      </c>
    </row>
    <row r="133" spans="1:52" x14ac:dyDescent="0.2">
      <c r="A133">
        <v>13876</v>
      </c>
      <c r="B133">
        <v>3876</v>
      </c>
      <c r="C133">
        <v>1</v>
      </c>
      <c r="D133" t="s">
        <v>421</v>
      </c>
      <c r="E133" t="s">
        <v>810</v>
      </c>
      <c r="F133" t="s">
        <v>811</v>
      </c>
      <c r="G133" t="s">
        <v>812</v>
      </c>
      <c r="H133" t="s">
        <v>82</v>
      </c>
      <c r="I133">
        <v>46</v>
      </c>
      <c r="J133">
        <v>47</v>
      </c>
      <c r="L133">
        <v>0.77</v>
      </c>
      <c r="N133">
        <v>75</v>
      </c>
      <c r="O133">
        <v>15.9</v>
      </c>
      <c r="P133">
        <v>1.3</v>
      </c>
      <c r="U133">
        <v>0</v>
      </c>
      <c r="V133">
        <v>0</v>
      </c>
      <c r="AB133">
        <v>7.2502258999999999E-2</v>
      </c>
      <c r="AC133">
        <v>8.3316880999999995E-2</v>
      </c>
      <c r="AD133">
        <v>1.9596627609999999</v>
      </c>
      <c r="AF133">
        <v>0.24487124900000001</v>
      </c>
      <c r="AG133">
        <v>0.60232762299999998</v>
      </c>
      <c r="AI133">
        <v>3.415776701</v>
      </c>
      <c r="AJ133">
        <v>0</v>
      </c>
      <c r="AK133">
        <v>0</v>
      </c>
      <c r="AN133">
        <v>380</v>
      </c>
      <c r="AO133">
        <v>0.06</v>
      </c>
      <c r="AP133">
        <v>0.7</v>
      </c>
      <c r="AQ133">
        <v>0.25</v>
      </c>
      <c r="AR133">
        <v>0.17499999999999999</v>
      </c>
      <c r="AS133">
        <v>4</v>
      </c>
      <c r="AT133">
        <v>180</v>
      </c>
      <c r="AU133">
        <v>271.315</v>
      </c>
      <c r="AW133">
        <v>36</v>
      </c>
      <c r="AY133">
        <v>84</v>
      </c>
      <c r="AZ133">
        <v>0.23066666699999999</v>
      </c>
    </row>
    <row r="134" spans="1:52" x14ac:dyDescent="0.2">
      <c r="A134">
        <v>14224</v>
      </c>
      <c r="B134">
        <v>4224</v>
      </c>
      <c r="C134">
        <v>1</v>
      </c>
      <c r="D134" t="s">
        <v>421</v>
      </c>
      <c r="E134" t="s">
        <v>813</v>
      </c>
      <c r="F134" t="s">
        <v>814</v>
      </c>
      <c r="G134" t="s">
        <v>815</v>
      </c>
      <c r="H134" t="s">
        <v>816</v>
      </c>
      <c r="I134">
        <v>46</v>
      </c>
      <c r="J134">
        <v>48</v>
      </c>
      <c r="L134">
        <v>0.61</v>
      </c>
      <c r="N134">
        <v>75</v>
      </c>
      <c r="O134">
        <v>17.559999999999999</v>
      </c>
      <c r="P134">
        <v>0.57999999999999996</v>
      </c>
      <c r="U134">
        <v>0</v>
      </c>
      <c r="V134">
        <v>0</v>
      </c>
      <c r="Y134">
        <v>0.70641025599999996</v>
      </c>
      <c r="AG134">
        <v>0.60232762299999998</v>
      </c>
      <c r="AI134">
        <v>3.415776701</v>
      </c>
      <c r="AJ134">
        <v>0</v>
      </c>
      <c r="AK134">
        <v>0</v>
      </c>
      <c r="AN134">
        <v>14.56386139</v>
      </c>
      <c r="AO134">
        <v>0.53903861500000005</v>
      </c>
      <c r="AP134">
        <v>0.51871287099999996</v>
      </c>
      <c r="AQ134">
        <v>0.25</v>
      </c>
      <c r="AR134">
        <v>0.12967821800000001</v>
      </c>
      <c r="AS134">
        <v>4</v>
      </c>
      <c r="AT134">
        <v>132.18164300000001</v>
      </c>
      <c r="AU134">
        <v>352.22199999999998</v>
      </c>
      <c r="AW134">
        <v>17.739980200000002</v>
      </c>
      <c r="AY134">
        <v>92.251089109999995</v>
      </c>
      <c r="AZ134">
        <v>0.99752475200000001</v>
      </c>
    </row>
    <row r="135" spans="1:52" x14ac:dyDescent="0.2">
      <c r="A135">
        <v>17150</v>
      </c>
      <c r="B135">
        <v>7150</v>
      </c>
      <c r="C135">
        <v>1</v>
      </c>
      <c r="D135" t="s">
        <v>421</v>
      </c>
      <c r="E135" t="s">
        <v>817</v>
      </c>
      <c r="F135" t="s">
        <v>818</v>
      </c>
      <c r="G135" t="s">
        <v>819</v>
      </c>
      <c r="H135" t="s">
        <v>820</v>
      </c>
      <c r="I135">
        <v>58</v>
      </c>
      <c r="J135">
        <v>62</v>
      </c>
      <c r="L135">
        <v>1</v>
      </c>
      <c r="N135">
        <v>76</v>
      </c>
      <c r="O135">
        <v>1.911764706</v>
      </c>
      <c r="P135">
        <v>0.29411764699999998</v>
      </c>
      <c r="U135">
        <v>2.2549019609999998</v>
      </c>
      <c r="V135">
        <v>15.234477119999999</v>
      </c>
      <c r="Y135">
        <v>53</v>
      </c>
      <c r="AB135">
        <v>5.8235294E-2</v>
      </c>
      <c r="AC135">
        <v>3.8823529000000002E-2</v>
      </c>
      <c r="AD135">
        <v>0.58235294100000001</v>
      </c>
      <c r="AF135">
        <v>0.205196078</v>
      </c>
      <c r="AG135">
        <v>0.445144547</v>
      </c>
      <c r="AH135">
        <v>12</v>
      </c>
      <c r="AI135">
        <v>0</v>
      </c>
      <c r="AJ135">
        <v>4.3</v>
      </c>
      <c r="AK135">
        <v>0</v>
      </c>
      <c r="AL135">
        <v>0.13</v>
      </c>
      <c r="AN135">
        <v>22</v>
      </c>
      <c r="AO135">
        <v>7.0000000000000007E-2</v>
      </c>
      <c r="AP135">
        <v>0.6</v>
      </c>
      <c r="AQ135">
        <v>0.05</v>
      </c>
      <c r="AR135">
        <v>0.03</v>
      </c>
      <c r="AS135">
        <v>3</v>
      </c>
      <c r="AT135">
        <v>18.117647059999999</v>
      </c>
      <c r="AU135">
        <v>161</v>
      </c>
      <c r="AW135">
        <v>23</v>
      </c>
      <c r="AY135">
        <v>4.7686274510000004</v>
      </c>
      <c r="AZ135">
        <v>0.12</v>
      </c>
    </row>
    <row r="136" spans="1:52" x14ac:dyDescent="0.2">
      <c r="A136">
        <v>17153</v>
      </c>
      <c r="B136">
        <v>7153</v>
      </c>
      <c r="C136">
        <v>1</v>
      </c>
      <c r="D136" t="s">
        <v>421</v>
      </c>
      <c r="E136" t="s">
        <v>821</v>
      </c>
      <c r="F136" t="s">
        <v>822</v>
      </c>
      <c r="G136" t="s">
        <v>819</v>
      </c>
      <c r="H136" t="s">
        <v>820</v>
      </c>
      <c r="I136">
        <v>58</v>
      </c>
      <c r="J136">
        <v>62</v>
      </c>
      <c r="L136">
        <v>0.57999999999999996</v>
      </c>
      <c r="N136">
        <v>77</v>
      </c>
      <c r="O136">
        <v>1.95</v>
      </c>
      <c r="P136">
        <v>0.3</v>
      </c>
      <c r="U136">
        <v>2.2999999999999998</v>
      </c>
      <c r="V136">
        <v>15.53916667</v>
      </c>
      <c r="Y136">
        <v>56.333333330000002</v>
      </c>
      <c r="AB136">
        <v>0.09</v>
      </c>
      <c r="AC136">
        <v>0.06</v>
      </c>
      <c r="AD136">
        <v>0.9</v>
      </c>
      <c r="AF136">
        <v>0.29899999999999999</v>
      </c>
      <c r="AG136">
        <v>0.445144547</v>
      </c>
      <c r="AH136">
        <v>22</v>
      </c>
      <c r="AI136">
        <v>0</v>
      </c>
      <c r="AJ136">
        <v>7.26</v>
      </c>
      <c r="AK136">
        <v>0</v>
      </c>
      <c r="AL136">
        <v>0.14000000000000001</v>
      </c>
      <c r="AO136">
        <v>8.1000000000000003E-2</v>
      </c>
      <c r="AP136">
        <v>0.6</v>
      </c>
      <c r="AQ136">
        <v>0.05</v>
      </c>
      <c r="AR136">
        <v>0.03</v>
      </c>
      <c r="AS136">
        <v>3</v>
      </c>
      <c r="AT136">
        <v>20.506666670000001</v>
      </c>
      <c r="AU136">
        <v>241.5888889</v>
      </c>
      <c r="AW136">
        <v>28.452222219999999</v>
      </c>
      <c r="AY136">
        <v>4</v>
      </c>
      <c r="AZ136">
        <v>0.14000000000000001</v>
      </c>
    </row>
    <row r="137" spans="1:52" x14ac:dyDescent="0.2">
      <c r="A137">
        <v>14535</v>
      </c>
      <c r="B137">
        <v>4535</v>
      </c>
      <c r="C137">
        <v>1</v>
      </c>
      <c r="D137" t="s">
        <v>421</v>
      </c>
      <c r="E137" t="s">
        <v>823</v>
      </c>
      <c r="F137" t="s">
        <v>824</v>
      </c>
      <c r="G137" t="s">
        <v>543</v>
      </c>
      <c r="H137" t="s">
        <v>544</v>
      </c>
      <c r="I137">
        <v>63</v>
      </c>
      <c r="J137">
        <v>65</v>
      </c>
      <c r="L137">
        <v>0.35</v>
      </c>
      <c r="N137">
        <v>78</v>
      </c>
      <c r="O137">
        <v>0.549666667</v>
      </c>
      <c r="P137">
        <v>0.39333333300000001</v>
      </c>
      <c r="V137">
        <v>17.818525000000001</v>
      </c>
      <c r="Y137">
        <v>208.33333329999999</v>
      </c>
      <c r="AB137">
        <v>0.04</v>
      </c>
      <c r="AC137">
        <v>0.02</v>
      </c>
      <c r="AD137">
        <v>0.31500000700000003</v>
      </c>
      <c r="AG137">
        <v>0.166841667</v>
      </c>
      <c r="AI137">
        <v>0</v>
      </c>
      <c r="AJ137">
        <v>35.130000000000003</v>
      </c>
      <c r="AK137">
        <v>0</v>
      </c>
      <c r="AN137">
        <v>15.746</v>
      </c>
      <c r="AO137">
        <v>0.128</v>
      </c>
      <c r="AP137">
        <v>1.6688666670000001</v>
      </c>
      <c r="AQ137">
        <v>0.05</v>
      </c>
      <c r="AR137">
        <v>8.3443332999999995E-2</v>
      </c>
      <c r="AS137">
        <v>3</v>
      </c>
      <c r="AT137">
        <v>58</v>
      </c>
      <c r="AU137">
        <v>238.97</v>
      </c>
      <c r="AW137">
        <v>14.455</v>
      </c>
      <c r="AY137">
        <v>2</v>
      </c>
      <c r="AZ137">
        <v>0.27284333300000002</v>
      </c>
    </row>
    <row r="138" spans="1:52" x14ac:dyDescent="0.2">
      <c r="A138">
        <v>14226</v>
      </c>
      <c r="B138">
        <v>4226</v>
      </c>
      <c r="C138">
        <v>1</v>
      </c>
      <c r="D138" t="s">
        <v>421</v>
      </c>
      <c r="E138" t="s">
        <v>825</v>
      </c>
      <c r="F138" t="s">
        <v>826</v>
      </c>
      <c r="G138" t="s">
        <v>827</v>
      </c>
      <c r="H138" t="s">
        <v>828</v>
      </c>
      <c r="I138">
        <v>46</v>
      </c>
      <c r="J138">
        <v>48</v>
      </c>
      <c r="L138">
        <v>0.61</v>
      </c>
      <c r="N138">
        <v>79</v>
      </c>
      <c r="O138">
        <v>18.190000000000001</v>
      </c>
      <c r="P138">
        <v>0.68</v>
      </c>
      <c r="U138">
        <v>0</v>
      </c>
      <c r="V138">
        <v>0</v>
      </c>
      <c r="Y138">
        <v>0.82820512800000001</v>
      </c>
      <c r="AD138">
        <v>5.9</v>
      </c>
      <c r="AG138">
        <v>0.60232762299999998</v>
      </c>
      <c r="AI138">
        <v>3.415776701</v>
      </c>
      <c r="AJ138">
        <v>0</v>
      </c>
      <c r="AK138">
        <v>0</v>
      </c>
      <c r="AN138">
        <v>14.68673267</v>
      </c>
      <c r="AO138">
        <v>0.54358633499999998</v>
      </c>
      <c r="AP138">
        <v>0.52308910900000005</v>
      </c>
      <c r="AQ138">
        <v>0.25</v>
      </c>
      <c r="AR138">
        <v>0.13077227699999999</v>
      </c>
      <c r="AS138">
        <v>4</v>
      </c>
      <c r="AT138">
        <v>133.29682310000001</v>
      </c>
      <c r="AU138">
        <v>355.1936</v>
      </c>
      <c r="AW138">
        <v>17.88964752</v>
      </c>
      <c r="AY138">
        <v>93.02938614</v>
      </c>
      <c r="AZ138">
        <v>1.0059405939999999</v>
      </c>
    </row>
    <row r="139" spans="1:52" x14ac:dyDescent="0.2">
      <c r="A139">
        <v>13841</v>
      </c>
      <c r="B139">
        <v>3841</v>
      </c>
      <c r="C139">
        <v>1</v>
      </c>
      <c r="D139" t="s">
        <v>421</v>
      </c>
      <c r="E139" t="s">
        <v>829</v>
      </c>
      <c r="F139" t="s">
        <v>830</v>
      </c>
      <c r="G139" t="s">
        <v>831</v>
      </c>
      <c r="H139" t="s">
        <v>832</v>
      </c>
      <c r="I139">
        <v>46</v>
      </c>
      <c r="J139">
        <v>47</v>
      </c>
      <c r="L139">
        <v>0.59</v>
      </c>
      <c r="N139">
        <v>80</v>
      </c>
      <c r="O139">
        <v>15.375</v>
      </c>
      <c r="P139">
        <v>2.1074999999999999</v>
      </c>
      <c r="U139">
        <v>0</v>
      </c>
      <c r="V139">
        <v>0</v>
      </c>
      <c r="Y139">
        <v>0.96101231200000004</v>
      </c>
      <c r="AB139">
        <v>6.3687772000000004E-2</v>
      </c>
      <c r="AC139">
        <v>7.3187603000000004E-2</v>
      </c>
      <c r="AD139">
        <v>0.8</v>
      </c>
      <c r="AF139">
        <v>0.21510094299999999</v>
      </c>
      <c r="AG139">
        <v>0.60232762299999998</v>
      </c>
      <c r="AI139">
        <v>3.415776701</v>
      </c>
      <c r="AJ139">
        <v>0</v>
      </c>
      <c r="AK139">
        <v>0</v>
      </c>
      <c r="AN139">
        <v>83</v>
      </c>
      <c r="AO139">
        <v>5.2999999999999999E-2</v>
      </c>
      <c r="AP139">
        <v>0.754</v>
      </c>
      <c r="AQ139">
        <v>0.25</v>
      </c>
      <c r="AR139">
        <v>0.1885</v>
      </c>
      <c r="AS139">
        <v>4</v>
      </c>
      <c r="AT139">
        <v>133.94666670000001</v>
      </c>
      <c r="AU139">
        <v>146</v>
      </c>
      <c r="AW139">
        <v>36.6</v>
      </c>
      <c r="AY139">
        <v>62.600791530000002</v>
      </c>
      <c r="AZ139">
        <v>0.27</v>
      </c>
    </row>
    <row r="140" spans="1:52" x14ac:dyDescent="0.2">
      <c r="A140">
        <v>13846</v>
      </c>
      <c r="B140">
        <v>3846</v>
      </c>
      <c r="C140">
        <v>1</v>
      </c>
      <c r="D140" t="s">
        <v>421</v>
      </c>
      <c r="E140" t="s">
        <v>833</v>
      </c>
      <c r="F140" t="s">
        <v>834</v>
      </c>
      <c r="G140" t="s">
        <v>835</v>
      </c>
      <c r="H140" t="s">
        <v>836</v>
      </c>
      <c r="I140">
        <v>46</v>
      </c>
      <c r="J140">
        <v>47</v>
      </c>
      <c r="L140">
        <v>0.79</v>
      </c>
      <c r="N140">
        <v>80</v>
      </c>
      <c r="O140">
        <v>17.8</v>
      </c>
      <c r="P140">
        <v>1</v>
      </c>
      <c r="U140">
        <v>0</v>
      </c>
      <c r="V140">
        <v>0</v>
      </c>
      <c r="Y140">
        <v>30</v>
      </c>
      <c r="AB140">
        <v>0.12</v>
      </c>
      <c r="AC140">
        <v>0.08</v>
      </c>
      <c r="AD140">
        <v>4.0920944209999996</v>
      </c>
      <c r="AF140">
        <v>0.270532414</v>
      </c>
      <c r="AG140">
        <v>0.60232762299999998</v>
      </c>
      <c r="AI140">
        <v>3.415776701</v>
      </c>
      <c r="AJ140">
        <v>0</v>
      </c>
      <c r="AK140">
        <v>0</v>
      </c>
      <c r="AN140">
        <v>590</v>
      </c>
      <c r="AO140">
        <v>5.1999999999999998E-2</v>
      </c>
      <c r="AP140">
        <v>1.0009999999999999</v>
      </c>
      <c r="AQ140">
        <v>0.25</v>
      </c>
      <c r="AR140">
        <v>0.25024999999999997</v>
      </c>
      <c r="AS140">
        <v>4</v>
      </c>
      <c r="AT140">
        <v>450</v>
      </c>
      <c r="AU140">
        <v>310</v>
      </c>
      <c r="AW140">
        <v>34.868965330000002</v>
      </c>
      <c r="AY140">
        <v>34</v>
      </c>
      <c r="AZ140">
        <v>0.74299999999999999</v>
      </c>
    </row>
    <row r="141" spans="1:52" x14ac:dyDescent="0.2">
      <c r="A141">
        <v>13927</v>
      </c>
      <c r="B141">
        <v>3927</v>
      </c>
      <c r="C141">
        <v>1</v>
      </c>
      <c r="D141" t="s">
        <v>421</v>
      </c>
      <c r="E141" t="s">
        <v>837</v>
      </c>
      <c r="F141" t="s">
        <v>838</v>
      </c>
      <c r="G141" t="s">
        <v>839</v>
      </c>
      <c r="H141" t="s">
        <v>840</v>
      </c>
      <c r="I141">
        <v>46</v>
      </c>
      <c r="J141">
        <v>47</v>
      </c>
      <c r="L141">
        <v>0.71</v>
      </c>
      <c r="N141">
        <v>81</v>
      </c>
      <c r="O141">
        <v>14.734999999999999</v>
      </c>
      <c r="P141">
        <v>2.4533333329999998</v>
      </c>
      <c r="U141">
        <v>0</v>
      </c>
      <c r="V141">
        <v>0</v>
      </c>
      <c r="AB141">
        <v>0.02</v>
      </c>
      <c r="AC141">
        <v>0.04</v>
      </c>
      <c r="AD141">
        <v>2.6018324609999999</v>
      </c>
      <c r="AF141">
        <v>0.22851854499999999</v>
      </c>
      <c r="AG141">
        <v>0.60232762299999998</v>
      </c>
      <c r="AI141">
        <v>3.415776701</v>
      </c>
      <c r="AJ141">
        <v>0</v>
      </c>
      <c r="AK141">
        <v>0</v>
      </c>
      <c r="AN141">
        <v>396.66666670000001</v>
      </c>
      <c r="AO141">
        <v>7.1999999999999995E-2</v>
      </c>
      <c r="AP141">
        <v>1.192306667</v>
      </c>
      <c r="AQ141">
        <v>0.25</v>
      </c>
      <c r="AR141">
        <v>0.29807666700000002</v>
      </c>
      <c r="AS141">
        <v>4</v>
      </c>
      <c r="AT141">
        <v>335</v>
      </c>
      <c r="AU141">
        <v>268.90499999999997</v>
      </c>
      <c r="AW141">
        <v>12.42</v>
      </c>
      <c r="AY141">
        <v>79</v>
      </c>
      <c r="AZ141">
        <v>0.92915499999999995</v>
      </c>
    </row>
    <row r="142" spans="1:52" x14ac:dyDescent="0.2">
      <c r="A142">
        <v>14238</v>
      </c>
      <c r="B142">
        <v>4238</v>
      </c>
      <c r="C142">
        <v>1</v>
      </c>
      <c r="D142" t="s">
        <v>421</v>
      </c>
      <c r="E142" t="s">
        <v>841</v>
      </c>
      <c r="F142" t="s">
        <v>842</v>
      </c>
      <c r="G142" t="s">
        <v>843</v>
      </c>
      <c r="H142" t="s">
        <v>844</v>
      </c>
      <c r="I142">
        <v>46</v>
      </c>
      <c r="J142">
        <v>48</v>
      </c>
      <c r="L142">
        <v>0.61</v>
      </c>
      <c r="N142">
        <v>81</v>
      </c>
      <c r="O142">
        <v>16.995000000000001</v>
      </c>
      <c r="P142">
        <v>1.42</v>
      </c>
      <c r="U142">
        <v>0</v>
      </c>
      <c r="V142">
        <v>0</v>
      </c>
      <c r="AD142">
        <v>4.9728608029999997</v>
      </c>
      <c r="AG142">
        <v>0.60232762299999998</v>
      </c>
      <c r="AI142">
        <v>3.415776701</v>
      </c>
      <c r="AJ142">
        <v>0</v>
      </c>
      <c r="AK142">
        <v>0</v>
      </c>
      <c r="AN142">
        <v>421</v>
      </c>
      <c r="AO142">
        <v>0.56431858999999995</v>
      </c>
      <c r="AP142">
        <v>0.55070012199999996</v>
      </c>
      <c r="AQ142">
        <v>0.25</v>
      </c>
      <c r="AR142">
        <v>0.137675031</v>
      </c>
      <c r="AS142">
        <v>4</v>
      </c>
      <c r="AT142">
        <v>941</v>
      </c>
      <c r="AU142">
        <v>503</v>
      </c>
      <c r="AW142">
        <v>26.263179539999999</v>
      </c>
      <c r="AY142">
        <v>116.8433538</v>
      </c>
      <c r="AZ142">
        <v>1.3570368079999999</v>
      </c>
    </row>
    <row r="143" spans="1:52" x14ac:dyDescent="0.2">
      <c r="A143">
        <v>14307</v>
      </c>
      <c r="B143">
        <v>4307</v>
      </c>
      <c r="C143">
        <v>1</v>
      </c>
      <c r="D143" t="s">
        <v>421</v>
      </c>
      <c r="E143" t="s">
        <v>845</v>
      </c>
      <c r="F143" t="s">
        <v>846</v>
      </c>
      <c r="G143" t="s">
        <v>847</v>
      </c>
      <c r="H143" t="s">
        <v>848</v>
      </c>
      <c r="I143">
        <v>63</v>
      </c>
      <c r="J143">
        <v>65</v>
      </c>
      <c r="L143">
        <v>0.72</v>
      </c>
      <c r="N143">
        <v>81</v>
      </c>
      <c r="O143">
        <v>1.4</v>
      </c>
      <c r="P143">
        <v>0.2</v>
      </c>
      <c r="V143">
        <v>15.7</v>
      </c>
      <c r="Y143">
        <v>1.111111111</v>
      </c>
      <c r="AB143">
        <v>0.11</v>
      </c>
      <c r="AC143">
        <v>7.0000000000000007E-2</v>
      </c>
      <c r="AD143">
        <v>0.6</v>
      </c>
      <c r="AG143">
        <v>0.166841667</v>
      </c>
      <c r="AI143">
        <v>0</v>
      </c>
      <c r="AJ143">
        <v>5</v>
      </c>
      <c r="AK143">
        <v>0</v>
      </c>
      <c r="AN143">
        <v>10</v>
      </c>
      <c r="AP143">
        <v>0.6</v>
      </c>
      <c r="AQ143">
        <v>0.05</v>
      </c>
      <c r="AR143">
        <v>0.03</v>
      </c>
      <c r="AS143">
        <v>3</v>
      </c>
      <c r="AT143">
        <v>10</v>
      </c>
      <c r="AU143">
        <v>495</v>
      </c>
      <c r="AY143">
        <v>6</v>
      </c>
    </row>
    <row r="144" spans="1:52" x14ac:dyDescent="0.2">
      <c r="A144">
        <v>14486</v>
      </c>
      <c r="B144">
        <v>4486</v>
      </c>
      <c r="C144">
        <v>1</v>
      </c>
      <c r="D144" t="s">
        <v>421</v>
      </c>
      <c r="E144" t="s">
        <v>849</v>
      </c>
      <c r="F144" t="s">
        <v>850</v>
      </c>
      <c r="G144" t="s">
        <v>788</v>
      </c>
      <c r="H144" t="s">
        <v>789</v>
      </c>
      <c r="I144">
        <v>63</v>
      </c>
      <c r="J144">
        <v>64</v>
      </c>
      <c r="L144">
        <v>0.69</v>
      </c>
      <c r="N144">
        <v>82</v>
      </c>
      <c r="O144">
        <v>0.79100000000000004</v>
      </c>
      <c r="P144">
        <v>0.41099999999999998</v>
      </c>
      <c r="U144">
        <v>1.5674999999999999</v>
      </c>
      <c r="V144">
        <v>18.0335</v>
      </c>
      <c r="Y144">
        <v>24.961916670000001</v>
      </c>
      <c r="AB144">
        <v>9.0778946999999999E-2</v>
      </c>
      <c r="AC144">
        <v>0.10212631599999999</v>
      </c>
      <c r="AD144">
        <v>0.63</v>
      </c>
      <c r="AF144">
        <v>0.16211999999999999</v>
      </c>
      <c r="AG144">
        <v>0.17848092900000001</v>
      </c>
      <c r="AH144">
        <v>71</v>
      </c>
      <c r="AI144">
        <v>0</v>
      </c>
      <c r="AJ144">
        <v>102.977</v>
      </c>
      <c r="AK144">
        <v>0</v>
      </c>
      <c r="AL144">
        <v>0.92064000000000001</v>
      </c>
      <c r="AN144">
        <v>12.608000000000001</v>
      </c>
      <c r="AO144">
        <v>0.78912764999999996</v>
      </c>
      <c r="AP144">
        <v>0.23667090900000001</v>
      </c>
      <c r="AQ144">
        <v>0.05</v>
      </c>
      <c r="AR144">
        <v>1.1833544999999999E-2</v>
      </c>
      <c r="AS144">
        <v>3</v>
      </c>
      <c r="AT144">
        <v>16</v>
      </c>
      <c r="AU144">
        <v>180.89</v>
      </c>
      <c r="AW144">
        <v>14.69</v>
      </c>
      <c r="AY144">
        <v>0.42199999999999999</v>
      </c>
      <c r="AZ144">
        <v>0.60441714700000004</v>
      </c>
    </row>
    <row r="145" spans="1:52" x14ac:dyDescent="0.2">
      <c r="A145">
        <v>16456</v>
      </c>
      <c r="B145">
        <v>6456</v>
      </c>
      <c r="C145">
        <v>1</v>
      </c>
      <c r="D145" t="s">
        <v>421</v>
      </c>
      <c r="E145" t="s">
        <v>851</v>
      </c>
      <c r="F145" t="s">
        <v>852</v>
      </c>
      <c r="G145" t="s">
        <v>853</v>
      </c>
      <c r="H145" t="s">
        <v>854</v>
      </c>
      <c r="I145">
        <v>25</v>
      </c>
      <c r="J145">
        <v>30</v>
      </c>
      <c r="L145">
        <v>0.84</v>
      </c>
      <c r="N145">
        <v>82</v>
      </c>
      <c r="O145">
        <v>1.4550000000000001</v>
      </c>
      <c r="P145">
        <v>0.185</v>
      </c>
      <c r="U145">
        <v>4.0999999999999996</v>
      </c>
      <c r="V145">
        <v>16.559999999999999</v>
      </c>
      <c r="AB145">
        <v>9.4E-2</v>
      </c>
      <c r="AC145">
        <v>2.8000000000000001E-2</v>
      </c>
      <c r="AD145">
        <v>1.1000000000000001</v>
      </c>
      <c r="AF145">
        <v>0.28299999999999997</v>
      </c>
      <c r="AG145">
        <v>0.37059795299999998</v>
      </c>
      <c r="AH145">
        <v>22</v>
      </c>
      <c r="AI145">
        <v>0</v>
      </c>
      <c r="AJ145">
        <v>6.6</v>
      </c>
      <c r="AK145">
        <v>0</v>
      </c>
      <c r="AL145">
        <v>2.38</v>
      </c>
      <c r="AN145">
        <v>46</v>
      </c>
      <c r="AO145">
        <v>0.17199999999999999</v>
      </c>
      <c r="AP145">
        <v>0.98</v>
      </c>
      <c r="AQ145">
        <v>0.05</v>
      </c>
      <c r="AR145">
        <v>4.9000000000000002E-2</v>
      </c>
      <c r="AS145">
        <v>3</v>
      </c>
      <c r="AT145">
        <v>72</v>
      </c>
      <c r="AU145">
        <v>591</v>
      </c>
      <c r="AW145">
        <v>33</v>
      </c>
      <c r="AY145">
        <v>9</v>
      </c>
      <c r="AZ145">
        <v>0.23</v>
      </c>
    </row>
    <row r="146" spans="1:52" x14ac:dyDescent="0.2">
      <c r="A146">
        <v>16385</v>
      </c>
      <c r="B146">
        <v>6385</v>
      </c>
      <c r="C146">
        <v>1</v>
      </c>
      <c r="D146" t="s">
        <v>421</v>
      </c>
      <c r="E146" t="s">
        <v>855</v>
      </c>
      <c r="F146" t="s">
        <v>856</v>
      </c>
      <c r="G146" t="s">
        <v>808</v>
      </c>
      <c r="H146" t="s">
        <v>809</v>
      </c>
      <c r="I146">
        <v>25</v>
      </c>
      <c r="J146">
        <v>30</v>
      </c>
      <c r="L146">
        <v>1</v>
      </c>
      <c r="N146">
        <v>83</v>
      </c>
      <c r="O146">
        <v>1.34529148</v>
      </c>
      <c r="P146">
        <v>0.13452914799999999</v>
      </c>
      <c r="U146">
        <v>4.5964125559999998</v>
      </c>
      <c r="V146">
        <v>16.905829600000001</v>
      </c>
      <c r="Y146">
        <v>0</v>
      </c>
      <c r="AB146">
        <v>4.9103138999999997E-2</v>
      </c>
      <c r="AC146">
        <v>6.9058296000000005E-2</v>
      </c>
      <c r="AD146">
        <v>0.92488789199999999</v>
      </c>
      <c r="AF146">
        <v>0.23794842999999999</v>
      </c>
      <c r="AG146">
        <v>0.37059795299999998</v>
      </c>
      <c r="AH146">
        <v>16</v>
      </c>
      <c r="AI146">
        <v>0</v>
      </c>
      <c r="AJ146">
        <v>3.5313901350000001</v>
      </c>
      <c r="AK146">
        <v>0</v>
      </c>
      <c r="AL146">
        <v>2.67</v>
      </c>
      <c r="AN146">
        <v>56.18834081</v>
      </c>
      <c r="AO146">
        <v>0.17426009000000001</v>
      </c>
      <c r="AP146">
        <v>0.72421524699999995</v>
      </c>
      <c r="AQ146">
        <v>0.05</v>
      </c>
      <c r="AR146">
        <v>3.6210762000000001E-2</v>
      </c>
      <c r="AS146">
        <v>3</v>
      </c>
      <c r="AT146">
        <v>87.605381170000001</v>
      </c>
      <c r="AU146">
        <v>530.30493269999999</v>
      </c>
      <c r="AW146">
        <v>34.668161429999998</v>
      </c>
      <c r="AY146">
        <v>10.38565022</v>
      </c>
      <c r="AZ146">
        <v>0.233497758</v>
      </c>
    </row>
    <row r="147" spans="1:52" x14ac:dyDescent="0.2">
      <c r="A147">
        <v>16396</v>
      </c>
      <c r="B147">
        <v>6396</v>
      </c>
      <c r="C147">
        <v>1</v>
      </c>
      <c r="D147" t="s">
        <v>421</v>
      </c>
      <c r="E147" t="s">
        <v>857</v>
      </c>
      <c r="F147" t="s">
        <v>858</v>
      </c>
      <c r="H147" t="s">
        <v>761</v>
      </c>
      <c r="I147">
        <v>25</v>
      </c>
      <c r="J147">
        <v>30</v>
      </c>
      <c r="L147">
        <v>1</v>
      </c>
      <c r="N147">
        <v>84</v>
      </c>
      <c r="O147">
        <v>1.4498338930000001</v>
      </c>
      <c r="P147">
        <v>0.75386747099999996</v>
      </c>
      <c r="U147">
        <v>2.5306270899999999</v>
      </c>
      <c r="V147">
        <v>16.600000000000001</v>
      </c>
      <c r="Y147">
        <v>2.6379095069999998</v>
      </c>
      <c r="AB147">
        <v>6.9775945000000006E-2</v>
      </c>
      <c r="AC147">
        <v>9.9652814000000006E-2</v>
      </c>
      <c r="AD147">
        <v>0.35729200100000003</v>
      </c>
      <c r="AF147">
        <v>0.247</v>
      </c>
      <c r="AG147">
        <v>0.37059795299999998</v>
      </c>
      <c r="AH147">
        <v>14</v>
      </c>
      <c r="AI147">
        <v>0</v>
      </c>
      <c r="AJ147">
        <v>16.54592143</v>
      </c>
      <c r="AK147">
        <v>0</v>
      </c>
      <c r="AL147">
        <v>0.11</v>
      </c>
      <c r="AN147">
        <v>13.670247850000001</v>
      </c>
      <c r="AO147">
        <v>0.46661683599999998</v>
      </c>
      <c r="AP147">
        <v>0.59532931200000005</v>
      </c>
      <c r="AQ147">
        <v>0.05</v>
      </c>
      <c r="AR147">
        <v>2.9766465999999998E-2</v>
      </c>
      <c r="AS147">
        <v>3</v>
      </c>
      <c r="AT147">
        <v>44.019822580000003</v>
      </c>
      <c r="AU147">
        <v>273.3566386</v>
      </c>
      <c r="AW147">
        <v>22.602273270000001</v>
      </c>
      <c r="AY147">
        <v>309.50834780000002</v>
      </c>
      <c r="AZ147">
        <v>0.85061252399999998</v>
      </c>
    </row>
    <row r="148" spans="1:52" x14ac:dyDescent="0.2">
      <c r="A148">
        <v>14353</v>
      </c>
      <c r="B148">
        <v>4353</v>
      </c>
      <c r="C148">
        <v>1</v>
      </c>
      <c r="D148" t="s">
        <v>421</v>
      </c>
      <c r="E148" t="s">
        <v>859</v>
      </c>
      <c r="F148" t="s">
        <v>860</v>
      </c>
      <c r="G148" t="s">
        <v>861</v>
      </c>
      <c r="H148" t="s">
        <v>862</v>
      </c>
      <c r="I148">
        <v>63</v>
      </c>
      <c r="J148">
        <v>65</v>
      </c>
      <c r="L148">
        <v>0.45</v>
      </c>
      <c r="N148">
        <v>85</v>
      </c>
      <c r="O148">
        <v>1.816666667</v>
      </c>
      <c r="P148">
        <v>0.263333333</v>
      </c>
      <c r="U148">
        <v>4.4000000000000004</v>
      </c>
      <c r="V148">
        <v>16.556666669999998</v>
      </c>
      <c r="Y148">
        <v>0.33333333300000001</v>
      </c>
      <c r="AB148">
        <v>7.0000000000000007E-2</v>
      </c>
      <c r="AC148">
        <v>0.14000000000000001</v>
      </c>
      <c r="AD148">
        <v>0.9</v>
      </c>
      <c r="AF148">
        <v>0.2</v>
      </c>
      <c r="AG148">
        <v>0.166841667</v>
      </c>
      <c r="AH148">
        <v>14</v>
      </c>
      <c r="AI148">
        <v>0</v>
      </c>
      <c r="AJ148">
        <v>37.950000000000003</v>
      </c>
      <c r="AK148">
        <v>0</v>
      </c>
      <c r="AN148">
        <v>17.149999999999999</v>
      </c>
      <c r="AO148">
        <v>0.09</v>
      </c>
      <c r="AP148">
        <v>1.0169999999999999</v>
      </c>
      <c r="AQ148">
        <v>0.05</v>
      </c>
      <c r="AR148">
        <v>5.0849999999999999E-2</v>
      </c>
      <c r="AS148">
        <v>3</v>
      </c>
      <c r="AT148">
        <v>47</v>
      </c>
      <c r="AU148">
        <v>366.1</v>
      </c>
      <c r="AW148">
        <v>25</v>
      </c>
      <c r="AY148">
        <v>9</v>
      </c>
      <c r="AZ148">
        <v>0.32700000000000001</v>
      </c>
    </row>
    <row r="149" spans="1:52" x14ac:dyDescent="0.2">
      <c r="A149">
        <v>13924</v>
      </c>
      <c r="B149">
        <v>3924</v>
      </c>
      <c r="C149">
        <v>1</v>
      </c>
      <c r="D149" t="s">
        <v>421</v>
      </c>
      <c r="E149" t="s">
        <v>863</v>
      </c>
      <c r="F149" t="s">
        <v>864</v>
      </c>
      <c r="G149" t="s">
        <v>865</v>
      </c>
      <c r="H149" t="s">
        <v>866</v>
      </c>
      <c r="I149">
        <v>46</v>
      </c>
      <c r="J149">
        <v>47</v>
      </c>
      <c r="L149">
        <v>0.68</v>
      </c>
      <c r="N149">
        <v>86</v>
      </c>
      <c r="O149">
        <v>15.36333333</v>
      </c>
      <c r="P149">
        <v>2.7433333329999998</v>
      </c>
      <c r="U149">
        <v>0</v>
      </c>
      <c r="V149">
        <v>0</v>
      </c>
      <c r="AB149">
        <v>8.1850670000000007E-3</v>
      </c>
      <c r="AC149">
        <v>3.2740268000000003E-2</v>
      </c>
      <c r="AD149">
        <v>0.5</v>
      </c>
      <c r="AF149">
        <v>0.23901968300000001</v>
      </c>
      <c r="AG149">
        <v>0.60232762299999998</v>
      </c>
      <c r="AI149">
        <v>3.415776701</v>
      </c>
      <c r="AJ149">
        <v>0</v>
      </c>
      <c r="AK149">
        <v>0</v>
      </c>
      <c r="AN149">
        <v>300</v>
      </c>
      <c r="AO149">
        <v>0.14383372</v>
      </c>
      <c r="AP149">
        <v>1.2645928529999999</v>
      </c>
      <c r="AQ149">
        <v>0.25</v>
      </c>
      <c r="AR149">
        <v>0.31614821300000001</v>
      </c>
      <c r="AS149">
        <v>4</v>
      </c>
      <c r="AT149">
        <v>210</v>
      </c>
      <c r="AU149">
        <v>265.17161579999998</v>
      </c>
      <c r="AW149">
        <v>18.080813020000001</v>
      </c>
      <c r="AY149">
        <v>49.928908739999997</v>
      </c>
      <c r="AZ149">
        <v>0.87580217000000005</v>
      </c>
    </row>
    <row r="150" spans="1:52" x14ac:dyDescent="0.2">
      <c r="A150">
        <v>14221</v>
      </c>
      <c r="B150">
        <v>4221</v>
      </c>
      <c r="C150">
        <v>1</v>
      </c>
      <c r="D150" t="s">
        <v>421</v>
      </c>
      <c r="E150" t="s">
        <v>867</v>
      </c>
      <c r="F150" t="s">
        <v>868</v>
      </c>
      <c r="G150" t="s">
        <v>869</v>
      </c>
      <c r="H150" t="s">
        <v>828</v>
      </c>
      <c r="I150">
        <v>46</v>
      </c>
      <c r="J150">
        <v>48</v>
      </c>
      <c r="L150">
        <v>0.61</v>
      </c>
      <c r="N150">
        <v>86</v>
      </c>
      <c r="O150">
        <v>18.809999999999999</v>
      </c>
      <c r="P150">
        <v>1.25</v>
      </c>
      <c r="U150">
        <v>0</v>
      </c>
      <c r="V150">
        <v>0</v>
      </c>
      <c r="Y150">
        <v>1.5608974360000001</v>
      </c>
      <c r="AG150">
        <v>0.60232762299999998</v>
      </c>
      <c r="AI150">
        <v>3.415776701</v>
      </c>
      <c r="AJ150">
        <v>0</v>
      </c>
      <c r="AK150">
        <v>0</v>
      </c>
      <c r="AN150">
        <v>15.51792079</v>
      </c>
      <c r="AO150">
        <v>0.57435032600000002</v>
      </c>
      <c r="AP150">
        <v>0.55269306900000004</v>
      </c>
      <c r="AQ150">
        <v>0.25</v>
      </c>
      <c r="AR150">
        <v>0.13817326699999999</v>
      </c>
      <c r="AS150">
        <v>4</v>
      </c>
      <c r="AT150">
        <v>140.84068859999999</v>
      </c>
      <c r="AU150">
        <v>375.29559999999998</v>
      </c>
      <c r="AW150">
        <v>18.902102970000001</v>
      </c>
      <c r="AY150">
        <v>98.294336630000004</v>
      </c>
      <c r="AZ150">
        <v>1.0628712870000001</v>
      </c>
    </row>
    <row r="151" spans="1:52" x14ac:dyDescent="0.2">
      <c r="A151">
        <v>16547</v>
      </c>
      <c r="B151">
        <v>6547</v>
      </c>
      <c r="C151">
        <v>1</v>
      </c>
      <c r="D151" t="s">
        <v>421</v>
      </c>
      <c r="E151" t="s">
        <v>870</v>
      </c>
      <c r="F151" t="s">
        <v>871</v>
      </c>
      <c r="G151" t="s">
        <v>872</v>
      </c>
      <c r="H151" t="s">
        <v>873</v>
      </c>
      <c r="I151">
        <v>70</v>
      </c>
      <c r="J151">
        <v>71</v>
      </c>
      <c r="L151">
        <v>1</v>
      </c>
      <c r="N151">
        <v>86</v>
      </c>
      <c r="O151">
        <v>0.31166666700000001</v>
      </c>
      <c r="P151">
        <v>9.8333332999999995E-2</v>
      </c>
      <c r="V151">
        <v>20.885000000000002</v>
      </c>
      <c r="AG151">
        <v>0.321084337</v>
      </c>
      <c r="AI151">
        <v>0</v>
      </c>
      <c r="AK151">
        <v>0</v>
      </c>
      <c r="AN151">
        <v>87.269911500000006</v>
      </c>
      <c r="AQ151">
        <v>0.05</v>
      </c>
      <c r="AR151">
        <v>0</v>
      </c>
      <c r="AS151">
        <v>3</v>
      </c>
      <c r="AT151">
        <v>14.905604719999999</v>
      </c>
    </row>
    <row r="152" spans="1:52" x14ac:dyDescent="0.2">
      <c r="A152">
        <v>13899</v>
      </c>
      <c r="B152">
        <v>3899</v>
      </c>
      <c r="C152">
        <v>1</v>
      </c>
      <c r="D152" t="s">
        <v>421</v>
      </c>
      <c r="E152" t="s">
        <v>874</v>
      </c>
      <c r="F152" t="s">
        <v>875</v>
      </c>
      <c r="G152" t="s">
        <v>876</v>
      </c>
      <c r="H152" t="s">
        <v>877</v>
      </c>
      <c r="I152">
        <v>46</v>
      </c>
      <c r="J152">
        <v>47</v>
      </c>
      <c r="L152">
        <v>0.54</v>
      </c>
      <c r="N152">
        <v>88</v>
      </c>
      <c r="O152">
        <v>18.7</v>
      </c>
      <c r="P152">
        <v>1.5049999999999999</v>
      </c>
      <c r="U152">
        <v>0</v>
      </c>
      <c r="V152">
        <v>0</v>
      </c>
      <c r="Y152">
        <v>2.4187500000000002</v>
      </c>
      <c r="AB152">
        <v>0.115</v>
      </c>
      <c r="AC152">
        <v>5.5E-2</v>
      </c>
      <c r="AD152">
        <v>7.6982986499999999</v>
      </c>
      <c r="AF152">
        <v>0.18</v>
      </c>
      <c r="AG152">
        <v>0.60232762299999998</v>
      </c>
      <c r="AH152">
        <v>15</v>
      </c>
      <c r="AI152">
        <v>3.415776701</v>
      </c>
      <c r="AJ152">
        <v>0</v>
      </c>
      <c r="AK152">
        <v>6.6381249999999999E-3</v>
      </c>
      <c r="AL152">
        <v>0.63</v>
      </c>
      <c r="AN152">
        <v>47</v>
      </c>
      <c r="AO152">
        <v>0.06</v>
      </c>
      <c r="AP152">
        <v>0.9</v>
      </c>
      <c r="AQ152">
        <v>0.25</v>
      </c>
      <c r="AR152">
        <v>0.22500000000000001</v>
      </c>
      <c r="AS152">
        <v>4</v>
      </c>
      <c r="AT152">
        <v>240</v>
      </c>
      <c r="AU152">
        <v>228.4</v>
      </c>
      <c r="AW152">
        <v>25.35</v>
      </c>
      <c r="AY152">
        <v>93.1</v>
      </c>
      <c r="AZ152">
        <v>0.73</v>
      </c>
    </row>
    <row r="153" spans="1:52" x14ac:dyDescent="0.2">
      <c r="A153">
        <v>16856</v>
      </c>
      <c r="B153">
        <v>6856</v>
      </c>
      <c r="C153">
        <v>1</v>
      </c>
      <c r="D153" t="s">
        <v>421</v>
      </c>
      <c r="E153" t="s">
        <v>878</v>
      </c>
      <c r="F153" t="s">
        <v>879</v>
      </c>
      <c r="G153" t="s">
        <v>880</v>
      </c>
      <c r="H153" t="s">
        <v>466</v>
      </c>
      <c r="I153">
        <v>58</v>
      </c>
      <c r="J153">
        <v>61</v>
      </c>
      <c r="L153">
        <v>1</v>
      </c>
      <c r="N153">
        <v>88</v>
      </c>
      <c r="O153">
        <v>8.4</v>
      </c>
      <c r="P153">
        <v>1.8</v>
      </c>
      <c r="U153">
        <v>7.9</v>
      </c>
      <c r="V153">
        <v>5.7</v>
      </c>
      <c r="Y153">
        <v>1280</v>
      </c>
      <c r="AB153">
        <v>0.21</v>
      </c>
      <c r="AC153">
        <v>0.09</v>
      </c>
      <c r="AD153">
        <v>3.4333333330000002</v>
      </c>
      <c r="AG153">
        <v>0.16224962500000001</v>
      </c>
      <c r="AI153">
        <v>0</v>
      </c>
      <c r="AJ153">
        <v>169</v>
      </c>
      <c r="AK153">
        <v>0</v>
      </c>
      <c r="AN153">
        <v>1130</v>
      </c>
      <c r="AP153">
        <v>3.9</v>
      </c>
      <c r="AQ153">
        <v>0.05</v>
      </c>
      <c r="AR153">
        <v>0.19500000000000001</v>
      </c>
      <c r="AS153">
        <v>3</v>
      </c>
      <c r="AT153">
        <v>80</v>
      </c>
    </row>
    <row r="154" spans="1:52" x14ac:dyDescent="0.2">
      <c r="A154">
        <v>13877</v>
      </c>
      <c r="B154">
        <v>3877</v>
      </c>
      <c r="C154">
        <v>1</v>
      </c>
      <c r="D154" t="s">
        <v>421</v>
      </c>
      <c r="E154" t="s">
        <v>881</v>
      </c>
      <c r="F154" t="s">
        <v>882</v>
      </c>
      <c r="G154" t="s">
        <v>883</v>
      </c>
      <c r="H154" t="s">
        <v>82</v>
      </c>
      <c r="I154">
        <v>46</v>
      </c>
      <c r="J154">
        <v>47</v>
      </c>
      <c r="L154">
        <v>0.77</v>
      </c>
      <c r="N154">
        <v>89</v>
      </c>
      <c r="O154">
        <v>17.017499999999998</v>
      </c>
      <c r="P154">
        <v>2.2749999999999999</v>
      </c>
      <c r="U154">
        <v>0</v>
      </c>
      <c r="V154">
        <v>0</v>
      </c>
      <c r="AB154">
        <v>7.2427770000000002E-2</v>
      </c>
      <c r="AC154">
        <v>8.3231281000000004E-2</v>
      </c>
      <c r="AD154">
        <v>2.2999999999999998</v>
      </c>
      <c r="AF154">
        <v>0.24461966900000001</v>
      </c>
      <c r="AG154">
        <v>0.60232762299999998</v>
      </c>
      <c r="AH154">
        <v>10.814143079999999</v>
      </c>
      <c r="AI154">
        <v>3.415776701</v>
      </c>
      <c r="AJ154">
        <v>0</v>
      </c>
      <c r="AK154">
        <v>0</v>
      </c>
      <c r="AN154">
        <v>11</v>
      </c>
      <c r="AO154">
        <v>8.5999999999999993E-2</v>
      </c>
      <c r="AP154">
        <v>0.92179999999999995</v>
      </c>
      <c r="AQ154">
        <v>0.25</v>
      </c>
      <c r="AR154">
        <v>0.23044999999999999</v>
      </c>
      <c r="AS154">
        <v>4</v>
      </c>
      <c r="AT154">
        <v>101.99250000000001</v>
      </c>
      <c r="AU154">
        <v>271.315</v>
      </c>
      <c r="AW154">
        <v>36.253999999999998</v>
      </c>
      <c r="AY154">
        <v>84</v>
      </c>
      <c r="AZ154">
        <v>0.23066666699999999</v>
      </c>
    </row>
    <row r="155" spans="1:52" x14ac:dyDescent="0.2">
      <c r="A155">
        <v>14045</v>
      </c>
      <c r="B155">
        <v>4045</v>
      </c>
      <c r="C155">
        <v>1</v>
      </c>
      <c r="D155" t="s">
        <v>421</v>
      </c>
      <c r="E155" t="s">
        <v>884</v>
      </c>
      <c r="F155" t="s">
        <v>885</v>
      </c>
      <c r="G155" t="s">
        <v>886</v>
      </c>
      <c r="H155" t="s">
        <v>887</v>
      </c>
      <c r="I155">
        <v>46</v>
      </c>
      <c r="J155">
        <v>47</v>
      </c>
      <c r="L155">
        <v>0.8</v>
      </c>
      <c r="N155">
        <v>90</v>
      </c>
      <c r="O155">
        <v>16.600000000000001</v>
      </c>
      <c r="P155">
        <v>2.673333333</v>
      </c>
      <c r="U155">
        <v>0</v>
      </c>
      <c r="V155">
        <v>0</v>
      </c>
      <c r="AB155">
        <v>0.05</v>
      </c>
      <c r="AC155">
        <v>7.0000000000000007E-2</v>
      </c>
      <c r="AD155">
        <v>5.9095466669999999</v>
      </c>
      <c r="AF155">
        <v>0.111724</v>
      </c>
      <c r="AG155">
        <v>0.60232762299999998</v>
      </c>
      <c r="AI155">
        <v>3.415776701</v>
      </c>
      <c r="AJ155">
        <v>0</v>
      </c>
      <c r="AK155">
        <v>0</v>
      </c>
      <c r="AN155">
        <v>650</v>
      </c>
      <c r="AO155">
        <v>0.34594661399999999</v>
      </c>
      <c r="AP155">
        <v>1</v>
      </c>
      <c r="AQ155">
        <v>0.25</v>
      </c>
      <c r="AR155">
        <v>0.25</v>
      </c>
      <c r="AS155">
        <v>4</v>
      </c>
      <c r="AT155">
        <v>175</v>
      </c>
      <c r="AU155">
        <v>288</v>
      </c>
      <c r="AW155">
        <v>12</v>
      </c>
      <c r="AY155">
        <v>101</v>
      </c>
      <c r="AZ155">
        <v>1.1299999999999999</v>
      </c>
    </row>
    <row r="156" spans="1:52" x14ac:dyDescent="0.2">
      <c r="A156">
        <v>14131</v>
      </c>
      <c r="B156">
        <v>4131</v>
      </c>
      <c r="C156">
        <v>1</v>
      </c>
      <c r="D156" t="s">
        <v>421</v>
      </c>
      <c r="E156" t="s">
        <v>888</v>
      </c>
      <c r="F156" t="s">
        <v>889</v>
      </c>
      <c r="G156" t="s">
        <v>890</v>
      </c>
      <c r="H156" t="s">
        <v>891</v>
      </c>
      <c r="I156">
        <v>46</v>
      </c>
      <c r="J156">
        <v>47</v>
      </c>
      <c r="L156">
        <v>0.61</v>
      </c>
      <c r="N156">
        <v>91</v>
      </c>
      <c r="O156">
        <v>17.337499999999999</v>
      </c>
      <c r="P156">
        <v>2.4</v>
      </c>
      <c r="U156">
        <v>0</v>
      </c>
      <c r="V156">
        <v>0</v>
      </c>
      <c r="Y156">
        <v>191.3822222</v>
      </c>
      <c r="AB156">
        <v>0.04</v>
      </c>
      <c r="AC156">
        <v>0.05</v>
      </c>
      <c r="AD156">
        <v>0.58365624999999999</v>
      </c>
      <c r="AF156">
        <v>0.24390220000000001</v>
      </c>
      <c r="AG156">
        <v>0.60232762299999998</v>
      </c>
      <c r="AI156">
        <v>3.415776701</v>
      </c>
      <c r="AJ156">
        <v>0</v>
      </c>
      <c r="AK156">
        <v>0</v>
      </c>
      <c r="AN156">
        <v>624</v>
      </c>
      <c r="AO156">
        <v>0.156</v>
      </c>
      <c r="AP156">
        <v>1.5183025000000001</v>
      </c>
      <c r="AQ156">
        <v>0.25</v>
      </c>
      <c r="AR156">
        <v>0.37957562500000003</v>
      </c>
      <c r="AS156">
        <v>4</v>
      </c>
      <c r="AT156">
        <v>440</v>
      </c>
      <c r="AU156">
        <v>245</v>
      </c>
      <c r="AW156">
        <v>35</v>
      </c>
      <c r="AY156">
        <v>67.790000000000006</v>
      </c>
      <c r="AZ156">
        <v>1.0767899999999999</v>
      </c>
    </row>
    <row r="157" spans="1:52" x14ac:dyDescent="0.2">
      <c r="A157">
        <v>17136</v>
      </c>
      <c r="B157">
        <v>7136</v>
      </c>
      <c r="C157">
        <v>1</v>
      </c>
      <c r="D157" t="s">
        <v>421</v>
      </c>
      <c r="E157" t="s">
        <v>892</v>
      </c>
      <c r="F157" t="s">
        <v>893</v>
      </c>
      <c r="G157" t="s">
        <v>894</v>
      </c>
      <c r="H157" t="s">
        <v>895</v>
      </c>
      <c r="I157">
        <v>58</v>
      </c>
      <c r="J157">
        <v>62</v>
      </c>
      <c r="L157">
        <v>0.53</v>
      </c>
      <c r="N157">
        <v>91</v>
      </c>
      <c r="O157">
        <v>6.95</v>
      </c>
      <c r="P157">
        <v>0.35</v>
      </c>
      <c r="U157">
        <v>5.0999999999999996</v>
      </c>
      <c r="V157">
        <v>12.5</v>
      </c>
      <c r="Y157">
        <v>37.875</v>
      </c>
      <c r="AB157">
        <v>0.4</v>
      </c>
      <c r="AC157">
        <v>0.13500000000000001</v>
      </c>
      <c r="AD157">
        <v>2.82</v>
      </c>
      <c r="AF157">
        <v>0.16900000000000001</v>
      </c>
      <c r="AG157">
        <v>0.445144547</v>
      </c>
      <c r="AH157">
        <v>65</v>
      </c>
      <c r="AI157">
        <v>0</v>
      </c>
      <c r="AJ157">
        <v>7.6449999999999996</v>
      </c>
      <c r="AK157">
        <v>0</v>
      </c>
      <c r="AL157">
        <v>0.13</v>
      </c>
      <c r="AN157">
        <v>43.076666670000002</v>
      </c>
      <c r="AO157">
        <v>0.17599999999999999</v>
      </c>
      <c r="AP157">
        <v>1.558666667</v>
      </c>
      <c r="AQ157">
        <v>0.05</v>
      </c>
      <c r="AR157">
        <v>7.7933332999999994E-2</v>
      </c>
      <c r="AS157">
        <v>3</v>
      </c>
      <c r="AT157">
        <v>108</v>
      </c>
      <c r="AU157">
        <v>244</v>
      </c>
      <c r="AW157">
        <v>47.125</v>
      </c>
      <c r="AY157">
        <v>5</v>
      </c>
      <c r="AZ157">
        <v>1.24</v>
      </c>
    </row>
    <row r="158" spans="1:52" x14ac:dyDescent="0.2">
      <c r="A158">
        <v>14223</v>
      </c>
      <c r="B158">
        <v>4223</v>
      </c>
      <c r="C158">
        <v>1</v>
      </c>
      <c r="D158" t="s">
        <v>421</v>
      </c>
      <c r="E158" t="s">
        <v>896</v>
      </c>
      <c r="F158" t="s">
        <v>897</v>
      </c>
      <c r="G158" t="s">
        <v>898</v>
      </c>
      <c r="H158" t="s">
        <v>828</v>
      </c>
      <c r="I158">
        <v>46</v>
      </c>
      <c r="J158">
        <v>48</v>
      </c>
      <c r="L158">
        <v>0.61</v>
      </c>
      <c r="N158">
        <v>92</v>
      </c>
      <c r="O158">
        <v>16.5</v>
      </c>
      <c r="P158">
        <v>2.9140000000000001</v>
      </c>
      <c r="U158">
        <v>0</v>
      </c>
      <c r="V158">
        <v>0</v>
      </c>
      <c r="AG158">
        <v>0.60232762299999998</v>
      </c>
      <c r="AI158">
        <v>3.415776701</v>
      </c>
      <c r="AJ158">
        <v>0</v>
      </c>
      <c r="AK158">
        <v>0</v>
      </c>
      <c r="AN158">
        <v>17</v>
      </c>
      <c r="AO158">
        <v>0.63100000000000001</v>
      </c>
      <c r="AP158">
        <v>0.55370227999999999</v>
      </c>
      <c r="AQ158">
        <v>0.25</v>
      </c>
      <c r="AR158">
        <v>0.13842557</v>
      </c>
      <c r="AS158">
        <v>4</v>
      </c>
      <c r="AT158">
        <v>141</v>
      </c>
      <c r="AU158">
        <v>422.92819880000002</v>
      </c>
      <c r="AW158">
        <v>43.1</v>
      </c>
      <c r="AY158">
        <v>117.4803288</v>
      </c>
      <c r="AZ158">
        <v>1.73</v>
      </c>
    </row>
    <row r="159" spans="1:52" x14ac:dyDescent="0.2">
      <c r="A159">
        <v>16455</v>
      </c>
      <c r="B159">
        <v>6455</v>
      </c>
      <c r="C159">
        <v>1</v>
      </c>
      <c r="D159" t="s">
        <v>421</v>
      </c>
      <c r="E159" t="s">
        <v>899</v>
      </c>
      <c r="F159" t="s">
        <v>900</v>
      </c>
      <c r="G159" t="s">
        <v>853</v>
      </c>
      <c r="H159" t="s">
        <v>854</v>
      </c>
      <c r="I159">
        <v>25</v>
      </c>
      <c r="J159">
        <v>30</v>
      </c>
      <c r="L159">
        <v>1</v>
      </c>
      <c r="N159">
        <v>92</v>
      </c>
      <c r="O159">
        <v>1.6311659190000001</v>
      </c>
      <c r="P159">
        <v>0.207399103</v>
      </c>
      <c r="U159">
        <v>4.5964125559999998</v>
      </c>
      <c r="V159">
        <v>18.565022419999998</v>
      </c>
      <c r="Y159">
        <v>0</v>
      </c>
      <c r="AB159">
        <v>7.6928251000000003E-2</v>
      </c>
      <c r="AC159">
        <v>2.7623318000000001E-2</v>
      </c>
      <c r="AD159">
        <v>0.92488789199999999</v>
      </c>
      <c r="AF159">
        <v>0.23794842999999999</v>
      </c>
      <c r="AG159">
        <v>0.37059795299999998</v>
      </c>
      <c r="AH159">
        <v>16</v>
      </c>
      <c r="AI159">
        <v>0</v>
      </c>
      <c r="AJ159">
        <v>5.1793721970000002</v>
      </c>
      <c r="AK159">
        <v>0</v>
      </c>
      <c r="AL159">
        <v>2.67</v>
      </c>
      <c r="AN159">
        <v>51.928251119999999</v>
      </c>
      <c r="AO159">
        <v>0.17426009000000001</v>
      </c>
      <c r="AP159">
        <v>1.120403587</v>
      </c>
      <c r="AQ159">
        <v>0.05</v>
      </c>
      <c r="AR159">
        <v>5.6020179000000003E-2</v>
      </c>
      <c r="AS159">
        <v>3</v>
      </c>
      <c r="AT159">
        <v>75.094170399999996</v>
      </c>
      <c r="AU159">
        <v>530.30493269999999</v>
      </c>
      <c r="AW159">
        <v>34.668161429999998</v>
      </c>
      <c r="AY159">
        <v>10.38565022</v>
      </c>
      <c r="AZ159">
        <v>0.233497758</v>
      </c>
    </row>
    <row r="160" spans="1:52" x14ac:dyDescent="0.2">
      <c r="A160">
        <v>13922</v>
      </c>
      <c r="B160">
        <v>3922</v>
      </c>
      <c r="C160">
        <v>1</v>
      </c>
      <c r="D160" t="s">
        <v>421</v>
      </c>
      <c r="E160" t="s">
        <v>901</v>
      </c>
      <c r="F160" t="s">
        <v>902</v>
      </c>
      <c r="G160" t="s">
        <v>903</v>
      </c>
      <c r="H160" t="s">
        <v>904</v>
      </c>
      <c r="I160">
        <v>46</v>
      </c>
      <c r="J160">
        <v>47</v>
      </c>
      <c r="L160">
        <v>1</v>
      </c>
      <c r="N160">
        <v>93</v>
      </c>
      <c r="O160">
        <v>16.12</v>
      </c>
      <c r="P160">
        <v>3.21</v>
      </c>
      <c r="U160">
        <v>0</v>
      </c>
      <c r="V160">
        <v>0</v>
      </c>
      <c r="Y160">
        <v>38.27733929</v>
      </c>
      <c r="AB160">
        <v>3.0362106E-2</v>
      </c>
      <c r="AC160">
        <v>4.7090282999999997E-2</v>
      </c>
      <c r="AD160">
        <v>0.37696835200000001</v>
      </c>
      <c r="AF160">
        <v>0.24259425000000001</v>
      </c>
      <c r="AG160">
        <v>0.60232762299999998</v>
      </c>
      <c r="AH160">
        <v>7.157386646</v>
      </c>
      <c r="AI160">
        <v>3.415776701</v>
      </c>
      <c r="AJ160">
        <v>0</v>
      </c>
      <c r="AK160">
        <v>2.4368900000000001E-3</v>
      </c>
      <c r="AL160">
        <v>0.77</v>
      </c>
      <c r="AN160">
        <v>489.39600000000002</v>
      </c>
      <c r="AO160">
        <v>0.05</v>
      </c>
      <c r="AP160">
        <v>2.4133333330000002</v>
      </c>
      <c r="AQ160">
        <v>0.25</v>
      </c>
      <c r="AR160">
        <v>0.60333333300000003</v>
      </c>
      <c r="AS160">
        <v>4</v>
      </c>
      <c r="AT160">
        <v>450</v>
      </c>
      <c r="AU160">
        <v>134</v>
      </c>
      <c r="AW160">
        <v>26</v>
      </c>
      <c r="AY160">
        <v>38</v>
      </c>
      <c r="AZ160">
        <v>3.1</v>
      </c>
    </row>
    <row r="161" spans="1:52" x14ac:dyDescent="0.2">
      <c r="A161">
        <v>13825</v>
      </c>
      <c r="B161">
        <v>3825</v>
      </c>
      <c r="C161">
        <v>1</v>
      </c>
      <c r="D161" t="s">
        <v>421</v>
      </c>
      <c r="E161" t="s">
        <v>905</v>
      </c>
      <c r="F161" t="s">
        <v>906</v>
      </c>
      <c r="G161" t="s">
        <v>907</v>
      </c>
      <c r="H161" t="s">
        <v>908</v>
      </c>
      <c r="I161">
        <v>46</v>
      </c>
      <c r="J161">
        <v>47</v>
      </c>
      <c r="L161">
        <v>0.77</v>
      </c>
      <c r="N161">
        <v>94</v>
      </c>
      <c r="O161">
        <v>17.602499999999999</v>
      </c>
      <c r="P161">
        <v>2.5924999999999998</v>
      </c>
      <c r="U161">
        <v>0</v>
      </c>
      <c r="V161">
        <v>0</v>
      </c>
      <c r="AB161">
        <v>0.01</v>
      </c>
      <c r="AC161">
        <v>0.03</v>
      </c>
      <c r="AD161">
        <v>5.1814708569999999</v>
      </c>
      <c r="AF161">
        <v>0.262062552</v>
      </c>
      <c r="AG161">
        <v>0.60232762299999998</v>
      </c>
      <c r="AI161">
        <v>3.415776701</v>
      </c>
      <c r="AJ161">
        <v>0</v>
      </c>
      <c r="AK161">
        <v>0</v>
      </c>
      <c r="AN161">
        <v>110</v>
      </c>
      <c r="AO161">
        <v>6.6000000000000003E-2</v>
      </c>
      <c r="AP161">
        <v>1.9650000000000001</v>
      </c>
      <c r="AQ161">
        <v>0.25</v>
      </c>
      <c r="AR161">
        <v>0.49125000000000002</v>
      </c>
      <c r="AS161">
        <v>4</v>
      </c>
      <c r="AT161">
        <v>96</v>
      </c>
      <c r="AU161">
        <v>238</v>
      </c>
      <c r="AW161">
        <v>38.0859375</v>
      </c>
      <c r="AY161">
        <v>53</v>
      </c>
      <c r="AZ161">
        <v>3</v>
      </c>
    </row>
    <row r="162" spans="1:52" x14ac:dyDescent="0.2">
      <c r="A162">
        <v>14109</v>
      </c>
      <c r="B162">
        <v>4109</v>
      </c>
      <c r="C162">
        <v>1</v>
      </c>
      <c r="D162" t="s">
        <v>421</v>
      </c>
      <c r="E162" t="s">
        <v>909</v>
      </c>
      <c r="F162" t="s">
        <v>910</v>
      </c>
      <c r="G162" t="s">
        <v>911</v>
      </c>
      <c r="H162" t="s">
        <v>912</v>
      </c>
      <c r="I162">
        <v>46</v>
      </c>
      <c r="J162">
        <v>47</v>
      </c>
      <c r="L162">
        <v>0.61</v>
      </c>
      <c r="N162">
        <v>94</v>
      </c>
      <c r="O162">
        <v>16.563333329999999</v>
      </c>
      <c r="P162">
        <v>3.0933333329999999</v>
      </c>
      <c r="U162">
        <v>0</v>
      </c>
      <c r="V162">
        <v>0</v>
      </c>
      <c r="Y162">
        <v>65.416666669999998</v>
      </c>
      <c r="AB162">
        <v>1.2E-2</v>
      </c>
      <c r="AC162">
        <v>8.5000000000000006E-2</v>
      </c>
      <c r="AD162">
        <v>2</v>
      </c>
      <c r="AF162">
        <v>0.9</v>
      </c>
      <c r="AG162">
        <v>0.60232762299999998</v>
      </c>
      <c r="AH162">
        <v>1</v>
      </c>
      <c r="AI162">
        <v>3.415776701</v>
      </c>
      <c r="AJ162">
        <v>0</v>
      </c>
      <c r="AK162">
        <v>0</v>
      </c>
      <c r="AL162">
        <v>1.9476543209999999</v>
      </c>
      <c r="AN162">
        <v>210</v>
      </c>
      <c r="AO162">
        <v>0.10199999999999999</v>
      </c>
      <c r="AP162">
        <v>0.82</v>
      </c>
      <c r="AQ162">
        <v>0.25</v>
      </c>
      <c r="AR162">
        <v>0.20499999999999999</v>
      </c>
      <c r="AS162">
        <v>4</v>
      </c>
      <c r="AT162">
        <v>470</v>
      </c>
      <c r="AU162">
        <v>243</v>
      </c>
      <c r="AW162">
        <v>25</v>
      </c>
      <c r="AY162">
        <v>55</v>
      </c>
      <c r="AZ162">
        <v>0.93600000000000005</v>
      </c>
    </row>
    <row r="163" spans="1:52" x14ac:dyDescent="0.2">
      <c r="A163">
        <v>14395</v>
      </c>
      <c r="B163">
        <v>4395</v>
      </c>
      <c r="C163">
        <v>1</v>
      </c>
      <c r="D163" t="s">
        <v>421</v>
      </c>
      <c r="E163" t="s">
        <v>913</v>
      </c>
      <c r="F163" t="s">
        <v>914</v>
      </c>
      <c r="G163" t="s">
        <v>915</v>
      </c>
      <c r="H163" t="s">
        <v>916</v>
      </c>
      <c r="I163">
        <v>63</v>
      </c>
      <c r="J163">
        <v>65</v>
      </c>
      <c r="L163">
        <v>0.95</v>
      </c>
      <c r="N163">
        <v>94</v>
      </c>
      <c r="O163">
        <v>0.5</v>
      </c>
      <c r="P163">
        <v>0.61750000000000005</v>
      </c>
      <c r="V163">
        <v>20.182500000000001</v>
      </c>
      <c r="Y163">
        <v>2.75</v>
      </c>
      <c r="AB163">
        <v>0.1</v>
      </c>
      <c r="AC163">
        <v>0.06</v>
      </c>
      <c r="AD163">
        <v>0.28250625000000001</v>
      </c>
      <c r="AF163">
        <v>6.1749999999999999E-2</v>
      </c>
      <c r="AG163">
        <v>0.166841667</v>
      </c>
      <c r="AH163">
        <v>7.71875</v>
      </c>
      <c r="AI163">
        <v>0</v>
      </c>
      <c r="AJ163">
        <v>29</v>
      </c>
      <c r="AK163">
        <v>0</v>
      </c>
      <c r="AL163">
        <v>0.4</v>
      </c>
      <c r="AN163">
        <v>22</v>
      </c>
      <c r="AO163">
        <v>0.127</v>
      </c>
      <c r="AP163">
        <v>0.5</v>
      </c>
      <c r="AQ163">
        <v>0.05</v>
      </c>
      <c r="AR163">
        <v>2.5000000000000001E-2</v>
      </c>
      <c r="AS163">
        <v>3</v>
      </c>
      <c r="AT163">
        <v>30</v>
      </c>
      <c r="AU163">
        <v>191</v>
      </c>
      <c r="AW163">
        <v>82</v>
      </c>
      <c r="AY163">
        <v>2</v>
      </c>
      <c r="AZ163">
        <v>7.0000000000000007E-2</v>
      </c>
    </row>
    <row r="164" spans="1:52" x14ac:dyDescent="0.2">
      <c r="A164">
        <v>16174</v>
      </c>
      <c r="B164">
        <v>6174</v>
      </c>
      <c r="C164">
        <v>1</v>
      </c>
      <c r="D164" t="s">
        <v>421</v>
      </c>
      <c r="E164" t="s">
        <v>917</v>
      </c>
      <c r="F164" t="s">
        <v>918</v>
      </c>
      <c r="H164" t="s">
        <v>533</v>
      </c>
      <c r="I164">
        <v>52</v>
      </c>
      <c r="J164">
        <v>57</v>
      </c>
      <c r="L164">
        <v>1</v>
      </c>
      <c r="N164">
        <v>94</v>
      </c>
      <c r="O164">
        <v>3.1644800000000002</v>
      </c>
      <c r="P164">
        <v>4</v>
      </c>
      <c r="U164">
        <v>0</v>
      </c>
      <c r="V164">
        <v>11.43552</v>
      </c>
      <c r="Y164">
        <v>32.174999999999997</v>
      </c>
      <c r="AB164">
        <v>0.05</v>
      </c>
      <c r="AC164">
        <v>0.16</v>
      </c>
      <c r="AD164">
        <v>0.8</v>
      </c>
      <c r="AF164">
        <v>5.2999999999999999E-2</v>
      </c>
      <c r="AG164">
        <v>0.82191265999999996</v>
      </c>
      <c r="AH164">
        <v>8.5</v>
      </c>
      <c r="AI164">
        <v>0.91</v>
      </c>
      <c r="AJ164">
        <v>1</v>
      </c>
      <c r="AK164">
        <v>0</v>
      </c>
      <c r="AL164">
        <v>7.6717948999999994E-2</v>
      </c>
      <c r="AN164">
        <v>103</v>
      </c>
      <c r="AO164">
        <v>5.3545139999999998E-2</v>
      </c>
      <c r="AP164">
        <v>8.9156288E-2</v>
      </c>
      <c r="AQ164">
        <v>0.11749999999999999</v>
      </c>
      <c r="AR164">
        <v>1.0475864E-2</v>
      </c>
      <c r="AS164">
        <v>2</v>
      </c>
      <c r="AT164">
        <v>90</v>
      </c>
      <c r="AU164">
        <v>131.16399999999999</v>
      </c>
      <c r="AW164">
        <v>13</v>
      </c>
      <c r="AY164">
        <v>51.155000000000001</v>
      </c>
      <c r="AZ164">
        <v>0.45189344300000001</v>
      </c>
    </row>
    <row r="165" spans="1:52" x14ac:dyDescent="0.2">
      <c r="A165">
        <v>13852</v>
      </c>
      <c r="B165">
        <v>3852</v>
      </c>
      <c r="C165">
        <v>1</v>
      </c>
      <c r="D165" t="s">
        <v>421</v>
      </c>
      <c r="E165" t="s">
        <v>919</v>
      </c>
      <c r="F165" t="s">
        <v>920</v>
      </c>
      <c r="G165" t="s">
        <v>921</v>
      </c>
      <c r="H165" t="s">
        <v>922</v>
      </c>
      <c r="I165">
        <v>46</v>
      </c>
      <c r="J165">
        <v>47</v>
      </c>
      <c r="L165">
        <v>0.9</v>
      </c>
      <c r="N165">
        <v>95</v>
      </c>
      <c r="O165">
        <v>17.048888890000001</v>
      </c>
      <c r="P165">
        <v>2.9722222220000001</v>
      </c>
      <c r="U165">
        <v>0</v>
      </c>
      <c r="V165">
        <v>0</v>
      </c>
      <c r="AB165">
        <v>4.9897472999999998E-2</v>
      </c>
      <c r="AC165">
        <v>6.9856461999999994E-2</v>
      </c>
      <c r="AD165">
        <v>0.53509615399999999</v>
      </c>
      <c r="AF165">
        <v>0.111724</v>
      </c>
      <c r="AG165">
        <v>0.60232762299999998</v>
      </c>
      <c r="AI165">
        <v>3.415776701</v>
      </c>
      <c r="AJ165">
        <v>0</v>
      </c>
      <c r="AK165">
        <v>0</v>
      </c>
      <c r="AN165">
        <v>13</v>
      </c>
      <c r="AO165">
        <v>0.10167823600000001</v>
      </c>
      <c r="AP165">
        <v>1.0880000000000001</v>
      </c>
      <c r="AQ165">
        <v>0.25</v>
      </c>
      <c r="AR165">
        <v>0.27200000000000002</v>
      </c>
      <c r="AS165">
        <v>4</v>
      </c>
      <c r="AT165">
        <v>141.3175</v>
      </c>
      <c r="AU165">
        <v>287.40944209999998</v>
      </c>
      <c r="AW165">
        <v>27.282499999999999</v>
      </c>
      <c r="AY165">
        <v>100.29391990000001</v>
      </c>
      <c r="AZ165">
        <v>0.35749999999999998</v>
      </c>
    </row>
    <row r="166" spans="1:52" x14ac:dyDescent="0.2">
      <c r="A166">
        <v>13878</v>
      </c>
      <c r="B166">
        <v>3878</v>
      </c>
      <c r="C166">
        <v>1</v>
      </c>
      <c r="D166" t="s">
        <v>421</v>
      </c>
      <c r="E166" t="s">
        <v>923</v>
      </c>
      <c r="F166" t="s">
        <v>924</v>
      </c>
      <c r="G166" t="s">
        <v>925</v>
      </c>
      <c r="H166" t="s">
        <v>82</v>
      </c>
      <c r="I166">
        <v>46</v>
      </c>
      <c r="J166">
        <v>47</v>
      </c>
      <c r="L166">
        <v>0.61</v>
      </c>
      <c r="N166">
        <v>95</v>
      </c>
      <c r="O166">
        <v>17.27</v>
      </c>
      <c r="P166">
        <v>2.83</v>
      </c>
      <c r="U166">
        <v>0</v>
      </c>
      <c r="V166">
        <v>0</v>
      </c>
      <c r="AB166">
        <v>0.03</v>
      </c>
      <c r="AC166">
        <v>0.06</v>
      </c>
      <c r="AD166">
        <v>4.4000000000000004</v>
      </c>
      <c r="AF166">
        <v>0.29429275199999999</v>
      </c>
      <c r="AG166">
        <v>0.60232762299999998</v>
      </c>
      <c r="AI166">
        <v>3.415776701</v>
      </c>
      <c r="AJ166">
        <v>0</v>
      </c>
      <c r="AK166">
        <v>0</v>
      </c>
      <c r="AN166">
        <v>266.66666670000001</v>
      </c>
      <c r="AO166">
        <v>0.09</v>
      </c>
      <c r="AP166">
        <v>1.2066666669999999</v>
      </c>
      <c r="AQ166">
        <v>0.25</v>
      </c>
      <c r="AR166">
        <v>0.301666667</v>
      </c>
      <c r="AS166">
        <v>4</v>
      </c>
      <c r="AT166">
        <v>266</v>
      </c>
      <c r="AU166">
        <v>352.89</v>
      </c>
      <c r="AW166">
        <v>18.41</v>
      </c>
      <c r="AY166">
        <v>104.6</v>
      </c>
      <c r="AZ166">
        <v>1.25</v>
      </c>
    </row>
    <row r="167" spans="1:52" x14ac:dyDescent="0.2">
      <c r="A167">
        <v>13991</v>
      </c>
      <c r="B167">
        <v>3991</v>
      </c>
      <c r="C167">
        <v>1</v>
      </c>
      <c r="D167" t="s">
        <v>421</v>
      </c>
      <c r="E167" t="s">
        <v>926</v>
      </c>
      <c r="F167" t="s">
        <v>927</v>
      </c>
      <c r="G167" t="s">
        <v>928</v>
      </c>
      <c r="H167" t="s">
        <v>929</v>
      </c>
      <c r="I167">
        <v>46</v>
      </c>
      <c r="J167">
        <v>47</v>
      </c>
      <c r="L167">
        <v>0.72</v>
      </c>
      <c r="N167">
        <v>95</v>
      </c>
      <c r="O167">
        <v>15.2875</v>
      </c>
      <c r="P167">
        <v>3.7174999999999998</v>
      </c>
      <c r="U167">
        <v>0</v>
      </c>
      <c r="V167">
        <v>0</v>
      </c>
      <c r="AG167">
        <v>0.60232762299999998</v>
      </c>
      <c r="AI167">
        <v>3.415776701</v>
      </c>
      <c r="AJ167">
        <v>0</v>
      </c>
      <c r="AK167">
        <v>0</v>
      </c>
      <c r="AN167">
        <v>533.5</v>
      </c>
      <c r="AP167">
        <v>1.85</v>
      </c>
      <c r="AQ167">
        <v>0.25</v>
      </c>
      <c r="AR167">
        <v>0.46250000000000002</v>
      </c>
      <c r="AS167">
        <v>4</v>
      </c>
      <c r="AT167">
        <v>220.5</v>
      </c>
      <c r="AU167">
        <v>395</v>
      </c>
      <c r="AY167">
        <v>53</v>
      </c>
      <c r="AZ167">
        <v>3.1</v>
      </c>
    </row>
    <row r="168" spans="1:52" x14ac:dyDescent="0.2">
      <c r="A168">
        <v>14225</v>
      </c>
      <c r="B168">
        <v>4225</v>
      </c>
      <c r="C168">
        <v>1</v>
      </c>
      <c r="D168" t="s">
        <v>421</v>
      </c>
      <c r="E168" t="s">
        <v>930</v>
      </c>
      <c r="F168" t="s">
        <v>931</v>
      </c>
      <c r="G168" t="s">
        <v>932</v>
      </c>
      <c r="H168" t="s">
        <v>828</v>
      </c>
      <c r="I168">
        <v>46</v>
      </c>
      <c r="J168">
        <v>48</v>
      </c>
      <c r="L168">
        <v>0.61</v>
      </c>
      <c r="N168">
        <v>95</v>
      </c>
      <c r="O168">
        <v>16.361999999999998</v>
      </c>
      <c r="P168">
        <v>3.258</v>
      </c>
      <c r="U168">
        <v>0</v>
      </c>
      <c r="V168">
        <v>0</v>
      </c>
      <c r="AG168">
        <v>0.60232762299999998</v>
      </c>
      <c r="AI168">
        <v>3.415776701</v>
      </c>
      <c r="AJ168">
        <v>0</v>
      </c>
      <c r="AK168">
        <v>0</v>
      </c>
      <c r="AN168">
        <v>303.60000000000002</v>
      </c>
      <c r="AO168">
        <v>0.51900000000000002</v>
      </c>
      <c r="AP168">
        <v>0.54730637900000001</v>
      </c>
      <c r="AQ168">
        <v>0.25</v>
      </c>
      <c r="AR168">
        <v>0.136826595</v>
      </c>
      <c r="AS168">
        <v>4</v>
      </c>
      <c r="AT168">
        <v>922</v>
      </c>
      <c r="AU168">
        <v>544.5</v>
      </c>
      <c r="AW168">
        <v>40.700000000000003</v>
      </c>
      <c r="AY168">
        <v>196.1</v>
      </c>
      <c r="AZ168">
        <v>2.25</v>
      </c>
    </row>
    <row r="169" spans="1:52" x14ac:dyDescent="0.2">
      <c r="A169">
        <v>14290</v>
      </c>
      <c r="B169">
        <v>4290</v>
      </c>
      <c r="C169">
        <v>1</v>
      </c>
      <c r="D169" t="s">
        <v>421</v>
      </c>
      <c r="E169" t="s">
        <v>933</v>
      </c>
      <c r="F169" t="s">
        <v>934</v>
      </c>
      <c r="G169" t="s">
        <v>819</v>
      </c>
      <c r="H169" t="s">
        <v>935</v>
      </c>
      <c r="I169">
        <v>63</v>
      </c>
      <c r="J169">
        <v>64</v>
      </c>
      <c r="L169">
        <v>0.74</v>
      </c>
      <c r="N169">
        <v>95</v>
      </c>
      <c r="O169">
        <v>1.2589999999999999</v>
      </c>
      <c r="P169">
        <v>0.83799999999999997</v>
      </c>
      <c r="U169">
        <v>2.6</v>
      </c>
      <c r="V169">
        <v>19.239000000000001</v>
      </c>
      <c r="Y169">
        <v>1.7868333329999999</v>
      </c>
      <c r="AB169">
        <v>0.05</v>
      </c>
      <c r="AC169">
        <v>0.08</v>
      </c>
      <c r="AD169">
        <v>0.9</v>
      </c>
      <c r="AF169">
        <v>0.1048</v>
      </c>
      <c r="AG169">
        <v>0.17848092900000001</v>
      </c>
      <c r="AH169">
        <v>20</v>
      </c>
      <c r="AI169">
        <v>0</v>
      </c>
      <c r="AJ169">
        <v>1.0329999999999999</v>
      </c>
      <c r="AK169">
        <v>0</v>
      </c>
      <c r="AL169">
        <v>0.75419999999999998</v>
      </c>
      <c r="AN169">
        <v>11.340999999999999</v>
      </c>
      <c r="AO169">
        <v>9.4584975000000002E-2</v>
      </c>
      <c r="AP169">
        <v>0.28578417699999997</v>
      </c>
      <c r="AQ169">
        <v>0.05</v>
      </c>
      <c r="AR169">
        <v>1.4289209000000001E-2</v>
      </c>
      <c r="AS169">
        <v>3</v>
      </c>
      <c r="AT169">
        <v>36</v>
      </c>
      <c r="AU169">
        <v>410.68099999999998</v>
      </c>
      <c r="AW169">
        <v>22.957000000000001</v>
      </c>
      <c r="AY169">
        <v>9.8689999999999998</v>
      </c>
      <c r="AZ169">
        <v>0.23523571400000001</v>
      </c>
    </row>
    <row r="170" spans="1:52" x14ac:dyDescent="0.2">
      <c r="A170">
        <v>15711</v>
      </c>
      <c r="B170">
        <v>5711</v>
      </c>
      <c r="C170">
        <v>1</v>
      </c>
      <c r="D170" t="s">
        <v>421</v>
      </c>
      <c r="E170" t="s">
        <v>936</v>
      </c>
      <c r="F170" t="s">
        <v>937</v>
      </c>
      <c r="G170" t="s">
        <v>938</v>
      </c>
      <c r="H170" t="s">
        <v>939</v>
      </c>
      <c r="I170">
        <v>39</v>
      </c>
      <c r="J170">
        <v>43</v>
      </c>
      <c r="L170">
        <v>1</v>
      </c>
      <c r="N170">
        <v>95</v>
      </c>
      <c r="O170">
        <v>19.399999999999999</v>
      </c>
      <c r="P170">
        <v>1.9</v>
      </c>
      <c r="U170">
        <v>0</v>
      </c>
      <c r="V170">
        <v>0</v>
      </c>
      <c r="Y170">
        <v>0</v>
      </c>
      <c r="AB170">
        <v>0.04</v>
      </c>
      <c r="AC170">
        <v>0.2</v>
      </c>
      <c r="AD170">
        <v>11.4</v>
      </c>
      <c r="AF170">
        <v>0.53</v>
      </c>
      <c r="AG170">
        <v>0.74739175300000005</v>
      </c>
      <c r="AH170">
        <v>8</v>
      </c>
      <c r="AI170">
        <v>1.8789795920000001</v>
      </c>
      <c r="AJ170">
        <v>0</v>
      </c>
      <c r="AK170">
        <v>8.03E-5</v>
      </c>
      <c r="AL170">
        <v>4.6830985999999998E-2</v>
      </c>
      <c r="AN170">
        <v>12</v>
      </c>
      <c r="AO170">
        <v>0.151</v>
      </c>
      <c r="AP170">
        <v>1.61</v>
      </c>
      <c r="AQ170">
        <v>0.25</v>
      </c>
      <c r="AR170">
        <v>0.40250000000000002</v>
      </c>
      <c r="AS170">
        <v>4</v>
      </c>
      <c r="AT170">
        <v>189</v>
      </c>
      <c r="AU170">
        <v>297</v>
      </c>
      <c r="AW170">
        <v>32</v>
      </c>
      <c r="AY170">
        <v>53</v>
      </c>
      <c r="AZ170">
        <v>1.93</v>
      </c>
    </row>
    <row r="171" spans="1:52" x14ac:dyDescent="0.2">
      <c r="A171">
        <v>13893</v>
      </c>
      <c r="B171">
        <v>3893</v>
      </c>
      <c r="C171">
        <v>1</v>
      </c>
      <c r="D171" t="s">
        <v>421</v>
      </c>
      <c r="E171" t="s">
        <v>940</v>
      </c>
      <c r="F171" t="s">
        <v>941</v>
      </c>
      <c r="G171" t="s">
        <v>942</v>
      </c>
      <c r="H171" t="s">
        <v>943</v>
      </c>
      <c r="I171">
        <v>46</v>
      </c>
      <c r="J171">
        <v>47</v>
      </c>
      <c r="L171">
        <v>0.8</v>
      </c>
      <c r="N171">
        <v>96</v>
      </c>
      <c r="O171">
        <v>17.760000000000002</v>
      </c>
      <c r="P171">
        <v>2.794</v>
      </c>
      <c r="U171">
        <v>0</v>
      </c>
      <c r="V171">
        <v>0</v>
      </c>
      <c r="Y171">
        <v>30</v>
      </c>
      <c r="AB171">
        <v>0.01</v>
      </c>
      <c r="AC171">
        <v>0.32</v>
      </c>
      <c r="AD171">
        <v>5.8</v>
      </c>
      <c r="AF171">
        <v>0.25359269000000001</v>
      </c>
      <c r="AG171">
        <v>0.60232762299999998</v>
      </c>
      <c r="AI171">
        <v>3.415776701</v>
      </c>
      <c r="AJ171">
        <v>0</v>
      </c>
      <c r="AK171">
        <v>0</v>
      </c>
      <c r="AN171">
        <v>103.7666667</v>
      </c>
      <c r="AO171">
        <v>2.3102000000000001E-2</v>
      </c>
      <c r="AP171">
        <v>1.5533333330000001</v>
      </c>
      <c r="AQ171">
        <v>0.25</v>
      </c>
      <c r="AR171">
        <v>0.388333333</v>
      </c>
      <c r="AS171">
        <v>4</v>
      </c>
      <c r="AT171">
        <v>197.32599999999999</v>
      </c>
      <c r="AU171">
        <v>203</v>
      </c>
      <c r="AW171">
        <v>23.344999999999999</v>
      </c>
      <c r="AY171">
        <v>113.5</v>
      </c>
      <c r="AZ171">
        <v>0.61399999999999999</v>
      </c>
    </row>
    <row r="172" spans="1:52" x14ac:dyDescent="0.2">
      <c r="A172">
        <v>13925</v>
      </c>
      <c r="B172">
        <v>3925</v>
      </c>
      <c r="C172">
        <v>1</v>
      </c>
      <c r="D172" t="s">
        <v>421</v>
      </c>
      <c r="E172" t="s">
        <v>944</v>
      </c>
      <c r="F172" t="s">
        <v>945</v>
      </c>
      <c r="G172" t="s">
        <v>946</v>
      </c>
      <c r="H172" t="s">
        <v>947</v>
      </c>
      <c r="I172">
        <v>46</v>
      </c>
      <c r="J172">
        <v>47</v>
      </c>
      <c r="L172">
        <v>0.5</v>
      </c>
      <c r="N172">
        <v>96</v>
      </c>
      <c r="O172">
        <v>18.567499999999999</v>
      </c>
      <c r="P172">
        <v>2.4528571430000001</v>
      </c>
      <c r="U172">
        <v>0</v>
      </c>
      <c r="V172">
        <v>0</v>
      </c>
      <c r="Y172">
        <v>7.56</v>
      </c>
      <c r="AB172">
        <v>0.04</v>
      </c>
      <c r="AC172">
        <v>0.18</v>
      </c>
      <c r="AD172">
        <v>3.2</v>
      </c>
      <c r="AF172">
        <v>0.12</v>
      </c>
      <c r="AG172">
        <v>0.60232762299999998</v>
      </c>
      <c r="AH172">
        <v>5</v>
      </c>
      <c r="AI172">
        <v>3.415776701</v>
      </c>
      <c r="AJ172">
        <v>0</v>
      </c>
      <c r="AK172">
        <v>1.4840000000000001E-3</v>
      </c>
      <c r="AL172">
        <v>2.35</v>
      </c>
      <c r="AN172">
        <v>24</v>
      </c>
      <c r="AO172">
        <v>0.12495398000000001</v>
      </c>
      <c r="AP172">
        <v>0.99624999999999997</v>
      </c>
      <c r="AQ172">
        <v>0.25</v>
      </c>
      <c r="AR172">
        <v>0.24906249999999999</v>
      </c>
      <c r="AS172">
        <v>4</v>
      </c>
      <c r="AT172">
        <v>194.39285709999999</v>
      </c>
      <c r="AU172">
        <v>237.47666670000001</v>
      </c>
      <c r="AW172">
        <v>57.52</v>
      </c>
      <c r="AY172">
        <v>96.103333329999998</v>
      </c>
      <c r="AZ172">
        <v>0.16166666699999999</v>
      </c>
    </row>
    <row r="173" spans="1:52" x14ac:dyDescent="0.2">
      <c r="A173">
        <v>14133</v>
      </c>
      <c r="B173">
        <v>4133</v>
      </c>
      <c r="C173">
        <v>1</v>
      </c>
      <c r="D173" t="s">
        <v>421</v>
      </c>
      <c r="E173" t="s">
        <v>948</v>
      </c>
      <c r="F173" t="s">
        <v>949</v>
      </c>
      <c r="G173" t="s">
        <v>950</v>
      </c>
      <c r="H173" t="s">
        <v>951</v>
      </c>
      <c r="I173">
        <v>46</v>
      </c>
      <c r="J173">
        <v>47</v>
      </c>
      <c r="L173">
        <v>0.77</v>
      </c>
      <c r="N173">
        <v>97</v>
      </c>
      <c r="O173">
        <v>15.32</v>
      </c>
      <c r="P173">
        <v>3.92</v>
      </c>
      <c r="U173">
        <v>0</v>
      </c>
      <c r="V173">
        <v>0</v>
      </c>
      <c r="AB173">
        <v>0.08</v>
      </c>
      <c r="AC173">
        <v>7.1999999999999995E-2</v>
      </c>
      <c r="AD173">
        <v>2</v>
      </c>
      <c r="AF173">
        <v>0.26566853299999998</v>
      </c>
      <c r="AG173">
        <v>0.60232762299999998</v>
      </c>
      <c r="AI173">
        <v>3.415776701</v>
      </c>
      <c r="AJ173">
        <v>0</v>
      </c>
      <c r="AK173">
        <v>0</v>
      </c>
      <c r="AN173">
        <v>195</v>
      </c>
      <c r="AO173">
        <v>9.1149976999999993E-2</v>
      </c>
      <c r="AP173">
        <v>2.16</v>
      </c>
      <c r="AQ173">
        <v>0.25</v>
      </c>
      <c r="AR173">
        <v>0.54</v>
      </c>
      <c r="AS173">
        <v>4</v>
      </c>
      <c r="AT173">
        <v>124</v>
      </c>
      <c r="AW173">
        <v>51.750937919999998</v>
      </c>
      <c r="AY173">
        <v>35</v>
      </c>
      <c r="AZ173">
        <v>1.0945174440000001</v>
      </c>
    </row>
    <row r="174" spans="1:52" x14ac:dyDescent="0.2">
      <c r="A174">
        <v>16430</v>
      </c>
      <c r="B174">
        <v>6430</v>
      </c>
      <c r="C174">
        <v>1</v>
      </c>
      <c r="D174" t="s">
        <v>421</v>
      </c>
      <c r="E174" t="s">
        <v>952</v>
      </c>
      <c r="F174" t="s">
        <v>953</v>
      </c>
      <c r="G174" t="s">
        <v>954</v>
      </c>
      <c r="H174" t="s">
        <v>955</v>
      </c>
      <c r="I174">
        <v>25</v>
      </c>
      <c r="J174">
        <v>31</v>
      </c>
      <c r="L174">
        <v>0.84</v>
      </c>
      <c r="N174">
        <v>97</v>
      </c>
      <c r="O174">
        <v>0.9</v>
      </c>
      <c r="P174">
        <v>0.3</v>
      </c>
      <c r="U174">
        <v>3</v>
      </c>
      <c r="V174">
        <v>21.11</v>
      </c>
      <c r="Y174">
        <v>719.375</v>
      </c>
      <c r="AB174">
        <v>7.8E-2</v>
      </c>
      <c r="AC174">
        <v>6.0999999999999999E-2</v>
      </c>
      <c r="AD174">
        <v>0.8</v>
      </c>
      <c r="AF174">
        <v>0.20899999999999999</v>
      </c>
      <c r="AG174">
        <v>0.37059795299999998</v>
      </c>
      <c r="AH174">
        <v>11</v>
      </c>
      <c r="AI174">
        <v>0</v>
      </c>
      <c r="AJ174">
        <v>23</v>
      </c>
      <c r="AK174">
        <v>0</v>
      </c>
      <c r="AL174">
        <v>0.26</v>
      </c>
      <c r="AN174">
        <v>30</v>
      </c>
      <c r="AO174">
        <v>0.151</v>
      </c>
      <c r="AP174">
        <v>0.61</v>
      </c>
      <c r="AQ174">
        <v>0.05</v>
      </c>
      <c r="AR174">
        <v>3.0499999999999999E-2</v>
      </c>
      <c r="AS174">
        <v>3</v>
      </c>
      <c r="AT174">
        <v>38</v>
      </c>
      <c r="AU174">
        <v>214</v>
      </c>
      <c r="AW174">
        <v>25</v>
      </c>
      <c r="AY174">
        <v>22</v>
      </c>
      <c r="AZ174">
        <v>0.3</v>
      </c>
    </row>
    <row r="175" spans="1:52" x14ac:dyDescent="0.2">
      <c r="A175">
        <v>16485</v>
      </c>
      <c r="B175">
        <v>6485</v>
      </c>
      <c r="C175">
        <v>1</v>
      </c>
      <c r="D175" t="s">
        <v>421</v>
      </c>
      <c r="E175" t="s">
        <v>956</v>
      </c>
      <c r="F175" t="s">
        <v>957</v>
      </c>
      <c r="G175" t="s">
        <v>958</v>
      </c>
      <c r="H175" t="s">
        <v>959</v>
      </c>
      <c r="I175">
        <v>25</v>
      </c>
      <c r="J175">
        <v>31</v>
      </c>
      <c r="L175">
        <v>0.81</v>
      </c>
      <c r="N175">
        <v>97</v>
      </c>
      <c r="O175">
        <v>1.53</v>
      </c>
      <c r="P175">
        <v>0.17</v>
      </c>
      <c r="U175">
        <v>4.0999999999999996</v>
      </c>
      <c r="V175">
        <v>20.309999999999999</v>
      </c>
      <c r="Y175">
        <v>2.5</v>
      </c>
      <c r="AB175">
        <v>0.112</v>
      </c>
      <c r="AC175">
        <v>3.2000000000000001E-2</v>
      </c>
      <c r="AD175">
        <v>0.752</v>
      </c>
      <c r="AF175">
        <v>0.29299999999999998</v>
      </c>
      <c r="AG175">
        <v>0.37059795299999998</v>
      </c>
      <c r="AH175">
        <v>23</v>
      </c>
      <c r="AI175">
        <v>0</v>
      </c>
      <c r="AJ175">
        <v>12.776666669999999</v>
      </c>
      <c r="AK175">
        <v>0</v>
      </c>
      <c r="AL175">
        <v>0.46</v>
      </c>
      <c r="AN175">
        <v>17</v>
      </c>
      <c r="AO175">
        <v>0.17799999999999999</v>
      </c>
      <c r="AP175">
        <v>0.8</v>
      </c>
      <c r="AQ175">
        <v>0.05</v>
      </c>
      <c r="AR175">
        <v>0.04</v>
      </c>
      <c r="AS175">
        <v>3</v>
      </c>
      <c r="AT175">
        <v>34.9</v>
      </c>
      <c r="AU175">
        <v>352.54</v>
      </c>
      <c r="AW175">
        <v>17.09</v>
      </c>
      <c r="AY175">
        <v>9</v>
      </c>
      <c r="AZ175">
        <v>0.33898</v>
      </c>
    </row>
    <row r="176" spans="1:52" x14ac:dyDescent="0.2">
      <c r="A176">
        <v>16429</v>
      </c>
      <c r="B176">
        <v>6429</v>
      </c>
      <c r="C176">
        <v>1</v>
      </c>
      <c r="D176" t="s">
        <v>421</v>
      </c>
      <c r="E176" t="s">
        <v>960</v>
      </c>
      <c r="F176" t="s">
        <v>961</v>
      </c>
      <c r="G176" t="s">
        <v>954</v>
      </c>
      <c r="H176" t="s">
        <v>955</v>
      </c>
      <c r="I176">
        <v>25</v>
      </c>
      <c r="J176">
        <v>31</v>
      </c>
      <c r="L176">
        <v>1</v>
      </c>
      <c r="N176">
        <v>98</v>
      </c>
      <c r="O176">
        <v>0.91093117400000001</v>
      </c>
      <c r="P176">
        <v>0.30364372499999998</v>
      </c>
      <c r="U176">
        <v>3.0364372469999998</v>
      </c>
      <c r="V176">
        <v>21.366396760000001</v>
      </c>
      <c r="Y176">
        <v>691.70673079999995</v>
      </c>
      <c r="AB176">
        <v>5.7631579000000002E-2</v>
      </c>
      <c r="AC176">
        <v>5.4331984E-2</v>
      </c>
      <c r="AD176">
        <v>0.60728744899999998</v>
      </c>
      <c r="AF176">
        <v>0.15865384599999999</v>
      </c>
      <c r="AG176">
        <v>0.37059795299999998</v>
      </c>
      <c r="AH176">
        <v>7</v>
      </c>
      <c r="AI176">
        <v>0</v>
      </c>
      <c r="AJ176">
        <v>16.295546559999998</v>
      </c>
      <c r="AK176">
        <v>0</v>
      </c>
      <c r="AL176">
        <v>0.26</v>
      </c>
      <c r="AN176">
        <v>31.497975709999999</v>
      </c>
      <c r="AO176">
        <v>0.13819838100000001</v>
      </c>
      <c r="AP176">
        <v>0.66325910899999996</v>
      </c>
      <c r="AQ176">
        <v>0.05</v>
      </c>
      <c r="AR176">
        <v>3.3162955000000001E-2</v>
      </c>
      <c r="AS176">
        <v>3</v>
      </c>
      <c r="AT176">
        <v>35.793522269999997</v>
      </c>
      <c r="AU176">
        <v>173.51417000000001</v>
      </c>
      <c r="AW176">
        <v>24.012145749999998</v>
      </c>
      <c r="AY176">
        <v>19.902834009999999</v>
      </c>
      <c r="AZ176">
        <v>0.27457489899999998</v>
      </c>
    </row>
    <row r="177" spans="1:52" x14ac:dyDescent="0.2">
      <c r="A177">
        <v>16446</v>
      </c>
      <c r="B177">
        <v>6446</v>
      </c>
      <c r="C177">
        <v>1</v>
      </c>
      <c r="D177" t="s">
        <v>421</v>
      </c>
      <c r="E177" t="s">
        <v>149</v>
      </c>
      <c r="F177" t="s">
        <v>962</v>
      </c>
      <c r="G177" t="s">
        <v>954</v>
      </c>
      <c r="H177" t="s">
        <v>955</v>
      </c>
      <c r="I177">
        <v>25</v>
      </c>
      <c r="J177">
        <v>30</v>
      </c>
      <c r="L177">
        <v>0.84</v>
      </c>
      <c r="N177">
        <v>98</v>
      </c>
      <c r="O177">
        <v>0.61499999999999999</v>
      </c>
      <c r="P177">
        <v>0.26</v>
      </c>
      <c r="U177">
        <v>3</v>
      </c>
      <c r="V177">
        <v>21.795833330000001</v>
      </c>
      <c r="Y177">
        <v>1.4166666670000001</v>
      </c>
      <c r="AB177">
        <v>7.8E-2</v>
      </c>
      <c r="AC177">
        <v>6.0999999999999999E-2</v>
      </c>
      <c r="AD177">
        <v>0.8</v>
      </c>
      <c r="AF177">
        <v>0.20899999999999999</v>
      </c>
      <c r="AG177">
        <v>0.37059795299999998</v>
      </c>
      <c r="AH177">
        <v>11</v>
      </c>
      <c r="AI177">
        <v>0</v>
      </c>
      <c r="AJ177">
        <v>20.265999999999998</v>
      </c>
      <c r="AK177">
        <v>0</v>
      </c>
      <c r="AL177">
        <v>0.26</v>
      </c>
      <c r="AN177">
        <v>24.5</v>
      </c>
      <c r="AO177">
        <v>0.101533333</v>
      </c>
      <c r="AP177">
        <v>1.5149999999999999</v>
      </c>
      <c r="AQ177">
        <v>0.05</v>
      </c>
      <c r="AR177">
        <v>7.5749999999999998E-2</v>
      </c>
      <c r="AS177">
        <v>3</v>
      </c>
      <c r="AT177">
        <v>50</v>
      </c>
      <c r="AU177">
        <v>232</v>
      </c>
      <c r="AW177">
        <v>25</v>
      </c>
      <c r="AY177">
        <v>20.55</v>
      </c>
      <c r="AZ177">
        <v>0.38306666700000003</v>
      </c>
    </row>
    <row r="178" spans="1:52" x14ac:dyDescent="0.2">
      <c r="A178">
        <v>14019</v>
      </c>
      <c r="B178">
        <v>4019</v>
      </c>
      <c r="C178">
        <v>1</v>
      </c>
      <c r="D178" t="s">
        <v>421</v>
      </c>
      <c r="E178" t="s">
        <v>963</v>
      </c>
      <c r="F178" t="s">
        <v>964</v>
      </c>
      <c r="G178" t="s">
        <v>965</v>
      </c>
      <c r="H178" t="s">
        <v>966</v>
      </c>
      <c r="I178">
        <v>46</v>
      </c>
      <c r="J178">
        <v>47</v>
      </c>
      <c r="L178">
        <v>0.52</v>
      </c>
      <c r="N178">
        <v>99</v>
      </c>
      <c r="O178">
        <v>15.78333333</v>
      </c>
      <c r="P178">
        <v>4.03</v>
      </c>
      <c r="U178">
        <v>0</v>
      </c>
      <c r="V178">
        <v>0</v>
      </c>
      <c r="AD178">
        <v>3.0246064810000002</v>
      </c>
      <c r="AG178">
        <v>0.60232762299999998</v>
      </c>
      <c r="AI178">
        <v>3.415776701</v>
      </c>
      <c r="AJ178">
        <v>0</v>
      </c>
      <c r="AK178">
        <v>0</v>
      </c>
      <c r="AN178">
        <v>515.5</v>
      </c>
      <c r="AO178">
        <v>4.3999999999999997E-2</v>
      </c>
      <c r="AP178">
        <v>1.9305000000000001</v>
      </c>
      <c r="AQ178">
        <v>0.25</v>
      </c>
      <c r="AR178">
        <v>0.48262500000000003</v>
      </c>
      <c r="AS178">
        <v>4</v>
      </c>
      <c r="AT178">
        <v>428.5</v>
      </c>
      <c r="AU178">
        <v>267.5</v>
      </c>
      <c r="AY178">
        <v>57</v>
      </c>
      <c r="AZ178">
        <v>1.4215</v>
      </c>
    </row>
    <row r="179" spans="1:52" x14ac:dyDescent="0.2">
      <c r="A179">
        <v>16445</v>
      </c>
      <c r="B179">
        <v>6445</v>
      </c>
      <c r="C179">
        <v>1</v>
      </c>
      <c r="D179" t="s">
        <v>421</v>
      </c>
      <c r="E179" t="s">
        <v>967</v>
      </c>
      <c r="F179" t="s">
        <v>968</v>
      </c>
      <c r="G179" t="s">
        <v>954</v>
      </c>
      <c r="H179" t="s">
        <v>955</v>
      </c>
      <c r="I179">
        <v>25</v>
      </c>
      <c r="J179">
        <v>30</v>
      </c>
      <c r="L179">
        <v>1</v>
      </c>
      <c r="N179">
        <v>99</v>
      </c>
      <c r="O179">
        <v>0.62246963600000005</v>
      </c>
      <c r="P179">
        <v>0.26315789499999998</v>
      </c>
      <c r="U179">
        <v>3.0364372469999998</v>
      </c>
      <c r="V179">
        <v>22.060560049999999</v>
      </c>
      <c r="Y179">
        <v>1.3621794869999999</v>
      </c>
      <c r="AB179">
        <v>5.7631579000000002E-2</v>
      </c>
      <c r="AC179">
        <v>5.4331984E-2</v>
      </c>
      <c r="AD179">
        <v>0.60728744899999998</v>
      </c>
      <c r="AF179">
        <v>0.15865384599999999</v>
      </c>
      <c r="AG179">
        <v>0.37059795299999998</v>
      </c>
      <c r="AH179">
        <v>7</v>
      </c>
      <c r="AI179">
        <v>0</v>
      </c>
      <c r="AJ179">
        <v>14.35850202</v>
      </c>
      <c r="AK179">
        <v>0</v>
      </c>
      <c r="AL179">
        <v>0.26</v>
      </c>
      <c r="AN179">
        <v>26.209514169999999</v>
      </c>
      <c r="AO179">
        <v>9.3137652000000001E-2</v>
      </c>
      <c r="AP179">
        <v>1.515131579</v>
      </c>
      <c r="AQ179">
        <v>0.05</v>
      </c>
      <c r="AR179">
        <v>7.5756579000000004E-2</v>
      </c>
      <c r="AS179">
        <v>3</v>
      </c>
      <c r="AT179">
        <v>47.089068830000002</v>
      </c>
      <c r="AU179">
        <v>188.08906880000001</v>
      </c>
      <c r="AW179">
        <v>24.012145749999998</v>
      </c>
      <c r="AY179">
        <v>18.728744939999999</v>
      </c>
      <c r="AZ179">
        <v>0.35024291499999999</v>
      </c>
    </row>
    <row r="180" spans="1:52" x14ac:dyDescent="0.2">
      <c r="A180">
        <v>13905</v>
      </c>
      <c r="B180">
        <v>3905</v>
      </c>
      <c r="C180">
        <v>1</v>
      </c>
      <c r="D180" t="s">
        <v>421</v>
      </c>
      <c r="E180" t="s">
        <v>969</v>
      </c>
      <c r="F180" t="s">
        <v>970</v>
      </c>
      <c r="G180" t="s">
        <v>971</v>
      </c>
      <c r="H180" t="s">
        <v>972</v>
      </c>
      <c r="I180">
        <v>46</v>
      </c>
      <c r="J180">
        <v>47</v>
      </c>
      <c r="L180">
        <v>0.49</v>
      </c>
      <c r="N180">
        <v>100</v>
      </c>
      <c r="O180">
        <v>18.574999999999999</v>
      </c>
      <c r="P180">
        <v>2.8639999999999999</v>
      </c>
      <c r="U180">
        <v>0</v>
      </c>
      <c r="V180">
        <v>0</v>
      </c>
      <c r="Y180">
        <v>17.06666667</v>
      </c>
      <c r="AB180">
        <v>6.8333332999999996E-2</v>
      </c>
      <c r="AC180">
        <v>0.105</v>
      </c>
      <c r="AD180">
        <v>5.3841393249999996</v>
      </c>
      <c r="AF180">
        <v>0.34416021800000002</v>
      </c>
      <c r="AG180">
        <v>0.60232762299999998</v>
      </c>
      <c r="AH180">
        <v>17.20801092</v>
      </c>
      <c r="AI180">
        <v>3.415776701</v>
      </c>
      <c r="AJ180">
        <v>0</v>
      </c>
      <c r="AK180">
        <v>6.32429E-4</v>
      </c>
      <c r="AL180">
        <v>1.17</v>
      </c>
      <c r="AN180">
        <v>32.1</v>
      </c>
      <c r="AO180">
        <v>2.4142500000000001E-2</v>
      </c>
      <c r="AP180">
        <v>0.39250000000000002</v>
      </c>
      <c r="AQ180">
        <v>0.25</v>
      </c>
      <c r="AR180">
        <v>9.8125000000000004E-2</v>
      </c>
      <c r="AS180">
        <v>4</v>
      </c>
      <c r="AT180">
        <v>162</v>
      </c>
      <c r="AU180">
        <v>340.5</v>
      </c>
      <c r="AW180">
        <v>27.928000000000001</v>
      </c>
      <c r="AY180">
        <v>76.5</v>
      </c>
      <c r="AZ180">
        <v>0.65</v>
      </c>
    </row>
    <row r="181" spans="1:52" x14ac:dyDescent="0.2">
      <c r="A181">
        <v>13954</v>
      </c>
      <c r="B181">
        <v>3954</v>
      </c>
      <c r="C181">
        <v>1</v>
      </c>
      <c r="D181" t="s">
        <v>421</v>
      </c>
      <c r="E181" t="s">
        <v>973</v>
      </c>
      <c r="F181" t="s">
        <v>974</v>
      </c>
      <c r="G181" t="s">
        <v>975</v>
      </c>
      <c r="H181" t="s">
        <v>976</v>
      </c>
      <c r="I181">
        <v>46</v>
      </c>
      <c r="J181">
        <v>47</v>
      </c>
      <c r="L181">
        <v>0.61</v>
      </c>
      <c r="N181">
        <v>100</v>
      </c>
      <c r="O181">
        <v>20.335000000000001</v>
      </c>
      <c r="P181">
        <v>2.1</v>
      </c>
      <c r="U181">
        <v>0</v>
      </c>
      <c r="V181">
        <v>0</v>
      </c>
      <c r="AB181">
        <v>3.9895651999999997E-2</v>
      </c>
      <c r="AC181">
        <v>6.9817391000000006E-2</v>
      </c>
      <c r="AD181">
        <v>4.8799553319999998</v>
      </c>
      <c r="AF181">
        <v>0.25649983799999998</v>
      </c>
      <c r="AG181">
        <v>0.60232762299999998</v>
      </c>
      <c r="AI181">
        <v>3.415776701</v>
      </c>
      <c r="AJ181">
        <v>0</v>
      </c>
      <c r="AK181">
        <v>0</v>
      </c>
      <c r="AL181">
        <v>0.8</v>
      </c>
      <c r="AN181">
        <v>53</v>
      </c>
      <c r="AO181">
        <v>4.8009999999999997E-2</v>
      </c>
      <c r="AP181">
        <v>0.45</v>
      </c>
      <c r="AQ181">
        <v>0.25</v>
      </c>
      <c r="AR181">
        <v>0.1125</v>
      </c>
      <c r="AS181">
        <v>4</v>
      </c>
      <c r="AT181">
        <v>208</v>
      </c>
      <c r="AU181">
        <v>278.27217389999998</v>
      </c>
      <c r="AW181">
        <v>28.545000000000002</v>
      </c>
      <c r="AY181">
        <v>74.64910501</v>
      </c>
      <c r="AZ181">
        <v>1.345</v>
      </c>
    </row>
    <row r="182" spans="1:52" x14ac:dyDescent="0.2">
      <c r="A182">
        <v>13819</v>
      </c>
      <c r="B182">
        <v>3819</v>
      </c>
      <c r="C182">
        <v>1</v>
      </c>
      <c r="D182" t="s">
        <v>421</v>
      </c>
      <c r="E182" t="s">
        <v>977</v>
      </c>
      <c r="F182" t="s">
        <v>978</v>
      </c>
      <c r="G182" t="s">
        <v>979</v>
      </c>
      <c r="H182" t="s">
        <v>793</v>
      </c>
      <c r="I182">
        <v>46</v>
      </c>
      <c r="J182">
        <v>47</v>
      </c>
      <c r="L182">
        <v>1</v>
      </c>
      <c r="N182">
        <v>101</v>
      </c>
      <c r="O182">
        <v>19.260000000000002</v>
      </c>
      <c r="P182">
        <v>2.7</v>
      </c>
      <c r="U182">
        <v>0</v>
      </c>
      <c r="V182">
        <v>0</v>
      </c>
      <c r="Y182">
        <v>8.3677685949999994</v>
      </c>
      <c r="AB182">
        <v>5.1117161000000001E-2</v>
      </c>
      <c r="AC182">
        <v>0.23792715</v>
      </c>
      <c r="AD182">
        <v>3.5113461539999999</v>
      </c>
      <c r="AF182">
        <v>0.132904619</v>
      </c>
      <c r="AG182">
        <v>0.60232762299999998</v>
      </c>
      <c r="AH182">
        <v>8.3646263609999991</v>
      </c>
      <c r="AI182">
        <v>3.415776701</v>
      </c>
      <c r="AJ182">
        <v>0</v>
      </c>
      <c r="AK182">
        <v>0</v>
      </c>
      <c r="AL182">
        <v>0.32</v>
      </c>
      <c r="AN182">
        <v>327</v>
      </c>
      <c r="AO182">
        <v>0.19610401799999999</v>
      </c>
      <c r="AP182">
        <v>2.2999999999999998</v>
      </c>
      <c r="AQ182">
        <v>0.25</v>
      </c>
      <c r="AR182">
        <v>0.57499999999999996</v>
      </c>
      <c r="AS182">
        <v>4</v>
      </c>
      <c r="AT182">
        <v>175</v>
      </c>
      <c r="AU182">
        <v>338</v>
      </c>
      <c r="AW182">
        <v>38.105520089999999</v>
      </c>
      <c r="AY182">
        <v>40</v>
      </c>
      <c r="AZ182">
        <v>1.5985730380000001</v>
      </c>
    </row>
    <row r="183" spans="1:52" x14ac:dyDescent="0.2">
      <c r="A183">
        <v>13880</v>
      </c>
      <c r="B183">
        <v>3880</v>
      </c>
      <c r="C183">
        <v>1</v>
      </c>
      <c r="D183" t="s">
        <v>421</v>
      </c>
      <c r="E183" t="s">
        <v>980</v>
      </c>
      <c r="F183" t="s">
        <v>981</v>
      </c>
      <c r="G183" t="s">
        <v>982</v>
      </c>
      <c r="H183" t="s">
        <v>82</v>
      </c>
      <c r="I183">
        <v>46</v>
      </c>
      <c r="J183">
        <v>47</v>
      </c>
      <c r="L183">
        <v>0.75</v>
      </c>
      <c r="N183">
        <v>101</v>
      </c>
      <c r="O183">
        <v>17.237500000000001</v>
      </c>
      <c r="P183">
        <v>3.521428571</v>
      </c>
      <c r="U183">
        <v>0</v>
      </c>
      <c r="V183">
        <v>0</v>
      </c>
      <c r="Y183">
        <v>15.66666667</v>
      </c>
      <c r="AB183">
        <v>7.7290222000000006E-2</v>
      </c>
      <c r="AC183">
        <v>8.8819028999999994E-2</v>
      </c>
      <c r="AD183">
        <v>4.8382115030000001</v>
      </c>
      <c r="AF183">
        <v>0.261042255</v>
      </c>
      <c r="AG183">
        <v>0.60232762299999998</v>
      </c>
      <c r="AI183">
        <v>3.415776701</v>
      </c>
      <c r="AJ183">
        <v>0</v>
      </c>
      <c r="AK183">
        <v>0</v>
      </c>
      <c r="AN183">
        <v>319.10000000000002</v>
      </c>
      <c r="AP183">
        <v>2.1266666669999998</v>
      </c>
      <c r="AQ183">
        <v>0.25</v>
      </c>
      <c r="AR183">
        <v>0.53166666699999998</v>
      </c>
      <c r="AS183">
        <v>4</v>
      </c>
      <c r="AT183">
        <v>304.125</v>
      </c>
      <c r="AU183">
        <v>434.04</v>
      </c>
      <c r="AY183">
        <v>82.8</v>
      </c>
      <c r="AZ183">
        <v>0.55000000000000004</v>
      </c>
    </row>
    <row r="184" spans="1:52" x14ac:dyDescent="0.2">
      <c r="A184">
        <v>14121</v>
      </c>
      <c r="B184">
        <v>4121</v>
      </c>
      <c r="C184">
        <v>1</v>
      </c>
      <c r="D184" t="s">
        <v>421</v>
      </c>
      <c r="E184" t="s">
        <v>983</v>
      </c>
      <c r="F184" t="s">
        <v>984</v>
      </c>
      <c r="G184" t="s">
        <v>985</v>
      </c>
      <c r="H184" t="s">
        <v>986</v>
      </c>
      <c r="I184">
        <v>46</v>
      </c>
      <c r="J184">
        <v>47</v>
      </c>
      <c r="L184">
        <v>0.77</v>
      </c>
      <c r="N184">
        <v>101</v>
      </c>
      <c r="O184">
        <v>17.7425</v>
      </c>
      <c r="P184">
        <v>3.3</v>
      </c>
      <c r="U184">
        <v>0</v>
      </c>
      <c r="V184">
        <v>0</v>
      </c>
      <c r="AB184">
        <v>0.04</v>
      </c>
      <c r="AC184">
        <v>0.05</v>
      </c>
      <c r="AD184">
        <v>8.0268438329999992</v>
      </c>
      <c r="AF184">
        <v>0.24164263799999999</v>
      </c>
      <c r="AG184">
        <v>0.60232762299999998</v>
      </c>
      <c r="AI184">
        <v>3.415776701</v>
      </c>
      <c r="AJ184">
        <v>0</v>
      </c>
      <c r="AK184">
        <v>0</v>
      </c>
      <c r="AN184">
        <v>103.82</v>
      </c>
      <c r="AO184">
        <v>0.19600000000000001</v>
      </c>
      <c r="AP184">
        <v>1.04125</v>
      </c>
      <c r="AQ184">
        <v>0.25</v>
      </c>
      <c r="AR184">
        <v>0.2603125</v>
      </c>
      <c r="AS184">
        <v>4</v>
      </c>
      <c r="AT184">
        <v>130.29</v>
      </c>
      <c r="AU184">
        <v>362.42500000000001</v>
      </c>
      <c r="AW184">
        <v>42.65</v>
      </c>
      <c r="AY184">
        <v>50.2</v>
      </c>
      <c r="AZ184">
        <v>0.305714286</v>
      </c>
    </row>
    <row r="185" spans="1:52" x14ac:dyDescent="0.2">
      <c r="A185">
        <v>16179</v>
      </c>
      <c r="B185">
        <v>6179</v>
      </c>
      <c r="C185">
        <v>1</v>
      </c>
      <c r="D185" t="s">
        <v>421</v>
      </c>
      <c r="E185" t="s">
        <v>987</v>
      </c>
      <c r="F185" t="s">
        <v>988</v>
      </c>
      <c r="G185" t="s">
        <v>938</v>
      </c>
      <c r="H185" t="s">
        <v>533</v>
      </c>
      <c r="I185">
        <v>52</v>
      </c>
      <c r="J185">
        <v>53</v>
      </c>
      <c r="L185">
        <v>1</v>
      </c>
      <c r="N185">
        <v>101</v>
      </c>
      <c r="O185">
        <v>3.8320847059999998</v>
      </c>
      <c r="P185">
        <v>7.4675813949999998</v>
      </c>
      <c r="U185">
        <v>0</v>
      </c>
      <c r="V185">
        <v>4.6902963990000002</v>
      </c>
      <c r="Y185">
        <v>46.5</v>
      </c>
      <c r="AB185">
        <v>4.5999999999999999E-2</v>
      </c>
      <c r="AC185">
        <v>0.2175</v>
      </c>
      <c r="AD185">
        <v>9.0999999999999998E-2</v>
      </c>
      <c r="AF185">
        <v>2.3E-2</v>
      </c>
      <c r="AG185">
        <v>0.82191265999999996</v>
      </c>
      <c r="AH185">
        <v>6</v>
      </c>
      <c r="AI185">
        <v>0.91</v>
      </c>
      <c r="AJ185">
        <v>1.65</v>
      </c>
      <c r="AK185">
        <v>0</v>
      </c>
      <c r="AN185">
        <v>205.8</v>
      </c>
      <c r="AO185">
        <v>4.5999999999999999E-2</v>
      </c>
      <c r="AP185">
        <v>0.16</v>
      </c>
      <c r="AQ185">
        <v>0.11749999999999999</v>
      </c>
      <c r="AR185">
        <v>1.8800000000000001E-2</v>
      </c>
      <c r="AS185">
        <v>2</v>
      </c>
      <c r="AT185">
        <v>245.75</v>
      </c>
      <c r="AU185">
        <v>178</v>
      </c>
      <c r="AW185">
        <v>18.25</v>
      </c>
      <c r="AY185">
        <v>52</v>
      </c>
      <c r="AZ185">
        <v>0.22</v>
      </c>
    </row>
    <row r="186" spans="1:52" x14ac:dyDescent="0.2">
      <c r="A186">
        <v>16384</v>
      </c>
      <c r="B186">
        <v>6384</v>
      </c>
      <c r="C186">
        <v>1</v>
      </c>
      <c r="D186" t="s">
        <v>421</v>
      </c>
      <c r="E186" t="s">
        <v>989</v>
      </c>
      <c r="F186" t="s">
        <v>990</v>
      </c>
      <c r="G186" t="s">
        <v>991</v>
      </c>
      <c r="H186" t="s">
        <v>992</v>
      </c>
      <c r="I186">
        <v>25</v>
      </c>
      <c r="J186">
        <v>30</v>
      </c>
      <c r="L186">
        <v>0.87</v>
      </c>
      <c r="N186">
        <v>101</v>
      </c>
      <c r="O186">
        <v>2.1549999999999998</v>
      </c>
      <c r="P186">
        <v>0.17</v>
      </c>
      <c r="U186">
        <v>4.0999999999999996</v>
      </c>
      <c r="V186">
        <v>20.645</v>
      </c>
      <c r="AB186">
        <v>0.14799999999999999</v>
      </c>
      <c r="AC186">
        <v>3.2000000000000001E-2</v>
      </c>
      <c r="AD186">
        <v>1.1000000000000001</v>
      </c>
      <c r="AF186">
        <v>0.28299999999999997</v>
      </c>
      <c r="AG186">
        <v>0.37059795299999998</v>
      </c>
      <c r="AH186">
        <v>22</v>
      </c>
      <c r="AI186">
        <v>0</v>
      </c>
      <c r="AJ186">
        <v>6.2</v>
      </c>
      <c r="AK186">
        <v>0</v>
      </c>
      <c r="AL186">
        <v>2.38</v>
      </c>
      <c r="AN186">
        <v>40</v>
      </c>
      <c r="AO186">
        <v>0.17199999999999999</v>
      </c>
      <c r="AP186">
        <v>0.93</v>
      </c>
      <c r="AQ186">
        <v>0.05</v>
      </c>
      <c r="AR186">
        <v>4.65E-2</v>
      </c>
      <c r="AS186">
        <v>3</v>
      </c>
      <c r="AT186">
        <v>33</v>
      </c>
      <c r="AU186">
        <v>591</v>
      </c>
      <c r="AW186">
        <v>33</v>
      </c>
      <c r="AY186">
        <v>9</v>
      </c>
      <c r="AZ186">
        <v>0.23</v>
      </c>
    </row>
    <row r="187" spans="1:52" x14ac:dyDescent="0.2">
      <c r="A187">
        <v>13955</v>
      </c>
      <c r="B187">
        <v>3955</v>
      </c>
      <c r="C187">
        <v>1</v>
      </c>
      <c r="D187" t="s">
        <v>421</v>
      </c>
      <c r="E187" t="s">
        <v>993</v>
      </c>
      <c r="F187" t="s">
        <v>994</v>
      </c>
      <c r="G187" t="s">
        <v>995</v>
      </c>
      <c r="H187" t="s">
        <v>996</v>
      </c>
      <c r="I187">
        <v>46</v>
      </c>
      <c r="J187">
        <v>47</v>
      </c>
      <c r="L187">
        <v>0.61</v>
      </c>
      <c r="N187">
        <v>102</v>
      </c>
      <c r="O187">
        <v>20.907499999999999</v>
      </c>
      <c r="P187">
        <v>2.0325000000000002</v>
      </c>
      <c r="U187">
        <v>0</v>
      </c>
      <c r="V187">
        <v>0</v>
      </c>
      <c r="AB187">
        <v>7.9338659000000006E-2</v>
      </c>
      <c r="AC187">
        <v>9.1173015999999996E-2</v>
      </c>
      <c r="AD187">
        <v>5.9</v>
      </c>
      <c r="AF187">
        <v>0.26796070700000002</v>
      </c>
      <c r="AG187">
        <v>0.60232762299999998</v>
      </c>
      <c r="AI187">
        <v>3.415776701</v>
      </c>
      <c r="AJ187">
        <v>0</v>
      </c>
      <c r="AK187">
        <v>0</v>
      </c>
      <c r="AN187">
        <v>35</v>
      </c>
      <c r="AO187">
        <v>2.1452499999999999E-2</v>
      </c>
      <c r="AP187">
        <v>0.82750000000000001</v>
      </c>
      <c r="AQ187">
        <v>0.25</v>
      </c>
      <c r="AR187">
        <v>0.206875</v>
      </c>
      <c r="AS187">
        <v>4</v>
      </c>
      <c r="AT187">
        <v>259</v>
      </c>
      <c r="AU187">
        <v>305.83584960000002</v>
      </c>
      <c r="AW187">
        <v>39.662500000000001</v>
      </c>
      <c r="AY187">
        <v>77.984559790000006</v>
      </c>
      <c r="AZ187">
        <v>0.78249999999999997</v>
      </c>
    </row>
    <row r="188" spans="1:52" x14ac:dyDescent="0.2">
      <c r="A188">
        <v>13999</v>
      </c>
      <c r="B188">
        <v>3999</v>
      </c>
      <c r="C188">
        <v>1</v>
      </c>
      <c r="D188" t="s">
        <v>421</v>
      </c>
      <c r="E188" t="s">
        <v>997</v>
      </c>
      <c r="F188" t="s">
        <v>998</v>
      </c>
      <c r="G188" t="s">
        <v>999</v>
      </c>
      <c r="H188" t="s">
        <v>1000</v>
      </c>
      <c r="I188">
        <v>46</v>
      </c>
      <c r="J188">
        <v>47</v>
      </c>
      <c r="L188">
        <v>0.59</v>
      </c>
      <c r="N188">
        <v>102</v>
      </c>
      <c r="O188">
        <v>18.577500000000001</v>
      </c>
      <c r="P188">
        <v>3.0350000000000001</v>
      </c>
      <c r="U188">
        <v>0</v>
      </c>
      <c r="V188">
        <v>0</v>
      </c>
      <c r="Y188">
        <v>10.988793100000001</v>
      </c>
      <c r="AB188">
        <v>7.1654744000000006E-2</v>
      </c>
      <c r="AC188">
        <v>8.2342948999999999E-2</v>
      </c>
      <c r="AD188">
        <v>0.8</v>
      </c>
      <c r="AF188">
        <v>0.24200882700000001</v>
      </c>
      <c r="AG188">
        <v>0.60232762299999998</v>
      </c>
      <c r="AH188">
        <v>16.7</v>
      </c>
      <c r="AI188">
        <v>3.415776701</v>
      </c>
      <c r="AJ188">
        <v>0</v>
      </c>
      <c r="AK188">
        <v>0</v>
      </c>
      <c r="AN188">
        <v>655</v>
      </c>
      <c r="AO188">
        <v>1.7340000000000001E-2</v>
      </c>
      <c r="AP188">
        <v>1.8</v>
      </c>
      <c r="AQ188">
        <v>0.25</v>
      </c>
      <c r="AR188">
        <v>0.45</v>
      </c>
      <c r="AS188">
        <v>4</v>
      </c>
      <c r="AT188">
        <v>280</v>
      </c>
      <c r="AU188">
        <v>235.955082</v>
      </c>
      <c r="AW188">
        <v>37.72666667</v>
      </c>
      <c r="AY188">
        <v>62.980491800000003</v>
      </c>
      <c r="AZ188">
        <v>0.28666666699999999</v>
      </c>
    </row>
    <row r="189" spans="1:52" x14ac:dyDescent="0.2">
      <c r="A189">
        <v>14222</v>
      </c>
      <c r="B189">
        <v>4222</v>
      </c>
      <c r="C189">
        <v>1</v>
      </c>
      <c r="D189" t="s">
        <v>421</v>
      </c>
      <c r="E189" t="s">
        <v>1001</v>
      </c>
      <c r="F189" t="s">
        <v>1002</v>
      </c>
      <c r="G189" t="s">
        <v>1003</v>
      </c>
      <c r="H189" t="s">
        <v>828</v>
      </c>
      <c r="I189">
        <v>46</v>
      </c>
      <c r="J189">
        <v>48</v>
      </c>
      <c r="L189">
        <v>0.61</v>
      </c>
      <c r="N189">
        <v>102</v>
      </c>
      <c r="O189">
        <v>20.945</v>
      </c>
      <c r="P189">
        <v>2.0350000000000001</v>
      </c>
      <c r="U189">
        <v>0</v>
      </c>
      <c r="V189">
        <v>0</v>
      </c>
      <c r="Y189">
        <v>2.4785256410000001</v>
      </c>
      <c r="AG189">
        <v>0.60232762299999998</v>
      </c>
      <c r="AI189">
        <v>3.415776701</v>
      </c>
      <c r="AJ189">
        <v>0</v>
      </c>
      <c r="AK189">
        <v>0</v>
      </c>
      <c r="AN189">
        <v>18.25</v>
      </c>
      <c r="AO189">
        <v>0.67547022499999998</v>
      </c>
      <c r="AP189">
        <v>0.65</v>
      </c>
      <c r="AQ189">
        <v>0.25</v>
      </c>
      <c r="AR189">
        <v>0.16250000000000001</v>
      </c>
      <c r="AS189">
        <v>4</v>
      </c>
      <c r="AT189">
        <v>165.6370464</v>
      </c>
      <c r="AU189">
        <v>441.37</v>
      </c>
      <c r="AW189">
        <v>22.23</v>
      </c>
      <c r="AY189">
        <v>115.6</v>
      </c>
      <c r="AZ189">
        <v>1.25</v>
      </c>
    </row>
    <row r="190" spans="1:52" x14ac:dyDescent="0.2">
      <c r="A190">
        <v>13881</v>
      </c>
      <c r="B190">
        <v>3881</v>
      </c>
      <c r="C190">
        <v>1</v>
      </c>
      <c r="D190" t="s">
        <v>421</v>
      </c>
      <c r="E190" t="s">
        <v>1004</v>
      </c>
      <c r="F190" t="s">
        <v>1005</v>
      </c>
      <c r="G190" t="s">
        <v>1006</v>
      </c>
      <c r="H190" t="s">
        <v>82</v>
      </c>
      <c r="I190">
        <v>46</v>
      </c>
      <c r="J190">
        <v>47</v>
      </c>
      <c r="L190">
        <v>0.79</v>
      </c>
      <c r="N190">
        <v>103</v>
      </c>
      <c r="O190">
        <v>15.56</v>
      </c>
      <c r="P190">
        <v>4.58</v>
      </c>
      <c r="U190">
        <v>0</v>
      </c>
      <c r="V190">
        <v>0</v>
      </c>
      <c r="Y190">
        <v>15.33333333</v>
      </c>
      <c r="AB190">
        <v>0.03</v>
      </c>
      <c r="AC190">
        <v>0.06</v>
      </c>
      <c r="AD190">
        <v>1.8287552389999999</v>
      </c>
      <c r="AF190">
        <v>0.25076008500000002</v>
      </c>
      <c r="AG190">
        <v>0.60232762299999998</v>
      </c>
      <c r="AI190">
        <v>3.415776701</v>
      </c>
      <c r="AJ190">
        <v>0</v>
      </c>
      <c r="AK190">
        <v>0</v>
      </c>
      <c r="AN190">
        <v>26.77</v>
      </c>
      <c r="AO190">
        <v>6.4000000000000001E-2</v>
      </c>
      <c r="AP190">
        <v>0.75749999999999995</v>
      </c>
      <c r="AQ190">
        <v>0.25</v>
      </c>
      <c r="AR190">
        <v>0.18937499999999999</v>
      </c>
      <c r="AS190">
        <v>4</v>
      </c>
      <c r="AT190">
        <v>180</v>
      </c>
      <c r="AU190">
        <v>344.47</v>
      </c>
      <c r="AW190">
        <v>24.75</v>
      </c>
      <c r="AY190">
        <v>71.2</v>
      </c>
      <c r="AZ190">
        <v>0.53149999999999997</v>
      </c>
    </row>
    <row r="191" spans="1:52" x14ac:dyDescent="0.2">
      <c r="A191">
        <v>13884</v>
      </c>
      <c r="B191">
        <v>3884</v>
      </c>
      <c r="C191">
        <v>1</v>
      </c>
      <c r="D191" t="s">
        <v>421</v>
      </c>
      <c r="E191" t="s">
        <v>1007</v>
      </c>
      <c r="F191" t="s">
        <v>1008</v>
      </c>
      <c r="G191" t="s">
        <v>1009</v>
      </c>
      <c r="H191" t="s">
        <v>1010</v>
      </c>
      <c r="I191">
        <v>46</v>
      </c>
      <c r="J191">
        <v>47</v>
      </c>
      <c r="L191">
        <v>0.59</v>
      </c>
      <c r="N191">
        <v>103</v>
      </c>
      <c r="O191">
        <v>19.850000000000001</v>
      </c>
      <c r="P191">
        <v>2.5750000000000002</v>
      </c>
      <c r="U191">
        <v>0</v>
      </c>
      <c r="V191">
        <v>0</v>
      </c>
      <c r="Y191">
        <v>3.1930000000000001</v>
      </c>
      <c r="AB191">
        <v>7.7148142000000003E-2</v>
      </c>
      <c r="AC191">
        <v>8.8655756000000002E-2</v>
      </c>
      <c r="AF191">
        <v>0.26056238999999998</v>
      </c>
      <c r="AG191">
        <v>0.60232762299999998</v>
      </c>
      <c r="AI191">
        <v>3.415776701</v>
      </c>
      <c r="AJ191">
        <v>0</v>
      </c>
      <c r="AK191">
        <v>0</v>
      </c>
      <c r="AN191">
        <v>530</v>
      </c>
      <c r="AO191">
        <v>2.7195E-2</v>
      </c>
      <c r="AP191">
        <v>0.60399999999999998</v>
      </c>
      <c r="AQ191">
        <v>0.25</v>
      </c>
      <c r="AR191">
        <v>0.151</v>
      </c>
      <c r="AS191">
        <v>4</v>
      </c>
      <c r="AT191">
        <v>235</v>
      </c>
      <c r="AU191">
        <v>292.89999999999998</v>
      </c>
      <c r="AW191">
        <v>36.0075</v>
      </c>
      <c r="AY191">
        <v>55.8</v>
      </c>
      <c r="AZ191">
        <v>0.47666666699999999</v>
      </c>
    </row>
    <row r="192" spans="1:52" x14ac:dyDescent="0.2">
      <c r="A192">
        <v>14029</v>
      </c>
      <c r="B192">
        <v>4029</v>
      </c>
      <c r="C192">
        <v>1</v>
      </c>
      <c r="D192" t="s">
        <v>421</v>
      </c>
      <c r="E192" t="s">
        <v>1011</v>
      </c>
      <c r="F192" t="s">
        <v>1012</v>
      </c>
      <c r="G192" t="s">
        <v>1013</v>
      </c>
      <c r="H192" t="s">
        <v>1014</v>
      </c>
      <c r="I192">
        <v>46</v>
      </c>
      <c r="J192">
        <v>47</v>
      </c>
      <c r="L192">
        <v>0.92</v>
      </c>
      <c r="N192">
        <v>103</v>
      </c>
      <c r="O192">
        <v>15.893333330000001</v>
      </c>
      <c r="P192">
        <v>4.3733333329999997</v>
      </c>
      <c r="U192">
        <v>0</v>
      </c>
      <c r="V192">
        <v>0</v>
      </c>
      <c r="AC192">
        <v>0.17449652800000001</v>
      </c>
      <c r="AD192">
        <v>1.8217054260000001</v>
      </c>
      <c r="AG192">
        <v>0.60232762299999998</v>
      </c>
      <c r="AI192">
        <v>3.415776701</v>
      </c>
      <c r="AJ192">
        <v>0</v>
      </c>
      <c r="AK192">
        <v>0</v>
      </c>
      <c r="AN192">
        <v>200</v>
      </c>
      <c r="AO192">
        <v>2.6746666999999998E-2</v>
      </c>
      <c r="AP192">
        <v>0.38750000000000001</v>
      </c>
      <c r="AQ192">
        <v>0.25</v>
      </c>
      <c r="AR192">
        <v>9.6875000000000003E-2</v>
      </c>
      <c r="AS192">
        <v>4</v>
      </c>
      <c r="AT192">
        <v>290</v>
      </c>
      <c r="AU192">
        <v>183.4302117</v>
      </c>
      <c r="AW192">
        <v>26.306666669999998</v>
      </c>
      <c r="AY192">
        <v>145.09620870000001</v>
      </c>
      <c r="AZ192">
        <v>0.59333333300000002</v>
      </c>
    </row>
    <row r="193" spans="1:52" x14ac:dyDescent="0.2">
      <c r="A193">
        <v>14511</v>
      </c>
      <c r="B193">
        <v>4511</v>
      </c>
      <c r="C193">
        <v>1</v>
      </c>
      <c r="D193" t="s">
        <v>421</v>
      </c>
      <c r="E193" t="s">
        <v>1015</v>
      </c>
      <c r="F193" t="s">
        <v>1016</v>
      </c>
      <c r="G193" t="s">
        <v>1017</v>
      </c>
      <c r="H193" t="s">
        <v>1018</v>
      </c>
      <c r="I193">
        <v>63</v>
      </c>
      <c r="J193">
        <v>64</v>
      </c>
      <c r="L193">
        <v>0.71</v>
      </c>
      <c r="N193">
        <v>103</v>
      </c>
      <c r="O193">
        <v>1.233333333</v>
      </c>
      <c r="P193">
        <v>0.71</v>
      </c>
      <c r="U193">
        <v>3.63</v>
      </c>
      <c r="V193">
        <v>21.116666670000001</v>
      </c>
      <c r="Y193">
        <v>309.84666670000001</v>
      </c>
      <c r="AB193">
        <v>0.03</v>
      </c>
      <c r="AC193">
        <v>0.23</v>
      </c>
      <c r="AD193">
        <v>0.46</v>
      </c>
      <c r="AG193">
        <v>0.17848092900000001</v>
      </c>
      <c r="AI193">
        <v>0</v>
      </c>
      <c r="AJ193">
        <v>65.58</v>
      </c>
      <c r="AK193">
        <v>0</v>
      </c>
      <c r="AN193">
        <v>56.84</v>
      </c>
      <c r="AO193">
        <v>1.0530900000000001</v>
      </c>
      <c r="AP193">
        <v>0.77800000000000002</v>
      </c>
      <c r="AQ193">
        <v>0.05</v>
      </c>
      <c r="AR193">
        <v>3.8899999999999997E-2</v>
      </c>
      <c r="AS193">
        <v>3</v>
      </c>
      <c r="AT193">
        <v>22.69</v>
      </c>
      <c r="AU193">
        <v>348.33</v>
      </c>
      <c r="AW193">
        <v>23.69</v>
      </c>
      <c r="AZ193">
        <v>1.68</v>
      </c>
    </row>
    <row r="194" spans="1:52" x14ac:dyDescent="0.2">
      <c r="A194">
        <v>15650</v>
      </c>
      <c r="B194">
        <v>5650</v>
      </c>
      <c r="C194">
        <v>1</v>
      </c>
      <c r="D194" t="s">
        <v>421</v>
      </c>
      <c r="E194" t="s">
        <v>220</v>
      </c>
      <c r="F194" t="s">
        <v>1019</v>
      </c>
      <c r="G194" t="s">
        <v>1020</v>
      </c>
      <c r="H194" t="s">
        <v>89</v>
      </c>
      <c r="I194">
        <v>39</v>
      </c>
      <c r="J194">
        <v>41</v>
      </c>
      <c r="L194">
        <v>1</v>
      </c>
      <c r="N194">
        <v>103</v>
      </c>
      <c r="O194">
        <v>20.7425</v>
      </c>
      <c r="P194">
        <v>2.2549999999999999</v>
      </c>
      <c r="U194">
        <v>0</v>
      </c>
      <c r="V194">
        <v>0</v>
      </c>
      <c r="Y194">
        <v>0</v>
      </c>
      <c r="AB194">
        <v>0.06</v>
      </c>
      <c r="AC194">
        <v>0.19</v>
      </c>
      <c r="AD194">
        <v>9.27</v>
      </c>
      <c r="AF194">
        <v>0.32</v>
      </c>
      <c r="AG194">
        <v>0.55186178900000005</v>
      </c>
      <c r="AH194">
        <v>7</v>
      </c>
      <c r="AI194">
        <v>1.977235772</v>
      </c>
      <c r="AJ194">
        <v>1.3</v>
      </c>
      <c r="AK194">
        <v>0</v>
      </c>
      <c r="AL194">
        <v>0.23</v>
      </c>
      <c r="AN194">
        <v>4.2592307690000002</v>
      </c>
      <c r="AO194">
        <v>0.13980000000000001</v>
      </c>
      <c r="AP194">
        <v>1.9784615379999999</v>
      </c>
      <c r="AQ194">
        <v>0.25</v>
      </c>
      <c r="AR194">
        <v>0.49461538500000002</v>
      </c>
      <c r="AS194">
        <v>4</v>
      </c>
      <c r="AT194">
        <v>190</v>
      </c>
      <c r="AU194">
        <v>394.95</v>
      </c>
      <c r="AW194">
        <v>15.31</v>
      </c>
      <c r="AY194">
        <v>52</v>
      </c>
      <c r="AZ194">
        <v>3.518181818</v>
      </c>
    </row>
    <row r="195" spans="1:52" x14ac:dyDescent="0.2">
      <c r="A195">
        <v>16382</v>
      </c>
      <c r="B195">
        <v>6382</v>
      </c>
      <c r="C195">
        <v>1</v>
      </c>
      <c r="D195" t="s">
        <v>421</v>
      </c>
      <c r="E195" t="s">
        <v>1021</v>
      </c>
      <c r="F195" t="s">
        <v>1022</v>
      </c>
      <c r="G195" t="s">
        <v>703</v>
      </c>
      <c r="H195" t="s">
        <v>1023</v>
      </c>
      <c r="I195">
        <v>25</v>
      </c>
      <c r="J195">
        <v>30</v>
      </c>
      <c r="L195">
        <v>0.83499999999999996</v>
      </c>
      <c r="N195">
        <v>103</v>
      </c>
      <c r="O195">
        <v>2.2483333330000002</v>
      </c>
      <c r="P195">
        <v>0.17249999999999999</v>
      </c>
      <c r="U195">
        <v>4.0999999999999996</v>
      </c>
      <c r="V195">
        <v>21.021166669999999</v>
      </c>
      <c r="Y195">
        <v>3.75</v>
      </c>
      <c r="AB195">
        <v>0.12</v>
      </c>
      <c r="AC195">
        <v>0.03</v>
      </c>
      <c r="AD195">
        <v>1.1000000000000001</v>
      </c>
      <c r="AF195">
        <v>0.28299999999999997</v>
      </c>
      <c r="AG195">
        <v>0.37059795299999998</v>
      </c>
      <c r="AH195">
        <v>22</v>
      </c>
      <c r="AI195">
        <v>0</v>
      </c>
      <c r="AJ195">
        <v>6.1</v>
      </c>
      <c r="AK195">
        <v>0</v>
      </c>
      <c r="AL195">
        <v>2.38</v>
      </c>
      <c r="AN195">
        <v>34.799999999999997</v>
      </c>
      <c r="AO195">
        <v>0.17199999999999999</v>
      </c>
      <c r="AP195">
        <v>0.7</v>
      </c>
      <c r="AQ195">
        <v>0.05</v>
      </c>
      <c r="AR195">
        <v>3.5000000000000003E-2</v>
      </c>
      <c r="AS195">
        <v>3</v>
      </c>
      <c r="AT195">
        <v>84</v>
      </c>
      <c r="AU195">
        <v>591</v>
      </c>
      <c r="AW195">
        <v>33</v>
      </c>
      <c r="AY195">
        <v>11</v>
      </c>
      <c r="AZ195">
        <v>0.23</v>
      </c>
    </row>
    <row r="196" spans="1:52" x14ac:dyDescent="0.2">
      <c r="A196">
        <v>13882</v>
      </c>
      <c r="B196">
        <v>3882</v>
      </c>
      <c r="C196">
        <v>1</v>
      </c>
      <c r="D196" t="s">
        <v>421</v>
      </c>
      <c r="E196" t="s">
        <v>1024</v>
      </c>
      <c r="F196" t="s">
        <v>1025</v>
      </c>
      <c r="G196" t="s">
        <v>1026</v>
      </c>
      <c r="H196" t="s">
        <v>1010</v>
      </c>
      <c r="I196">
        <v>46</v>
      </c>
      <c r="J196">
        <v>47</v>
      </c>
      <c r="L196">
        <v>0.61</v>
      </c>
      <c r="N196">
        <v>104</v>
      </c>
      <c r="O196">
        <v>19.666666670000001</v>
      </c>
      <c r="P196">
        <v>2.7966666670000002</v>
      </c>
      <c r="U196">
        <v>0</v>
      </c>
      <c r="V196">
        <v>0</v>
      </c>
      <c r="Y196">
        <v>5.9511946980000001</v>
      </c>
      <c r="AB196">
        <v>7.0000000000000007E-2</v>
      </c>
      <c r="AC196">
        <v>8.7135138000000001E-2</v>
      </c>
      <c r="AD196">
        <v>5.6</v>
      </c>
      <c r="AF196">
        <v>0.19600000000000001</v>
      </c>
      <c r="AG196">
        <v>0.60232762299999998</v>
      </c>
      <c r="AH196">
        <v>15.990809929999999</v>
      </c>
      <c r="AI196">
        <v>3.415776701</v>
      </c>
      <c r="AJ196">
        <v>5.2</v>
      </c>
      <c r="AK196">
        <v>2.123106E-3</v>
      </c>
      <c r="AL196">
        <v>0.69050654899999997</v>
      </c>
      <c r="AN196">
        <v>38.177695579999998</v>
      </c>
      <c r="AO196">
        <v>2.0913332999999999E-2</v>
      </c>
      <c r="AP196">
        <v>0.902920524</v>
      </c>
      <c r="AQ196">
        <v>0.25</v>
      </c>
      <c r="AR196">
        <v>0.225730131</v>
      </c>
      <c r="AS196">
        <v>4</v>
      </c>
      <c r="AT196">
        <v>164.39923759999999</v>
      </c>
      <c r="AU196">
        <v>267.49084749999997</v>
      </c>
      <c r="AW196">
        <v>40.866666670000001</v>
      </c>
      <c r="AY196">
        <v>50.194383729999998</v>
      </c>
      <c r="AZ196">
        <v>0.27333333300000001</v>
      </c>
    </row>
    <row r="197" spans="1:52" x14ac:dyDescent="0.2">
      <c r="A197">
        <v>16440</v>
      </c>
      <c r="B197">
        <v>6440</v>
      </c>
      <c r="C197">
        <v>1</v>
      </c>
      <c r="D197" t="s">
        <v>421</v>
      </c>
      <c r="E197" t="s">
        <v>148</v>
      </c>
      <c r="F197" t="s">
        <v>1027</v>
      </c>
      <c r="G197" t="s">
        <v>954</v>
      </c>
      <c r="H197" t="s">
        <v>955</v>
      </c>
      <c r="I197">
        <v>25</v>
      </c>
      <c r="J197">
        <v>31</v>
      </c>
      <c r="L197">
        <v>0.84</v>
      </c>
      <c r="N197">
        <v>104</v>
      </c>
      <c r="O197">
        <v>0.63500000000000001</v>
      </c>
      <c r="P197">
        <v>0.26</v>
      </c>
      <c r="U197">
        <v>3</v>
      </c>
      <c r="V197">
        <v>23.355</v>
      </c>
      <c r="Y197">
        <v>3.25</v>
      </c>
      <c r="AB197">
        <v>7.8E-2</v>
      </c>
      <c r="AC197">
        <v>6.0999999999999999E-2</v>
      </c>
      <c r="AD197">
        <v>0.8</v>
      </c>
      <c r="AF197">
        <v>0.20899999999999999</v>
      </c>
      <c r="AG197">
        <v>0.37059795299999998</v>
      </c>
      <c r="AH197">
        <v>11</v>
      </c>
      <c r="AI197">
        <v>0</v>
      </c>
      <c r="AJ197">
        <v>35.147500000000001</v>
      </c>
      <c r="AK197">
        <v>0</v>
      </c>
      <c r="AL197">
        <v>0.26</v>
      </c>
      <c r="AN197">
        <v>32</v>
      </c>
      <c r="AO197">
        <v>9.11E-2</v>
      </c>
      <c r="AP197">
        <v>1.4409000000000001</v>
      </c>
      <c r="AQ197">
        <v>0.05</v>
      </c>
      <c r="AR197">
        <v>7.2044999999999998E-2</v>
      </c>
      <c r="AS197">
        <v>3</v>
      </c>
      <c r="AT197">
        <v>50</v>
      </c>
      <c r="AU197">
        <v>232</v>
      </c>
      <c r="AW197">
        <v>27</v>
      </c>
      <c r="AY197">
        <v>22</v>
      </c>
      <c r="AZ197">
        <v>0.40027499999999999</v>
      </c>
    </row>
    <row r="198" spans="1:52" x14ac:dyDescent="0.2">
      <c r="A198">
        <v>13814</v>
      </c>
      <c r="B198">
        <v>3814</v>
      </c>
      <c r="C198">
        <v>1</v>
      </c>
      <c r="D198" t="s">
        <v>421</v>
      </c>
      <c r="E198" t="s">
        <v>1028</v>
      </c>
      <c r="F198" t="s">
        <v>1029</v>
      </c>
      <c r="G198" t="s">
        <v>1030</v>
      </c>
      <c r="H198" t="s">
        <v>793</v>
      </c>
      <c r="I198">
        <v>46</v>
      </c>
      <c r="J198">
        <v>47</v>
      </c>
      <c r="L198">
        <v>1</v>
      </c>
      <c r="N198">
        <v>105</v>
      </c>
      <c r="O198">
        <v>17.734999999999999</v>
      </c>
      <c r="P198">
        <v>3.76</v>
      </c>
      <c r="U198">
        <v>0</v>
      </c>
      <c r="V198">
        <v>0</v>
      </c>
      <c r="Y198">
        <v>11.65289256</v>
      </c>
      <c r="AB198">
        <v>5.2046563999999997E-2</v>
      </c>
      <c r="AC198">
        <v>0.242253098</v>
      </c>
      <c r="AD198">
        <v>4.0847863110000002</v>
      </c>
      <c r="AF198">
        <v>0.13532106599999999</v>
      </c>
      <c r="AG198">
        <v>0.60232762299999998</v>
      </c>
      <c r="AH198">
        <v>8.5167104770000002</v>
      </c>
      <c r="AI198">
        <v>3.415776701</v>
      </c>
      <c r="AJ198">
        <v>0</v>
      </c>
      <c r="AK198">
        <v>0</v>
      </c>
      <c r="AL198">
        <v>0.44</v>
      </c>
      <c r="AN198">
        <v>451.5</v>
      </c>
      <c r="AO198">
        <v>0.199669546</v>
      </c>
      <c r="AP198">
        <v>1.8</v>
      </c>
      <c r="AQ198">
        <v>0.25</v>
      </c>
      <c r="AR198">
        <v>0.45</v>
      </c>
      <c r="AS198">
        <v>4</v>
      </c>
      <c r="AT198">
        <v>217</v>
      </c>
      <c r="AU198">
        <v>276</v>
      </c>
      <c r="AW198">
        <v>38.798347730000003</v>
      </c>
      <c r="AY198">
        <v>51</v>
      </c>
      <c r="AZ198">
        <v>3.2</v>
      </c>
    </row>
    <row r="199" spans="1:52" x14ac:dyDescent="0.2">
      <c r="A199">
        <v>13928</v>
      </c>
      <c r="B199">
        <v>3928</v>
      </c>
      <c r="C199">
        <v>1</v>
      </c>
      <c r="D199" t="s">
        <v>421</v>
      </c>
      <c r="E199" t="s">
        <v>195</v>
      </c>
      <c r="F199" t="s">
        <v>1031</v>
      </c>
      <c r="G199" t="s">
        <v>1032</v>
      </c>
      <c r="H199" t="s">
        <v>1033</v>
      </c>
      <c r="I199">
        <v>46</v>
      </c>
      <c r="J199">
        <v>47</v>
      </c>
      <c r="L199">
        <v>0.56999999999999995</v>
      </c>
      <c r="N199">
        <v>105</v>
      </c>
      <c r="O199">
        <v>15.8325</v>
      </c>
      <c r="P199">
        <v>4.5766666669999996</v>
      </c>
      <c r="U199">
        <v>0</v>
      </c>
      <c r="V199">
        <v>0</v>
      </c>
      <c r="Y199">
        <v>38.666666669999998</v>
      </c>
      <c r="AB199">
        <v>8.2260268999999997E-2</v>
      </c>
      <c r="AC199">
        <v>9.4530420000000004E-2</v>
      </c>
      <c r="AD199">
        <v>5.5584233259999998</v>
      </c>
      <c r="AF199">
        <v>0.27782823499999998</v>
      </c>
      <c r="AG199">
        <v>0.60232762299999998</v>
      </c>
      <c r="AI199">
        <v>3.415776701</v>
      </c>
      <c r="AJ199">
        <v>0</v>
      </c>
      <c r="AK199">
        <v>0</v>
      </c>
      <c r="AN199">
        <v>421.66666670000001</v>
      </c>
      <c r="AO199">
        <v>0.51</v>
      </c>
      <c r="AP199">
        <v>0.91</v>
      </c>
      <c r="AQ199">
        <v>0.25</v>
      </c>
      <c r="AR199">
        <v>0.22750000000000001</v>
      </c>
      <c r="AS199">
        <v>4</v>
      </c>
      <c r="AT199">
        <v>498</v>
      </c>
      <c r="AU199">
        <v>201</v>
      </c>
      <c r="AW199">
        <v>35.809324910000001</v>
      </c>
      <c r="AY199">
        <v>34</v>
      </c>
      <c r="AZ199">
        <v>1.35</v>
      </c>
    </row>
    <row r="200" spans="1:52" x14ac:dyDescent="0.2">
      <c r="A200">
        <v>14044</v>
      </c>
      <c r="B200">
        <v>4044</v>
      </c>
      <c r="C200">
        <v>1</v>
      </c>
      <c r="D200" t="s">
        <v>421</v>
      </c>
      <c r="E200" t="s">
        <v>1034</v>
      </c>
      <c r="F200" t="s">
        <v>1035</v>
      </c>
      <c r="G200" t="s">
        <v>886</v>
      </c>
      <c r="H200" t="s">
        <v>887</v>
      </c>
      <c r="I200">
        <v>46</v>
      </c>
      <c r="J200">
        <v>47</v>
      </c>
      <c r="L200">
        <v>0.44</v>
      </c>
      <c r="N200">
        <v>105</v>
      </c>
      <c r="O200">
        <v>20.564</v>
      </c>
      <c r="P200">
        <v>2.5550000000000002</v>
      </c>
      <c r="U200">
        <v>0</v>
      </c>
      <c r="V200">
        <v>0</v>
      </c>
      <c r="Y200">
        <v>3.6930000000000001</v>
      </c>
      <c r="AC200">
        <v>0.10199999999999999</v>
      </c>
      <c r="AF200">
        <v>0.111724</v>
      </c>
      <c r="AG200">
        <v>0.60232762299999998</v>
      </c>
      <c r="AI200">
        <v>3.415776701</v>
      </c>
      <c r="AJ200">
        <v>0</v>
      </c>
      <c r="AK200">
        <v>0</v>
      </c>
      <c r="AN200">
        <v>29.587</v>
      </c>
      <c r="AO200">
        <v>0.34594661399999999</v>
      </c>
      <c r="AP200">
        <v>0.42489474900000002</v>
      </c>
      <c r="AQ200">
        <v>0.25</v>
      </c>
      <c r="AR200">
        <v>0.106223687</v>
      </c>
      <c r="AS200">
        <v>4</v>
      </c>
      <c r="AT200">
        <v>175</v>
      </c>
      <c r="AU200">
        <v>309.20699999999999</v>
      </c>
      <c r="AW200">
        <v>36.793999999999997</v>
      </c>
      <c r="AY200">
        <v>38.481000000000002</v>
      </c>
      <c r="AZ200">
        <v>1.1299999999999999</v>
      </c>
    </row>
    <row r="201" spans="1:52" x14ac:dyDescent="0.2">
      <c r="A201">
        <v>14876</v>
      </c>
      <c r="B201">
        <v>4876</v>
      </c>
      <c r="C201">
        <v>1</v>
      </c>
      <c r="D201" t="s">
        <v>421</v>
      </c>
      <c r="E201" t="s">
        <v>1036</v>
      </c>
      <c r="F201" t="s">
        <v>1037</v>
      </c>
      <c r="G201" t="s">
        <v>1038</v>
      </c>
      <c r="H201" t="s">
        <v>1039</v>
      </c>
      <c r="I201">
        <v>1</v>
      </c>
      <c r="J201">
        <v>13</v>
      </c>
      <c r="L201">
        <v>1</v>
      </c>
      <c r="N201">
        <v>105</v>
      </c>
      <c r="O201">
        <v>2.049821127</v>
      </c>
      <c r="P201">
        <v>0.3</v>
      </c>
      <c r="V201">
        <v>23</v>
      </c>
      <c r="Y201">
        <v>0</v>
      </c>
      <c r="AB201">
        <v>5.9456966E-2</v>
      </c>
      <c r="AC201">
        <v>1.4156419999999999E-2</v>
      </c>
      <c r="AD201">
        <v>1.1896151610000001</v>
      </c>
      <c r="AG201">
        <v>1.080266304</v>
      </c>
      <c r="AI201">
        <v>0</v>
      </c>
      <c r="AJ201">
        <v>0</v>
      </c>
      <c r="AK201">
        <v>0</v>
      </c>
      <c r="AN201">
        <v>7.8899851270000001</v>
      </c>
      <c r="AO201">
        <v>0.11003940199999999</v>
      </c>
      <c r="AQ201">
        <v>0.05</v>
      </c>
      <c r="AR201">
        <v>0</v>
      </c>
      <c r="AS201">
        <v>3</v>
      </c>
      <c r="AT201">
        <v>38.540330859999997</v>
      </c>
      <c r="AU201">
        <v>44.535799320000002</v>
      </c>
      <c r="AW201">
        <v>13.95823053</v>
      </c>
      <c r="AY201">
        <v>0.60165738700000004</v>
      </c>
      <c r="AZ201">
        <v>0.40306513799999999</v>
      </c>
    </row>
    <row r="202" spans="1:52" x14ac:dyDescent="0.2">
      <c r="A202">
        <v>16435</v>
      </c>
      <c r="B202">
        <v>6435</v>
      </c>
      <c r="C202">
        <v>1</v>
      </c>
      <c r="D202" t="s">
        <v>421</v>
      </c>
      <c r="E202" t="s">
        <v>1040</v>
      </c>
      <c r="F202" t="s">
        <v>1041</v>
      </c>
      <c r="G202" t="s">
        <v>954</v>
      </c>
      <c r="H202" t="s">
        <v>955</v>
      </c>
      <c r="I202">
        <v>25</v>
      </c>
      <c r="J202">
        <v>31</v>
      </c>
      <c r="L202">
        <v>0.84</v>
      </c>
      <c r="N202">
        <v>105</v>
      </c>
      <c r="O202">
        <v>0.89916666700000003</v>
      </c>
      <c r="P202">
        <v>0.28333333300000002</v>
      </c>
      <c r="U202">
        <v>3</v>
      </c>
      <c r="V202">
        <v>23.118928570000001</v>
      </c>
      <c r="Y202">
        <v>3.25</v>
      </c>
      <c r="AB202">
        <v>0.06</v>
      </c>
      <c r="AC202">
        <v>0.02</v>
      </c>
      <c r="AD202">
        <v>0.8</v>
      </c>
      <c r="AF202">
        <v>0.20899999999999999</v>
      </c>
      <c r="AG202">
        <v>0.37059795299999998</v>
      </c>
      <c r="AH202">
        <v>11</v>
      </c>
      <c r="AI202">
        <v>0</v>
      </c>
      <c r="AJ202">
        <v>20.36181818</v>
      </c>
      <c r="AK202">
        <v>0</v>
      </c>
      <c r="AL202">
        <v>0.26</v>
      </c>
      <c r="AN202">
        <v>25.14833333</v>
      </c>
      <c r="AO202">
        <v>0.105</v>
      </c>
      <c r="AP202">
        <v>1.04</v>
      </c>
      <c r="AQ202">
        <v>0.05</v>
      </c>
      <c r="AR202">
        <v>5.1999999999999998E-2</v>
      </c>
      <c r="AS202">
        <v>3</v>
      </c>
      <c r="AT202">
        <v>44.1</v>
      </c>
      <c r="AU202">
        <v>218.8</v>
      </c>
      <c r="AW202">
        <v>27</v>
      </c>
      <c r="AY202">
        <v>22.425000000000001</v>
      </c>
      <c r="AZ202">
        <v>0.14000000000000001</v>
      </c>
    </row>
    <row r="203" spans="1:52" x14ac:dyDescent="0.2">
      <c r="A203">
        <v>13834</v>
      </c>
      <c r="B203">
        <v>3834</v>
      </c>
      <c r="C203">
        <v>1</v>
      </c>
      <c r="D203" t="s">
        <v>421</v>
      </c>
      <c r="E203" t="s">
        <v>1042</v>
      </c>
      <c r="F203" t="s">
        <v>1043</v>
      </c>
      <c r="G203" t="s">
        <v>1044</v>
      </c>
      <c r="H203" t="s">
        <v>1043</v>
      </c>
      <c r="I203">
        <v>46</v>
      </c>
      <c r="J203">
        <v>47</v>
      </c>
      <c r="L203">
        <v>0.77</v>
      </c>
      <c r="N203">
        <v>106</v>
      </c>
      <c r="O203">
        <v>15.90666667</v>
      </c>
      <c r="P203">
        <v>4.74</v>
      </c>
      <c r="U203">
        <v>0</v>
      </c>
      <c r="V203">
        <v>0</v>
      </c>
      <c r="AB203">
        <v>8.4240720000000005E-2</v>
      </c>
      <c r="AC203">
        <v>9.6806280999999994E-2</v>
      </c>
      <c r="AD203">
        <v>3.9</v>
      </c>
      <c r="AF203">
        <v>0.28451706999999998</v>
      </c>
      <c r="AG203">
        <v>0.60232762299999998</v>
      </c>
      <c r="AI203">
        <v>3.415776701</v>
      </c>
      <c r="AJ203">
        <v>0</v>
      </c>
      <c r="AK203">
        <v>0</v>
      </c>
      <c r="AN203">
        <v>492.84</v>
      </c>
      <c r="AO203">
        <v>0.17</v>
      </c>
      <c r="AP203">
        <v>1.1619999999999999</v>
      </c>
      <c r="AQ203">
        <v>0.25</v>
      </c>
      <c r="AR203">
        <v>0.29049999999999998</v>
      </c>
      <c r="AS203">
        <v>4</v>
      </c>
      <c r="AT203">
        <v>200</v>
      </c>
      <c r="AU203">
        <v>200.6</v>
      </c>
      <c r="AW203">
        <v>32.9</v>
      </c>
      <c r="AY203">
        <v>82.802955440000005</v>
      </c>
      <c r="AZ203">
        <v>0.94</v>
      </c>
    </row>
    <row r="204" spans="1:52" x14ac:dyDescent="0.2">
      <c r="A204">
        <v>13953</v>
      </c>
      <c r="B204">
        <v>3953</v>
      </c>
      <c r="C204">
        <v>1</v>
      </c>
      <c r="D204" t="s">
        <v>421</v>
      </c>
      <c r="E204" t="s">
        <v>1045</v>
      </c>
      <c r="F204" t="s">
        <v>1046</v>
      </c>
      <c r="G204" t="s">
        <v>1047</v>
      </c>
      <c r="H204" t="s">
        <v>1048</v>
      </c>
      <c r="I204">
        <v>46</v>
      </c>
      <c r="J204">
        <v>47</v>
      </c>
      <c r="L204">
        <v>1</v>
      </c>
      <c r="N204">
        <v>106</v>
      </c>
      <c r="O204">
        <v>15.355</v>
      </c>
      <c r="P204">
        <v>4.9024999999999999</v>
      </c>
      <c r="U204">
        <v>0</v>
      </c>
      <c r="V204">
        <v>0</v>
      </c>
      <c r="Y204">
        <v>5.5580668600000003</v>
      </c>
      <c r="AD204">
        <v>2.294</v>
      </c>
      <c r="AG204">
        <v>0.60232762299999998</v>
      </c>
      <c r="AI204">
        <v>3.415776701</v>
      </c>
      <c r="AJ204">
        <v>0</v>
      </c>
      <c r="AK204">
        <v>0</v>
      </c>
      <c r="AN204">
        <v>1060</v>
      </c>
      <c r="AP204">
        <v>4.83</v>
      </c>
      <c r="AQ204">
        <v>0.25</v>
      </c>
      <c r="AR204">
        <v>1.2075</v>
      </c>
      <c r="AS204">
        <v>4</v>
      </c>
      <c r="AT204">
        <v>560</v>
      </c>
      <c r="AU204">
        <v>230.5</v>
      </c>
      <c r="AW204">
        <v>36.9</v>
      </c>
      <c r="AY204">
        <v>57</v>
      </c>
      <c r="AZ204">
        <v>1.97</v>
      </c>
    </row>
    <row r="205" spans="1:52" x14ac:dyDescent="0.2">
      <c r="A205">
        <v>15730</v>
      </c>
      <c r="B205">
        <v>5730</v>
      </c>
      <c r="C205">
        <v>1</v>
      </c>
      <c r="D205" t="s">
        <v>421</v>
      </c>
      <c r="E205" t="s">
        <v>1049</v>
      </c>
      <c r="F205" t="s">
        <v>1050</v>
      </c>
      <c r="G205" t="s">
        <v>1051</v>
      </c>
      <c r="H205" t="s">
        <v>91</v>
      </c>
      <c r="I205">
        <v>39</v>
      </c>
      <c r="J205">
        <v>44</v>
      </c>
      <c r="L205">
        <v>0.76</v>
      </c>
      <c r="N205">
        <v>106</v>
      </c>
      <c r="O205">
        <v>22.295000000000002</v>
      </c>
      <c r="P205">
        <v>1.825</v>
      </c>
      <c r="U205">
        <v>0</v>
      </c>
      <c r="V205">
        <v>0</v>
      </c>
      <c r="Y205">
        <v>25.152000000000001</v>
      </c>
      <c r="AB205">
        <v>0.122</v>
      </c>
      <c r="AC205">
        <v>7.2999999999999995E-2</v>
      </c>
      <c r="AD205">
        <v>9.4867849999999994</v>
      </c>
      <c r="AF205">
        <v>0.31484299999999998</v>
      </c>
      <c r="AG205">
        <v>0.720274725</v>
      </c>
      <c r="AH205">
        <v>7</v>
      </c>
      <c r="AI205">
        <v>0.47978021999999998</v>
      </c>
      <c r="AJ205">
        <v>0</v>
      </c>
      <c r="AK205">
        <v>5.9299999999999998E-5</v>
      </c>
      <c r="AL205">
        <v>0.12</v>
      </c>
      <c r="AN205">
        <v>14.784000000000001</v>
      </c>
      <c r="AO205">
        <v>5.8615321999999997E-2</v>
      </c>
      <c r="AP205">
        <v>0.48020833299999999</v>
      </c>
      <c r="AQ205">
        <v>0.25</v>
      </c>
      <c r="AR205">
        <v>0.120052083</v>
      </c>
      <c r="AS205">
        <v>4</v>
      </c>
      <c r="AT205">
        <v>173</v>
      </c>
      <c r="AU205">
        <v>315.27</v>
      </c>
      <c r="AW205">
        <v>31.905000000000001</v>
      </c>
      <c r="AY205">
        <v>36.893999999999998</v>
      </c>
      <c r="AZ205">
        <v>1.703162184</v>
      </c>
    </row>
    <row r="206" spans="1:52" x14ac:dyDescent="0.2">
      <c r="A206">
        <v>16434</v>
      </c>
      <c r="B206">
        <v>6434</v>
      </c>
      <c r="C206">
        <v>1</v>
      </c>
      <c r="D206" t="s">
        <v>421</v>
      </c>
      <c r="E206" t="s">
        <v>1052</v>
      </c>
      <c r="F206" t="s">
        <v>1053</v>
      </c>
      <c r="G206" t="s">
        <v>954</v>
      </c>
      <c r="H206" t="s">
        <v>955</v>
      </c>
      <c r="I206">
        <v>25</v>
      </c>
      <c r="J206">
        <v>31</v>
      </c>
      <c r="L206">
        <v>1</v>
      </c>
      <c r="N206">
        <v>106</v>
      </c>
      <c r="O206">
        <v>0.91008771899999996</v>
      </c>
      <c r="P206">
        <v>0.286774629</v>
      </c>
      <c r="U206">
        <v>3.0364372469999998</v>
      </c>
      <c r="V206">
        <v>23.399725270000001</v>
      </c>
      <c r="Y206">
        <v>3.125</v>
      </c>
      <c r="AB206">
        <v>0.05</v>
      </c>
      <c r="AC206">
        <v>1.7813764999999999E-2</v>
      </c>
      <c r="AD206">
        <v>0.60728744899999998</v>
      </c>
      <c r="AF206">
        <v>0.15865384599999999</v>
      </c>
      <c r="AG206">
        <v>0.37059795299999998</v>
      </c>
      <c r="AH206">
        <v>7</v>
      </c>
      <c r="AI206">
        <v>0</v>
      </c>
      <c r="AJ206">
        <v>14.4263894</v>
      </c>
      <c r="AK206">
        <v>0</v>
      </c>
      <c r="AL206">
        <v>0.26</v>
      </c>
      <c r="AN206">
        <v>26.83291161</v>
      </c>
      <c r="AO206">
        <v>9.6295546999999995E-2</v>
      </c>
      <c r="AP206">
        <v>1.0680161939999999</v>
      </c>
      <c r="AQ206">
        <v>0.05</v>
      </c>
      <c r="AR206">
        <v>5.340081E-2</v>
      </c>
      <c r="AS206">
        <v>3</v>
      </c>
      <c r="AT206">
        <v>41.535425099999998</v>
      </c>
      <c r="AU206">
        <v>177.4008097</v>
      </c>
      <c r="AW206">
        <v>25.834008099999998</v>
      </c>
      <c r="AY206">
        <v>20.246963560000001</v>
      </c>
      <c r="AZ206">
        <v>0.12882591099999999</v>
      </c>
    </row>
    <row r="207" spans="1:52" x14ac:dyDescent="0.2">
      <c r="A207">
        <v>16439</v>
      </c>
      <c r="B207">
        <v>6439</v>
      </c>
      <c r="C207">
        <v>1</v>
      </c>
      <c r="D207" t="s">
        <v>421</v>
      </c>
      <c r="E207" t="s">
        <v>1054</v>
      </c>
      <c r="F207" t="s">
        <v>1055</v>
      </c>
      <c r="G207" t="s">
        <v>954</v>
      </c>
      <c r="H207" t="s">
        <v>955</v>
      </c>
      <c r="I207">
        <v>25</v>
      </c>
      <c r="J207">
        <v>31</v>
      </c>
      <c r="L207">
        <v>1</v>
      </c>
      <c r="N207">
        <v>106</v>
      </c>
      <c r="O207">
        <v>0.64271255100000002</v>
      </c>
      <c r="P207">
        <v>0.26315789499999998</v>
      </c>
      <c r="U207">
        <v>3.0364372469999998</v>
      </c>
      <c r="V207">
        <v>23.63866397</v>
      </c>
      <c r="Y207">
        <v>3.125</v>
      </c>
      <c r="AB207">
        <v>5.7631579000000002E-2</v>
      </c>
      <c r="AC207">
        <v>5.4331984E-2</v>
      </c>
      <c r="AD207">
        <v>0.60728744899999998</v>
      </c>
      <c r="AF207">
        <v>0.15865384599999999</v>
      </c>
      <c r="AG207">
        <v>0.37059795299999998</v>
      </c>
      <c r="AH207">
        <v>7</v>
      </c>
      <c r="AI207">
        <v>0</v>
      </c>
      <c r="AJ207">
        <v>24.902074899999999</v>
      </c>
      <c r="AK207">
        <v>0</v>
      </c>
      <c r="AL207">
        <v>0.26</v>
      </c>
      <c r="AN207">
        <v>33.421052629999998</v>
      </c>
      <c r="AO207">
        <v>8.3633603000000001E-2</v>
      </c>
      <c r="AP207">
        <v>1.445381579</v>
      </c>
      <c r="AQ207">
        <v>0.05</v>
      </c>
      <c r="AR207">
        <v>7.2269079E-2</v>
      </c>
      <c r="AS207">
        <v>3</v>
      </c>
      <c r="AT207">
        <v>47.089068830000002</v>
      </c>
      <c r="AU207">
        <v>188.08906880000001</v>
      </c>
      <c r="AW207">
        <v>25.834008099999998</v>
      </c>
      <c r="AY207">
        <v>19.902834009999999</v>
      </c>
      <c r="AZ207">
        <v>0.36591852200000002</v>
      </c>
    </row>
    <row r="208" spans="1:52" x14ac:dyDescent="0.2">
      <c r="A208">
        <v>14112</v>
      </c>
      <c r="B208">
        <v>4112</v>
      </c>
      <c r="C208">
        <v>1</v>
      </c>
      <c r="D208" t="s">
        <v>421</v>
      </c>
      <c r="E208" t="s">
        <v>1056</v>
      </c>
      <c r="F208" t="s">
        <v>1057</v>
      </c>
      <c r="H208" t="s">
        <v>1058</v>
      </c>
      <c r="I208">
        <v>46</v>
      </c>
      <c r="J208">
        <v>47</v>
      </c>
      <c r="L208">
        <v>1</v>
      </c>
      <c r="N208">
        <v>107</v>
      </c>
      <c r="O208">
        <v>7.3602897799999996</v>
      </c>
      <c r="P208">
        <v>6.1114587729999998</v>
      </c>
      <c r="U208">
        <v>0.9</v>
      </c>
      <c r="V208">
        <v>5.2650147880000002</v>
      </c>
      <c r="Y208">
        <v>15.478482700000001</v>
      </c>
      <c r="AB208">
        <v>3.1176334E-2</v>
      </c>
      <c r="AC208">
        <v>0.05</v>
      </c>
      <c r="AF208">
        <v>0.16500000000000001</v>
      </c>
      <c r="AG208">
        <v>0.60232762299999998</v>
      </c>
      <c r="AH208">
        <v>7</v>
      </c>
      <c r="AI208">
        <v>3.415776701</v>
      </c>
      <c r="AJ208">
        <v>0</v>
      </c>
      <c r="AK208">
        <v>9.2849299999999996E-4</v>
      </c>
      <c r="AL208">
        <v>0.5</v>
      </c>
      <c r="AN208">
        <v>215.2905465</v>
      </c>
      <c r="AO208">
        <v>0.178655695</v>
      </c>
      <c r="AP208">
        <v>1.3334946169999999</v>
      </c>
      <c r="AQ208">
        <v>0.25</v>
      </c>
      <c r="AR208">
        <v>0.33337365400000002</v>
      </c>
      <c r="AS208">
        <v>4</v>
      </c>
      <c r="AT208">
        <v>186.24183099999999</v>
      </c>
      <c r="AU208">
        <v>148.01119399999999</v>
      </c>
      <c r="AW208">
        <v>19.667119289999999</v>
      </c>
      <c r="AY208">
        <v>242.00386589999999</v>
      </c>
      <c r="AZ208">
        <v>1.595641372</v>
      </c>
    </row>
    <row r="209" spans="1:52" x14ac:dyDescent="0.2">
      <c r="A209">
        <v>13993</v>
      </c>
      <c r="B209">
        <v>3993</v>
      </c>
      <c r="C209">
        <v>1</v>
      </c>
      <c r="D209" t="s">
        <v>421</v>
      </c>
      <c r="E209" t="s">
        <v>1059</v>
      </c>
      <c r="F209" t="s">
        <v>1060</v>
      </c>
      <c r="G209" t="s">
        <v>1061</v>
      </c>
      <c r="H209" t="s">
        <v>1062</v>
      </c>
      <c r="I209">
        <v>46</v>
      </c>
      <c r="J209">
        <v>47</v>
      </c>
      <c r="L209">
        <v>0.62</v>
      </c>
      <c r="N209">
        <v>108</v>
      </c>
      <c r="O209">
        <v>17.087</v>
      </c>
      <c r="P209">
        <v>4.3733333329999997</v>
      </c>
      <c r="U209">
        <v>0</v>
      </c>
      <c r="V209">
        <v>0</v>
      </c>
      <c r="AD209">
        <v>0.7</v>
      </c>
      <c r="AG209">
        <v>0.60232762299999998</v>
      </c>
      <c r="AI209">
        <v>3.415776701</v>
      </c>
      <c r="AJ209">
        <v>0</v>
      </c>
      <c r="AK209">
        <v>0</v>
      </c>
      <c r="AN209">
        <v>766.51750000000004</v>
      </c>
      <c r="AP209">
        <v>3.7757139999999998</v>
      </c>
      <c r="AQ209">
        <v>0.25</v>
      </c>
      <c r="AR209">
        <v>0.94392849999999995</v>
      </c>
      <c r="AS209">
        <v>4</v>
      </c>
      <c r="AT209">
        <v>440</v>
      </c>
      <c r="AU209">
        <v>177.91499999999999</v>
      </c>
      <c r="AW209">
        <v>30.21</v>
      </c>
      <c r="AY209">
        <v>42.5</v>
      </c>
      <c r="AZ209">
        <v>3.1852716669999999</v>
      </c>
    </row>
    <row r="210" spans="1:52" x14ac:dyDescent="0.2">
      <c r="A210">
        <v>14028</v>
      </c>
      <c r="B210">
        <v>4028</v>
      </c>
      <c r="C210">
        <v>1</v>
      </c>
      <c r="D210" t="s">
        <v>421</v>
      </c>
      <c r="E210" t="s">
        <v>1063</v>
      </c>
      <c r="F210" t="s">
        <v>1064</v>
      </c>
      <c r="G210" t="s">
        <v>1065</v>
      </c>
      <c r="H210" t="s">
        <v>1014</v>
      </c>
      <c r="I210">
        <v>46</v>
      </c>
      <c r="J210">
        <v>47</v>
      </c>
      <c r="L210">
        <v>0.61</v>
      </c>
      <c r="N210">
        <v>108</v>
      </c>
      <c r="O210">
        <v>17.899999999999999</v>
      </c>
      <c r="P210">
        <v>4.03</v>
      </c>
      <c r="U210">
        <v>0</v>
      </c>
      <c r="V210">
        <v>0</v>
      </c>
      <c r="AB210">
        <v>9.1085269999999999E-3</v>
      </c>
      <c r="AC210">
        <v>8.1976744000000004E-2</v>
      </c>
      <c r="AG210">
        <v>0.60232762299999998</v>
      </c>
      <c r="AI210">
        <v>3.415776701</v>
      </c>
      <c r="AJ210">
        <v>0</v>
      </c>
      <c r="AK210">
        <v>0</v>
      </c>
      <c r="AN210">
        <v>12.751937979999999</v>
      </c>
      <c r="AO210">
        <v>9.1085270999999995E-2</v>
      </c>
      <c r="AP210">
        <v>0.54651162799999997</v>
      </c>
      <c r="AQ210">
        <v>0.25</v>
      </c>
      <c r="AR210">
        <v>0.13662790699999999</v>
      </c>
      <c r="AS210">
        <v>4</v>
      </c>
      <c r="AT210">
        <v>170.3294574</v>
      </c>
      <c r="AU210">
        <v>190.36821710000001</v>
      </c>
      <c r="AW210">
        <v>25.23152709</v>
      </c>
      <c r="AY210">
        <v>151.2015504</v>
      </c>
      <c r="AZ210">
        <v>0.27325581399999999</v>
      </c>
    </row>
    <row r="211" spans="1:52" x14ac:dyDescent="0.2">
      <c r="A211">
        <v>13959</v>
      </c>
      <c r="B211">
        <v>3959</v>
      </c>
      <c r="C211">
        <v>1</v>
      </c>
      <c r="D211" t="s">
        <v>421</v>
      </c>
      <c r="E211" t="s">
        <v>1066</v>
      </c>
      <c r="F211" t="s">
        <v>1067</v>
      </c>
      <c r="G211" t="s">
        <v>1068</v>
      </c>
      <c r="H211" t="s">
        <v>1069</v>
      </c>
      <c r="I211">
        <v>46</v>
      </c>
      <c r="J211">
        <v>47</v>
      </c>
      <c r="L211">
        <v>0.44</v>
      </c>
      <c r="N211">
        <v>109</v>
      </c>
      <c r="O211">
        <v>17.617999999999999</v>
      </c>
      <c r="P211">
        <v>4.3099999999999996</v>
      </c>
      <c r="U211">
        <v>0</v>
      </c>
      <c r="V211">
        <v>0</v>
      </c>
      <c r="AB211">
        <v>0.06</v>
      </c>
      <c r="AC211">
        <v>7.0735099999999995E-2</v>
      </c>
      <c r="AD211">
        <v>0.5</v>
      </c>
      <c r="AF211">
        <v>0.111724</v>
      </c>
      <c r="AG211">
        <v>0.60232762299999998</v>
      </c>
      <c r="AI211">
        <v>3.415776701</v>
      </c>
      <c r="AJ211">
        <v>0</v>
      </c>
      <c r="AK211">
        <v>0</v>
      </c>
      <c r="AN211">
        <v>29.587</v>
      </c>
      <c r="AO211">
        <v>9.3019337999999993E-2</v>
      </c>
      <c r="AP211">
        <v>0.3</v>
      </c>
      <c r="AQ211">
        <v>0.25</v>
      </c>
      <c r="AR211">
        <v>7.4999999999999997E-2</v>
      </c>
      <c r="AS211">
        <v>4</v>
      </c>
      <c r="AT211">
        <v>174.6</v>
      </c>
      <c r="AU211">
        <v>203.3533333</v>
      </c>
      <c r="AW211">
        <v>41.602810900000001</v>
      </c>
      <c r="AY211">
        <v>60.496666670000003</v>
      </c>
      <c r="AZ211">
        <v>5.6666666999999997E-2</v>
      </c>
    </row>
    <row r="212" spans="1:52" x14ac:dyDescent="0.2">
      <c r="A212">
        <v>14886</v>
      </c>
      <c r="B212">
        <v>4886</v>
      </c>
      <c r="C212">
        <v>1</v>
      </c>
      <c r="D212" t="s">
        <v>421</v>
      </c>
      <c r="E212" t="s">
        <v>1070</v>
      </c>
      <c r="F212" t="s">
        <v>1071</v>
      </c>
      <c r="G212" t="s">
        <v>1038</v>
      </c>
      <c r="H212" t="s">
        <v>1039</v>
      </c>
      <c r="I212">
        <v>1</v>
      </c>
      <c r="J212">
        <v>13</v>
      </c>
      <c r="L212">
        <v>1</v>
      </c>
      <c r="N212">
        <v>109</v>
      </c>
      <c r="O212">
        <v>2.140460526</v>
      </c>
      <c r="P212">
        <v>0.135855263</v>
      </c>
      <c r="U212">
        <v>1.1000000000000001</v>
      </c>
      <c r="V212">
        <v>24.3</v>
      </c>
      <c r="Y212">
        <v>0</v>
      </c>
      <c r="AB212">
        <v>3.4539474000000001E-2</v>
      </c>
      <c r="AC212">
        <v>1.2335525999999999E-2</v>
      </c>
      <c r="AD212">
        <v>1.1000000000000001</v>
      </c>
      <c r="AF212">
        <v>2.7611678000000001E-2</v>
      </c>
      <c r="AG212">
        <v>1.080266304</v>
      </c>
      <c r="AH212">
        <v>2.5328947369999999</v>
      </c>
      <c r="AI212">
        <v>0</v>
      </c>
      <c r="AJ212">
        <v>0</v>
      </c>
      <c r="AK212">
        <v>0</v>
      </c>
      <c r="AL212">
        <v>0.04</v>
      </c>
      <c r="AN212">
        <v>6.0894736839999997</v>
      </c>
      <c r="AO212">
        <v>6.6098750999999997E-2</v>
      </c>
      <c r="AP212">
        <v>0.32265931199999998</v>
      </c>
      <c r="AQ212">
        <v>0.05</v>
      </c>
      <c r="AR212">
        <v>1.6132965999999999E-2</v>
      </c>
      <c r="AS212">
        <v>3</v>
      </c>
      <c r="AT212">
        <v>39.404605259999997</v>
      </c>
      <c r="AU212">
        <v>38.602236840000003</v>
      </c>
      <c r="AW212">
        <v>15.65460526</v>
      </c>
      <c r="AY212">
        <v>3.063684211</v>
      </c>
      <c r="AZ212">
        <v>0.41337328000000001</v>
      </c>
    </row>
    <row r="213" spans="1:52" x14ac:dyDescent="0.2">
      <c r="A213">
        <v>16480</v>
      </c>
      <c r="B213">
        <v>6480</v>
      </c>
      <c r="C213">
        <v>1</v>
      </c>
      <c r="D213" t="s">
        <v>421</v>
      </c>
      <c r="E213" t="s">
        <v>1072</v>
      </c>
      <c r="F213" t="s">
        <v>1073</v>
      </c>
      <c r="G213" t="s">
        <v>958</v>
      </c>
      <c r="H213" t="s">
        <v>959</v>
      </c>
      <c r="I213">
        <v>25</v>
      </c>
      <c r="J213">
        <v>31</v>
      </c>
      <c r="L213">
        <v>1</v>
      </c>
      <c r="N213">
        <v>109</v>
      </c>
      <c r="O213">
        <v>1.7152466369999999</v>
      </c>
      <c r="P213">
        <v>0.19058296</v>
      </c>
      <c r="U213">
        <v>4.5964125559999998</v>
      </c>
      <c r="V213">
        <v>22.769058300000001</v>
      </c>
      <c r="Y213">
        <v>2.6625560539999999</v>
      </c>
      <c r="AB213">
        <v>0.1</v>
      </c>
      <c r="AC213">
        <v>3.1569506999999997E-2</v>
      </c>
      <c r="AD213">
        <v>0.63228699600000005</v>
      </c>
      <c r="AF213">
        <v>0.246356502</v>
      </c>
      <c r="AG213">
        <v>0.37059795299999998</v>
      </c>
      <c r="AH213">
        <v>16</v>
      </c>
      <c r="AI213">
        <v>0</v>
      </c>
      <c r="AJ213">
        <v>10.02653214</v>
      </c>
      <c r="AK213">
        <v>0</v>
      </c>
      <c r="AL213">
        <v>0.51569506700000001</v>
      </c>
      <c r="AN213">
        <v>21.0426009</v>
      </c>
      <c r="AO213">
        <v>0.180313901</v>
      </c>
      <c r="AP213">
        <v>0.93273542600000003</v>
      </c>
      <c r="AQ213">
        <v>0.05</v>
      </c>
      <c r="AR213">
        <v>4.6636771E-2</v>
      </c>
      <c r="AS213">
        <v>3</v>
      </c>
      <c r="AT213">
        <v>36.413677130000004</v>
      </c>
      <c r="AU213">
        <v>316.43946190000003</v>
      </c>
      <c r="AW213">
        <v>18.615470850000001</v>
      </c>
      <c r="AY213">
        <v>10.38565022</v>
      </c>
      <c r="AZ213">
        <v>0.34345515700000001</v>
      </c>
    </row>
    <row r="214" spans="1:52" x14ac:dyDescent="0.2">
      <c r="A214">
        <v>14148</v>
      </c>
      <c r="B214">
        <v>4148</v>
      </c>
      <c r="C214">
        <v>1</v>
      </c>
      <c r="D214" t="s">
        <v>421</v>
      </c>
      <c r="E214" t="s">
        <v>1074</v>
      </c>
      <c r="F214" t="s">
        <v>1075</v>
      </c>
      <c r="G214" t="s">
        <v>1076</v>
      </c>
      <c r="H214" t="s">
        <v>1077</v>
      </c>
      <c r="I214">
        <v>46</v>
      </c>
      <c r="J214">
        <v>47</v>
      </c>
      <c r="L214">
        <v>0.3</v>
      </c>
      <c r="N214">
        <v>110</v>
      </c>
      <c r="O214">
        <v>20.803000000000001</v>
      </c>
      <c r="P214">
        <v>3.0249999999999999</v>
      </c>
      <c r="U214">
        <v>0</v>
      </c>
      <c r="V214">
        <v>0</v>
      </c>
      <c r="Y214">
        <v>2.0329999999999999</v>
      </c>
      <c r="AC214">
        <v>8.7999999999999995E-2</v>
      </c>
      <c r="AD214">
        <v>19.314127039999999</v>
      </c>
      <c r="AF214">
        <v>0.11070199999999999</v>
      </c>
      <c r="AG214">
        <v>0.60232762299999998</v>
      </c>
      <c r="AH214">
        <v>24</v>
      </c>
      <c r="AI214">
        <v>3.415776701</v>
      </c>
      <c r="AJ214">
        <v>0</v>
      </c>
      <c r="AK214">
        <v>5.5161760000000002E-3</v>
      </c>
      <c r="AL214">
        <v>0.71</v>
      </c>
      <c r="AN214">
        <v>19.3</v>
      </c>
      <c r="AO214">
        <v>0.113781256</v>
      </c>
      <c r="AP214">
        <v>0.49435361300000003</v>
      </c>
      <c r="AQ214">
        <v>0.25</v>
      </c>
      <c r="AR214">
        <v>0.123588403</v>
      </c>
      <c r="AS214">
        <v>4</v>
      </c>
      <c r="AT214">
        <v>350</v>
      </c>
      <c r="AU214">
        <v>340.51</v>
      </c>
      <c r="AW214">
        <v>35.878999999999998</v>
      </c>
      <c r="AY214">
        <v>55.064999999999998</v>
      </c>
      <c r="AZ214">
        <v>1.4</v>
      </c>
    </row>
    <row r="215" spans="1:52" x14ac:dyDescent="0.2">
      <c r="A215">
        <v>14952</v>
      </c>
      <c r="B215">
        <v>4952</v>
      </c>
      <c r="C215">
        <v>1</v>
      </c>
      <c r="D215" t="s">
        <v>421</v>
      </c>
      <c r="E215" t="s">
        <v>1078</v>
      </c>
      <c r="F215" t="s">
        <v>1079</v>
      </c>
      <c r="G215" t="s">
        <v>1038</v>
      </c>
      <c r="H215" t="s">
        <v>1039</v>
      </c>
      <c r="I215">
        <v>1</v>
      </c>
      <c r="J215">
        <v>13</v>
      </c>
      <c r="L215">
        <v>1</v>
      </c>
      <c r="N215">
        <v>110</v>
      </c>
      <c r="O215">
        <v>2.1562393160000002</v>
      </c>
      <c r="P215">
        <v>0.20833333300000001</v>
      </c>
      <c r="U215">
        <v>0.98076923100000002</v>
      </c>
      <c r="V215">
        <v>24.405459400000002</v>
      </c>
      <c r="Y215">
        <v>0</v>
      </c>
      <c r="AB215">
        <v>9.6153850000000006E-3</v>
      </c>
      <c r="AC215">
        <v>6.2500000000000003E-3</v>
      </c>
      <c r="AD215">
        <v>0.6</v>
      </c>
      <c r="AG215">
        <v>1.080266304</v>
      </c>
      <c r="AH215">
        <v>2.019230769</v>
      </c>
      <c r="AI215">
        <v>0</v>
      </c>
      <c r="AJ215">
        <v>0</v>
      </c>
      <c r="AK215">
        <v>0</v>
      </c>
      <c r="AL215">
        <v>0.04</v>
      </c>
      <c r="AN215">
        <v>6.3541666670000003</v>
      </c>
      <c r="AO215">
        <v>4.3397435999999998E-2</v>
      </c>
      <c r="AP215">
        <v>0.37980769199999997</v>
      </c>
      <c r="AQ215">
        <v>0.05</v>
      </c>
      <c r="AR215">
        <v>1.8990384999999999E-2</v>
      </c>
      <c r="AS215">
        <v>3</v>
      </c>
      <c r="AT215">
        <v>38.39423077</v>
      </c>
      <c r="AU215">
        <v>20.198717949999999</v>
      </c>
      <c r="AW215">
        <v>15.25320513</v>
      </c>
      <c r="AY215">
        <v>3.442307692</v>
      </c>
      <c r="AZ215">
        <v>0.33342948700000002</v>
      </c>
    </row>
    <row r="216" spans="1:52" x14ac:dyDescent="0.2">
      <c r="A216">
        <v>14652</v>
      </c>
      <c r="B216">
        <v>4652</v>
      </c>
      <c r="C216">
        <v>1</v>
      </c>
      <c r="D216" t="s">
        <v>421</v>
      </c>
      <c r="E216" t="s">
        <v>1080</v>
      </c>
      <c r="F216" t="s">
        <v>1081</v>
      </c>
      <c r="G216" t="s">
        <v>1082</v>
      </c>
      <c r="H216" t="s">
        <v>1083</v>
      </c>
      <c r="I216">
        <v>63</v>
      </c>
      <c r="J216">
        <v>65</v>
      </c>
      <c r="L216">
        <v>0.64</v>
      </c>
      <c r="N216">
        <v>111</v>
      </c>
      <c r="O216">
        <v>2.9166666669999999</v>
      </c>
      <c r="P216">
        <v>0.25</v>
      </c>
      <c r="U216">
        <v>6.96</v>
      </c>
      <c r="V216">
        <v>20.855833329999999</v>
      </c>
      <c r="AB216">
        <v>0.03</v>
      </c>
      <c r="AC216">
        <v>0.02</v>
      </c>
      <c r="AD216">
        <v>1.1000000000000001</v>
      </c>
      <c r="AF216">
        <v>4.4999999999999998E-2</v>
      </c>
      <c r="AG216">
        <v>0.166841667</v>
      </c>
      <c r="AH216">
        <v>3</v>
      </c>
      <c r="AI216">
        <v>0</v>
      </c>
      <c r="AJ216">
        <v>11.25666667</v>
      </c>
      <c r="AK216">
        <v>0</v>
      </c>
      <c r="AN216">
        <v>41.415999999999997</v>
      </c>
      <c r="AO216">
        <v>0.14599999999999999</v>
      </c>
      <c r="AP216">
        <v>0.42125000000000001</v>
      </c>
      <c r="AQ216">
        <v>0.05</v>
      </c>
      <c r="AR216">
        <v>2.1062500000000001E-2</v>
      </c>
      <c r="AS216">
        <v>3</v>
      </c>
      <c r="AT216">
        <v>50</v>
      </c>
      <c r="AU216">
        <v>492.83499999999998</v>
      </c>
      <c r="AW216">
        <v>13.29</v>
      </c>
      <c r="AY216">
        <v>6.92</v>
      </c>
      <c r="AZ216">
        <v>0.25693666700000001</v>
      </c>
    </row>
    <row r="217" spans="1:52" x14ac:dyDescent="0.2">
      <c r="A217">
        <v>14954</v>
      </c>
      <c r="B217">
        <v>4954</v>
      </c>
      <c r="C217">
        <v>1</v>
      </c>
      <c r="D217" t="s">
        <v>421</v>
      </c>
      <c r="E217" t="s">
        <v>1084</v>
      </c>
      <c r="F217" t="s">
        <v>1085</v>
      </c>
      <c r="G217" t="s">
        <v>1038</v>
      </c>
      <c r="H217" t="s">
        <v>1039</v>
      </c>
      <c r="I217">
        <v>1</v>
      </c>
      <c r="J217">
        <v>13</v>
      </c>
      <c r="L217">
        <v>1</v>
      </c>
      <c r="N217">
        <v>111</v>
      </c>
      <c r="O217">
        <v>2.1033504270000001</v>
      </c>
      <c r="P217">
        <v>0.10968661</v>
      </c>
      <c r="U217">
        <v>0.98717948700000002</v>
      </c>
      <c r="V217">
        <v>24.80834651</v>
      </c>
      <c r="Y217">
        <v>0</v>
      </c>
      <c r="AB217">
        <v>1.4222756E-2</v>
      </c>
      <c r="AC217">
        <v>4.9323359999999998E-3</v>
      </c>
      <c r="AD217">
        <v>0.6</v>
      </c>
      <c r="AG217">
        <v>1.080266304</v>
      </c>
      <c r="AH217">
        <v>1.346153846</v>
      </c>
      <c r="AI217">
        <v>0</v>
      </c>
      <c r="AJ217">
        <v>0</v>
      </c>
      <c r="AK217">
        <v>0</v>
      </c>
      <c r="AL217">
        <v>3.2051282E-2</v>
      </c>
      <c r="AN217">
        <v>4.8172161170000001</v>
      </c>
      <c r="AO217">
        <v>4.3397435999999998E-2</v>
      </c>
      <c r="AP217">
        <v>0.38285256400000001</v>
      </c>
      <c r="AQ217">
        <v>0.05</v>
      </c>
      <c r="AR217">
        <v>1.9142627999999998E-2</v>
      </c>
      <c r="AS217">
        <v>3</v>
      </c>
      <c r="AT217">
        <v>38.39423077</v>
      </c>
      <c r="AU217">
        <v>19.426602559999999</v>
      </c>
      <c r="AW217">
        <v>15.34615385</v>
      </c>
      <c r="AY217">
        <v>3.5249999999999999</v>
      </c>
      <c r="AZ217">
        <v>0.33342948700000002</v>
      </c>
    </row>
    <row r="218" spans="1:52" x14ac:dyDescent="0.2">
      <c r="A218">
        <v>13978</v>
      </c>
      <c r="B218">
        <v>3978</v>
      </c>
      <c r="C218">
        <v>1</v>
      </c>
      <c r="D218" t="s">
        <v>421</v>
      </c>
      <c r="E218" t="s">
        <v>1086</v>
      </c>
      <c r="F218" t="s">
        <v>1087</v>
      </c>
      <c r="G218" t="s">
        <v>1088</v>
      </c>
      <c r="H218" t="s">
        <v>996</v>
      </c>
      <c r="I218">
        <v>46</v>
      </c>
      <c r="J218">
        <v>47</v>
      </c>
      <c r="L218">
        <v>0.61</v>
      </c>
      <c r="N218">
        <v>112</v>
      </c>
      <c r="O218">
        <v>19.8</v>
      </c>
      <c r="P218">
        <v>3.6</v>
      </c>
      <c r="U218">
        <v>0</v>
      </c>
      <c r="V218">
        <v>0</v>
      </c>
      <c r="Y218">
        <v>30</v>
      </c>
      <c r="AB218">
        <v>0.03</v>
      </c>
      <c r="AC218">
        <v>0.14000000000000001</v>
      </c>
      <c r="AF218">
        <v>0.29854165900000001</v>
      </c>
      <c r="AG218">
        <v>0.60232762299999998</v>
      </c>
      <c r="AI218">
        <v>3.415776701</v>
      </c>
      <c r="AJ218">
        <v>0</v>
      </c>
      <c r="AK218">
        <v>0</v>
      </c>
      <c r="AN218">
        <v>92</v>
      </c>
      <c r="AO218">
        <v>1.9913377999999999E-2</v>
      </c>
      <c r="AP218">
        <v>2</v>
      </c>
      <c r="AQ218">
        <v>0.25</v>
      </c>
      <c r="AR218">
        <v>0.5</v>
      </c>
      <c r="AS218">
        <v>4</v>
      </c>
      <c r="AT218">
        <v>161</v>
      </c>
      <c r="AU218">
        <v>285</v>
      </c>
      <c r="AW218">
        <v>48</v>
      </c>
      <c r="AY218">
        <v>145</v>
      </c>
      <c r="AZ218">
        <v>0.4</v>
      </c>
    </row>
    <row r="219" spans="1:52" x14ac:dyDescent="0.2">
      <c r="A219">
        <v>14027</v>
      </c>
      <c r="B219">
        <v>4027</v>
      </c>
      <c r="C219">
        <v>1</v>
      </c>
      <c r="D219" t="s">
        <v>421</v>
      </c>
      <c r="E219" t="s">
        <v>1089</v>
      </c>
      <c r="F219" t="s">
        <v>1090</v>
      </c>
      <c r="G219" t="s">
        <v>1091</v>
      </c>
      <c r="H219" t="s">
        <v>1014</v>
      </c>
      <c r="I219">
        <v>46</v>
      </c>
      <c r="J219">
        <v>47</v>
      </c>
      <c r="L219">
        <v>0.49</v>
      </c>
      <c r="N219">
        <v>112</v>
      </c>
      <c r="O219">
        <v>19.576666670000002</v>
      </c>
      <c r="P219">
        <v>3.73</v>
      </c>
      <c r="U219">
        <v>0</v>
      </c>
      <c r="V219">
        <v>0</v>
      </c>
      <c r="AB219">
        <v>0.13</v>
      </c>
      <c r="AC219">
        <v>0.2</v>
      </c>
      <c r="AG219">
        <v>0.60232762299999998</v>
      </c>
      <c r="AI219">
        <v>3.415776701</v>
      </c>
      <c r="AJ219">
        <v>0</v>
      </c>
      <c r="AK219">
        <v>0</v>
      </c>
      <c r="AN219">
        <v>286</v>
      </c>
      <c r="AO219">
        <v>1.8223333000000001E-2</v>
      </c>
      <c r="AP219">
        <v>0.93</v>
      </c>
      <c r="AQ219">
        <v>0.25</v>
      </c>
      <c r="AR219">
        <v>0.23250000000000001</v>
      </c>
      <c r="AS219">
        <v>4</v>
      </c>
      <c r="AT219">
        <v>306</v>
      </c>
      <c r="AU219">
        <v>166</v>
      </c>
      <c r="AW219">
        <v>24.91333333</v>
      </c>
      <c r="AY219">
        <v>131</v>
      </c>
      <c r="AZ219">
        <v>0.48333333299999998</v>
      </c>
    </row>
    <row r="220" spans="1:52" x14ac:dyDescent="0.2">
      <c r="A220">
        <v>14893</v>
      </c>
      <c r="B220">
        <v>4893</v>
      </c>
      <c r="C220">
        <v>1</v>
      </c>
      <c r="D220" t="s">
        <v>421</v>
      </c>
      <c r="E220" t="s">
        <v>1092</v>
      </c>
      <c r="F220" t="s">
        <v>1093</v>
      </c>
      <c r="G220" t="s">
        <v>1038</v>
      </c>
      <c r="H220" t="s">
        <v>1039</v>
      </c>
      <c r="I220">
        <v>1</v>
      </c>
      <c r="J220">
        <v>13</v>
      </c>
      <c r="L220">
        <v>1</v>
      </c>
      <c r="N220">
        <v>112</v>
      </c>
      <c r="O220">
        <v>2.441025641</v>
      </c>
      <c r="P220">
        <v>0.73717948700000002</v>
      </c>
      <c r="U220">
        <v>1.2147435900000001</v>
      </c>
      <c r="V220">
        <v>23.203205130000001</v>
      </c>
      <c r="Y220">
        <v>0</v>
      </c>
      <c r="AB220">
        <v>4.3269230999999998E-2</v>
      </c>
      <c r="AC220">
        <v>1.6826923000000001E-2</v>
      </c>
      <c r="AD220">
        <v>1.6</v>
      </c>
      <c r="AF220">
        <v>9.9358974000000003E-2</v>
      </c>
      <c r="AG220">
        <v>1.080266304</v>
      </c>
      <c r="AH220">
        <v>10.993589740000001</v>
      </c>
      <c r="AI220">
        <v>0</v>
      </c>
      <c r="AJ220">
        <v>0</v>
      </c>
      <c r="AK220">
        <v>0</v>
      </c>
      <c r="AL220">
        <v>0.22</v>
      </c>
      <c r="AN220">
        <v>6.3541666670000003</v>
      </c>
      <c r="AO220">
        <v>0.11615384600000001</v>
      </c>
      <c r="AP220">
        <v>1.0032051280000001</v>
      </c>
      <c r="AQ220">
        <v>0.05</v>
      </c>
      <c r="AR220">
        <v>5.0160256E-2</v>
      </c>
      <c r="AS220">
        <v>3</v>
      </c>
      <c r="AT220">
        <v>74.932692309999993</v>
      </c>
      <c r="AU220">
        <v>52.073717950000002</v>
      </c>
      <c r="AW220">
        <v>18.137820510000001</v>
      </c>
      <c r="AY220">
        <v>3.7628205129999999</v>
      </c>
      <c r="AZ220">
        <v>0.580064103</v>
      </c>
    </row>
    <row r="221" spans="1:52" x14ac:dyDescent="0.2">
      <c r="A221">
        <v>14900</v>
      </c>
      <c r="B221">
        <v>4900</v>
      </c>
      <c r="C221">
        <v>1</v>
      </c>
      <c r="D221" t="s">
        <v>421</v>
      </c>
      <c r="E221" t="s">
        <v>1094</v>
      </c>
      <c r="F221" t="s">
        <v>1095</v>
      </c>
      <c r="H221" t="s">
        <v>1039</v>
      </c>
      <c r="I221">
        <v>1</v>
      </c>
      <c r="J221">
        <v>13</v>
      </c>
      <c r="L221">
        <v>1</v>
      </c>
      <c r="N221">
        <v>112</v>
      </c>
      <c r="O221">
        <v>2.5081360469999998</v>
      </c>
      <c r="P221">
        <v>0.76923076899999998</v>
      </c>
      <c r="U221">
        <v>1.2179487179999999</v>
      </c>
      <c r="V221">
        <v>23.163796189999999</v>
      </c>
      <c r="Y221">
        <v>0</v>
      </c>
      <c r="AB221">
        <v>4.3269230999999998E-2</v>
      </c>
      <c r="AC221">
        <v>1.6826923000000001E-2</v>
      </c>
      <c r="AD221">
        <v>1.634615385</v>
      </c>
      <c r="AF221">
        <v>9.9358974000000003E-2</v>
      </c>
      <c r="AG221">
        <v>1.080266304</v>
      </c>
      <c r="AH221">
        <v>10.993589740000001</v>
      </c>
      <c r="AI221">
        <v>0</v>
      </c>
      <c r="AJ221">
        <v>0</v>
      </c>
      <c r="AK221">
        <v>0</v>
      </c>
      <c r="AL221">
        <v>0.22</v>
      </c>
      <c r="AN221">
        <v>6.995192308</v>
      </c>
      <c r="AO221">
        <v>0.11615384600000001</v>
      </c>
      <c r="AP221">
        <v>0.426282051</v>
      </c>
      <c r="AQ221">
        <v>0.05</v>
      </c>
      <c r="AR221">
        <v>2.1314103000000001E-2</v>
      </c>
      <c r="AS221">
        <v>3</v>
      </c>
      <c r="AT221">
        <v>77.67307692</v>
      </c>
      <c r="AU221">
        <v>83.868589740000004</v>
      </c>
      <c r="AW221">
        <v>18.137820510000001</v>
      </c>
      <c r="AY221">
        <v>3.7628205129999999</v>
      </c>
      <c r="AZ221">
        <v>0.580064103</v>
      </c>
    </row>
    <row r="222" spans="1:52" x14ac:dyDescent="0.2">
      <c r="A222">
        <v>16383</v>
      </c>
      <c r="B222">
        <v>6383</v>
      </c>
      <c r="C222">
        <v>1</v>
      </c>
      <c r="D222" t="s">
        <v>421</v>
      </c>
      <c r="E222" t="s">
        <v>1096</v>
      </c>
      <c r="F222" t="s">
        <v>1097</v>
      </c>
      <c r="G222" t="s">
        <v>991</v>
      </c>
      <c r="H222" t="s">
        <v>992</v>
      </c>
      <c r="I222">
        <v>25</v>
      </c>
      <c r="J222">
        <v>30</v>
      </c>
      <c r="L222">
        <v>1</v>
      </c>
      <c r="N222">
        <v>113</v>
      </c>
      <c r="O222">
        <v>2.415919283</v>
      </c>
      <c r="P222">
        <v>0.19058296</v>
      </c>
      <c r="U222">
        <v>4.5964125559999998</v>
      </c>
      <c r="V222">
        <v>23.144618829999999</v>
      </c>
      <c r="Y222">
        <v>0</v>
      </c>
      <c r="AB222">
        <v>0.13</v>
      </c>
      <c r="AC222">
        <v>3.1569506999999997E-2</v>
      </c>
      <c r="AD222">
        <v>0.92488789199999999</v>
      </c>
      <c r="AF222">
        <v>0.23794842999999999</v>
      </c>
      <c r="AG222">
        <v>0.37059795299999998</v>
      </c>
      <c r="AH222">
        <v>16</v>
      </c>
      <c r="AI222">
        <v>0</v>
      </c>
      <c r="AJ222">
        <v>4.8654708519999996</v>
      </c>
      <c r="AK222">
        <v>0</v>
      </c>
      <c r="AL222">
        <v>2.67</v>
      </c>
      <c r="AN222">
        <v>45.538116590000001</v>
      </c>
      <c r="AO222">
        <v>0.17426009000000001</v>
      </c>
      <c r="AP222">
        <v>1.0682735430000001</v>
      </c>
      <c r="AQ222">
        <v>0.05</v>
      </c>
      <c r="AR222">
        <v>5.3413677E-2</v>
      </c>
      <c r="AS222">
        <v>3</v>
      </c>
      <c r="AT222">
        <v>34.432735430000001</v>
      </c>
      <c r="AU222">
        <v>530.30493269999999</v>
      </c>
      <c r="AW222">
        <v>34.668161429999998</v>
      </c>
      <c r="AY222">
        <v>10.38565022</v>
      </c>
      <c r="AZ222">
        <v>0.233497758</v>
      </c>
    </row>
    <row r="223" spans="1:52" x14ac:dyDescent="0.2">
      <c r="A223">
        <v>13909</v>
      </c>
      <c r="B223">
        <v>3909</v>
      </c>
      <c r="C223">
        <v>1</v>
      </c>
      <c r="D223" t="s">
        <v>421</v>
      </c>
      <c r="E223" t="s">
        <v>200</v>
      </c>
      <c r="F223" t="s">
        <v>1098</v>
      </c>
      <c r="G223" t="s">
        <v>1099</v>
      </c>
      <c r="H223" t="s">
        <v>1100</v>
      </c>
      <c r="I223">
        <v>46</v>
      </c>
      <c r="J223">
        <v>47</v>
      </c>
      <c r="L223">
        <v>0.82</v>
      </c>
      <c r="N223">
        <v>114</v>
      </c>
      <c r="O223">
        <v>18.18333333</v>
      </c>
      <c r="P223">
        <v>4.5642857140000004</v>
      </c>
      <c r="U223">
        <v>0</v>
      </c>
      <c r="V223">
        <v>0</v>
      </c>
      <c r="Y223">
        <v>43.329874519999997</v>
      </c>
      <c r="AB223">
        <v>0.01</v>
      </c>
      <c r="AC223">
        <v>0.04</v>
      </c>
      <c r="AD223">
        <v>1.954014403</v>
      </c>
      <c r="AF223">
        <v>0.29564569299999999</v>
      </c>
      <c r="AG223">
        <v>0.60232762299999998</v>
      </c>
      <c r="AI223">
        <v>3.415776701</v>
      </c>
      <c r="AJ223">
        <v>0</v>
      </c>
      <c r="AK223">
        <v>0</v>
      </c>
      <c r="AN223">
        <v>627.25</v>
      </c>
      <c r="AO223">
        <v>0.177909281</v>
      </c>
      <c r="AP223">
        <v>2.7519999999999998</v>
      </c>
      <c r="AQ223">
        <v>0.25</v>
      </c>
      <c r="AR223">
        <v>0.68799999999999994</v>
      </c>
      <c r="AS223">
        <v>4</v>
      </c>
      <c r="AT223">
        <v>347.66666670000001</v>
      </c>
      <c r="AU223">
        <v>322.99250000000001</v>
      </c>
      <c r="AW223">
        <v>22.09</v>
      </c>
      <c r="AY223">
        <v>53.75</v>
      </c>
      <c r="AZ223">
        <v>0.77</v>
      </c>
    </row>
    <row r="224" spans="1:52" x14ac:dyDescent="0.2">
      <c r="A224">
        <v>15771</v>
      </c>
      <c r="B224">
        <v>5771</v>
      </c>
      <c r="C224">
        <v>1</v>
      </c>
      <c r="D224" t="s">
        <v>421</v>
      </c>
      <c r="E224" t="s">
        <v>203</v>
      </c>
      <c r="F224" t="s">
        <v>1101</v>
      </c>
      <c r="G224" t="s">
        <v>1051</v>
      </c>
      <c r="H224" t="s">
        <v>91</v>
      </c>
      <c r="I224">
        <v>39</v>
      </c>
      <c r="J224">
        <v>45</v>
      </c>
      <c r="L224">
        <v>1</v>
      </c>
      <c r="N224">
        <v>114</v>
      </c>
      <c r="O224">
        <v>16.920000000000002</v>
      </c>
      <c r="P224">
        <v>4.83</v>
      </c>
      <c r="U224">
        <v>0</v>
      </c>
      <c r="V224">
        <v>0.73</v>
      </c>
      <c r="Y224">
        <v>3295.583333</v>
      </c>
      <c r="AB224">
        <v>0.30499999999999999</v>
      </c>
      <c r="AC224">
        <v>1.778</v>
      </c>
      <c r="AD224">
        <v>8.77</v>
      </c>
      <c r="AF224">
        <v>0.85299999999999998</v>
      </c>
      <c r="AG224">
        <v>1.844013793</v>
      </c>
      <c r="AH224">
        <v>588</v>
      </c>
      <c r="AI224">
        <v>16.763034480000002</v>
      </c>
      <c r="AJ224">
        <v>0</v>
      </c>
      <c r="AK224">
        <v>0</v>
      </c>
      <c r="AL224">
        <v>0.7</v>
      </c>
      <c r="AN224">
        <v>18.350000000000001</v>
      </c>
      <c r="AO224">
        <v>0.28699999999999998</v>
      </c>
      <c r="AP224">
        <v>8.99</v>
      </c>
      <c r="AQ224">
        <v>0.25</v>
      </c>
      <c r="AR224">
        <v>2.2475000000000001</v>
      </c>
      <c r="AS224">
        <v>4</v>
      </c>
      <c r="AT224">
        <v>297</v>
      </c>
      <c r="AU224">
        <v>230</v>
      </c>
      <c r="AW224">
        <v>19</v>
      </c>
      <c r="AY224">
        <v>71</v>
      </c>
      <c r="AZ224">
        <v>2.4950000000000001</v>
      </c>
    </row>
    <row r="225" spans="1:52" x14ac:dyDescent="0.2">
      <c r="A225">
        <v>16003</v>
      </c>
      <c r="B225">
        <v>6003</v>
      </c>
      <c r="C225">
        <v>1</v>
      </c>
      <c r="D225" t="s">
        <v>421</v>
      </c>
      <c r="E225" t="s">
        <v>1102</v>
      </c>
      <c r="F225" t="s">
        <v>1103</v>
      </c>
      <c r="G225" t="s">
        <v>1104</v>
      </c>
      <c r="H225" t="s">
        <v>88</v>
      </c>
      <c r="I225">
        <v>39</v>
      </c>
      <c r="J225">
        <v>44</v>
      </c>
      <c r="L225">
        <v>1</v>
      </c>
      <c r="N225">
        <v>114</v>
      </c>
      <c r="O225">
        <v>18.7</v>
      </c>
      <c r="P225">
        <v>4.4000000000000004</v>
      </c>
      <c r="U225">
        <v>0</v>
      </c>
      <c r="V225">
        <v>0</v>
      </c>
      <c r="Y225">
        <v>0</v>
      </c>
      <c r="AB225">
        <v>0.53470031500000004</v>
      </c>
      <c r="AC225">
        <v>0.163974763</v>
      </c>
      <c r="AF225">
        <v>0.310839117</v>
      </c>
      <c r="AG225">
        <v>0.720274725</v>
      </c>
      <c r="AH225">
        <v>1.0694006309999999</v>
      </c>
      <c r="AI225">
        <v>0.47978021999999998</v>
      </c>
      <c r="AJ225">
        <v>5.6</v>
      </c>
      <c r="AK225">
        <v>4.0000000000000003E-5</v>
      </c>
      <c r="AL225">
        <v>0</v>
      </c>
      <c r="AN225">
        <v>30</v>
      </c>
      <c r="AO225">
        <v>7.1293375000000006E-2</v>
      </c>
      <c r="AP225">
        <v>2.2000000000000002</v>
      </c>
      <c r="AQ225">
        <v>0.25</v>
      </c>
      <c r="AR225">
        <v>0.55000000000000004</v>
      </c>
      <c r="AS225">
        <v>4</v>
      </c>
      <c r="AT225">
        <v>200</v>
      </c>
      <c r="AU225">
        <v>260.9337539</v>
      </c>
      <c r="AW225">
        <v>17.823343850000001</v>
      </c>
      <c r="AY225">
        <v>59.886435329999998</v>
      </c>
      <c r="AZ225">
        <v>2.566561514</v>
      </c>
    </row>
    <row r="226" spans="1:52" x14ac:dyDescent="0.2">
      <c r="A226">
        <v>13885</v>
      </c>
      <c r="B226">
        <v>3885</v>
      </c>
      <c r="C226">
        <v>1</v>
      </c>
      <c r="D226" t="s">
        <v>421</v>
      </c>
      <c r="E226" t="s">
        <v>1105</v>
      </c>
      <c r="F226" t="s">
        <v>1106</v>
      </c>
      <c r="G226" t="s">
        <v>1107</v>
      </c>
      <c r="H226" t="s">
        <v>1108</v>
      </c>
      <c r="I226">
        <v>46</v>
      </c>
      <c r="J226">
        <v>47</v>
      </c>
      <c r="L226">
        <v>1</v>
      </c>
      <c r="N226">
        <v>115</v>
      </c>
      <c r="O226">
        <v>15.46</v>
      </c>
      <c r="P226">
        <v>5.9</v>
      </c>
      <c r="U226">
        <v>0</v>
      </c>
      <c r="V226">
        <v>0</v>
      </c>
      <c r="Y226">
        <v>105.67370889999999</v>
      </c>
      <c r="AD226">
        <v>2.6</v>
      </c>
      <c r="AG226">
        <v>0.60232762299999998</v>
      </c>
      <c r="AI226">
        <v>3.415776701</v>
      </c>
      <c r="AJ226">
        <v>0</v>
      </c>
      <c r="AK226">
        <v>0</v>
      </c>
      <c r="AN226">
        <v>931</v>
      </c>
      <c r="AP226">
        <v>1.95</v>
      </c>
      <c r="AQ226">
        <v>0.25</v>
      </c>
      <c r="AR226">
        <v>0.48749999999999999</v>
      </c>
      <c r="AS226">
        <v>4</v>
      </c>
      <c r="AT226">
        <v>640</v>
      </c>
      <c r="AU226">
        <v>206</v>
      </c>
      <c r="AY226">
        <v>61</v>
      </c>
      <c r="AZ226">
        <v>2.4500000000000002</v>
      </c>
    </row>
    <row r="227" spans="1:52" x14ac:dyDescent="0.2">
      <c r="A227">
        <v>16381</v>
      </c>
      <c r="B227">
        <v>6381</v>
      </c>
      <c r="C227">
        <v>1</v>
      </c>
      <c r="D227" t="s">
        <v>421</v>
      </c>
      <c r="E227" t="s">
        <v>1109</v>
      </c>
      <c r="F227" t="s">
        <v>1110</v>
      </c>
      <c r="G227" t="s">
        <v>703</v>
      </c>
      <c r="H227" t="s">
        <v>1023</v>
      </c>
      <c r="I227">
        <v>25</v>
      </c>
      <c r="J227">
        <v>30</v>
      </c>
      <c r="L227">
        <v>1</v>
      </c>
      <c r="N227">
        <v>115</v>
      </c>
      <c r="O227">
        <v>2.520553064</v>
      </c>
      <c r="P227">
        <v>0.19338564999999999</v>
      </c>
      <c r="U227">
        <v>4.5964125559999998</v>
      </c>
      <c r="V227">
        <v>23.56633034</v>
      </c>
      <c r="Y227">
        <v>3.9938340810000001</v>
      </c>
      <c r="AB227">
        <v>9.8206277999999994E-2</v>
      </c>
      <c r="AC227">
        <v>2.9596412999999998E-2</v>
      </c>
      <c r="AD227">
        <v>0.92488789199999999</v>
      </c>
      <c r="AF227">
        <v>0.23794842999999999</v>
      </c>
      <c r="AG227">
        <v>0.37059795299999998</v>
      </c>
      <c r="AH227">
        <v>16</v>
      </c>
      <c r="AI227">
        <v>0</v>
      </c>
      <c r="AJ227">
        <v>4.7869955160000002</v>
      </c>
      <c r="AK227">
        <v>0</v>
      </c>
      <c r="AL227">
        <v>2.67</v>
      </c>
      <c r="AN227">
        <v>40</v>
      </c>
      <c r="AO227">
        <v>0.17426009000000001</v>
      </c>
      <c r="AP227">
        <v>0.82847533600000001</v>
      </c>
      <c r="AQ227">
        <v>0.05</v>
      </c>
      <c r="AR227">
        <v>4.1423767E-2</v>
      </c>
      <c r="AS227">
        <v>3</v>
      </c>
      <c r="AT227">
        <v>87.605381170000001</v>
      </c>
      <c r="AU227">
        <v>530.30493269999999</v>
      </c>
      <c r="AW227">
        <v>34.668161429999998</v>
      </c>
      <c r="AY227">
        <v>12.1793722</v>
      </c>
      <c r="AZ227">
        <v>0.233497758</v>
      </c>
    </row>
    <row r="228" spans="1:52" x14ac:dyDescent="0.2">
      <c r="A228">
        <v>15180</v>
      </c>
      <c r="B228">
        <v>5180</v>
      </c>
      <c r="C228">
        <v>1</v>
      </c>
      <c r="D228" t="s">
        <v>421</v>
      </c>
      <c r="E228" t="s">
        <v>1111</v>
      </c>
      <c r="F228" t="s">
        <v>1112</v>
      </c>
      <c r="G228" t="s">
        <v>1113</v>
      </c>
      <c r="H228" t="s">
        <v>1114</v>
      </c>
      <c r="I228">
        <v>74</v>
      </c>
      <c r="J228">
        <v>75</v>
      </c>
      <c r="L228">
        <v>0.65</v>
      </c>
      <c r="N228">
        <v>116</v>
      </c>
      <c r="O228">
        <v>1.36</v>
      </c>
      <c r="P228">
        <v>0.89500000000000002</v>
      </c>
      <c r="Y228">
        <v>2.9166666669999999</v>
      </c>
      <c r="AB228">
        <v>5.7500000000000002E-2</v>
      </c>
      <c r="AC228">
        <v>7.7499999999999999E-2</v>
      </c>
      <c r="AD228">
        <v>1.4005000000000001</v>
      </c>
      <c r="AF228">
        <v>0.08</v>
      </c>
      <c r="AG228">
        <v>0.35837323900000001</v>
      </c>
      <c r="AH228">
        <v>75</v>
      </c>
      <c r="AI228">
        <v>0</v>
      </c>
      <c r="AJ228">
        <v>1.8</v>
      </c>
      <c r="AK228">
        <v>0</v>
      </c>
      <c r="AN228">
        <v>49.5</v>
      </c>
      <c r="AO228">
        <v>0.08</v>
      </c>
      <c r="AP228">
        <v>2.8</v>
      </c>
      <c r="AQ228">
        <v>0.05</v>
      </c>
      <c r="AR228">
        <v>0.14000000000000001</v>
      </c>
      <c r="AS228">
        <v>3</v>
      </c>
      <c r="AT228">
        <v>30</v>
      </c>
      <c r="AU228">
        <v>196</v>
      </c>
      <c r="AW228">
        <v>60</v>
      </c>
      <c r="AY228">
        <v>9</v>
      </c>
      <c r="AZ228">
        <v>0.6</v>
      </c>
    </row>
    <row r="229" spans="1:52" x14ac:dyDescent="0.2">
      <c r="A229">
        <v>13923</v>
      </c>
      <c r="B229">
        <v>3923</v>
      </c>
      <c r="C229">
        <v>1</v>
      </c>
      <c r="D229" t="s">
        <v>421</v>
      </c>
      <c r="E229" t="s">
        <v>1115</v>
      </c>
      <c r="F229" t="s">
        <v>1116</v>
      </c>
      <c r="G229" t="s">
        <v>1117</v>
      </c>
      <c r="H229" t="s">
        <v>1118</v>
      </c>
      <c r="I229">
        <v>46</v>
      </c>
      <c r="J229">
        <v>47</v>
      </c>
      <c r="L229">
        <v>0.76</v>
      </c>
      <c r="N229">
        <v>117</v>
      </c>
      <c r="O229">
        <v>15.32</v>
      </c>
      <c r="P229">
        <v>6.153333333</v>
      </c>
      <c r="U229">
        <v>0</v>
      </c>
      <c r="V229">
        <v>0</v>
      </c>
      <c r="AD229">
        <v>4.3528970779999998</v>
      </c>
      <c r="AG229">
        <v>0.60232762299999998</v>
      </c>
      <c r="AI229">
        <v>3.415776701</v>
      </c>
      <c r="AJ229">
        <v>5.3</v>
      </c>
      <c r="AK229">
        <v>0</v>
      </c>
      <c r="AN229">
        <v>313.33333329999999</v>
      </c>
      <c r="AP229">
        <v>0.9</v>
      </c>
      <c r="AQ229">
        <v>0.25</v>
      </c>
      <c r="AR229">
        <v>0.22500000000000001</v>
      </c>
      <c r="AS229">
        <v>4</v>
      </c>
      <c r="AT229">
        <v>525</v>
      </c>
    </row>
    <row r="230" spans="1:52" x14ac:dyDescent="0.2">
      <c r="A230">
        <v>14166</v>
      </c>
      <c r="B230">
        <v>4166</v>
      </c>
      <c r="C230">
        <v>1</v>
      </c>
      <c r="D230" t="s">
        <v>421</v>
      </c>
      <c r="E230" t="s">
        <v>1119</v>
      </c>
      <c r="F230" t="s">
        <v>1120</v>
      </c>
      <c r="G230" t="s">
        <v>1121</v>
      </c>
      <c r="H230" t="s">
        <v>1122</v>
      </c>
      <c r="I230">
        <v>46</v>
      </c>
      <c r="J230">
        <v>47</v>
      </c>
      <c r="L230">
        <v>0.57999999999999996</v>
      </c>
      <c r="N230">
        <v>118</v>
      </c>
      <c r="O230">
        <v>25.007142859999998</v>
      </c>
      <c r="P230">
        <v>1.9514285709999999</v>
      </c>
      <c r="U230">
        <v>0</v>
      </c>
      <c r="V230">
        <v>0</v>
      </c>
      <c r="Y230">
        <v>30.91371994</v>
      </c>
      <c r="AB230">
        <v>0.19</v>
      </c>
      <c r="AC230">
        <v>0.13</v>
      </c>
      <c r="AD230">
        <v>1.7</v>
      </c>
      <c r="AF230">
        <v>0.85</v>
      </c>
      <c r="AG230">
        <v>0.60232762299999998</v>
      </c>
      <c r="AH230">
        <v>8.6433038750000009</v>
      </c>
      <c r="AI230">
        <v>3.415776701</v>
      </c>
      <c r="AJ230">
        <v>0</v>
      </c>
      <c r="AK230">
        <v>3.1226090000000001E-3</v>
      </c>
      <c r="AN230">
        <v>16</v>
      </c>
      <c r="AO230">
        <v>0.15</v>
      </c>
      <c r="AP230">
        <v>1.2785714290000001</v>
      </c>
      <c r="AQ230">
        <v>0.25</v>
      </c>
      <c r="AR230">
        <v>0.319642857</v>
      </c>
      <c r="AS230">
        <v>4</v>
      </c>
      <c r="AT230">
        <v>311.51285710000002</v>
      </c>
      <c r="AU230">
        <v>427.30428569999998</v>
      </c>
      <c r="AW230">
        <v>33</v>
      </c>
      <c r="AY230">
        <v>47</v>
      </c>
      <c r="AZ230">
        <v>0.26857142899999997</v>
      </c>
    </row>
    <row r="231" spans="1:52" x14ac:dyDescent="0.2">
      <c r="A231">
        <v>15847</v>
      </c>
      <c r="B231">
        <v>5847</v>
      </c>
      <c r="C231">
        <v>1</v>
      </c>
      <c r="D231" t="s">
        <v>421</v>
      </c>
      <c r="E231" t="s">
        <v>1123</v>
      </c>
      <c r="F231" t="s">
        <v>1124</v>
      </c>
      <c r="G231" t="s">
        <v>1125</v>
      </c>
      <c r="H231" t="s">
        <v>1126</v>
      </c>
      <c r="I231">
        <v>39</v>
      </c>
      <c r="J231">
        <v>41</v>
      </c>
      <c r="L231">
        <v>0.69</v>
      </c>
      <c r="N231">
        <v>118</v>
      </c>
      <c r="O231">
        <v>21.4</v>
      </c>
      <c r="P231">
        <v>3.6</v>
      </c>
      <c r="U231">
        <v>0</v>
      </c>
      <c r="V231">
        <v>0</v>
      </c>
      <c r="Y231">
        <v>0</v>
      </c>
      <c r="AB231">
        <v>0.11</v>
      </c>
      <c r="AC231">
        <v>0.49</v>
      </c>
      <c r="AD231">
        <v>4.1437499999999998</v>
      </c>
      <c r="AF231">
        <v>0.4</v>
      </c>
      <c r="AG231">
        <v>0.55186178900000005</v>
      </c>
      <c r="AH231">
        <v>5</v>
      </c>
      <c r="AI231">
        <v>1.977235772</v>
      </c>
      <c r="AJ231">
        <v>0</v>
      </c>
      <c r="AK231">
        <v>0</v>
      </c>
      <c r="AL231">
        <v>0.18</v>
      </c>
      <c r="AN231">
        <v>12</v>
      </c>
      <c r="AO231">
        <v>0.25600000000000001</v>
      </c>
      <c r="AP231">
        <v>2.83</v>
      </c>
      <c r="AQ231">
        <v>0.25</v>
      </c>
      <c r="AR231">
        <v>0.70750000000000002</v>
      </c>
      <c r="AS231">
        <v>4</v>
      </c>
      <c r="AT231">
        <v>193</v>
      </c>
      <c r="AU231">
        <v>385</v>
      </c>
      <c r="AW231">
        <v>27</v>
      </c>
      <c r="AY231">
        <v>82</v>
      </c>
      <c r="AZ231">
        <v>4</v>
      </c>
    </row>
    <row r="232" spans="1:52" x14ac:dyDescent="0.2">
      <c r="A232">
        <v>13992</v>
      </c>
      <c r="B232">
        <v>3992</v>
      </c>
      <c r="C232">
        <v>1</v>
      </c>
      <c r="D232" t="s">
        <v>421</v>
      </c>
      <c r="E232" t="s">
        <v>1127</v>
      </c>
      <c r="F232" t="s">
        <v>1128</v>
      </c>
      <c r="G232" t="s">
        <v>1129</v>
      </c>
      <c r="H232" t="s">
        <v>929</v>
      </c>
      <c r="I232">
        <v>46</v>
      </c>
      <c r="J232">
        <v>47</v>
      </c>
      <c r="L232">
        <v>0.72</v>
      </c>
      <c r="N232">
        <v>119</v>
      </c>
      <c r="O232">
        <v>18.105</v>
      </c>
      <c r="P232">
        <v>5.21</v>
      </c>
      <c r="U232">
        <v>0</v>
      </c>
      <c r="V232">
        <v>0</v>
      </c>
      <c r="AB232">
        <v>9.3855664000000005E-2</v>
      </c>
      <c r="AC232">
        <v>0.107855414</v>
      </c>
      <c r="AF232">
        <v>0.31699086300000001</v>
      </c>
      <c r="AG232">
        <v>0.60232762299999998</v>
      </c>
      <c r="AI232">
        <v>3.415776701</v>
      </c>
      <c r="AJ232">
        <v>0</v>
      </c>
      <c r="AK232">
        <v>0</v>
      </c>
      <c r="AN232">
        <v>352</v>
      </c>
      <c r="AO232">
        <v>0.123924855</v>
      </c>
      <c r="AP232">
        <v>5.4</v>
      </c>
      <c r="AQ232">
        <v>0.25</v>
      </c>
      <c r="AR232">
        <v>1.35</v>
      </c>
      <c r="AS232">
        <v>4</v>
      </c>
      <c r="AT232">
        <v>202</v>
      </c>
      <c r="AU232">
        <v>578</v>
      </c>
      <c r="AW232">
        <v>40.85700216</v>
      </c>
      <c r="AY232">
        <v>156</v>
      </c>
      <c r="AZ232">
        <v>3.1</v>
      </c>
    </row>
    <row r="233" spans="1:52" x14ac:dyDescent="0.2">
      <c r="A233">
        <v>14006</v>
      </c>
      <c r="B233">
        <v>4006</v>
      </c>
      <c r="C233">
        <v>1</v>
      </c>
      <c r="D233" t="s">
        <v>421</v>
      </c>
      <c r="E233" t="s">
        <v>1130</v>
      </c>
      <c r="F233" t="s">
        <v>1131</v>
      </c>
      <c r="G233" t="s">
        <v>1132</v>
      </c>
      <c r="H233" t="s">
        <v>1133</v>
      </c>
      <c r="I233">
        <v>46</v>
      </c>
      <c r="J233">
        <v>47</v>
      </c>
      <c r="L233">
        <v>0.61</v>
      </c>
      <c r="N233">
        <v>120</v>
      </c>
      <c r="O233">
        <v>18.66</v>
      </c>
      <c r="P233">
        <v>5</v>
      </c>
      <c r="U233">
        <v>0</v>
      </c>
      <c r="V233">
        <v>0</v>
      </c>
      <c r="AB233">
        <v>9.7017292000000005E-2</v>
      </c>
      <c r="AC233">
        <v>0.111488639</v>
      </c>
      <c r="AD233">
        <v>5.8312356999999997</v>
      </c>
      <c r="AF233">
        <v>0.327669039</v>
      </c>
      <c r="AG233">
        <v>0.60232762299999998</v>
      </c>
      <c r="AI233">
        <v>3.415776701</v>
      </c>
      <c r="AJ233">
        <v>0</v>
      </c>
      <c r="AK233">
        <v>0</v>
      </c>
      <c r="AN233">
        <v>1050</v>
      </c>
      <c r="AO233">
        <v>0.14000000000000001</v>
      </c>
      <c r="AP233">
        <v>2.1</v>
      </c>
      <c r="AQ233">
        <v>0.25</v>
      </c>
      <c r="AR233">
        <v>0.52500000000000002</v>
      </c>
      <c r="AS233">
        <v>4</v>
      </c>
      <c r="AT233">
        <v>490</v>
      </c>
      <c r="AU233">
        <v>764</v>
      </c>
      <c r="AW233">
        <v>42.233313870000003</v>
      </c>
      <c r="AY233">
        <v>41</v>
      </c>
      <c r="AZ233">
        <v>1.4260527169999999</v>
      </c>
    </row>
    <row r="234" spans="1:52" x14ac:dyDescent="0.2">
      <c r="A234">
        <v>13867</v>
      </c>
      <c r="B234">
        <v>3867</v>
      </c>
      <c r="C234">
        <v>1</v>
      </c>
      <c r="D234" t="s">
        <v>421</v>
      </c>
      <c r="E234" t="s">
        <v>1134</v>
      </c>
      <c r="F234" t="s">
        <v>1135</v>
      </c>
      <c r="G234" t="s">
        <v>1136</v>
      </c>
      <c r="H234" t="s">
        <v>82</v>
      </c>
      <c r="I234">
        <v>46</v>
      </c>
      <c r="J234">
        <v>47</v>
      </c>
      <c r="L234">
        <v>0.76</v>
      </c>
      <c r="N234">
        <v>122</v>
      </c>
      <c r="O234">
        <v>16.12</v>
      </c>
      <c r="P234">
        <v>6.44</v>
      </c>
      <c r="U234">
        <v>0</v>
      </c>
      <c r="V234">
        <v>0</v>
      </c>
      <c r="AD234">
        <v>5.3595002850000002</v>
      </c>
      <c r="AG234">
        <v>0.60232762299999998</v>
      </c>
      <c r="AI234">
        <v>3.415776701</v>
      </c>
      <c r="AJ234">
        <v>0</v>
      </c>
      <c r="AK234">
        <v>0</v>
      </c>
      <c r="AN234">
        <v>520</v>
      </c>
      <c r="AO234">
        <v>0.11</v>
      </c>
      <c r="AP234">
        <v>0.7</v>
      </c>
      <c r="AQ234">
        <v>0.25</v>
      </c>
      <c r="AR234">
        <v>0.17499999999999999</v>
      </c>
      <c r="AS234">
        <v>4</v>
      </c>
      <c r="AT234">
        <v>360</v>
      </c>
    </row>
    <row r="235" spans="1:52" x14ac:dyDescent="0.2">
      <c r="A235">
        <v>13862</v>
      </c>
      <c r="B235">
        <v>3862</v>
      </c>
      <c r="C235">
        <v>1</v>
      </c>
      <c r="D235" t="s">
        <v>421</v>
      </c>
      <c r="E235" t="s">
        <v>1137</v>
      </c>
      <c r="F235" t="s">
        <v>1138</v>
      </c>
      <c r="G235" t="s">
        <v>1139</v>
      </c>
      <c r="H235" t="s">
        <v>1000</v>
      </c>
      <c r="I235">
        <v>46</v>
      </c>
      <c r="J235">
        <v>47</v>
      </c>
      <c r="L235">
        <v>0.78</v>
      </c>
      <c r="N235">
        <v>123</v>
      </c>
      <c r="O235">
        <v>17.45333333</v>
      </c>
      <c r="P235">
        <v>5.9557142860000001</v>
      </c>
      <c r="U235">
        <v>0</v>
      </c>
      <c r="V235">
        <v>0</v>
      </c>
      <c r="AB235">
        <v>8.0849122999999995E-2</v>
      </c>
      <c r="AC235">
        <v>9.2908784999999994E-2</v>
      </c>
      <c r="AD235">
        <v>12.5</v>
      </c>
      <c r="AF235">
        <v>0.27306219100000001</v>
      </c>
      <c r="AG235">
        <v>0.60232762299999998</v>
      </c>
      <c r="AI235">
        <v>3.415776701</v>
      </c>
      <c r="AJ235">
        <v>0</v>
      </c>
      <c r="AK235">
        <v>0</v>
      </c>
      <c r="AN235">
        <v>21.7</v>
      </c>
      <c r="AO235">
        <v>1.75125E-2</v>
      </c>
      <c r="AP235">
        <v>1.5107950000000001</v>
      </c>
      <c r="AQ235">
        <v>0.25</v>
      </c>
      <c r="AR235">
        <v>0.37769875000000003</v>
      </c>
      <c r="AS235">
        <v>4</v>
      </c>
      <c r="AT235">
        <v>182.14808249999999</v>
      </c>
      <c r="AU235">
        <v>224.535</v>
      </c>
      <c r="AW235">
        <v>26.855</v>
      </c>
      <c r="AY235">
        <v>114.81</v>
      </c>
      <c r="AZ235">
        <v>0.27600000000000002</v>
      </c>
    </row>
    <row r="236" spans="1:52" x14ac:dyDescent="0.2">
      <c r="A236">
        <v>15662</v>
      </c>
      <c r="B236">
        <v>5662</v>
      </c>
      <c r="C236">
        <v>1</v>
      </c>
      <c r="D236" t="s">
        <v>421</v>
      </c>
      <c r="E236" t="s">
        <v>1140</v>
      </c>
      <c r="F236" t="s">
        <v>1141</v>
      </c>
      <c r="G236" t="s">
        <v>1020</v>
      </c>
      <c r="H236" t="s">
        <v>89</v>
      </c>
      <c r="I236">
        <v>39</v>
      </c>
      <c r="J236">
        <v>41</v>
      </c>
      <c r="L236">
        <v>1</v>
      </c>
      <c r="N236">
        <v>126</v>
      </c>
      <c r="O236">
        <v>20.28</v>
      </c>
      <c r="P236">
        <v>5</v>
      </c>
      <c r="U236">
        <v>0</v>
      </c>
      <c r="V236">
        <v>0</v>
      </c>
      <c r="Y236">
        <v>0</v>
      </c>
      <c r="AB236">
        <v>4.1000000000000002E-2</v>
      </c>
      <c r="AC236">
        <v>0.161</v>
      </c>
      <c r="AD236">
        <v>5.97</v>
      </c>
      <c r="AF236">
        <v>0.39200000000000002</v>
      </c>
      <c r="AG236">
        <v>0.55186178900000005</v>
      </c>
      <c r="AH236">
        <v>5</v>
      </c>
      <c r="AI236">
        <v>1.977235772</v>
      </c>
      <c r="AJ236">
        <v>0</v>
      </c>
      <c r="AK236">
        <v>1E-4</v>
      </c>
      <c r="AL236">
        <v>0.28000000000000003</v>
      </c>
      <c r="AN236">
        <v>9</v>
      </c>
      <c r="AO236">
        <v>7.6999999999999999E-2</v>
      </c>
      <c r="AP236">
        <v>2.38</v>
      </c>
      <c r="AQ236">
        <v>0.25</v>
      </c>
      <c r="AR236">
        <v>0.59499999999999997</v>
      </c>
      <c r="AS236">
        <v>4</v>
      </c>
      <c r="AT236">
        <v>198</v>
      </c>
      <c r="AU236">
        <v>346</v>
      </c>
      <c r="AW236">
        <v>22</v>
      </c>
      <c r="AY236">
        <v>66</v>
      </c>
      <c r="AZ236">
        <v>5.09</v>
      </c>
    </row>
    <row r="237" spans="1:52" x14ac:dyDescent="0.2">
      <c r="A237">
        <v>17091</v>
      </c>
      <c r="B237">
        <v>7091</v>
      </c>
      <c r="C237">
        <v>1</v>
      </c>
      <c r="D237" t="s">
        <v>421</v>
      </c>
      <c r="E237" t="s">
        <v>1142</v>
      </c>
      <c r="F237" t="s">
        <v>1143</v>
      </c>
      <c r="G237" t="s">
        <v>559</v>
      </c>
      <c r="H237" t="s">
        <v>560</v>
      </c>
      <c r="I237">
        <v>93</v>
      </c>
      <c r="J237">
        <v>93</v>
      </c>
      <c r="L237">
        <v>1</v>
      </c>
      <c r="N237">
        <v>127</v>
      </c>
      <c r="O237">
        <v>3.4106476539999999</v>
      </c>
      <c r="P237">
        <v>7.4476274059999996</v>
      </c>
      <c r="U237">
        <v>5.0055537990000003</v>
      </c>
      <c r="V237">
        <v>8.9918815680000002</v>
      </c>
      <c r="Y237">
        <v>26.417309249999999</v>
      </c>
      <c r="AB237">
        <v>6.4260317999999997E-2</v>
      </c>
      <c r="AC237">
        <v>0.22</v>
      </c>
      <c r="AD237">
        <v>1.48215444</v>
      </c>
      <c r="AF237">
        <v>0.29699999999999999</v>
      </c>
      <c r="AG237">
        <v>0.445144547</v>
      </c>
      <c r="AH237">
        <v>59.67373851</v>
      </c>
      <c r="AI237">
        <v>0</v>
      </c>
      <c r="AJ237">
        <v>24.464683019999999</v>
      </c>
      <c r="AK237">
        <v>0</v>
      </c>
      <c r="AL237">
        <v>0.81</v>
      </c>
      <c r="AN237">
        <v>128.02840090000001</v>
      </c>
      <c r="AO237">
        <v>0.53379729499999995</v>
      </c>
      <c r="AP237">
        <v>1.4440562939999999</v>
      </c>
      <c r="AQ237">
        <v>0.05</v>
      </c>
      <c r="AR237">
        <v>7.2202815000000004E-2</v>
      </c>
      <c r="AS237">
        <v>3</v>
      </c>
      <c r="AT237">
        <v>50.475667420000001</v>
      </c>
      <c r="AU237">
        <v>319.37779879999999</v>
      </c>
      <c r="AW237">
        <v>31.320940929999999</v>
      </c>
      <c r="AY237">
        <v>565.31539250000003</v>
      </c>
      <c r="AZ237">
        <v>0.67476797200000005</v>
      </c>
    </row>
    <row r="238" spans="1:52" x14ac:dyDescent="0.2">
      <c r="A238">
        <v>14868</v>
      </c>
      <c r="B238">
        <v>4868</v>
      </c>
      <c r="C238">
        <v>1</v>
      </c>
      <c r="D238" t="s">
        <v>421</v>
      </c>
      <c r="E238" t="s">
        <v>1144</v>
      </c>
      <c r="F238" t="s">
        <v>1145</v>
      </c>
      <c r="H238" t="s">
        <v>1146</v>
      </c>
      <c r="I238">
        <v>1</v>
      </c>
      <c r="J238">
        <v>13</v>
      </c>
      <c r="L238">
        <v>1</v>
      </c>
      <c r="N238">
        <v>128</v>
      </c>
      <c r="O238">
        <v>2.1637266720000001</v>
      </c>
      <c r="P238">
        <v>2.2929642829999999</v>
      </c>
      <c r="U238">
        <v>1.0801112429999999</v>
      </c>
      <c r="V238">
        <v>24.071940340000001</v>
      </c>
      <c r="Y238">
        <v>1.7756388000000001E-2</v>
      </c>
      <c r="AB238">
        <v>1.0751596E-2</v>
      </c>
      <c r="AC238">
        <v>0.01</v>
      </c>
      <c r="AD238">
        <v>0.29790995300000001</v>
      </c>
      <c r="AF238">
        <v>4.0000000000000001E-3</v>
      </c>
      <c r="AG238">
        <v>1.080266304</v>
      </c>
      <c r="AH238">
        <v>2.1137814179999999</v>
      </c>
      <c r="AI238">
        <v>0</v>
      </c>
      <c r="AJ238">
        <v>6.5471611999999998E-2</v>
      </c>
      <c r="AK238">
        <v>0</v>
      </c>
      <c r="AL238">
        <v>0.1</v>
      </c>
      <c r="AN238">
        <v>6.3004823180000002</v>
      </c>
      <c r="AO238">
        <v>4.8146198000000001E-2</v>
      </c>
      <c r="AP238">
        <v>0.4</v>
      </c>
      <c r="AQ238">
        <v>0.05</v>
      </c>
      <c r="AR238">
        <v>0.02</v>
      </c>
      <c r="AS238">
        <v>3</v>
      </c>
      <c r="AT238">
        <v>38.516732150000003</v>
      </c>
      <c r="AU238">
        <v>26.55725421</v>
      </c>
      <c r="AW238">
        <v>15.544628319999999</v>
      </c>
      <c r="AY238">
        <v>166.5630893</v>
      </c>
      <c r="AZ238">
        <v>0.34171223099999998</v>
      </c>
    </row>
    <row r="239" spans="1:52" x14ac:dyDescent="0.2">
      <c r="A239">
        <v>15762</v>
      </c>
      <c r="B239">
        <v>5762</v>
      </c>
      <c r="C239">
        <v>1</v>
      </c>
      <c r="D239" t="s">
        <v>421</v>
      </c>
      <c r="E239" t="s">
        <v>1147</v>
      </c>
      <c r="F239" t="s">
        <v>1148</v>
      </c>
      <c r="G239" t="s">
        <v>1051</v>
      </c>
      <c r="H239" t="s">
        <v>91</v>
      </c>
      <c r="I239">
        <v>39</v>
      </c>
      <c r="J239">
        <v>44</v>
      </c>
      <c r="L239">
        <v>0.72</v>
      </c>
      <c r="N239">
        <v>128</v>
      </c>
      <c r="O239">
        <v>19.193999999999999</v>
      </c>
      <c r="P239">
        <v>5.6890000000000001</v>
      </c>
      <c r="U239">
        <v>0</v>
      </c>
      <c r="V239">
        <v>0</v>
      </c>
      <c r="Y239">
        <v>22.802</v>
      </c>
      <c r="AB239">
        <v>0.09</v>
      </c>
      <c r="AC239">
        <v>0.11799999999999999</v>
      </c>
      <c r="AD239">
        <v>9.7279999999999998</v>
      </c>
      <c r="AF239">
        <v>0.34961399999999998</v>
      </c>
      <c r="AG239">
        <v>0.720274725</v>
      </c>
      <c r="AH239">
        <v>4</v>
      </c>
      <c r="AI239">
        <v>0.47978021999999998</v>
      </c>
      <c r="AJ239">
        <v>0</v>
      </c>
      <c r="AK239">
        <v>1E-4</v>
      </c>
      <c r="AL239">
        <v>0.24</v>
      </c>
      <c r="AN239">
        <v>17.893000000000001</v>
      </c>
      <c r="AO239">
        <v>0.216090215</v>
      </c>
      <c r="AP239">
        <v>1.0405416670000001</v>
      </c>
      <c r="AQ239">
        <v>0.25</v>
      </c>
      <c r="AR239">
        <v>0.26013541699999998</v>
      </c>
      <c r="AS239">
        <v>4</v>
      </c>
      <c r="AT239">
        <v>180</v>
      </c>
      <c r="AU239">
        <v>299.05900000000003</v>
      </c>
      <c r="AW239">
        <v>29.251999999999999</v>
      </c>
      <c r="AY239">
        <v>55.069000000000003</v>
      </c>
      <c r="AZ239">
        <v>2.093497245</v>
      </c>
    </row>
    <row r="240" spans="1:52" x14ac:dyDescent="0.2">
      <c r="A240">
        <v>13883</v>
      </c>
      <c r="B240">
        <v>3883</v>
      </c>
      <c r="C240">
        <v>1</v>
      </c>
      <c r="D240" t="s">
        <v>421</v>
      </c>
      <c r="E240" t="s">
        <v>1149</v>
      </c>
      <c r="F240" t="s">
        <v>1150</v>
      </c>
      <c r="G240" t="s">
        <v>1026</v>
      </c>
      <c r="H240" t="s">
        <v>1010</v>
      </c>
      <c r="I240">
        <v>46</v>
      </c>
      <c r="J240">
        <v>47</v>
      </c>
      <c r="L240">
        <v>0.61</v>
      </c>
      <c r="N240">
        <v>130</v>
      </c>
      <c r="O240">
        <v>21.38666667</v>
      </c>
      <c r="P240">
        <v>4.8866666670000001</v>
      </c>
      <c r="U240">
        <v>0</v>
      </c>
      <c r="V240">
        <v>0</v>
      </c>
      <c r="Y240">
        <v>10.39863102</v>
      </c>
      <c r="AB240">
        <v>0.08</v>
      </c>
      <c r="AC240">
        <v>9.8752273000000002E-2</v>
      </c>
      <c r="AD240">
        <v>3.4869002029999998</v>
      </c>
      <c r="AF240">
        <v>0.222</v>
      </c>
      <c r="AG240">
        <v>0.60232762299999998</v>
      </c>
      <c r="AH240">
        <v>18.122755860000002</v>
      </c>
      <c r="AI240">
        <v>3.415776701</v>
      </c>
      <c r="AJ240">
        <v>0</v>
      </c>
      <c r="AK240">
        <v>3.7097419999999998E-3</v>
      </c>
      <c r="AL240">
        <v>1.206534684</v>
      </c>
      <c r="AN240">
        <v>43.267668069999999</v>
      </c>
      <c r="AO240">
        <v>1.9206667E-2</v>
      </c>
      <c r="AP240">
        <v>1.0233007759999999</v>
      </c>
      <c r="AQ240">
        <v>0.25</v>
      </c>
      <c r="AR240">
        <v>0.25582519399999998</v>
      </c>
      <c r="AS240">
        <v>4</v>
      </c>
      <c r="AT240">
        <v>186.3174698</v>
      </c>
      <c r="AU240">
        <v>303.1535829</v>
      </c>
      <c r="AW240">
        <v>45.19</v>
      </c>
      <c r="AY240">
        <v>56.886459510000002</v>
      </c>
      <c r="AZ240">
        <v>0.27333333300000001</v>
      </c>
    </row>
    <row r="241" spans="1:52" x14ac:dyDescent="0.2">
      <c r="A241">
        <v>13891</v>
      </c>
      <c r="B241">
        <v>3891</v>
      </c>
      <c r="C241">
        <v>1</v>
      </c>
      <c r="D241" t="s">
        <v>421</v>
      </c>
      <c r="E241" t="s">
        <v>1151</v>
      </c>
      <c r="F241" t="s">
        <v>1152</v>
      </c>
      <c r="G241" t="s">
        <v>1153</v>
      </c>
      <c r="H241" t="s">
        <v>1154</v>
      </c>
      <c r="I241">
        <v>46</v>
      </c>
      <c r="J241">
        <v>47</v>
      </c>
      <c r="L241">
        <v>0.56999999999999995</v>
      </c>
      <c r="N241">
        <v>130</v>
      </c>
      <c r="O241">
        <v>17.524000000000001</v>
      </c>
      <c r="P241">
        <v>6.6074999999999999</v>
      </c>
      <c r="U241">
        <v>0</v>
      </c>
      <c r="V241">
        <v>0</v>
      </c>
      <c r="Y241">
        <v>215.16666670000001</v>
      </c>
      <c r="AB241">
        <v>0.03</v>
      </c>
      <c r="AC241">
        <v>0.18</v>
      </c>
      <c r="AD241">
        <v>2.6</v>
      </c>
      <c r="AG241">
        <v>0.60232762299999998</v>
      </c>
      <c r="AI241">
        <v>3.415776701</v>
      </c>
      <c r="AJ241">
        <v>0</v>
      </c>
      <c r="AK241">
        <v>0</v>
      </c>
      <c r="AN241">
        <v>410</v>
      </c>
      <c r="AO241">
        <v>3.7999999999999999E-2</v>
      </c>
      <c r="AP241">
        <v>1.2066666669999999</v>
      </c>
      <c r="AQ241">
        <v>0.25</v>
      </c>
      <c r="AR241">
        <v>0.301666667</v>
      </c>
      <c r="AS241">
        <v>4</v>
      </c>
      <c r="AT241">
        <v>390.28</v>
      </c>
      <c r="AU241">
        <v>213.84</v>
      </c>
      <c r="AW241">
        <v>53.06</v>
      </c>
      <c r="AY241">
        <v>51.68</v>
      </c>
      <c r="AZ241">
        <v>1.1294999999999999</v>
      </c>
    </row>
    <row r="242" spans="1:52" x14ac:dyDescent="0.2">
      <c r="A242">
        <v>15638</v>
      </c>
      <c r="B242">
        <v>5638</v>
      </c>
      <c r="C242">
        <v>1</v>
      </c>
      <c r="D242" t="s">
        <v>421</v>
      </c>
      <c r="E242" t="s">
        <v>216</v>
      </c>
      <c r="F242" t="s">
        <v>1155</v>
      </c>
      <c r="G242" t="s">
        <v>1020</v>
      </c>
      <c r="H242" t="s">
        <v>89</v>
      </c>
      <c r="I242">
        <v>39</v>
      </c>
      <c r="J242">
        <v>45</v>
      </c>
      <c r="L242">
        <v>1</v>
      </c>
      <c r="N242">
        <v>130</v>
      </c>
      <c r="O242">
        <v>20.36</v>
      </c>
      <c r="P242">
        <v>3.63</v>
      </c>
      <c r="U242">
        <v>0</v>
      </c>
      <c r="V242">
        <v>3.89</v>
      </c>
      <c r="Y242">
        <v>4968.3333329999996</v>
      </c>
      <c r="AB242">
        <v>0.189</v>
      </c>
      <c r="AC242">
        <v>2.7549999999999999</v>
      </c>
      <c r="AD242">
        <v>10.029999999999999</v>
      </c>
      <c r="AF242">
        <v>1.083</v>
      </c>
      <c r="AG242">
        <v>1.844013793</v>
      </c>
      <c r="AH242">
        <v>290</v>
      </c>
      <c r="AI242">
        <v>16.763034480000002</v>
      </c>
      <c r="AJ242">
        <v>2.2473675819999999</v>
      </c>
      <c r="AK242">
        <v>1.1999999999999999E-3</v>
      </c>
      <c r="AL242">
        <v>0.38</v>
      </c>
      <c r="AN242">
        <v>4.0449999999999999</v>
      </c>
      <c r="AO242">
        <v>1.5</v>
      </c>
      <c r="AP242">
        <v>3.5</v>
      </c>
      <c r="AQ242">
        <v>0.25</v>
      </c>
      <c r="AR242">
        <v>0.875</v>
      </c>
      <c r="AS242">
        <v>4</v>
      </c>
      <c r="AT242">
        <v>387</v>
      </c>
      <c r="AU242">
        <v>313</v>
      </c>
      <c r="AW242">
        <v>18</v>
      </c>
      <c r="AY242">
        <v>69</v>
      </c>
      <c r="AZ242">
        <v>3.7050000000000001</v>
      </c>
    </row>
    <row r="243" spans="1:52" x14ac:dyDescent="0.2">
      <c r="A243">
        <v>15823</v>
      </c>
      <c r="B243">
        <v>5823</v>
      </c>
      <c r="C243">
        <v>1</v>
      </c>
      <c r="D243" t="s">
        <v>421</v>
      </c>
      <c r="E243" t="s">
        <v>209</v>
      </c>
      <c r="F243" t="s">
        <v>1156</v>
      </c>
      <c r="G243" t="s">
        <v>1157</v>
      </c>
      <c r="H243" t="s">
        <v>90</v>
      </c>
      <c r="I243">
        <v>39</v>
      </c>
      <c r="J243">
        <v>43</v>
      </c>
      <c r="L243">
        <v>0.84</v>
      </c>
      <c r="N243">
        <v>130</v>
      </c>
      <c r="O243">
        <v>21.6</v>
      </c>
      <c r="P243">
        <v>4.8</v>
      </c>
      <c r="U243">
        <v>0</v>
      </c>
      <c r="V243">
        <v>0</v>
      </c>
      <c r="Y243">
        <v>24</v>
      </c>
      <c r="AB243">
        <v>0.36</v>
      </c>
      <c r="AC243">
        <v>0.45</v>
      </c>
      <c r="AD243">
        <v>1.2</v>
      </c>
      <c r="AF243">
        <v>0.34</v>
      </c>
      <c r="AG243">
        <v>0.74739175300000005</v>
      </c>
      <c r="AH243">
        <v>25</v>
      </c>
      <c r="AI243">
        <v>1.8789795920000001</v>
      </c>
      <c r="AJ243">
        <v>17.899999999999999</v>
      </c>
      <c r="AK243">
        <v>1E-4</v>
      </c>
      <c r="AL243">
        <v>0.02</v>
      </c>
      <c r="AN243">
        <v>4</v>
      </c>
      <c r="AO243">
        <v>0.253</v>
      </c>
      <c r="AP243">
        <v>2.4</v>
      </c>
      <c r="AQ243">
        <v>0.25</v>
      </c>
      <c r="AR243">
        <v>0.6</v>
      </c>
      <c r="AS243">
        <v>4</v>
      </c>
      <c r="AT243">
        <v>235</v>
      </c>
      <c r="AU243">
        <v>271</v>
      </c>
      <c r="AW243">
        <v>19</v>
      </c>
      <c r="AY243">
        <v>74</v>
      </c>
      <c r="AZ243">
        <v>1.9</v>
      </c>
    </row>
    <row r="244" spans="1:52" x14ac:dyDescent="0.2">
      <c r="A244">
        <v>16821</v>
      </c>
      <c r="B244">
        <v>6821</v>
      </c>
      <c r="C244">
        <v>1</v>
      </c>
      <c r="D244" t="s">
        <v>421</v>
      </c>
      <c r="E244" t="s">
        <v>1158</v>
      </c>
      <c r="F244" t="s">
        <v>1159</v>
      </c>
      <c r="H244" t="s">
        <v>430</v>
      </c>
      <c r="I244">
        <v>58</v>
      </c>
      <c r="J244">
        <v>62</v>
      </c>
      <c r="L244">
        <v>1</v>
      </c>
      <c r="N244">
        <v>130</v>
      </c>
      <c r="O244">
        <v>3.0988256930000002</v>
      </c>
      <c r="P244">
        <v>9.0559422749999996</v>
      </c>
      <c r="U244">
        <v>4.0999999999999996</v>
      </c>
      <c r="V244">
        <v>7.1</v>
      </c>
      <c r="Y244">
        <v>30.467434990000001</v>
      </c>
      <c r="AB244">
        <v>6.7792869000000006E-2</v>
      </c>
      <c r="AC244">
        <v>6.2199260999999999E-2</v>
      </c>
      <c r="AD244">
        <v>0.592862903</v>
      </c>
      <c r="AF244">
        <v>4.1000000000000002E-2</v>
      </c>
      <c r="AG244">
        <v>0.445144547</v>
      </c>
      <c r="AH244">
        <v>44.916171480000003</v>
      </c>
      <c r="AI244">
        <v>0</v>
      </c>
      <c r="AJ244">
        <v>103.2079543</v>
      </c>
      <c r="AK244">
        <v>0</v>
      </c>
      <c r="AL244">
        <v>0.31</v>
      </c>
      <c r="AN244">
        <v>27.006288909999999</v>
      </c>
      <c r="AO244">
        <v>0.439995843</v>
      </c>
      <c r="AP244">
        <v>2.9344984090000001</v>
      </c>
      <c r="AQ244">
        <v>0.05</v>
      </c>
      <c r="AR244">
        <v>0.14672492000000001</v>
      </c>
      <c r="AS244">
        <v>3</v>
      </c>
      <c r="AT244">
        <v>34.074278440000001</v>
      </c>
      <c r="AU244">
        <v>303.71167400000002</v>
      </c>
      <c r="AW244">
        <v>48.468208830000002</v>
      </c>
      <c r="AY244">
        <v>468.93459250000001</v>
      </c>
      <c r="AZ244">
        <v>0.60657035100000001</v>
      </c>
    </row>
    <row r="245" spans="1:52" x14ac:dyDescent="0.2">
      <c r="A245">
        <v>15950</v>
      </c>
      <c r="B245">
        <v>5950</v>
      </c>
      <c r="C245">
        <v>1</v>
      </c>
      <c r="D245" t="s">
        <v>421</v>
      </c>
      <c r="E245" t="s">
        <v>1160</v>
      </c>
      <c r="F245" t="s">
        <v>1161</v>
      </c>
      <c r="G245" t="s">
        <v>1162</v>
      </c>
      <c r="H245" t="s">
        <v>1163</v>
      </c>
      <c r="I245">
        <v>39</v>
      </c>
      <c r="J245">
        <v>43</v>
      </c>
      <c r="L245">
        <v>0.67</v>
      </c>
      <c r="N245">
        <v>137</v>
      </c>
      <c r="O245">
        <v>23.3</v>
      </c>
      <c r="P245">
        <v>4.9000000000000004</v>
      </c>
      <c r="U245">
        <v>0</v>
      </c>
      <c r="V245">
        <v>0</v>
      </c>
      <c r="Y245">
        <v>18.42920354</v>
      </c>
      <c r="AB245">
        <v>0.26136865300000001</v>
      </c>
      <c r="AC245">
        <v>0.264635762</v>
      </c>
      <c r="AD245">
        <v>5.2044164039999998</v>
      </c>
      <c r="AF245">
        <v>0.57999999999999996</v>
      </c>
      <c r="AG245">
        <v>0.74739175300000005</v>
      </c>
      <c r="AH245">
        <v>4</v>
      </c>
      <c r="AI245">
        <v>1.8789795920000001</v>
      </c>
      <c r="AJ245">
        <v>20</v>
      </c>
      <c r="AK245">
        <v>0</v>
      </c>
      <c r="AN245">
        <v>12</v>
      </c>
      <c r="AO245">
        <v>0.47155261199999998</v>
      </c>
      <c r="AP245">
        <v>2.515673289</v>
      </c>
      <c r="AQ245">
        <v>0.25</v>
      </c>
      <c r="AR245">
        <v>0.62891832199999997</v>
      </c>
      <c r="AS245">
        <v>4</v>
      </c>
      <c r="AT245">
        <v>290</v>
      </c>
      <c r="AU245">
        <v>283.14937450000002</v>
      </c>
      <c r="AW245">
        <v>30.493009570000002</v>
      </c>
      <c r="AY245">
        <v>59.896983079999998</v>
      </c>
      <c r="AZ245">
        <v>2.9403973510000001</v>
      </c>
    </row>
    <row r="246" spans="1:52" x14ac:dyDescent="0.2">
      <c r="A246">
        <v>13726</v>
      </c>
      <c r="B246">
        <v>3726</v>
      </c>
      <c r="C246">
        <v>1</v>
      </c>
      <c r="D246" t="s">
        <v>421</v>
      </c>
      <c r="E246" t="s">
        <v>199</v>
      </c>
      <c r="F246" t="s">
        <v>1164</v>
      </c>
      <c r="G246" t="s">
        <v>1051</v>
      </c>
      <c r="H246" t="s">
        <v>1165</v>
      </c>
      <c r="I246">
        <v>51</v>
      </c>
      <c r="J246">
        <v>51</v>
      </c>
      <c r="L246">
        <v>0.87</v>
      </c>
      <c r="N246">
        <v>139</v>
      </c>
      <c r="O246">
        <v>14.489000000000001</v>
      </c>
      <c r="P246">
        <v>9</v>
      </c>
      <c r="U246">
        <v>0</v>
      </c>
      <c r="V246">
        <v>0</v>
      </c>
      <c r="Y246">
        <v>165.24600000000001</v>
      </c>
      <c r="AB246">
        <v>0.184</v>
      </c>
      <c r="AC246">
        <v>0.4</v>
      </c>
      <c r="AD246">
        <v>3.4</v>
      </c>
      <c r="AF246">
        <v>0.149231</v>
      </c>
      <c r="AG246">
        <v>1.3964545450000001</v>
      </c>
      <c r="AH246">
        <v>50</v>
      </c>
      <c r="AI246">
        <v>2.5872727270000002</v>
      </c>
      <c r="AK246">
        <v>1.892744E-3</v>
      </c>
      <c r="AL246">
        <v>0.83</v>
      </c>
      <c r="AO246">
        <v>0.30114477200000001</v>
      </c>
      <c r="AP246">
        <v>1.54</v>
      </c>
      <c r="AQ246">
        <v>0.25</v>
      </c>
      <c r="AR246">
        <v>0.38500000000000001</v>
      </c>
      <c r="AS246">
        <v>4</v>
      </c>
      <c r="AT246">
        <v>220</v>
      </c>
      <c r="AU246">
        <v>110.42700000000001</v>
      </c>
      <c r="AW246">
        <v>20.88</v>
      </c>
      <c r="AY246">
        <v>115.956</v>
      </c>
      <c r="AZ246">
        <v>2.3552501760000002</v>
      </c>
    </row>
    <row r="247" spans="1:52" x14ac:dyDescent="0.2">
      <c r="A247">
        <v>13826</v>
      </c>
      <c r="B247">
        <v>3826</v>
      </c>
      <c r="C247">
        <v>1</v>
      </c>
      <c r="D247" t="s">
        <v>421</v>
      </c>
      <c r="E247" t="s">
        <v>191</v>
      </c>
      <c r="F247" t="s">
        <v>1166</v>
      </c>
      <c r="G247" t="s">
        <v>907</v>
      </c>
      <c r="H247" t="s">
        <v>908</v>
      </c>
      <c r="I247">
        <v>46</v>
      </c>
      <c r="J247">
        <v>47</v>
      </c>
      <c r="L247">
        <v>1</v>
      </c>
      <c r="N247">
        <v>139</v>
      </c>
      <c r="O247">
        <v>17.600000000000001</v>
      </c>
      <c r="P247">
        <v>7.6449999999999996</v>
      </c>
      <c r="U247">
        <v>0</v>
      </c>
      <c r="V247">
        <v>0</v>
      </c>
      <c r="Y247">
        <v>59.07052083</v>
      </c>
      <c r="AB247">
        <v>0.01</v>
      </c>
      <c r="AC247">
        <v>0.03</v>
      </c>
      <c r="AD247">
        <v>0.3</v>
      </c>
      <c r="AF247">
        <v>0.262062552</v>
      </c>
      <c r="AG247">
        <v>0.60232762299999998</v>
      </c>
      <c r="AI247">
        <v>3.415776701</v>
      </c>
      <c r="AJ247">
        <v>0</v>
      </c>
      <c r="AK247">
        <v>0</v>
      </c>
      <c r="AN247">
        <v>967.33333330000005</v>
      </c>
      <c r="AO247">
        <v>6.6000000000000003E-2</v>
      </c>
      <c r="AP247">
        <v>2.6</v>
      </c>
      <c r="AQ247">
        <v>0.25</v>
      </c>
      <c r="AR247">
        <v>0.65</v>
      </c>
      <c r="AS247">
        <v>4</v>
      </c>
      <c r="AT247">
        <v>620</v>
      </c>
      <c r="AU247">
        <v>203</v>
      </c>
      <c r="AY247">
        <v>53</v>
      </c>
      <c r="AZ247">
        <v>3</v>
      </c>
    </row>
    <row r="248" spans="1:52" x14ac:dyDescent="0.2">
      <c r="A248">
        <v>13892</v>
      </c>
      <c r="B248">
        <v>3892</v>
      </c>
      <c r="C248">
        <v>1</v>
      </c>
      <c r="D248" t="s">
        <v>421</v>
      </c>
      <c r="E248" t="s">
        <v>1167</v>
      </c>
      <c r="F248" t="s">
        <v>1168</v>
      </c>
      <c r="G248" t="s">
        <v>1153</v>
      </c>
      <c r="H248" t="s">
        <v>1154</v>
      </c>
      <c r="I248">
        <v>46</v>
      </c>
      <c r="J248">
        <v>47</v>
      </c>
      <c r="L248">
        <v>0.56999999999999995</v>
      </c>
      <c r="N248">
        <v>139</v>
      </c>
      <c r="O248">
        <v>17.524000000000001</v>
      </c>
      <c r="P248">
        <v>7.66</v>
      </c>
      <c r="U248">
        <v>0</v>
      </c>
      <c r="V248">
        <v>0</v>
      </c>
      <c r="Y248">
        <v>215.16666670000001</v>
      </c>
      <c r="AB248">
        <v>0.03</v>
      </c>
      <c r="AC248">
        <v>0.18</v>
      </c>
      <c r="AD248">
        <v>1.3</v>
      </c>
      <c r="AF248">
        <v>0.30157925600000002</v>
      </c>
      <c r="AG248">
        <v>0.60232762299999998</v>
      </c>
      <c r="AI248">
        <v>3.415776701</v>
      </c>
      <c r="AJ248">
        <v>0</v>
      </c>
      <c r="AK248">
        <v>0</v>
      </c>
      <c r="AN248">
        <v>64</v>
      </c>
      <c r="AO248">
        <v>3.7999999999999999E-2</v>
      </c>
      <c r="AP248">
        <v>1.2066666669999999</v>
      </c>
      <c r="AQ248">
        <v>0.25</v>
      </c>
      <c r="AR248">
        <v>0.301666667</v>
      </c>
      <c r="AS248">
        <v>4</v>
      </c>
      <c r="AT248">
        <v>161</v>
      </c>
      <c r="AU248">
        <v>213.84</v>
      </c>
      <c r="AW248">
        <v>53.06</v>
      </c>
      <c r="AY248">
        <v>51.68</v>
      </c>
      <c r="AZ248">
        <v>1.1294999999999999</v>
      </c>
    </row>
    <row r="249" spans="1:52" x14ac:dyDescent="0.2">
      <c r="A249">
        <v>15454</v>
      </c>
      <c r="B249">
        <v>5454</v>
      </c>
      <c r="C249">
        <v>1</v>
      </c>
      <c r="D249" t="s">
        <v>421</v>
      </c>
      <c r="E249" t="s">
        <v>1169</v>
      </c>
      <c r="F249" t="s">
        <v>1170</v>
      </c>
      <c r="G249" t="s">
        <v>1171</v>
      </c>
      <c r="H249" t="s">
        <v>1172</v>
      </c>
      <c r="I249">
        <v>32</v>
      </c>
      <c r="J249">
        <v>34</v>
      </c>
      <c r="L249">
        <v>1</v>
      </c>
      <c r="N249">
        <v>142</v>
      </c>
      <c r="O249">
        <v>11.444892469999999</v>
      </c>
      <c r="P249">
        <v>0.36021505399999998</v>
      </c>
      <c r="V249">
        <v>22.78642473</v>
      </c>
      <c r="Y249">
        <v>2.029569892</v>
      </c>
      <c r="AB249">
        <v>9.6975805999999998E-2</v>
      </c>
      <c r="AC249">
        <v>6.25E-2</v>
      </c>
      <c r="AD249">
        <v>0.76008064500000005</v>
      </c>
      <c r="AF249">
        <v>9.8240759999999996E-2</v>
      </c>
      <c r="AG249">
        <v>0.50299900799999997</v>
      </c>
      <c r="AH249">
        <v>41.673387099999999</v>
      </c>
      <c r="AI249">
        <v>0</v>
      </c>
      <c r="AJ249">
        <v>0</v>
      </c>
      <c r="AK249">
        <v>0</v>
      </c>
      <c r="AL249">
        <v>0.18093789499999999</v>
      </c>
      <c r="AN249">
        <v>24.021774189999999</v>
      </c>
      <c r="AO249">
        <v>0.30575403200000001</v>
      </c>
      <c r="AP249">
        <v>1.927028226</v>
      </c>
      <c r="AQ249">
        <v>0.05</v>
      </c>
      <c r="AR249">
        <v>9.6351410999999998E-2</v>
      </c>
      <c r="AS249">
        <v>3</v>
      </c>
      <c r="AT249">
        <v>135.8092742</v>
      </c>
      <c r="AU249">
        <v>246.08709680000001</v>
      </c>
      <c r="AW249">
        <v>35.943346769999998</v>
      </c>
      <c r="AY249">
        <v>13.2296371</v>
      </c>
      <c r="AZ249">
        <v>1.2290685480000001</v>
      </c>
    </row>
    <row r="250" spans="1:52" x14ac:dyDescent="0.2">
      <c r="A250">
        <v>14816</v>
      </c>
      <c r="B250">
        <v>4816</v>
      </c>
      <c r="C250">
        <v>1</v>
      </c>
      <c r="D250" t="s">
        <v>421</v>
      </c>
      <c r="E250" t="s">
        <v>1173</v>
      </c>
      <c r="F250" t="s">
        <v>1174</v>
      </c>
      <c r="G250" t="s">
        <v>1175</v>
      </c>
      <c r="H250" t="s">
        <v>1176</v>
      </c>
      <c r="I250">
        <v>1</v>
      </c>
      <c r="J250">
        <v>9</v>
      </c>
      <c r="L250">
        <v>0.47</v>
      </c>
      <c r="N250">
        <v>147</v>
      </c>
      <c r="O250">
        <v>3.4666666670000001</v>
      </c>
      <c r="P250">
        <v>1.4</v>
      </c>
      <c r="U250">
        <v>2.8</v>
      </c>
      <c r="V250">
        <v>28.68333333</v>
      </c>
      <c r="Y250">
        <v>4.2916666670000003</v>
      </c>
      <c r="AB250">
        <v>0.116666667</v>
      </c>
      <c r="AC250">
        <v>9.3333333000000004E-2</v>
      </c>
      <c r="AD250">
        <v>1.75</v>
      </c>
      <c r="AF250">
        <v>0.16</v>
      </c>
      <c r="AG250">
        <v>0.56469230800000003</v>
      </c>
      <c r="AH250">
        <v>28.5</v>
      </c>
      <c r="AI250">
        <v>0</v>
      </c>
      <c r="AJ250">
        <v>5.9333333330000002</v>
      </c>
      <c r="AK250">
        <v>0</v>
      </c>
      <c r="AL250">
        <v>0.6</v>
      </c>
      <c r="AN250">
        <v>5</v>
      </c>
      <c r="AO250">
        <v>0.13</v>
      </c>
      <c r="AP250">
        <v>0.7</v>
      </c>
      <c r="AQ250">
        <v>0.05</v>
      </c>
      <c r="AR250">
        <v>3.5000000000000003E-2</v>
      </c>
      <c r="AS250">
        <v>3</v>
      </c>
      <c r="AT250">
        <v>111.5</v>
      </c>
      <c r="AU250">
        <v>228</v>
      </c>
      <c r="AW250">
        <v>30</v>
      </c>
      <c r="AY250">
        <v>2</v>
      </c>
      <c r="AZ250">
        <v>0.8</v>
      </c>
    </row>
    <row r="251" spans="1:52" x14ac:dyDescent="0.2">
      <c r="A251">
        <v>15161</v>
      </c>
      <c r="B251">
        <v>5161</v>
      </c>
      <c r="C251">
        <v>1</v>
      </c>
      <c r="D251" t="s">
        <v>421</v>
      </c>
      <c r="E251" t="s">
        <v>1177</v>
      </c>
      <c r="F251" t="s">
        <v>1178</v>
      </c>
      <c r="G251" t="s">
        <v>1179</v>
      </c>
      <c r="H251" t="s">
        <v>1180</v>
      </c>
      <c r="I251">
        <v>74</v>
      </c>
      <c r="J251">
        <v>76</v>
      </c>
      <c r="L251">
        <v>0.83666666700000003</v>
      </c>
      <c r="N251">
        <v>147</v>
      </c>
      <c r="O251">
        <v>6.8533333330000001</v>
      </c>
      <c r="P251">
        <v>0.55000000000000004</v>
      </c>
      <c r="U251">
        <v>2.1</v>
      </c>
      <c r="V251">
        <v>27.62</v>
      </c>
      <c r="Y251">
        <v>0</v>
      </c>
      <c r="AB251">
        <v>0.13</v>
      </c>
      <c r="AC251">
        <v>0.123333333</v>
      </c>
      <c r="AD251">
        <v>2.4</v>
      </c>
      <c r="AF251">
        <v>1.2350000000000001</v>
      </c>
      <c r="AG251">
        <v>0.35837323900000001</v>
      </c>
      <c r="AH251">
        <v>4</v>
      </c>
      <c r="AI251">
        <v>0</v>
      </c>
      <c r="AJ251">
        <v>24.1</v>
      </c>
      <c r="AK251">
        <v>0</v>
      </c>
      <c r="AL251">
        <v>0.08</v>
      </c>
      <c r="AN251">
        <v>24.5</v>
      </c>
      <c r="AO251">
        <v>0.17949999999999999</v>
      </c>
      <c r="AP251">
        <v>1.6333333329999999</v>
      </c>
      <c r="AQ251">
        <v>0.05</v>
      </c>
      <c r="AR251">
        <v>8.1666666999999998E-2</v>
      </c>
      <c r="AS251">
        <v>3</v>
      </c>
      <c r="AT251">
        <v>161.5</v>
      </c>
      <c r="AU251">
        <v>510.5</v>
      </c>
      <c r="AW251">
        <v>25</v>
      </c>
      <c r="AY251">
        <v>10.5</v>
      </c>
      <c r="AZ251">
        <v>1.08</v>
      </c>
    </row>
    <row r="252" spans="1:52" x14ac:dyDescent="0.2">
      <c r="A252">
        <v>14362</v>
      </c>
      <c r="B252">
        <v>4362</v>
      </c>
      <c r="C252">
        <v>1</v>
      </c>
      <c r="D252" t="s">
        <v>421</v>
      </c>
      <c r="E252" t="s">
        <v>336</v>
      </c>
      <c r="F252" t="s">
        <v>1181</v>
      </c>
      <c r="G252" t="s">
        <v>1182</v>
      </c>
      <c r="H252" t="s">
        <v>336</v>
      </c>
      <c r="I252">
        <v>63</v>
      </c>
      <c r="J252">
        <v>65</v>
      </c>
      <c r="L252">
        <v>0.75</v>
      </c>
      <c r="N252">
        <v>150</v>
      </c>
      <c r="O252">
        <v>1.2</v>
      </c>
      <c r="P252">
        <v>0.4</v>
      </c>
      <c r="U252">
        <v>4.1297560979999997</v>
      </c>
      <c r="V252">
        <v>33.370243899999998</v>
      </c>
      <c r="Y252">
        <v>1.5</v>
      </c>
      <c r="AB252">
        <v>0.06</v>
      </c>
      <c r="AC252">
        <v>7.0000000000000007E-2</v>
      </c>
      <c r="AD252">
        <v>1.4</v>
      </c>
      <c r="AG252">
        <v>0.166841667</v>
      </c>
      <c r="AH252">
        <v>25</v>
      </c>
      <c r="AI252">
        <v>0</v>
      </c>
      <c r="AJ252">
        <v>14</v>
      </c>
      <c r="AK252">
        <v>0</v>
      </c>
      <c r="AL252">
        <v>0.05</v>
      </c>
      <c r="AN252">
        <v>22</v>
      </c>
      <c r="AO252">
        <v>0.12</v>
      </c>
      <c r="AP252">
        <v>0.96</v>
      </c>
      <c r="AQ252">
        <v>0.05</v>
      </c>
      <c r="AR252">
        <v>4.8000000000000001E-2</v>
      </c>
      <c r="AS252">
        <v>3</v>
      </c>
      <c r="AT252">
        <v>38</v>
      </c>
      <c r="AU252">
        <v>410</v>
      </c>
      <c r="AW252">
        <v>12</v>
      </c>
      <c r="AY252">
        <v>7</v>
      </c>
      <c r="AZ252">
        <v>0.2</v>
      </c>
    </row>
    <row r="253" spans="1:52" x14ac:dyDescent="0.2">
      <c r="A253">
        <v>15874</v>
      </c>
      <c r="B253">
        <v>5874</v>
      </c>
      <c r="C253">
        <v>1</v>
      </c>
      <c r="D253" t="s">
        <v>421</v>
      </c>
      <c r="E253" t="s">
        <v>1183</v>
      </c>
      <c r="F253" t="s">
        <v>1184</v>
      </c>
      <c r="G253" t="s">
        <v>1185</v>
      </c>
      <c r="H253" t="s">
        <v>1186</v>
      </c>
      <c r="I253">
        <v>39</v>
      </c>
      <c r="J253">
        <v>41</v>
      </c>
      <c r="L253">
        <v>1</v>
      </c>
      <c r="N253">
        <v>150</v>
      </c>
      <c r="O253">
        <v>19.3</v>
      </c>
      <c r="P253">
        <v>7.5</v>
      </c>
      <c r="U253">
        <v>0</v>
      </c>
      <c r="V253">
        <v>1.3</v>
      </c>
      <c r="Y253">
        <v>8250</v>
      </c>
      <c r="AB253">
        <v>0.36</v>
      </c>
      <c r="AC253">
        <v>1.7</v>
      </c>
      <c r="AD253">
        <v>7.973922001</v>
      </c>
      <c r="AF253">
        <v>0.9</v>
      </c>
      <c r="AG253">
        <v>0.55186178900000005</v>
      </c>
      <c r="AH253">
        <v>205</v>
      </c>
      <c r="AI253">
        <v>1.977235772</v>
      </c>
      <c r="AJ253">
        <v>0</v>
      </c>
      <c r="AK253">
        <v>2E-3</v>
      </c>
      <c r="AL253">
        <v>0.93</v>
      </c>
      <c r="AN253">
        <v>10</v>
      </c>
      <c r="AO253">
        <v>9.67</v>
      </c>
      <c r="AP253">
        <v>6.3</v>
      </c>
      <c r="AQ253">
        <v>0.25</v>
      </c>
      <c r="AR253">
        <v>1.575</v>
      </c>
      <c r="AS253">
        <v>4</v>
      </c>
      <c r="AT253">
        <v>380</v>
      </c>
      <c r="AU253">
        <v>290</v>
      </c>
      <c r="AW253">
        <v>19</v>
      </c>
      <c r="AY253">
        <v>73</v>
      </c>
      <c r="AZ253">
        <v>4</v>
      </c>
    </row>
    <row r="254" spans="1:52" x14ac:dyDescent="0.2">
      <c r="A254">
        <v>15019</v>
      </c>
      <c r="B254">
        <v>5019</v>
      </c>
      <c r="C254">
        <v>1</v>
      </c>
      <c r="D254" t="s">
        <v>421</v>
      </c>
      <c r="E254" t="s">
        <v>1187</v>
      </c>
      <c r="F254" t="s">
        <v>1188</v>
      </c>
      <c r="G254" t="s">
        <v>1189</v>
      </c>
      <c r="H254" t="s">
        <v>1190</v>
      </c>
      <c r="I254">
        <v>1</v>
      </c>
      <c r="J254">
        <v>24</v>
      </c>
      <c r="L254">
        <v>1</v>
      </c>
      <c r="N254">
        <v>151</v>
      </c>
      <c r="O254">
        <v>3.8720347830000001</v>
      </c>
      <c r="P254">
        <v>0.26956521700000002</v>
      </c>
      <c r="U254">
        <v>1.391304348</v>
      </c>
      <c r="V254">
        <v>32.554052169999999</v>
      </c>
      <c r="Y254">
        <v>0</v>
      </c>
      <c r="AB254">
        <v>4.1304347999999998E-2</v>
      </c>
      <c r="AC254">
        <v>1.6304348E-2</v>
      </c>
      <c r="AD254">
        <v>1.108695652</v>
      </c>
      <c r="AF254">
        <v>3.0869565000000002E-2</v>
      </c>
      <c r="AG254">
        <v>0.32552941200000002</v>
      </c>
      <c r="AH254">
        <v>5.4782608699999997</v>
      </c>
      <c r="AI254">
        <v>0</v>
      </c>
      <c r="AJ254">
        <v>0</v>
      </c>
      <c r="AK254">
        <v>0</v>
      </c>
      <c r="AL254">
        <v>0.05</v>
      </c>
      <c r="AN254">
        <v>11.416304350000001</v>
      </c>
      <c r="AO254">
        <v>0.12653913</v>
      </c>
      <c r="AP254">
        <v>0.93173912999999997</v>
      </c>
      <c r="AQ254">
        <v>0.05</v>
      </c>
      <c r="AR254">
        <v>4.6586956999999998E-2</v>
      </c>
      <c r="AS254">
        <v>3</v>
      </c>
      <c r="AT254">
        <v>38.016956520000001</v>
      </c>
      <c r="AU254">
        <v>48.85956522</v>
      </c>
      <c r="AW254">
        <v>19.125652169999999</v>
      </c>
      <c r="AY254">
        <v>4.2408695649999997</v>
      </c>
      <c r="AZ254">
        <v>0.56999999999999995</v>
      </c>
    </row>
    <row r="255" spans="1:52" x14ac:dyDescent="0.2">
      <c r="A255">
        <v>15468</v>
      </c>
      <c r="B255">
        <v>5468</v>
      </c>
      <c r="C255">
        <v>1</v>
      </c>
      <c r="D255" t="s">
        <v>421</v>
      </c>
      <c r="E255" t="s">
        <v>1191</v>
      </c>
      <c r="F255" t="s">
        <v>1192</v>
      </c>
      <c r="G255" t="s">
        <v>800</v>
      </c>
      <c r="H255" t="s">
        <v>801</v>
      </c>
      <c r="I255">
        <v>32</v>
      </c>
      <c r="J255">
        <v>38</v>
      </c>
      <c r="L255">
        <v>0.94</v>
      </c>
      <c r="N255">
        <v>151</v>
      </c>
      <c r="O255">
        <v>5.5968</v>
      </c>
      <c r="P255">
        <v>0.41</v>
      </c>
      <c r="V255">
        <v>30.3932</v>
      </c>
      <c r="Y255">
        <v>0</v>
      </c>
      <c r="AB255">
        <v>0.20499999999999999</v>
      </c>
      <c r="AC255">
        <v>0.11</v>
      </c>
      <c r="AD255">
        <v>3.1</v>
      </c>
      <c r="AG255">
        <v>0.42485000000000001</v>
      </c>
      <c r="AI255">
        <v>0</v>
      </c>
      <c r="AJ255">
        <v>8.6</v>
      </c>
      <c r="AK255">
        <v>0</v>
      </c>
      <c r="AN255">
        <v>39.85</v>
      </c>
      <c r="AO255">
        <v>0.19</v>
      </c>
      <c r="AP255">
        <v>1.5</v>
      </c>
      <c r="AQ255">
        <v>0.05</v>
      </c>
      <c r="AR255">
        <v>7.4999999999999997E-2</v>
      </c>
      <c r="AS255">
        <v>3</v>
      </c>
      <c r="AT255">
        <v>97</v>
      </c>
      <c r="AU255">
        <v>246</v>
      </c>
      <c r="AW255">
        <v>54</v>
      </c>
      <c r="AY255">
        <v>63.2</v>
      </c>
    </row>
    <row r="256" spans="1:52" x14ac:dyDescent="0.2">
      <c r="A256">
        <v>15483</v>
      </c>
      <c r="B256">
        <v>5483</v>
      </c>
      <c r="C256">
        <v>1</v>
      </c>
      <c r="D256" t="s">
        <v>421</v>
      </c>
      <c r="E256" t="s">
        <v>1193</v>
      </c>
      <c r="F256" t="s">
        <v>1194</v>
      </c>
      <c r="G256" t="s">
        <v>1195</v>
      </c>
      <c r="H256" t="s">
        <v>1196</v>
      </c>
      <c r="I256">
        <v>32</v>
      </c>
      <c r="J256">
        <v>35</v>
      </c>
      <c r="L256">
        <v>1</v>
      </c>
      <c r="N256">
        <v>155</v>
      </c>
      <c r="O256">
        <v>13.592156859999999</v>
      </c>
      <c r="P256">
        <v>0.38774509800000001</v>
      </c>
      <c r="U256">
        <v>6.4877450980000004</v>
      </c>
      <c r="V256">
        <v>21.158333330000001</v>
      </c>
      <c r="Y256">
        <v>1.388235294</v>
      </c>
      <c r="AB256">
        <v>0.244387255</v>
      </c>
      <c r="AC256">
        <v>4.7794117999999997E-2</v>
      </c>
      <c r="AD256">
        <v>2</v>
      </c>
      <c r="AF256">
        <v>0.115</v>
      </c>
      <c r="AG256">
        <v>1.1879999999999999</v>
      </c>
      <c r="AH256">
        <v>8.8235294119999992</v>
      </c>
      <c r="AI256">
        <v>0</v>
      </c>
      <c r="AJ256">
        <v>0</v>
      </c>
      <c r="AK256">
        <v>0</v>
      </c>
      <c r="AL256">
        <v>0.16</v>
      </c>
      <c r="AN256">
        <v>12.15196078</v>
      </c>
      <c r="AO256">
        <v>0.27318760800000003</v>
      </c>
      <c r="AP256">
        <v>2.21127451</v>
      </c>
      <c r="AQ256">
        <v>0.05</v>
      </c>
      <c r="AR256">
        <v>0.110563725</v>
      </c>
      <c r="AS256">
        <v>3</v>
      </c>
      <c r="AT256">
        <v>115.1705882</v>
      </c>
      <c r="AU256">
        <v>233.68333329999999</v>
      </c>
      <c r="AW256">
        <v>31.005416669999999</v>
      </c>
      <c r="AY256">
        <v>15.62647059</v>
      </c>
      <c r="AZ256">
        <v>1.7156900340000001</v>
      </c>
    </row>
    <row r="257" spans="1:52" x14ac:dyDescent="0.2">
      <c r="A257">
        <v>13725</v>
      </c>
      <c r="B257">
        <v>3725</v>
      </c>
      <c r="C257">
        <v>1</v>
      </c>
      <c r="D257" t="s">
        <v>421</v>
      </c>
      <c r="E257" t="s">
        <v>1197</v>
      </c>
      <c r="F257" t="s">
        <v>1198</v>
      </c>
      <c r="G257" t="s">
        <v>1051</v>
      </c>
      <c r="H257" t="s">
        <v>1165</v>
      </c>
      <c r="I257">
        <v>51</v>
      </c>
      <c r="J257">
        <v>51</v>
      </c>
      <c r="L257">
        <v>0.87</v>
      </c>
      <c r="N257">
        <v>158</v>
      </c>
      <c r="O257">
        <v>16.46477273</v>
      </c>
      <c r="P257">
        <v>10.227272729999999</v>
      </c>
      <c r="U257">
        <v>0</v>
      </c>
      <c r="V257">
        <v>0</v>
      </c>
      <c r="Y257">
        <v>178.39056819999999</v>
      </c>
      <c r="AB257">
        <v>0.17</v>
      </c>
      <c r="AC257">
        <v>0.36363636399999999</v>
      </c>
      <c r="AD257">
        <v>3.8</v>
      </c>
      <c r="AF257">
        <v>0.135664545</v>
      </c>
      <c r="AG257">
        <v>1.3964545450000001</v>
      </c>
      <c r="AH257">
        <v>45.454545449999998</v>
      </c>
      <c r="AI257">
        <v>2.5872727270000002</v>
      </c>
      <c r="AJ257">
        <v>0</v>
      </c>
      <c r="AK257">
        <v>2.0433040000000001E-3</v>
      </c>
      <c r="AL257">
        <v>0.94318181800000001</v>
      </c>
      <c r="AO257">
        <v>0.325899469</v>
      </c>
      <c r="AP257">
        <v>1.7725</v>
      </c>
      <c r="AQ257">
        <v>0.25</v>
      </c>
      <c r="AR257">
        <v>0.44312499999999999</v>
      </c>
      <c r="AS257">
        <v>4</v>
      </c>
      <c r="AT257">
        <v>237.53</v>
      </c>
      <c r="AU257">
        <v>119.5009659</v>
      </c>
      <c r="AW257">
        <v>24.070909090000001</v>
      </c>
      <c r="AY257">
        <v>127.7597727</v>
      </c>
      <c r="AZ257">
        <v>2.5441996219999998</v>
      </c>
    </row>
    <row r="258" spans="1:52" x14ac:dyDescent="0.2">
      <c r="A258">
        <v>13729</v>
      </c>
      <c r="B258">
        <v>3729</v>
      </c>
      <c r="C258">
        <v>1</v>
      </c>
      <c r="D258" t="s">
        <v>421</v>
      </c>
      <c r="E258" t="s">
        <v>1199</v>
      </c>
      <c r="F258" t="s">
        <v>1200</v>
      </c>
      <c r="G258" t="s">
        <v>1051</v>
      </c>
      <c r="H258" t="s">
        <v>1165</v>
      </c>
      <c r="I258">
        <v>51</v>
      </c>
      <c r="J258">
        <v>51</v>
      </c>
      <c r="L258">
        <v>0.87</v>
      </c>
      <c r="N258">
        <v>158</v>
      </c>
      <c r="O258">
        <v>13.3</v>
      </c>
      <c r="P258">
        <v>11.6</v>
      </c>
      <c r="U258">
        <v>0</v>
      </c>
      <c r="V258">
        <v>0</v>
      </c>
      <c r="Y258">
        <v>212.51148559999999</v>
      </c>
      <c r="AB258">
        <v>0.184</v>
      </c>
      <c r="AC258">
        <v>0.4</v>
      </c>
      <c r="AD258">
        <v>3.4</v>
      </c>
      <c r="AF258">
        <v>0.149231</v>
      </c>
      <c r="AG258">
        <v>1.3964545450000001</v>
      </c>
      <c r="AH258">
        <v>50</v>
      </c>
      <c r="AI258">
        <v>2.5872727270000002</v>
      </c>
      <c r="AJ258">
        <v>0</v>
      </c>
      <c r="AK258">
        <v>2.4341279999999998E-3</v>
      </c>
      <c r="AL258">
        <v>1.2</v>
      </c>
      <c r="AN258">
        <v>60</v>
      </c>
      <c r="AO258">
        <v>0.30109999999999998</v>
      </c>
      <c r="AP258">
        <v>1.65398</v>
      </c>
      <c r="AQ258">
        <v>0.25</v>
      </c>
      <c r="AR258">
        <v>0.413495</v>
      </c>
      <c r="AS258">
        <v>4</v>
      </c>
      <c r="AT258">
        <v>220</v>
      </c>
      <c r="AU258">
        <v>96.8</v>
      </c>
      <c r="AW258">
        <v>10.57</v>
      </c>
      <c r="AY258">
        <v>134.75</v>
      </c>
      <c r="AZ258">
        <v>2.03118</v>
      </c>
    </row>
    <row r="259" spans="1:52" x14ac:dyDescent="0.2">
      <c r="A259">
        <v>15455</v>
      </c>
      <c r="B259">
        <v>5455</v>
      </c>
      <c r="C259">
        <v>1</v>
      </c>
      <c r="D259" t="s">
        <v>421</v>
      </c>
      <c r="E259" t="s">
        <v>1201</v>
      </c>
      <c r="F259" t="s">
        <v>1202</v>
      </c>
      <c r="G259" t="s">
        <v>1203</v>
      </c>
      <c r="H259" t="s">
        <v>1204</v>
      </c>
      <c r="I259">
        <v>32</v>
      </c>
      <c r="J259">
        <v>34</v>
      </c>
      <c r="L259">
        <v>1</v>
      </c>
      <c r="N259">
        <v>161</v>
      </c>
      <c r="O259">
        <v>10.90607735</v>
      </c>
      <c r="P259">
        <v>0.54558010999999995</v>
      </c>
      <c r="V259">
        <v>28.05543497</v>
      </c>
      <c r="Y259">
        <v>1.4771332109999999</v>
      </c>
      <c r="AB259">
        <v>0.107734807</v>
      </c>
      <c r="AC259">
        <v>4.6616022E-2</v>
      </c>
      <c r="AD259">
        <v>1.9691528549999999</v>
      </c>
      <c r="AF259">
        <v>0.161141805</v>
      </c>
      <c r="AG259">
        <v>0.50299900799999997</v>
      </c>
      <c r="AH259">
        <v>32.228360960000003</v>
      </c>
      <c r="AI259">
        <v>0</v>
      </c>
      <c r="AJ259">
        <v>0</v>
      </c>
      <c r="AK259">
        <v>0</v>
      </c>
      <c r="AL259">
        <v>0.78729281799999995</v>
      </c>
      <c r="AN259">
        <v>30.053637200000001</v>
      </c>
      <c r="AO259">
        <v>0.53572744000000005</v>
      </c>
      <c r="AP259">
        <v>2.9111418050000002</v>
      </c>
      <c r="AQ259">
        <v>0.05</v>
      </c>
      <c r="AR259">
        <v>0.14555709</v>
      </c>
      <c r="AS259">
        <v>3</v>
      </c>
      <c r="AT259">
        <v>130.67679559999999</v>
      </c>
      <c r="AU259">
        <v>447.93278079999999</v>
      </c>
      <c r="AW259">
        <v>59.106046650000003</v>
      </c>
      <c r="AY259">
        <v>12.893646410000001</v>
      </c>
      <c r="AZ259">
        <v>1.134346225</v>
      </c>
    </row>
    <row r="260" spans="1:52" x14ac:dyDescent="0.2">
      <c r="A260">
        <v>14013</v>
      </c>
      <c r="B260">
        <v>4013</v>
      </c>
      <c r="C260">
        <v>1</v>
      </c>
      <c r="D260" t="s">
        <v>421</v>
      </c>
      <c r="E260" t="s">
        <v>1205</v>
      </c>
      <c r="F260" t="s">
        <v>1206</v>
      </c>
      <c r="G260" t="s">
        <v>1207</v>
      </c>
      <c r="H260" t="s">
        <v>1208</v>
      </c>
      <c r="I260">
        <v>46</v>
      </c>
      <c r="J260">
        <v>47</v>
      </c>
      <c r="L260">
        <v>0.44</v>
      </c>
      <c r="N260">
        <v>162</v>
      </c>
      <c r="O260">
        <v>15.896000000000001</v>
      </c>
      <c r="P260">
        <v>10.962999999999999</v>
      </c>
      <c r="U260">
        <v>0</v>
      </c>
      <c r="V260">
        <v>0</v>
      </c>
      <c r="Y260">
        <v>5.1429999999999998</v>
      </c>
      <c r="AB260">
        <v>0.151</v>
      </c>
      <c r="AC260">
        <v>5.6000000000000001E-2</v>
      </c>
      <c r="AD260">
        <v>1.910225198</v>
      </c>
      <c r="AF260">
        <v>0.106859</v>
      </c>
      <c r="AG260">
        <v>0.60232762299999998</v>
      </c>
      <c r="AI260">
        <v>3.415776701</v>
      </c>
      <c r="AJ260">
        <v>0</v>
      </c>
      <c r="AK260">
        <v>0</v>
      </c>
      <c r="AN260">
        <v>14.372</v>
      </c>
      <c r="AO260">
        <v>6.5797810999999998E-2</v>
      </c>
      <c r="AP260">
        <v>0.14844929600000001</v>
      </c>
      <c r="AQ260">
        <v>0.25</v>
      </c>
      <c r="AR260">
        <v>3.7112324000000002E-2</v>
      </c>
      <c r="AS260">
        <v>4</v>
      </c>
      <c r="AT260">
        <v>130</v>
      </c>
      <c r="AU260">
        <v>169</v>
      </c>
      <c r="AW260">
        <v>28.931999999999999</v>
      </c>
      <c r="AY260">
        <v>45.856000000000002</v>
      </c>
      <c r="AZ260">
        <v>1.849741989</v>
      </c>
    </row>
    <row r="261" spans="1:52" x14ac:dyDescent="0.2">
      <c r="A261">
        <v>13707</v>
      </c>
      <c r="B261">
        <v>3707</v>
      </c>
      <c r="C261">
        <v>1</v>
      </c>
      <c r="D261" t="s">
        <v>421</v>
      </c>
      <c r="E261" t="s">
        <v>1209</v>
      </c>
      <c r="F261" t="s">
        <v>1210</v>
      </c>
      <c r="H261" t="s">
        <v>1211</v>
      </c>
      <c r="I261">
        <v>93</v>
      </c>
      <c r="J261">
        <v>93</v>
      </c>
      <c r="L261">
        <v>1</v>
      </c>
      <c r="N261">
        <v>163</v>
      </c>
      <c r="O261">
        <v>5.0768748300000004</v>
      </c>
      <c r="P261">
        <v>7.4451897499999999</v>
      </c>
      <c r="U261">
        <v>2.4563727499999999</v>
      </c>
      <c r="V261">
        <v>17.7136368</v>
      </c>
      <c r="Y261">
        <v>23.731945920000001</v>
      </c>
      <c r="AB261">
        <v>0.08</v>
      </c>
      <c r="AC261">
        <v>0.02</v>
      </c>
      <c r="AD261">
        <v>0.341813753</v>
      </c>
      <c r="AF261">
        <v>4.1000000000000002E-2</v>
      </c>
      <c r="AH261">
        <v>3.9919189849999999</v>
      </c>
      <c r="AJ261">
        <v>0.168448241</v>
      </c>
      <c r="AK261">
        <v>1.3604700000000001E-4</v>
      </c>
      <c r="AL261">
        <v>0.13</v>
      </c>
      <c r="AN261">
        <v>13.369133590000001</v>
      </c>
      <c r="AO261">
        <v>0.117659454</v>
      </c>
      <c r="AP261">
        <v>1.1202962489999999</v>
      </c>
      <c r="AQ261">
        <v>0.05</v>
      </c>
      <c r="AR261">
        <v>5.6014811999999997E-2</v>
      </c>
      <c r="AS261">
        <v>3</v>
      </c>
      <c r="AT261">
        <v>54</v>
      </c>
      <c r="AU261">
        <v>91.665693189999999</v>
      </c>
      <c r="AW261">
        <v>19.202122889999998</v>
      </c>
      <c r="AY261">
        <v>410.49116709999998</v>
      </c>
      <c r="AZ261">
        <v>0.68597177499999995</v>
      </c>
    </row>
    <row r="262" spans="1:52" x14ac:dyDescent="0.2">
      <c r="A262">
        <v>15502</v>
      </c>
      <c r="B262">
        <v>5502</v>
      </c>
      <c r="C262">
        <v>1</v>
      </c>
      <c r="D262" t="s">
        <v>421</v>
      </c>
      <c r="E262" t="s">
        <v>1212</v>
      </c>
      <c r="F262" t="s">
        <v>1213</v>
      </c>
      <c r="G262" t="s">
        <v>894</v>
      </c>
      <c r="H262" t="s">
        <v>895</v>
      </c>
      <c r="I262">
        <v>32</v>
      </c>
      <c r="J262">
        <v>34</v>
      </c>
      <c r="L262">
        <v>1</v>
      </c>
      <c r="N262">
        <v>170</v>
      </c>
      <c r="O262">
        <v>11.52256944</v>
      </c>
      <c r="P262">
        <v>1.09375</v>
      </c>
      <c r="U262">
        <v>6.7708333329999997</v>
      </c>
      <c r="V262">
        <v>25.15451389</v>
      </c>
      <c r="Y262">
        <v>1.673719618</v>
      </c>
      <c r="AB262">
        <v>0.159114583</v>
      </c>
      <c r="AC262">
        <v>5.078125E-2</v>
      </c>
      <c r="AD262">
        <v>1.8619791670000001</v>
      </c>
      <c r="AF262">
        <v>2.734375E-2</v>
      </c>
      <c r="AG262">
        <v>0.50299900799999997</v>
      </c>
      <c r="AH262">
        <v>8.59375</v>
      </c>
      <c r="AI262">
        <v>0</v>
      </c>
      <c r="AJ262">
        <v>0</v>
      </c>
      <c r="AK262">
        <v>0</v>
      </c>
      <c r="AL262">
        <v>0.48749999999999999</v>
      </c>
      <c r="AN262">
        <v>37.296875</v>
      </c>
      <c r="AO262">
        <v>0.47131250000000002</v>
      </c>
      <c r="AP262">
        <v>2.2625000000000002</v>
      </c>
      <c r="AQ262">
        <v>0.05</v>
      </c>
      <c r="AR262">
        <v>0.113125</v>
      </c>
      <c r="AS262">
        <v>3</v>
      </c>
      <c r="AT262">
        <v>139.72499999999999</v>
      </c>
      <c r="AU262">
        <v>277.31562500000001</v>
      </c>
      <c r="AW262">
        <v>47.042187499999997</v>
      </c>
      <c r="AY262">
        <v>11.50625</v>
      </c>
      <c r="AZ262">
        <v>1.63746875</v>
      </c>
    </row>
    <row r="263" spans="1:52" x14ac:dyDescent="0.2">
      <c r="A263">
        <v>15065</v>
      </c>
      <c r="B263">
        <v>5065</v>
      </c>
      <c r="C263">
        <v>1</v>
      </c>
      <c r="D263" t="s">
        <v>421</v>
      </c>
      <c r="E263" t="s">
        <v>1214</v>
      </c>
      <c r="F263" t="s">
        <v>1214</v>
      </c>
      <c r="H263" t="s">
        <v>1215</v>
      </c>
      <c r="I263">
        <v>74</v>
      </c>
      <c r="J263">
        <v>77</v>
      </c>
      <c r="L263">
        <v>1</v>
      </c>
      <c r="N263">
        <v>172</v>
      </c>
      <c r="O263">
        <v>5.2</v>
      </c>
      <c r="P263">
        <v>0</v>
      </c>
      <c r="U263">
        <v>0</v>
      </c>
      <c r="V263">
        <v>37.799999999999997</v>
      </c>
      <c r="Y263">
        <v>0</v>
      </c>
      <c r="AB263">
        <v>0</v>
      </c>
      <c r="AC263">
        <v>0</v>
      </c>
      <c r="AD263">
        <v>0</v>
      </c>
      <c r="AF263">
        <v>0</v>
      </c>
      <c r="AG263">
        <v>0.35837323900000001</v>
      </c>
      <c r="AH263">
        <v>0</v>
      </c>
      <c r="AI263">
        <v>0</v>
      </c>
      <c r="AJ263">
        <v>0</v>
      </c>
      <c r="AK263">
        <v>0</v>
      </c>
      <c r="AL263">
        <v>0</v>
      </c>
      <c r="AN263">
        <v>11300</v>
      </c>
      <c r="AO263">
        <v>0</v>
      </c>
      <c r="AP263">
        <v>0</v>
      </c>
      <c r="AQ263">
        <v>0.05</v>
      </c>
      <c r="AR263">
        <v>0</v>
      </c>
      <c r="AS263">
        <v>3</v>
      </c>
      <c r="AT263">
        <v>8430</v>
      </c>
      <c r="AU263">
        <v>49</v>
      </c>
      <c r="AW263">
        <v>9</v>
      </c>
      <c r="AY263">
        <v>11800</v>
      </c>
      <c r="AZ263">
        <v>0</v>
      </c>
    </row>
    <row r="264" spans="1:52" x14ac:dyDescent="0.2">
      <c r="A264">
        <v>13823</v>
      </c>
      <c r="B264">
        <v>3823</v>
      </c>
      <c r="C264">
        <v>1</v>
      </c>
      <c r="D264" t="s">
        <v>421</v>
      </c>
      <c r="E264" t="s">
        <v>1216</v>
      </c>
      <c r="F264" t="s">
        <v>1217</v>
      </c>
      <c r="G264" t="s">
        <v>1218</v>
      </c>
      <c r="H264" t="s">
        <v>908</v>
      </c>
      <c r="I264">
        <v>46</v>
      </c>
      <c r="J264">
        <v>47</v>
      </c>
      <c r="L264">
        <v>0.54</v>
      </c>
      <c r="N264">
        <v>175</v>
      </c>
      <c r="O264">
        <v>17.408571429999999</v>
      </c>
      <c r="P264">
        <v>11.70166667</v>
      </c>
      <c r="U264">
        <v>0</v>
      </c>
      <c r="V264">
        <v>0</v>
      </c>
      <c r="AB264">
        <v>2.2653845999999998E-2</v>
      </c>
      <c r="AC264">
        <v>6.7961538000000002E-2</v>
      </c>
      <c r="AD264">
        <v>0.3</v>
      </c>
      <c r="AF264">
        <v>0.32929033200000002</v>
      </c>
      <c r="AG264">
        <v>0.60232762299999998</v>
      </c>
      <c r="AI264">
        <v>3.415776701</v>
      </c>
      <c r="AJ264">
        <v>0</v>
      </c>
      <c r="AK264">
        <v>0</v>
      </c>
      <c r="AN264">
        <v>23.504999999999999</v>
      </c>
      <c r="AO264">
        <v>2.52375E-2</v>
      </c>
      <c r="AP264">
        <v>0.56555555599999996</v>
      </c>
      <c r="AQ264">
        <v>0.25</v>
      </c>
      <c r="AR264">
        <v>0.14138888899999999</v>
      </c>
      <c r="AS264">
        <v>4</v>
      </c>
      <c r="AT264">
        <v>156.4233333</v>
      </c>
      <c r="AU264">
        <v>195.47499999999999</v>
      </c>
      <c r="AW264">
        <v>21.272500000000001</v>
      </c>
      <c r="AY264">
        <v>43.1</v>
      </c>
      <c r="AZ264">
        <v>0.74033333300000004</v>
      </c>
    </row>
    <row r="265" spans="1:52" x14ac:dyDescent="0.2">
      <c r="A265">
        <v>13824</v>
      </c>
      <c r="B265">
        <v>3824</v>
      </c>
      <c r="C265">
        <v>1</v>
      </c>
      <c r="D265" t="s">
        <v>421</v>
      </c>
      <c r="E265" t="s">
        <v>1219</v>
      </c>
      <c r="F265" t="s">
        <v>1220</v>
      </c>
      <c r="G265" t="s">
        <v>1218</v>
      </c>
      <c r="H265" t="s">
        <v>908</v>
      </c>
      <c r="I265">
        <v>46</v>
      </c>
      <c r="J265">
        <v>47</v>
      </c>
      <c r="L265">
        <v>1</v>
      </c>
      <c r="N265">
        <v>175</v>
      </c>
      <c r="O265">
        <v>17.408571429999999</v>
      </c>
      <c r="P265">
        <v>11.70166667</v>
      </c>
      <c r="U265">
        <v>0</v>
      </c>
      <c r="V265">
        <v>0</v>
      </c>
      <c r="AB265">
        <v>2.2653845999999998E-2</v>
      </c>
      <c r="AC265">
        <v>6.7961538000000002E-2</v>
      </c>
      <c r="AD265">
        <v>3.5113461539999999</v>
      </c>
      <c r="AF265">
        <v>0.32929033200000002</v>
      </c>
      <c r="AG265">
        <v>0.60232762299999998</v>
      </c>
      <c r="AI265">
        <v>3.415776701</v>
      </c>
      <c r="AJ265">
        <v>0</v>
      </c>
      <c r="AK265">
        <v>0</v>
      </c>
      <c r="AN265">
        <v>226.84</v>
      </c>
      <c r="AO265">
        <v>2.52375E-2</v>
      </c>
      <c r="AP265">
        <v>0.56555555599999996</v>
      </c>
      <c r="AQ265">
        <v>0.25</v>
      </c>
      <c r="AR265">
        <v>0.14138888899999999</v>
      </c>
      <c r="AS265">
        <v>4</v>
      </c>
      <c r="AT265">
        <v>151.22</v>
      </c>
      <c r="AU265">
        <v>266.64999999999998</v>
      </c>
      <c r="AW265">
        <v>21.272500000000001</v>
      </c>
      <c r="AY265">
        <v>43.1</v>
      </c>
      <c r="AZ265">
        <v>0.74033333300000004</v>
      </c>
    </row>
    <row r="266" spans="1:52" x14ac:dyDescent="0.2">
      <c r="A266">
        <v>13728</v>
      </c>
      <c r="B266">
        <v>3728</v>
      </c>
      <c r="C266">
        <v>1</v>
      </c>
      <c r="D266" t="s">
        <v>421</v>
      </c>
      <c r="E266" t="s">
        <v>1221</v>
      </c>
      <c r="F266" t="s">
        <v>1222</v>
      </c>
      <c r="G266" t="s">
        <v>1051</v>
      </c>
      <c r="H266" t="s">
        <v>1165</v>
      </c>
      <c r="I266">
        <v>51</v>
      </c>
      <c r="J266">
        <v>51</v>
      </c>
      <c r="L266">
        <v>0.87</v>
      </c>
      <c r="N266">
        <v>179</v>
      </c>
      <c r="O266">
        <v>15.113636359999999</v>
      </c>
      <c r="P266">
        <v>13.18181818</v>
      </c>
      <c r="U266">
        <v>0</v>
      </c>
      <c r="V266">
        <v>0</v>
      </c>
      <c r="Y266">
        <v>229.41580830000001</v>
      </c>
      <c r="AB266">
        <v>0.17</v>
      </c>
      <c r="AC266">
        <v>0.36</v>
      </c>
      <c r="AD266">
        <v>4.0663333330000002</v>
      </c>
      <c r="AF266">
        <v>0.135664545</v>
      </c>
      <c r="AG266">
        <v>1.3964545450000001</v>
      </c>
      <c r="AH266">
        <v>45.454545449999998</v>
      </c>
      <c r="AI266">
        <v>2.5872727270000002</v>
      </c>
      <c r="AJ266">
        <v>0</v>
      </c>
      <c r="AK266">
        <v>2.6277520000000001E-3</v>
      </c>
      <c r="AL266">
        <v>1.363636364</v>
      </c>
      <c r="AN266">
        <v>68.047727269999996</v>
      </c>
      <c r="AO266">
        <v>0.32585113599999999</v>
      </c>
      <c r="AP266">
        <v>1.895546591</v>
      </c>
      <c r="AQ266">
        <v>0.25</v>
      </c>
      <c r="AR266">
        <v>0.47388664800000002</v>
      </c>
      <c r="AS266">
        <v>4</v>
      </c>
      <c r="AT266">
        <v>237.53</v>
      </c>
      <c r="AU266">
        <v>104.79</v>
      </c>
      <c r="AW266">
        <v>12.94079545</v>
      </c>
      <c r="AY266">
        <v>148.04875000000001</v>
      </c>
      <c r="AZ266">
        <v>2.1943511359999999</v>
      </c>
    </row>
    <row r="267" spans="1:52" x14ac:dyDescent="0.2">
      <c r="A267">
        <v>15392</v>
      </c>
      <c r="B267">
        <v>5392</v>
      </c>
      <c r="C267">
        <v>1</v>
      </c>
      <c r="D267" t="s">
        <v>421</v>
      </c>
      <c r="E267" t="s">
        <v>1223</v>
      </c>
      <c r="F267" t="s">
        <v>1224</v>
      </c>
      <c r="G267" t="s">
        <v>1225</v>
      </c>
      <c r="H267" t="s">
        <v>1226</v>
      </c>
      <c r="I267">
        <v>32</v>
      </c>
      <c r="J267">
        <v>34</v>
      </c>
      <c r="L267">
        <v>1</v>
      </c>
      <c r="N267">
        <v>182</v>
      </c>
      <c r="O267">
        <v>10.605902779999999</v>
      </c>
      <c r="P267">
        <v>3.1458333330000001</v>
      </c>
      <c r="U267">
        <v>9.0625</v>
      </c>
      <c r="V267">
        <v>23.324826389999998</v>
      </c>
      <c r="Y267">
        <v>1.736111111</v>
      </c>
      <c r="AB267">
        <v>0.1015625</v>
      </c>
      <c r="AC267">
        <v>0.103515625</v>
      </c>
      <c r="AD267">
        <v>1.6588541670000001</v>
      </c>
      <c r="AF267">
        <v>0.19505208299999999</v>
      </c>
      <c r="AG267">
        <v>0.50299900799999997</v>
      </c>
      <c r="AH267">
        <v>48.4375</v>
      </c>
      <c r="AI267">
        <v>0</v>
      </c>
      <c r="AJ267">
        <v>0</v>
      </c>
      <c r="AK267">
        <v>0</v>
      </c>
      <c r="AL267">
        <v>1.35</v>
      </c>
      <c r="AN267">
        <v>93.997851560000001</v>
      </c>
      <c r="AO267">
        <v>0.449923611</v>
      </c>
      <c r="AP267">
        <v>4.0492708329999996</v>
      </c>
      <c r="AQ267">
        <v>0.05</v>
      </c>
      <c r="AR267">
        <v>0.202463542</v>
      </c>
      <c r="AS267">
        <v>3</v>
      </c>
      <c r="AT267">
        <v>172.36406249999999</v>
      </c>
      <c r="AU267">
        <v>280.03046879999999</v>
      </c>
      <c r="AW267">
        <v>59.464583330000004</v>
      </c>
      <c r="AY267">
        <v>16.232812500000001</v>
      </c>
      <c r="AZ267">
        <v>1.256375</v>
      </c>
    </row>
    <row r="268" spans="1:52" x14ac:dyDescent="0.2">
      <c r="A268">
        <v>13740</v>
      </c>
      <c r="B268">
        <v>3740</v>
      </c>
      <c r="C268">
        <v>1</v>
      </c>
      <c r="D268" t="s">
        <v>421</v>
      </c>
      <c r="E268" t="s">
        <v>197</v>
      </c>
      <c r="F268" t="s">
        <v>1227</v>
      </c>
      <c r="G268" t="s">
        <v>1157</v>
      </c>
      <c r="H268" t="s">
        <v>1165</v>
      </c>
      <c r="I268">
        <v>51</v>
      </c>
      <c r="J268">
        <v>51</v>
      </c>
      <c r="L268">
        <v>0.89</v>
      </c>
      <c r="N268">
        <v>188</v>
      </c>
      <c r="O268">
        <v>13.48</v>
      </c>
      <c r="P268">
        <v>14.29</v>
      </c>
      <c r="U268">
        <v>0</v>
      </c>
      <c r="V268">
        <v>1.441666667</v>
      </c>
      <c r="Y268">
        <v>361.72960540000003</v>
      </c>
      <c r="AB268">
        <v>0.12</v>
      </c>
      <c r="AC268">
        <v>0.26</v>
      </c>
      <c r="AD268">
        <v>4.5</v>
      </c>
      <c r="AF268">
        <v>0.25</v>
      </c>
      <c r="AG268">
        <v>1.3964545450000001</v>
      </c>
      <c r="AH268">
        <v>80</v>
      </c>
      <c r="AI268">
        <v>2.5872727270000002</v>
      </c>
      <c r="AJ268">
        <v>0</v>
      </c>
      <c r="AK268">
        <v>1.7600000000000001E-3</v>
      </c>
      <c r="AL268">
        <v>1.39</v>
      </c>
      <c r="AN268">
        <v>65</v>
      </c>
      <c r="AO268">
        <v>6.0999999999999999E-2</v>
      </c>
      <c r="AP268">
        <v>2.419673333</v>
      </c>
      <c r="AQ268">
        <v>0.25</v>
      </c>
      <c r="AR268">
        <v>0.60491833299999997</v>
      </c>
      <c r="AS268">
        <v>4</v>
      </c>
      <c r="AT268">
        <v>220</v>
      </c>
      <c r="AU268">
        <v>222</v>
      </c>
      <c r="AW268">
        <v>10.66</v>
      </c>
      <c r="AY268">
        <v>133.96</v>
      </c>
      <c r="AZ268">
        <v>1.40557</v>
      </c>
    </row>
    <row r="269" spans="1:52" x14ac:dyDescent="0.2">
      <c r="A269">
        <v>15875</v>
      </c>
      <c r="B269">
        <v>5875</v>
      </c>
      <c r="C269">
        <v>1</v>
      </c>
      <c r="D269" t="s">
        <v>421</v>
      </c>
      <c r="E269" t="s">
        <v>1228</v>
      </c>
      <c r="F269" t="s">
        <v>1229</v>
      </c>
      <c r="G269" t="s">
        <v>1125</v>
      </c>
      <c r="H269" t="s">
        <v>1186</v>
      </c>
      <c r="I269">
        <v>39</v>
      </c>
      <c r="J269">
        <v>41</v>
      </c>
      <c r="L269">
        <v>0.75</v>
      </c>
      <c r="N269">
        <v>196</v>
      </c>
      <c r="O269">
        <v>18.5</v>
      </c>
      <c r="P269">
        <v>13.5</v>
      </c>
      <c r="U269">
        <v>0</v>
      </c>
      <c r="V269">
        <v>0</v>
      </c>
      <c r="Y269">
        <v>9</v>
      </c>
      <c r="AB269">
        <v>0.18</v>
      </c>
      <c r="AC269">
        <v>0.14000000000000001</v>
      </c>
      <c r="AD269">
        <v>20.7</v>
      </c>
      <c r="AF269">
        <v>0.125</v>
      </c>
      <c r="AG269">
        <v>0.55186178900000005</v>
      </c>
      <c r="AH269">
        <v>5.8</v>
      </c>
      <c r="AI269">
        <v>1.977235772</v>
      </c>
      <c r="AJ269">
        <v>0</v>
      </c>
      <c r="AK269">
        <v>0</v>
      </c>
      <c r="AL269">
        <v>0.30983606600000002</v>
      </c>
      <c r="AN269">
        <v>12.5</v>
      </c>
      <c r="AO269">
        <v>7.6249999999999998E-2</v>
      </c>
      <c r="AP269">
        <v>2.165</v>
      </c>
      <c r="AQ269">
        <v>0.25</v>
      </c>
      <c r="AR269">
        <v>0.54125000000000001</v>
      </c>
      <c r="AS269">
        <v>4</v>
      </c>
      <c r="AT269">
        <v>150</v>
      </c>
      <c r="AU269">
        <v>136.25</v>
      </c>
      <c r="AW269">
        <v>18.59</v>
      </c>
      <c r="AY269">
        <v>41.25</v>
      </c>
      <c r="AZ269">
        <v>3.92</v>
      </c>
    </row>
    <row r="270" spans="1:52" x14ac:dyDescent="0.2">
      <c r="A270">
        <v>13713</v>
      </c>
      <c r="B270">
        <v>3713</v>
      </c>
      <c r="C270">
        <v>1</v>
      </c>
      <c r="D270" t="s">
        <v>421</v>
      </c>
      <c r="E270" t="s">
        <v>1230</v>
      </c>
      <c r="F270" t="s">
        <v>1230</v>
      </c>
      <c r="H270" t="s">
        <v>1211</v>
      </c>
      <c r="I270">
        <v>93</v>
      </c>
      <c r="J270">
        <v>93</v>
      </c>
      <c r="L270">
        <v>1</v>
      </c>
      <c r="N270">
        <v>205</v>
      </c>
      <c r="O270">
        <v>4.2508968439999997</v>
      </c>
      <c r="P270">
        <v>4.7055273519999998</v>
      </c>
      <c r="U270">
        <v>0.2</v>
      </c>
      <c r="V270">
        <v>36.223421809999998</v>
      </c>
      <c r="Y270">
        <v>39.342465500000003</v>
      </c>
      <c r="AB270">
        <v>6.7619742999999996E-2</v>
      </c>
      <c r="AC270">
        <v>0.32830319899999999</v>
      </c>
      <c r="AD270">
        <v>0.29345015400000002</v>
      </c>
      <c r="AF270">
        <v>5.6284697000000002E-2</v>
      </c>
      <c r="AH270">
        <v>7.2691324430000002</v>
      </c>
      <c r="AJ270">
        <v>1.746368092</v>
      </c>
      <c r="AK270">
        <v>0</v>
      </c>
      <c r="AL270">
        <v>0.102284715</v>
      </c>
      <c r="AN270">
        <v>132.32852690000001</v>
      </c>
      <c r="AO270">
        <v>0.10675596499999999</v>
      </c>
      <c r="AP270">
        <v>0.206774982</v>
      </c>
      <c r="AQ270">
        <v>0.05</v>
      </c>
      <c r="AR270">
        <v>1.0338749E-2</v>
      </c>
      <c r="AS270">
        <v>3</v>
      </c>
      <c r="AT270">
        <v>119.7838545</v>
      </c>
      <c r="AU270">
        <v>168.94897829999999</v>
      </c>
      <c r="AW270">
        <v>30.608312739999999</v>
      </c>
      <c r="AY270">
        <v>65.319934309999994</v>
      </c>
      <c r="AZ270">
        <v>0.65339611799999997</v>
      </c>
    </row>
    <row r="271" spans="1:52" x14ac:dyDescent="0.2">
      <c r="A271">
        <v>15646</v>
      </c>
      <c r="B271">
        <v>5646</v>
      </c>
      <c r="C271">
        <v>1</v>
      </c>
      <c r="D271" t="s">
        <v>421</v>
      </c>
      <c r="E271" t="s">
        <v>1231</v>
      </c>
      <c r="F271" t="s">
        <v>1232</v>
      </c>
      <c r="G271" t="s">
        <v>1020</v>
      </c>
      <c r="H271" t="s">
        <v>89</v>
      </c>
      <c r="I271">
        <v>39</v>
      </c>
      <c r="J271">
        <v>41</v>
      </c>
      <c r="L271">
        <v>1</v>
      </c>
      <c r="N271">
        <v>207</v>
      </c>
      <c r="O271">
        <v>19.7</v>
      </c>
      <c r="P271">
        <v>14.2</v>
      </c>
      <c r="U271">
        <v>0</v>
      </c>
      <c r="V271">
        <v>0</v>
      </c>
      <c r="Y271">
        <v>15</v>
      </c>
      <c r="AB271">
        <v>5.3999999999999999E-2</v>
      </c>
      <c r="AC271">
        <v>0.19600000000000001</v>
      </c>
      <c r="AD271">
        <v>5.4939999999999998</v>
      </c>
      <c r="AF271">
        <v>0.32</v>
      </c>
      <c r="AG271">
        <v>0.55186178900000005</v>
      </c>
      <c r="AH271">
        <v>9.0373134329999996</v>
      </c>
      <c r="AI271">
        <v>1.977235772</v>
      </c>
      <c r="AJ271">
        <v>0</v>
      </c>
      <c r="AK271">
        <v>5.9999999999999995E-4</v>
      </c>
      <c r="AL271">
        <v>0.35</v>
      </c>
      <c r="AN271">
        <v>5</v>
      </c>
      <c r="AO271">
        <v>7.0999999999999994E-2</v>
      </c>
      <c r="AP271">
        <v>2.2000000000000002</v>
      </c>
      <c r="AQ271">
        <v>0.25</v>
      </c>
      <c r="AR271">
        <v>0.55000000000000004</v>
      </c>
      <c r="AS271">
        <v>4</v>
      </c>
      <c r="AT271">
        <v>170</v>
      </c>
      <c r="AU271">
        <v>309</v>
      </c>
      <c r="AW271">
        <v>22</v>
      </c>
      <c r="AY271">
        <v>69</v>
      </c>
      <c r="AZ271">
        <v>4.5999999999999996</v>
      </c>
    </row>
    <row r="272" spans="1:52" x14ac:dyDescent="0.2">
      <c r="A272">
        <v>14342</v>
      </c>
      <c r="B272">
        <v>4342</v>
      </c>
      <c r="C272">
        <v>1</v>
      </c>
      <c r="D272" t="s">
        <v>421</v>
      </c>
      <c r="E272" t="s">
        <v>1233</v>
      </c>
      <c r="F272" t="s">
        <v>1234</v>
      </c>
      <c r="G272" t="s">
        <v>454</v>
      </c>
      <c r="H272" t="s">
        <v>455</v>
      </c>
      <c r="I272">
        <v>63</v>
      </c>
      <c r="J272">
        <v>65</v>
      </c>
      <c r="L272">
        <v>1</v>
      </c>
      <c r="N272">
        <v>213</v>
      </c>
      <c r="O272">
        <v>2.06</v>
      </c>
      <c r="P272">
        <v>21.715</v>
      </c>
      <c r="U272">
        <v>2.2000000000000002</v>
      </c>
      <c r="V272">
        <v>1.2</v>
      </c>
      <c r="Y272">
        <v>0</v>
      </c>
      <c r="AB272">
        <v>2.5999999999999999E-2</v>
      </c>
      <c r="AC272">
        <v>0.01</v>
      </c>
      <c r="AD272">
        <v>0.67</v>
      </c>
      <c r="AF272">
        <v>2.8000000000000001E-2</v>
      </c>
      <c r="AG272">
        <v>0.166841667</v>
      </c>
      <c r="AH272">
        <v>14.5</v>
      </c>
      <c r="AI272">
        <v>0</v>
      </c>
      <c r="AJ272">
        <v>1.3</v>
      </c>
      <c r="AK272">
        <v>0</v>
      </c>
      <c r="AL272">
        <v>0.7</v>
      </c>
      <c r="AN272">
        <v>17.5</v>
      </c>
      <c r="AO272">
        <v>0.22650000000000001</v>
      </c>
      <c r="AP272">
        <v>3</v>
      </c>
      <c r="AQ272">
        <v>0.05</v>
      </c>
      <c r="AR272">
        <v>0.15</v>
      </c>
      <c r="AS272">
        <v>3</v>
      </c>
      <c r="AT272">
        <v>96.5</v>
      </c>
      <c r="AU272">
        <v>227</v>
      </c>
      <c r="AW272">
        <v>44.5</v>
      </c>
      <c r="AY272">
        <v>13.5</v>
      </c>
      <c r="AZ272">
        <v>0.6</v>
      </c>
    </row>
    <row r="273" spans="1:52" x14ac:dyDescent="0.2">
      <c r="A273">
        <v>13739</v>
      </c>
      <c r="B273">
        <v>3739</v>
      </c>
      <c r="C273">
        <v>1</v>
      </c>
      <c r="D273" t="s">
        <v>421</v>
      </c>
      <c r="E273" t="s">
        <v>1235</v>
      </c>
      <c r="F273" t="s">
        <v>1236</v>
      </c>
      <c r="G273" t="s">
        <v>1157</v>
      </c>
      <c r="H273" t="s">
        <v>1165</v>
      </c>
      <c r="I273">
        <v>51</v>
      </c>
      <c r="J273">
        <v>51</v>
      </c>
      <c r="L273">
        <v>0.89</v>
      </c>
      <c r="N273">
        <v>214</v>
      </c>
      <c r="O273">
        <v>15.31818182</v>
      </c>
      <c r="P273">
        <v>16.238636360000001</v>
      </c>
      <c r="U273">
        <v>0</v>
      </c>
      <c r="V273">
        <v>1.638257576</v>
      </c>
      <c r="Y273">
        <v>390.50355130000003</v>
      </c>
      <c r="AB273">
        <v>0.11</v>
      </c>
      <c r="AC273">
        <v>0.23636363599999999</v>
      </c>
      <c r="AD273">
        <v>0.18181818199999999</v>
      </c>
      <c r="AF273">
        <v>0.22727272700000001</v>
      </c>
      <c r="AG273">
        <v>1.3964545450000001</v>
      </c>
      <c r="AH273">
        <v>72.727272729999996</v>
      </c>
      <c r="AI273">
        <v>2.5872727270000002</v>
      </c>
      <c r="AJ273">
        <v>0</v>
      </c>
      <c r="AK273">
        <v>1.9E-3</v>
      </c>
      <c r="AL273">
        <v>1.58</v>
      </c>
      <c r="AN273">
        <v>73.445454549999994</v>
      </c>
      <c r="AO273">
        <v>6.6652272999999998E-2</v>
      </c>
      <c r="AP273">
        <v>2.722147348</v>
      </c>
      <c r="AQ273">
        <v>0.25</v>
      </c>
      <c r="AR273">
        <v>0.68053683700000001</v>
      </c>
      <c r="AS273">
        <v>4</v>
      </c>
      <c r="AT273">
        <v>237.53</v>
      </c>
      <c r="AU273">
        <v>239.94909089999999</v>
      </c>
      <c r="AW273">
        <v>13.03795455</v>
      </c>
      <c r="AY273">
        <v>147.19590909999999</v>
      </c>
      <c r="AZ273">
        <v>1.518976705</v>
      </c>
    </row>
    <row r="274" spans="1:52" x14ac:dyDescent="0.2">
      <c r="A274">
        <v>13822</v>
      </c>
      <c r="B274">
        <v>3822</v>
      </c>
      <c r="C274">
        <v>1</v>
      </c>
      <c r="D274" t="s">
        <v>421</v>
      </c>
      <c r="E274" t="s">
        <v>1237</v>
      </c>
      <c r="F274" t="s">
        <v>1238</v>
      </c>
      <c r="H274" t="s">
        <v>1239</v>
      </c>
      <c r="I274">
        <v>46</v>
      </c>
      <c r="J274">
        <v>47</v>
      </c>
      <c r="L274">
        <v>1</v>
      </c>
      <c r="N274">
        <v>220</v>
      </c>
      <c r="O274">
        <v>15.66092306</v>
      </c>
      <c r="P274">
        <v>6.6994248140000003</v>
      </c>
      <c r="U274">
        <v>5</v>
      </c>
      <c r="V274">
        <v>21.7</v>
      </c>
      <c r="Y274">
        <v>34</v>
      </c>
      <c r="AB274">
        <v>0.24</v>
      </c>
      <c r="AC274">
        <v>0.15</v>
      </c>
      <c r="AD274">
        <v>4.9000000000000004</v>
      </c>
      <c r="AF274">
        <v>0.18</v>
      </c>
      <c r="AG274">
        <v>0.60232762299999998</v>
      </c>
      <c r="AH274">
        <v>15</v>
      </c>
      <c r="AI274">
        <v>3.415776701</v>
      </c>
      <c r="AJ274">
        <v>0</v>
      </c>
      <c r="AK274">
        <v>2.0000000000000001E-4</v>
      </c>
      <c r="AL274">
        <v>0.89</v>
      </c>
      <c r="AN274">
        <v>47.656797840000003</v>
      </c>
      <c r="AO274">
        <v>0.52249710800000004</v>
      </c>
      <c r="AP274">
        <v>2.468403737</v>
      </c>
      <c r="AQ274">
        <v>0.25</v>
      </c>
      <c r="AR274">
        <v>0.61710093399999999</v>
      </c>
      <c r="AS274">
        <v>4</v>
      </c>
      <c r="AT274">
        <v>211.2885139</v>
      </c>
      <c r="AU274">
        <v>295.6699954</v>
      </c>
      <c r="AW274">
        <v>73.49081271</v>
      </c>
      <c r="AY274">
        <v>345.0405265</v>
      </c>
      <c r="AZ274">
        <v>1.9586537070000001</v>
      </c>
    </row>
    <row r="275" spans="1:52" x14ac:dyDescent="0.2">
      <c r="A275">
        <v>13951</v>
      </c>
      <c r="B275">
        <v>3951</v>
      </c>
      <c r="C275">
        <v>1</v>
      </c>
      <c r="D275" t="s">
        <v>421</v>
      </c>
      <c r="E275" t="s">
        <v>1240</v>
      </c>
      <c r="F275" t="s">
        <v>1241</v>
      </c>
      <c r="G275" t="s">
        <v>1242</v>
      </c>
      <c r="H275" t="s">
        <v>1243</v>
      </c>
      <c r="I275">
        <v>46</v>
      </c>
      <c r="J275">
        <v>47</v>
      </c>
      <c r="L275">
        <v>0.76</v>
      </c>
      <c r="N275">
        <v>223</v>
      </c>
      <c r="O275">
        <v>17.962608700000001</v>
      </c>
      <c r="P275">
        <v>16.782857140000001</v>
      </c>
      <c r="U275">
        <v>0</v>
      </c>
      <c r="V275">
        <v>0</v>
      </c>
      <c r="AB275">
        <v>0.123478386</v>
      </c>
      <c r="AC275">
        <v>0.141896737</v>
      </c>
      <c r="AF275">
        <v>0.41703950899999997</v>
      </c>
      <c r="AG275">
        <v>0.60232762299999998</v>
      </c>
      <c r="AI275">
        <v>3.415776701</v>
      </c>
      <c r="AJ275">
        <v>0</v>
      </c>
      <c r="AK275">
        <v>0</v>
      </c>
      <c r="AN275">
        <v>85.963999999999999</v>
      </c>
      <c r="AO275">
        <v>0.17987666699999999</v>
      </c>
      <c r="AP275">
        <v>1.2849999999999999</v>
      </c>
      <c r="AQ275">
        <v>0.25</v>
      </c>
      <c r="AR275">
        <v>0.32124999999999998</v>
      </c>
      <c r="AS275">
        <v>4</v>
      </c>
      <c r="AT275">
        <v>195.46</v>
      </c>
      <c r="AU275">
        <v>162</v>
      </c>
      <c r="AW275">
        <v>25.693333330000002</v>
      </c>
      <c r="AY275">
        <v>52</v>
      </c>
      <c r="AZ275">
        <v>0.53957142899999999</v>
      </c>
    </row>
    <row r="276" spans="1:52" x14ac:dyDescent="0.2">
      <c r="A276">
        <v>15617</v>
      </c>
      <c r="B276">
        <v>5617</v>
      </c>
      <c r="C276">
        <v>1</v>
      </c>
      <c r="D276" t="s">
        <v>421</v>
      </c>
      <c r="E276" t="s">
        <v>1244</v>
      </c>
      <c r="F276" t="s">
        <v>1245</v>
      </c>
      <c r="H276" t="s">
        <v>89</v>
      </c>
      <c r="I276">
        <v>39</v>
      </c>
      <c r="J276">
        <v>41</v>
      </c>
      <c r="L276">
        <v>1</v>
      </c>
      <c r="N276">
        <v>233</v>
      </c>
      <c r="O276">
        <v>12.687957859999999</v>
      </c>
      <c r="P276">
        <v>16.9304287</v>
      </c>
      <c r="U276">
        <v>1.7731563720000001</v>
      </c>
      <c r="V276">
        <v>6.5534392099999996</v>
      </c>
      <c r="Y276">
        <v>12.235255860000001</v>
      </c>
      <c r="AB276">
        <v>4.0140578000000003E-2</v>
      </c>
      <c r="AC276">
        <v>1.00029496</v>
      </c>
      <c r="AD276">
        <v>13.175000000000001</v>
      </c>
      <c r="AF276">
        <v>0.109140717</v>
      </c>
      <c r="AG276">
        <v>0.55186178900000005</v>
      </c>
      <c r="AH276">
        <v>10.00826365</v>
      </c>
      <c r="AI276">
        <v>1.977235772</v>
      </c>
      <c r="AJ276">
        <v>0</v>
      </c>
      <c r="AK276">
        <v>2.6778700000000002E-4</v>
      </c>
      <c r="AL276">
        <v>0.52</v>
      </c>
      <c r="AN276">
        <v>25.15073855</v>
      </c>
      <c r="AO276">
        <v>0.21471820599999999</v>
      </c>
      <c r="AP276">
        <v>2.0262946739999999</v>
      </c>
      <c r="AQ276">
        <v>0.25</v>
      </c>
      <c r="AR276">
        <v>0.506573669</v>
      </c>
      <c r="AS276">
        <v>4</v>
      </c>
      <c r="AT276">
        <v>87.565689149999997</v>
      </c>
      <c r="AU276">
        <v>219.69894450000001</v>
      </c>
      <c r="AW276">
        <v>24.871780430000001</v>
      </c>
      <c r="AY276">
        <v>344.9197929</v>
      </c>
      <c r="AZ276">
        <v>3.018144387</v>
      </c>
    </row>
    <row r="277" spans="1:52" x14ac:dyDescent="0.2">
      <c r="A277">
        <v>15122</v>
      </c>
      <c r="B277">
        <v>5122</v>
      </c>
      <c r="C277">
        <v>1</v>
      </c>
      <c r="D277" t="s">
        <v>421</v>
      </c>
      <c r="E277" t="s">
        <v>1246</v>
      </c>
      <c r="F277" t="s">
        <v>1247</v>
      </c>
      <c r="H277" t="s">
        <v>1248</v>
      </c>
      <c r="I277">
        <v>74</v>
      </c>
      <c r="J277">
        <v>75</v>
      </c>
      <c r="L277">
        <v>1</v>
      </c>
      <c r="N277">
        <v>243</v>
      </c>
      <c r="O277">
        <v>3.99</v>
      </c>
      <c r="P277">
        <v>1.24</v>
      </c>
      <c r="U277">
        <v>53.1</v>
      </c>
      <c r="V277">
        <v>27.49</v>
      </c>
      <c r="Y277">
        <v>14.75</v>
      </c>
      <c r="AB277">
        <v>2.1999999999999999E-2</v>
      </c>
      <c r="AC277">
        <v>4.1000000000000002E-2</v>
      </c>
      <c r="AD277">
        <v>1.3320000000000001</v>
      </c>
      <c r="AF277">
        <v>0.158</v>
      </c>
      <c r="AG277">
        <v>0.35837323900000001</v>
      </c>
      <c r="AH277">
        <v>6</v>
      </c>
      <c r="AI277">
        <v>0</v>
      </c>
      <c r="AJ277">
        <v>3.8</v>
      </c>
      <c r="AK277">
        <v>0</v>
      </c>
      <c r="AL277">
        <v>2.3199999999999998</v>
      </c>
      <c r="AN277">
        <v>1000</v>
      </c>
      <c r="AO277">
        <v>0.33900000000000002</v>
      </c>
      <c r="AP277">
        <v>8.32</v>
      </c>
      <c r="AQ277">
        <v>0.05</v>
      </c>
      <c r="AR277">
        <v>0.41599999999999998</v>
      </c>
      <c r="AS277">
        <v>3</v>
      </c>
      <c r="AT277">
        <v>64</v>
      </c>
      <c r="AU277">
        <v>431</v>
      </c>
      <c r="AW277">
        <v>60</v>
      </c>
      <c r="AY277">
        <v>10</v>
      </c>
      <c r="AZ277">
        <v>1.83</v>
      </c>
    </row>
    <row r="278" spans="1:52" x14ac:dyDescent="0.2">
      <c r="A278">
        <v>14958</v>
      </c>
      <c r="B278">
        <v>4958</v>
      </c>
      <c r="C278">
        <v>1</v>
      </c>
      <c r="D278" t="s">
        <v>421</v>
      </c>
      <c r="E278" t="s">
        <v>1249</v>
      </c>
      <c r="F278" t="s">
        <v>1250</v>
      </c>
      <c r="H278" t="s">
        <v>371</v>
      </c>
      <c r="I278">
        <v>1</v>
      </c>
      <c r="J278">
        <v>22</v>
      </c>
      <c r="L278">
        <v>1</v>
      </c>
      <c r="N278">
        <v>246</v>
      </c>
      <c r="O278">
        <v>7.5</v>
      </c>
      <c r="P278">
        <v>1.2</v>
      </c>
      <c r="U278">
        <v>3.1</v>
      </c>
      <c r="V278">
        <v>49.7</v>
      </c>
      <c r="Y278">
        <v>0</v>
      </c>
      <c r="AB278">
        <v>7.0000000000000007E-2</v>
      </c>
      <c r="AC278">
        <v>0.04</v>
      </c>
      <c r="AD278">
        <v>1.3</v>
      </c>
      <c r="AF278">
        <v>6.3E-2</v>
      </c>
      <c r="AG278">
        <v>0.41577922099999998</v>
      </c>
      <c r="AH278">
        <v>7.1151239159999999</v>
      </c>
      <c r="AI278">
        <v>0</v>
      </c>
      <c r="AJ278">
        <v>0</v>
      </c>
      <c r="AK278">
        <v>0</v>
      </c>
      <c r="AL278">
        <v>0.3</v>
      </c>
      <c r="AN278">
        <v>11</v>
      </c>
      <c r="AO278">
        <v>0.13</v>
      </c>
      <c r="AP278">
        <v>2.7</v>
      </c>
      <c r="AQ278">
        <v>0.05</v>
      </c>
      <c r="AR278">
        <v>0.13500000000000001</v>
      </c>
      <c r="AS278">
        <v>3</v>
      </c>
      <c r="AT278">
        <v>99</v>
      </c>
      <c r="AU278">
        <v>149</v>
      </c>
      <c r="AW278">
        <v>42</v>
      </c>
      <c r="AY278">
        <v>231</v>
      </c>
      <c r="AZ278">
        <v>1.1000000000000001</v>
      </c>
    </row>
    <row r="279" spans="1:52" x14ac:dyDescent="0.2">
      <c r="A279">
        <v>15083</v>
      </c>
      <c r="B279">
        <v>5083</v>
      </c>
      <c r="C279">
        <v>1</v>
      </c>
      <c r="D279" t="s">
        <v>421</v>
      </c>
      <c r="E279" t="s">
        <v>1251</v>
      </c>
      <c r="F279" t="s">
        <v>1252</v>
      </c>
      <c r="G279" t="s">
        <v>1253</v>
      </c>
      <c r="H279" t="s">
        <v>1254</v>
      </c>
      <c r="I279">
        <v>74</v>
      </c>
      <c r="J279">
        <v>75</v>
      </c>
      <c r="L279">
        <v>1</v>
      </c>
      <c r="N279">
        <v>261</v>
      </c>
      <c r="O279">
        <v>10.199999999999999</v>
      </c>
      <c r="P279">
        <v>2.2000000000000002</v>
      </c>
      <c r="U279">
        <v>24.422154379999998</v>
      </c>
      <c r="V279">
        <v>37.777845620000001</v>
      </c>
      <c r="Y279">
        <v>0</v>
      </c>
      <c r="AB279">
        <v>0.22</v>
      </c>
      <c r="AC279">
        <v>0.17</v>
      </c>
      <c r="AD279">
        <v>0.8</v>
      </c>
      <c r="AF279">
        <v>0.23</v>
      </c>
      <c r="AG279">
        <v>0.35837323900000001</v>
      </c>
      <c r="AI279">
        <v>0</v>
      </c>
      <c r="AJ279">
        <v>0</v>
      </c>
      <c r="AK279">
        <v>0</v>
      </c>
      <c r="AN279">
        <v>130</v>
      </c>
      <c r="AO279">
        <v>0.47</v>
      </c>
      <c r="AQ279">
        <v>0.05</v>
      </c>
      <c r="AR279">
        <v>0</v>
      </c>
      <c r="AS279">
        <v>3</v>
      </c>
      <c r="AT279">
        <v>160</v>
      </c>
      <c r="AU279">
        <v>976.01395549999995</v>
      </c>
      <c r="AW279">
        <v>173</v>
      </c>
      <c r="AY279">
        <v>15.699956390000001</v>
      </c>
      <c r="AZ279">
        <v>2.81</v>
      </c>
    </row>
    <row r="280" spans="1:52" x14ac:dyDescent="0.2">
      <c r="A280">
        <v>15126</v>
      </c>
      <c r="B280">
        <v>5126</v>
      </c>
      <c r="C280">
        <v>1</v>
      </c>
      <c r="D280" t="s">
        <v>421</v>
      </c>
      <c r="E280" t="s">
        <v>1255</v>
      </c>
      <c r="F280" t="s">
        <v>1256</v>
      </c>
      <c r="G280" t="s">
        <v>1257</v>
      </c>
      <c r="H280" t="s">
        <v>1258</v>
      </c>
      <c r="I280">
        <v>74</v>
      </c>
      <c r="J280">
        <v>75</v>
      </c>
      <c r="L280">
        <v>1</v>
      </c>
      <c r="N280">
        <v>267</v>
      </c>
      <c r="O280">
        <v>5.2</v>
      </c>
      <c r="P280">
        <v>8.9</v>
      </c>
      <c r="U280">
        <v>28.13402863</v>
      </c>
      <c r="V280">
        <v>27.36597137</v>
      </c>
      <c r="Y280">
        <v>5.5054487180000002</v>
      </c>
      <c r="AB280">
        <v>0.08</v>
      </c>
      <c r="AC280">
        <v>0.13</v>
      </c>
      <c r="AD280">
        <v>1.294663264</v>
      </c>
      <c r="AF280">
        <v>0.32449572799999998</v>
      </c>
      <c r="AG280">
        <v>0.35837323900000001</v>
      </c>
      <c r="AH280">
        <v>20.747808719999998</v>
      </c>
      <c r="AI280">
        <v>0</v>
      </c>
      <c r="AJ280">
        <v>0</v>
      </c>
      <c r="AK280">
        <v>0</v>
      </c>
      <c r="AL280">
        <v>6.04</v>
      </c>
      <c r="AN280">
        <v>740</v>
      </c>
      <c r="AO280">
        <v>0.30540774399999998</v>
      </c>
      <c r="AP280">
        <v>4.9000000000000004</v>
      </c>
      <c r="AQ280">
        <v>0.05</v>
      </c>
      <c r="AR280">
        <v>0.245</v>
      </c>
      <c r="AS280">
        <v>3</v>
      </c>
      <c r="AT280">
        <v>86.310884279999996</v>
      </c>
      <c r="AU280">
        <v>846.51059580000003</v>
      </c>
      <c r="AW280">
        <v>214.9472983</v>
      </c>
      <c r="AY280">
        <v>229.88572060000001</v>
      </c>
      <c r="AZ280">
        <v>1.9253966490000001</v>
      </c>
    </row>
    <row r="281" spans="1:52" x14ac:dyDescent="0.2">
      <c r="A281">
        <v>14640</v>
      </c>
      <c r="B281">
        <v>4640</v>
      </c>
      <c r="C281">
        <v>1</v>
      </c>
      <c r="D281" t="s">
        <v>421</v>
      </c>
      <c r="E281" t="s">
        <v>1259</v>
      </c>
      <c r="F281" t="s">
        <v>1260</v>
      </c>
      <c r="G281" t="s">
        <v>1261</v>
      </c>
      <c r="H281" t="s">
        <v>1262</v>
      </c>
      <c r="I281">
        <v>63</v>
      </c>
      <c r="J281">
        <v>65</v>
      </c>
      <c r="L281">
        <v>0.40666666699999998</v>
      </c>
      <c r="N281">
        <v>270</v>
      </c>
      <c r="O281">
        <v>3.238871429</v>
      </c>
      <c r="P281">
        <v>0.43333333299999999</v>
      </c>
      <c r="U281">
        <v>5.0999999999999996</v>
      </c>
      <c r="V281">
        <v>60.756419049999998</v>
      </c>
      <c r="Y281">
        <v>1.3333333329999999</v>
      </c>
      <c r="AB281">
        <v>0.35149999999999998</v>
      </c>
      <c r="AC281">
        <v>0.12280000000000001</v>
      </c>
      <c r="AD281">
        <v>1.857</v>
      </c>
      <c r="AF281">
        <v>3.5999999999999997E-2</v>
      </c>
      <c r="AG281">
        <v>0.166841667</v>
      </c>
      <c r="AI281">
        <v>0</v>
      </c>
      <c r="AJ281">
        <v>11.2</v>
      </c>
      <c r="AK281">
        <v>0</v>
      </c>
      <c r="AL281">
        <v>0.09</v>
      </c>
      <c r="AN281">
        <v>127</v>
      </c>
      <c r="AO281">
        <v>8.7999999999999995E-2</v>
      </c>
      <c r="AP281">
        <v>3.9529714290000002</v>
      </c>
      <c r="AQ281">
        <v>0.05</v>
      </c>
      <c r="AR281">
        <v>0.197648571</v>
      </c>
      <c r="AS281">
        <v>3</v>
      </c>
      <c r="AT281">
        <v>119.50422</v>
      </c>
      <c r="AU281">
        <v>700.09097499999996</v>
      </c>
      <c r="AW281">
        <v>86.428550000000001</v>
      </c>
      <c r="AY281">
        <v>18.778524999999998</v>
      </c>
      <c r="AZ281">
        <v>0.105</v>
      </c>
    </row>
    <row r="282" spans="1:52" x14ac:dyDescent="0.2">
      <c r="A282">
        <v>14666</v>
      </c>
      <c r="B282">
        <v>4666</v>
      </c>
      <c r="C282">
        <v>1</v>
      </c>
      <c r="D282" t="s">
        <v>421</v>
      </c>
      <c r="E282" t="s">
        <v>1263</v>
      </c>
      <c r="F282" t="s">
        <v>1264</v>
      </c>
      <c r="H282" t="s">
        <v>371</v>
      </c>
      <c r="I282">
        <v>1</v>
      </c>
      <c r="J282">
        <v>22</v>
      </c>
      <c r="L282">
        <v>1</v>
      </c>
      <c r="N282">
        <v>270</v>
      </c>
      <c r="O282">
        <v>8.8000000000000007</v>
      </c>
      <c r="P282">
        <v>2.8</v>
      </c>
      <c r="U282">
        <v>2.8</v>
      </c>
      <c r="V282">
        <v>50.9</v>
      </c>
      <c r="Y282">
        <v>0</v>
      </c>
      <c r="AB282">
        <v>0.15</v>
      </c>
      <c r="AC282">
        <v>5.2999999999999999E-2</v>
      </c>
      <c r="AD282">
        <v>2.9</v>
      </c>
      <c r="AF282">
        <v>5.2999999999999999E-2</v>
      </c>
      <c r="AG282">
        <v>0.41577922099999998</v>
      </c>
      <c r="AH282">
        <v>29</v>
      </c>
      <c r="AI282">
        <v>0</v>
      </c>
      <c r="AJ282">
        <v>0</v>
      </c>
      <c r="AK282">
        <v>0</v>
      </c>
      <c r="AL282">
        <v>0.5</v>
      </c>
      <c r="AN282">
        <v>26</v>
      </c>
      <c r="AO282">
        <v>0.13</v>
      </c>
      <c r="AP282">
        <v>0.99</v>
      </c>
      <c r="AQ282">
        <v>0.05</v>
      </c>
      <c r="AR282">
        <v>4.9500000000000002E-2</v>
      </c>
      <c r="AS282">
        <v>3</v>
      </c>
      <c r="AT282">
        <v>96</v>
      </c>
      <c r="AU282">
        <v>133</v>
      </c>
      <c r="AW282">
        <v>22</v>
      </c>
      <c r="AY282">
        <v>501</v>
      </c>
      <c r="AZ282">
        <v>0.73</v>
      </c>
    </row>
    <row r="283" spans="1:52" x14ac:dyDescent="0.2">
      <c r="A283">
        <v>14709</v>
      </c>
      <c r="B283">
        <v>4709</v>
      </c>
      <c r="C283">
        <v>1</v>
      </c>
      <c r="D283" t="s">
        <v>421</v>
      </c>
      <c r="E283" t="s">
        <v>1265</v>
      </c>
      <c r="F283" t="s">
        <v>1266</v>
      </c>
      <c r="H283" t="s">
        <v>371</v>
      </c>
      <c r="I283">
        <v>1</v>
      </c>
      <c r="J283">
        <v>22</v>
      </c>
      <c r="L283">
        <v>1</v>
      </c>
      <c r="N283">
        <v>272</v>
      </c>
      <c r="O283">
        <v>8.0256000000000007</v>
      </c>
      <c r="P283">
        <v>1.4</v>
      </c>
      <c r="U283">
        <v>2.5</v>
      </c>
      <c r="V283">
        <v>55.574399999999997</v>
      </c>
      <c r="Y283">
        <v>0</v>
      </c>
      <c r="AB283">
        <v>0.21</v>
      </c>
      <c r="AC283">
        <v>0.33700000000000002</v>
      </c>
      <c r="AF283">
        <v>6.3E-2</v>
      </c>
      <c r="AG283">
        <v>0.41577922099999998</v>
      </c>
      <c r="AH283">
        <v>30</v>
      </c>
      <c r="AI283">
        <v>0</v>
      </c>
      <c r="AJ283">
        <v>0</v>
      </c>
      <c r="AK283">
        <v>0</v>
      </c>
      <c r="AL283">
        <v>0.24</v>
      </c>
      <c r="AN283">
        <v>119</v>
      </c>
      <c r="AO283">
        <v>0.13800000000000001</v>
      </c>
      <c r="AP283">
        <v>2.2000000000000002</v>
      </c>
      <c r="AQ283">
        <v>0.05</v>
      </c>
      <c r="AR283">
        <v>0.11</v>
      </c>
      <c r="AS283">
        <v>3</v>
      </c>
      <c r="AT283">
        <v>103</v>
      </c>
      <c r="AU283">
        <v>131</v>
      </c>
      <c r="AW283">
        <v>26</v>
      </c>
      <c r="AY283">
        <v>592</v>
      </c>
      <c r="AZ283">
        <v>0.68</v>
      </c>
    </row>
    <row r="284" spans="1:52" x14ac:dyDescent="0.2">
      <c r="A284">
        <v>13701</v>
      </c>
      <c r="B284">
        <v>3701</v>
      </c>
      <c r="C284">
        <v>1</v>
      </c>
      <c r="D284" t="s">
        <v>421</v>
      </c>
      <c r="E284" t="s">
        <v>1267</v>
      </c>
      <c r="F284" t="s">
        <v>1268</v>
      </c>
      <c r="G284" t="s">
        <v>1269</v>
      </c>
      <c r="H284" t="s">
        <v>517</v>
      </c>
      <c r="I284">
        <v>80</v>
      </c>
      <c r="J284">
        <v>81</v>
      </c>
      <c r="L284">
        <v>1</v>
      </c>
      <c r="N284">
        <v>296</v>
      </c>
      <c r="O284">
        <v>20.21</v>
      </c>
      <c r="P284">
        <v>0</v>
      </c>
      <c r="U284">
        <v>8.5</v>
      </c>
      <c r="V284">
        <v>49.542499999999997</v>
      </c>
      <c r="Y284">
        <v>0</v>
      </c>
      <c r="AB284">
        <v>0</v>
      </c>
      <c r="AC284">
        <v>0.98499999999999999</v>
      </c>
      <c r="AD284">
        <v>10.8</v>
      </c>
      <c r="AF284">
        <v>0.35599999999999998</v>
      </c>
      <c r="AG284">
        <v>6.7307692000000002E-2</v>
      </c>
      <c r="AH284">
        <v>103</v>
      </c>
      <c r="AI284">
        <v>0</v>
      </c>
      <c r="AJ284">
        <v>0</v>
      </c>
      <c r="AK284">
        <v>0</v>
      </c>
      <c r="AL284">
        <v>0</v>
      </c>
      <c r="AN284">
        <v>118</v>
      </c>
      <c r="AO284">
        <v>0.55000000000000004</v>
      </c>
      <c r="AP284">
        <v>2.2599999999999998</v>
      </c>
      <c r="AQ284">
        <v>0.05</v>
      </c>
      <c r="AR284">
        <v>0.113</v>
      </c>
      <c r="AS284">
        <v>3</v>
      </c>
      <c r="AT284">
        <v>239</v>
      </c>
      <c r="AU284">
        <v>6040</v>
      </c>
      <c r="AW284">
        <v>272</v>
      </c>
      <c r="AY284">
        <v>72</v>
      </c>
      <c r="AZ284">
        <v>1.69</v>
      </c>
    </row>
    <row r="285" spans="1:52" x14ac:dyDescent="0.2">
      <c r="A285">
        <v>14359</v>
      </c>
      <c r="B285">
        <v>4359</v>
      </c>
      <c r="C285">
        <v>1</v>
      </c>
      <c r="D285" t="s">
        <v>421</v>
      </c>
      <c r="E285" t="s">
        <v>1270</v>
      </c>
      <c r="F285" t="s">
        <v>1271</v>
      </c>
      <c r="G285" t="s">
        <v>1272</v>
      </c>
      <c r="H285" t="s">
        <v>336</v>
      </c>
      <c r="I285">
        <v>63</v>
      </c>
      <c r="J285">
        <v>65</v>
      </c>
      <c r="L285">
        <v>0.75</v>
      </c>
      <c r="N285">
        <v>301</v>
      </c>
      <c r="O285">
        <v>2.2000000000000002</v>
      </c>
      <c r="P285">
        <v>0.6</v>
      </c>
      <c r="U285">
        <v>8.3000000000000007</v>
      </c>
      <c r="V285">
        <v>67.5</v>
      </c>
      <c r="Y285">
        <v>3.0147058819999999</v>
      </c>
      <c r="AB285">
        <v>0.1</v>
      </c>
      <c r="AC285">
        <v>0.14000000000000001</v>
      </c>
      <c r="AD285">
        <v>3.1686182669999998</v>
      </c>
      <c r="AF285">
        <v>0.170252926</v>
      </c>
      <c r="AG285">
        <v>0.166841667</v>
      </c>
      <c r="AH285">
        <v>19.60488235</v>
      </c>
      <c r="AI285">
        <v>0</v>
      </c>
      <c r="AJ285">
        <v>0.41273436499999999</v>
      </c>
      <c r="AK285">
        <v>0</v>
      </c>
      <c r="AL285">
        <v>0.08</v>
      </c>
      <c r="AN285">
        <v>62.85</v>
      </c>
      <c r="AO285">
        <v>0.241176471</v>
      </c>
      <c r="AP285">
        <v>1.9</v>
      </c>
      <c r="AQ285">
        <v>0.05</v>
      </c>
      <c r="AR285">
        <v>9.5000000000000001E-2</v>
      </c>
      <c r="AS285">
        <v>3</v>
      </c>
      <c r="AT285">
        <v>76.372549019999994</v>
      </c>
      <c r="AU285">
        <v>824.01960780000002</v>
      </c>
      <c r="AW285">
        <v>24.117647059999999</v>
      </c>
      <c r="AY285">
        <v>14.068627449999999</v>
      </c>
      <c r="AZ285">
        <v>0.40196078400000002</v>
      </c>
    </row>
    <row r="286" spans="1:52" x14ac:dyDescent="0.2">
      <c r="A286">
        <v>15207</v>
      </c>
      <c r="B286">
        <v>5207</v>
      </c>
      <c r="C286">
        <v>1</v>
      </c>
      <c r="D286" t="s">
        <v>421</v>
      </c>
      <c r="E286" t="s">
        <v>1273</v>
      </c>
      <c r="F286" t="s">
        <v>1274</v>
      </c>
      <c r="G286" t="s">
        <v>1275</v>
      </c>
      <c r="H286" t="s">
        <v>1276</v>
      </c>
      <c r="I286">
        <v>74</v>
      </c>
      <c r="J286">
        <v>75</v>
      </c>
      <c r="L286">
        <v>1</v>
      </c>
      <c r="N286">
        <v>302</v>
      </c>
      <c r="O286">
        <v>11.84287383</v>
      </c>
      <c r="P286">
        <v>3.286666667</v>
      </c>
      <c r="U286">
        <v>25.3</v>
      </c>
      <c r="V286">
        <v>43.508792829999997</v>
      </c>
      <c r="Y286">
        <v>27.375</v>
      </c>
      <c r="AB286">
        <v>0.109</v>
      </c>
      <c r="AC286">
        <v>0.2</v>
      </c>
      <c r="AD286">
        <v>1.127666667</v>
      </c>
      <c r="AF286">
        <v>0.34</v>
      </c>
      <c r="AG286">
        <v>0.35837323900000001</v>
      </c>
      <c r="AH286">
        <v>13.5</v>
      </c>
      <c r="AI286">
        <v>0</v>
      </c>
      <c r="AJ286">
        <v>0</v>
      </c>
      <c r="AK286">
        <v>0</v>
      </c>
      <c r="AL286">
        <v>0.72</v>
      </c>
      <c r="AN286">
        <v>442.5</v>
      </c>
      <c r="AO286">
        <v>1.1966666669999999</v>
      </c>
      <c r="AP286">
        <v>16.6525</v>
      </c>
      <c r="AQ286">
        <v>0.05</v>
      </c>
      <c r="AR286">
        <v>0.83262499999999995</v>
      </c>
      <c r="AS286">
        <v>3</v>
      </c>
      <c r="AT286">
        <v>167</v>
      </c>
      <c r="AU286">
        <v>1280</v>
      </c>
      <c r="AW286">
        <v>185</v>
      </c>
      <c r="AY286">
        <v>36</v>
      </c>
      <c r="AZ286">
        <v>1.336666667</v>
      </c>
    </row>
    <row r="287" spans="1:52" x14ac:dyDescent="0.2">
      <c r="A287">
        <v>15116</v>
      </c>
      <c r="B287">
        <v>5116</v>
      </c>
      <c r="C287">
        <v>1</v>
      </c>
      <c r="D287" t="s">
        <v>421</v>
      </c>
      <c r="E287" t="s">
        <v>1277</v>
      </c>
      <c r="F287" t="s">
        <v>1278</v>
      </c>
      <c r="G287" t="s">
        <v>1279</v>
      </c>
      <c r="H287" t="s">
        <v>661</v>
      </c>
      <c r="I287">
        <v>74</v>
      </c>
      <c r="J287">
        <v>75</v>
      </c>
      <c r="L287">
        <v>0.94</v>
      </c>
      <c r="N287">
        <v>313</v>
      </c>
      <c r="O287">
        <v>15.9</v>
      </c>
      <c r="P287">
        <v>6.2</v>
      </c>
      <c r="U287">
        <v>26.623164760000002</v>
      </c>
      <c r="V287">
        <v>35.176835240000003</v>
      </c>
      <c r="Y287">
        <v>746.90793280000003</v>
      </c>
      <c r="AB287">
        <v>0.93</v>
      </c>
      <c r="AC287">
        <v>0.43</v>
      </c>
      <c r="AD287">
        <v>8.7010000000000005</v>
      </c>
      <c r="AF287">
        <v>2.4500000000000002</v>
      </c>
      <c r="AG287">
        <v>0.35837323900000001</v>
      </c>
      <c r="AH287">
        <v>106</v>
      </c>
      <c r="AI287">
        <v>0</v>
      </c>
      <c r="AJ287">
        <v>47.4</v>
      </c>
      <c r="AK287">
        <v>0</v>
      </c>
      <c r="AL287">
        <v>19.71</v>
      </c>
      <c r="AN287">
        <v>160</v>
      </c>
      <c r="AO287">
        <v>0.373</v>
      </c>
      <c r="AP287">
        <v>2.2999999999999998</v>
      </c>
      <c r="AQ287">
        <v>0.05</v>
      </c>
      <c r="AR287">
        <v>0.115</v>
      </c>
      <c r="AS287">
        <v>3</v>
      </c>
      <c r="AT287">
        <v>293</v>
      </c>
      <c r="AU287">
        <v>2010</v>
      </c>
      <c r="AW287">
        <v>152</v>
      </c>
      <c r="AY287">
        <v>30</v>
      </c>
      <c r="AZ287">
        <v>2.48</v>
      </c>
    </row>
    <row r="288" spans="1:52" x14ac:dyDescent="0.2">
      <c r="A288">
        <v>15394</v>
      </c>
      <c r="B288">
        <v>5394</v>
      </c>
      <c r="C288">
        <v>1</v>
      </c>
      <c r="D288" t="s">
        <v>421</v>
      </c>
      <c r="E288" t="s">
        <v>1280</v>
      </c>
      <c r="F288" t="s">
        <v>1281</v>
      </c>
      <c r="G288" t="s">
        <v>1282</v>
      </c>
      <c r="H288" t="s">
        <v>1283</v>
      </c>
      <c r="I288">
        <v>32</v>
      </c>
      <c r="J288">
        <v>35</v>
      </c>
      <c r="L288">
        <v>1</v>
      </c>
      <c r="N288">
        <v>317</v>
      </c>
      <c r="O288">
        <v>22.313333329999999</v>
      </c>
      <c r="P288">
        <v>1.675</v>
      </c>
      <c r="U288">
        <v>16.3</v>
      </c>
      <c r="V288">
        <v>45.08666667</v>
      </c>
      <c r="Y288">
        <v>2</v>
      </c>
      <c r="AB288">
        <v>0.42</v>
      </c>
      <c r="AC288">
        <v>0.26</v>
      </c>
      <c r="AD288">
        <v>5.9</v>
      </c>
      <c r="AF288">
        <v>0.28000000000000003</v>
      </c>
      <c r="AG288">
        <v>1.1879999999999999</v>
      </c>
      <c r="AH288">
        <v>140</v>
      </c>
      <c r="AI288">
        <v>0</v>
      </c>
      <c r="AJ288">
        <v>0</v>
      </c>
      <c r="AK288">
        <v>0</v>
      </c>
      <c r="AL288">
        <v>1.9</v>
      </c>
      <c r="AN288">
        <v>184.35249999999999</v>
      </c>
      <c r="AO288">
        <v>1.0710500000000001</v>
      </c>
      <c r="AP288">
        <v>5.911333333</v>
      </c>
      <c r="AQ288">
        <v>0.05</v>
      </c>
      <c r="AR288">
        <v>0.29556666700000001</v>
      </c>
      <c r="AS288">
        <v>3</v>
      </c>
      <c r="AT288">
        <v>337</v>
      </c>
      <c r="AU288">
        <v>1121.1500000000001</v>
      </c>
      <c r="AW288">
        <v>189</v>
      </c>
      <c r="AY288">
        <v>32.97</v>
      </c>
      <c r="AZ288">
        <v>2.31</v>
      </c>
    </row>
    <row r="289" spans="1:52" x14ac:dyDescent="0.2">
      <c r="A289">
        <v>15473</v>
      </c>
      <c r="B289">
        <v>5473</v>
      </c>
      <c r="C289">
        <v>1</v>
      </c>
      <c r="D289" t="s">
        <v>421</v>
      </c>
      <c r="E289" t="s">
        <v>1284</v>
      </c>
      <c r="F289" t="s">
        <v>1285</v>
      </c>
      <c r="G289" t="s">
        <v>1195</v>
      </c>
      <c r="H289" t="s">
        <v>1196</v>
      </c>
      <c r="I289">
        <v>32</v>
      </c>
      <c r="J289">
        <v>35</v>
      </c>
      <c r="L289">
        <v>1</v>
      </c>
      <c r="N289">
        <v>317</v>
      </c>
      <c r="O289">
        <v>27.728000000000002</v>
      </c>
      <c r="P289">
        <v>0.79100000000000004</v>
      </c>
      <c r="U289">
        <v>13.234999999999999</v>
      </c>
      <c r="V289">
        <v>43.162999999999997</v>
      </c>
      <c r="Y289">
        <v>2.8319999999999999</v>
      </c>
      <c r="AB289">
        <v>0.76700000000000002</v>
      </c>
      <c r="AC289">
        <v>0.13</v>
      </c>
      <c r="AD289">
        <v>6.2885973330000002</v>
      </c>
      <c r="AF289">
        <v>0.335727</v>
      </c>
      <c r="AG289">
        <v>1.1879999999999999</v>
      </c>
      <c r="AH289">
        <v>36</v>
      </c>
      <c r="AI289">
        <v>0</v>
      </c>
      <c r="AJ289">
        <v>0</v>
      </c>
      <c r="AK289">
        <v>0</v>
      </c>
      <c r="AL289">
        <v>0.37</v>
      </c>
      <c r="AN289">
        <v>23</v>
      </c>
      <c r="AO289">
        <v>0.79431817100000002</v>
      </c>
      <c r="AP289">
        <v>5.0999999999999996</v>
      </c>
      <c r="AQ289">
        <v>0.05</v>
      </c>
      <c r="AR289">
        <v>0.255</v>
      </c>
      <c r="AS289">
        <v>3</v>
      </c>
      <c r="AT289">
        <v>261</v>
      </c>
      <c r="AU289">
        <v>635</v>
      </c>
      <c r="AW289">
        <v>71.533000000000001</v>
      </c>
      <c r="AY289">
        <v>37</v>
      </c>
      <c r="AZ289">
        <v>3.8860529659999998</v>
      </c>
    </row>
    <row r="290" spans="1:52" x14ac:dyDescent="0.2">
      <c r="A290">
        <v>13926</v>
      </c>
      <c r="B290">
        <v>3926</v>
      </c>
      <c r="C290">
        <v>1</v>
      </c>
      <c r="D290" t="s">
        <v>421</v>
      </c>
      <c r="E290" t="s">
        <v>1286</v>
      </c>
      <c r="F290" t="s">
        <v>1287</v>
      </c>
      <c r="G290" t="s">
        <v>946</v>
      </c>
      <c r="H290" t="s">
        <v>1288</v>
      </c>
      <c r="I290">
        <v>46</v>
      </c>
      <c r="J290">
        <v>47</v>
      </c>
      <c r="L290">
        <v>1</v>
      </c>
      <c r="N290">
        <v>318</v>
      </c>
      <c r="O290">
        <v>60.2</v>
      </c>
      <c r="P290">
        <v>8.5835228610000005</v>
      </c>
      <c r="U290">
        <v>0</v>
      </c>
      <c r="V290">
        <v>0</v>
      </c>
      <c r="AB290">
        <v>0.12597832</v>
      </c>
      <c r="AC290">
        <v>0.50391328199999996</v>
      </c>
      <c r="AD290">
        <v>0.7</v>
      </c>
      <c r="AF290">
        <v>0.37793496100000001</v>
      </c>
      <c r="AG290">
        <v>0.60232762299999998</v>
      </c>
      <c r="AH290">
        <v>13.99759115</v>
      </c>
      <c r="AI290">
        <v>3.415776701</v>
      </c>
      <c r="AJ290">
        <v>0</v>
      </c>
      <c r="AK290">
        <v>4.673796E-3</v>
      </c>
      <c r="AN290">
        <v>939</v>
      </c>
      <c r="AO290">
        <v>0.41540049800000001</v>
      </c>
      <c r="AP290">
        <v>2.9633337900000001</v>
      </c>
      <c r="AQ290">
        <v>0.25</v>
      </c>
      <c r="AR290">
        <v>0.74083344699999998</v>
      </c>
      <c r="AS290">
        <v>4</v>
      </c>
      <c r="AT290">
        <v>612.23214089999999</v>
      </c>
      <c r="AU290">
        <v>706.37152379999998</v>
      </c>
      <c r="AW290">
        <v>181.15682469999999</v>
      </c>
      <c r="AZ290">
        <v>0.56573597600000003</v>
      </c>
    </row>
    <row r="291" spans="1:52" x14ac:dyDescent="0.2">
      <c r="A291">
        <v>15457</v>
      </c>
      <c r="B291">
        <v>5457</v>
      </c>
      <c r="C291">
        <v>1</v>
      </c>
      <c r="D291" t="s">
        <v>421</v>
      </c>
      <c r="E291" t="s">
        <v>1289</v>
      </c>
      <c r="F291" t="s">
        <v>1290</v>
      </c>
      <c r="G291" t="s">
        <v>1291</v>
      </c>
      <c r="H291" t="s">
        <v>1204</v>
      </c>
      <c r="I291">
        <v>32</v>
      </c>
      <c r="J291">
        <v>34</v>
      </c>
      <c r="L291">
        <v>1</v>
      </c>
      <c r="N291">
        <v>318</v>
      </c>
      <c r="O291">
        <v>23.725000000000001</v>
      </c>
      <c r="P291">
        <v>1.25</v>
      </c>
      <c r="U291">
        <v>16.3</v>
      </c>
      <c r="V291">
        <v>44.825000000000003</v>
      </c>
      <c r="Y291">
        <v>3.25</v>
      </c>
      <c r="AB291">
        <v>0.47</v>
      </c>
      <c r="AC291">
        <v>0.39</v>
      </c>
      <c r="AD291">
        <v>6.58</v>
      </c>
      <c r="AF291">
        <v>0.5</v>
      </c>
      <c r="AG291">
        <v>0.50299900799999997</v>
      </c>
      <c r="AH291">
        <v>140</v>
      </c>
      <c r="AI291">
        <v>0</v>
      </c>
      <c r="AJ291">
        <v>0</v>
      </c>
      <c r="AK291">
        <v>0</v>
      </c>
      <c r="AL291">
        <v>1.9</v>
      </c>
      <c r="AN291">
        <v>137.27333329999999</v>
      </c>
      <c r="AO291">
        <v>1.1659999999999999</v>
      </c>
      <c r="AP291">
        <v>7.8559999999999999</v>
      </c>
      <c r="AQ291">
        <v>0.05</v>
      </c>
      <c r="AR291">
        <v>0.39279999999999998</v>
      </c>
      <c r="AS291">
        <v>3</v>
      </c>
      <c r="AT291">
        <v>325.5</v>
      </c>
      <c r="AU291">
        <v>1780.35</v>
      </c>
      <c r="AW291">
        <v>189</v>
      </c>
      <c r="AY291">
        <v>28</v>
      </c>
      <c r="AZ291">
        <v>2.68</v>
      </c>
    </row>
    <row r="292" spans="1:52" x14ac:dyDescent="0.2">
      <c r="A292">
        <v>14662</v>
      </c>
      <c r="B292">
        <v>4662</v>
      </c>
      <c r="C292">
        <v>1</v>
      </c>
      <c r="D292" t="s">
        <v>421</v>
      </c>
      <c r="E292" t="s">
        <v>1292</v>
      </c>
      <c r="F292" t="s">
        <v>1293</v>
      </c>
      <c r="G292" t="s">
        <v>1294</v>
      </c>
      <c r="H292" t="s">
        <v>1295</v>
      </c>
      <c r="I292">
        <v>1</v>
      </c>
      <c r="J292">
        <v>3</v>
      </c>
      <c r="L292">
        <v>1</v>
      </c>
      <c r="N292">
        <v>324</v>
      </c>
      <c r="O292">
        <v>10.85034452</v>
      </c>
      <c r="P292">
        <v>2.23</v>
      </c>
      <c r="U292">
        <v>17.3</v>
      </c>
      <c r="V292">
        <v>56.374655480000001</v>
      </c>
      <c r="Y292">
        <v>1.0833333329999999</v>
      </c>
      <c r="AB292">
        <v>0.47</v>
      </c>
      <c r="AC292">
        <v>0.2</v>
      </c>
      <c r="AD292">
        <v>7.8</v>
      </c>
      <c r="AF292">
        <v>0.318</v>
      </c>
      <c r="AG292">
        <v>0.23474999999999999</v>
      </c>
      <c r="AH292">
        <v>34</v>
      </c>
      <c r="AI292">
        <v>0</v>
      </c>
      <c r="AJ292">
        <v>0</v>
      </c>
      <c r="AK292">
        <v>0</v>
      </c>
      <c r="AL292">
        <v>0.9</v>
      </c>
      <c r="AN292">
        <v>26</v>
      </c>
      <c r="AO292">
        <v>0.498</v>
      </c>
      <c r="AP292">
        <v>5.45</v>
      </c>
      <c r="AQ292">
        <v>0.05</v>
      </c>
      <c r="AR292">
        <v>0.27250000000000002</v>
      </c>
      <c r="AS292">
        <v>3</v>
      </c>
      <c r="AT292">
        <v>264</v>
      </c>
      <c r="AU292">
        <v>452</v>
      </c>
      <c r="AW292">
        <v>133</v>
      </c>
      <c r="AY292">
        <v>4</v>
      </c>
      <c r="AZ292">
        <v>2.77</v>
      </c>
    </row>
    <row r="293" spans="1:52" x14ac:dyDescent="0.2">
      <c r="A293">
        <v>13735</v>
      </c>
      <c r="B293">
        <v>3735</v>
      </c>
      <c r="C293">
        <v>1</v>
      </c>
      <c r="D293" t="s">
        <v>421</v>
      </c>
      <c r="E293" t="s">
        <v>1296</v>
      </c>
      <c r="F293" t="s">
        <v>1297</v>
      </c>
      <c r="G293" t="s">
        <v>1051</v>
      </c>
      <c r="H293" t="s">
        <v>1165</v>
      </c>
      <c r="I293">
        <v>51</v>
      </c>
      <c r="J293">
        <v>51</v>
      </c>
      <c r="L293">
        <v>1</v>
      </c>
      <c r="N293">
        <v>325</v>
      </c>
      <c r="O293">
        <v>15.95333333</v>
      </c>
      <c r="P293">
        <v>27.846666670000001</v>
      </c>
      <c r="U293">
        <v>0</v>
      </c>
      <c r="V293">
        <v>2.625</v>
      </c>
      <c r="Y293">
        <v>495.79166670000001</v>
      </c>
      <c r="AB293">
        <v>0.23200000000000001</v>
      </c>
      <c r="AC293">
        <v>0.48933333299999998</v>
      </c>
      <c r="AD293">
        <v>4.7</v>
      </c>
      <c r="AF293">
        <v>0.3</v>
      </c>
      <c r="AG293">
        <v>1.3964545450000001</v>
      </c>
      <c r="AH293">
        <v>109</v>
      </c>
      <c r="AI293">
        <v>2.5872727270000002</v>
      </c>
      <c r="AJ293">
        <v>0</v>
      </c>
      <c r="AK293">
        <v>5.4000000000000003E-3</v>
      </c>
      <c r="AL293">
        <v>4.1550000000000002</v>
      </c>
      <c r="AN293">
        <v>119.66666669999999</v>
      </c>
      <c r="AO293">
        <v>0.129</v>
      </c>
      <c r="AP293">
        <v>4.7766666669999998</v>
      </c>
      <c r="AQ293">
        <v>0.25</v>
      </c>
      <c r="AR293">
        <v>1.194166667</v>
      </c>
      <c r="AS293">
        <v>4</v>
      </c>
      <c r="AT293">
        <v>476.66666670000001</v>
      </c>
      <c r="AU293">
        <v>112.66666669999999</v>
      </c>
      <c r="AW293">
        <v>11.33333333</v>
      </c>
      <c r="AY293">
        <v>48</v>
      </c>
      <c r="AZ293">
        <v>3.3333333330000001</v>
      </c>
    </row>
    <row r="294" spans="1:52" x14ac:dyDescent="0.2">
      <c r="A294">
        <v>16540</v>
      </c>
      <c r="B294">
        <v>6540</v>
      </c>
      <c r="C294">
        <v>1</v>
      </c>
      <c r="D294" t="s">
        <v>421</v>
      </c>
      <c r="E294" t="s">
        <v>352</v>
      </c>
      <c r="F294" t="s">
        <v>1298</v>
      </c>
      <c r="H294" t="s">
        <v>352</v>
      </c>
      <c r="I294">
        <v>70</v>
      </c>
      <c r="J294">
        <v>72</v>
      </c>
      <c r="L294">
        <v>1</v>
      </c>
      <c r="N294">
        <v>326</v>
      </c>
      <c r="O294">
        <v>0.32500000000000001</v>
      </c>
      <c r="P294">
        <v>0</v>
      </c>
      <c r="U294">
        <v>0.2</v>
      </c>
      <c r="V294">
        <v>81.125</v>
      </c>
      <c r="Y294">
        <v>0</v>
      </c>
      <c r="AB294">
        <v>0</v>
      </c>
      <c r="AC294">
        <v>5.7000000000000002E-2</v>
      </c>
      <c r="AD294">
        <v>0.15733333299999999</v>
      </c>
      <c r="AF294">
        <v>0.16</v>
      </c>
      <c r="AG294">
        <v>0.321084337</v>
      </c>
      <c r="AH294">
        <v>1</v>
      </c>
      <c r="AI294">
        <v>0</v>
      </c>
      <c r="AJ294">
        <v>1.4</v>
      </c>
      <c r="AK294">
        <v>0</v>
      </c>
      <c r="AL294">
        <v>0</v>
      </c>
      <c r="AN294">
        <v>5.3333333329999997</v>
      </c>
      <c r="AO294">
        <v>3.9E-2</v>
      </c>
      <c r="AP294">
        <v>0.53</v>
      </c>
      <c r="AQ294">
        <v>0.05</v>
      </c>
      <c r="AR294">
        <v>2.6499999999999999E-2</v>
      </c>
      <c r="AS294">
        <v>3</v>
      </c>
      <c r="AT294">
        <v>9.4</v>
      </c>
      <c r="AU294">
        <v>51.333333330000002</v>
      </c>
      <c r="AW294">
        <v>2.2999999999999998</v>
      </c>
      <c r="AY294">
        <v>8.6666666669999994</v>
      </c>
      <c r="AZ294">
        <v>0.49</v>
      </c>
    </row>
    <row r="295" spans="1:52" x14ac:dyDescent="0.2">
      <c r="A295">
        <v>15503</v>
      </c>
      <c r="B295">
        <v>5503</v>
      </c>
      <c r="C295">
        <v>1</v>
      </c>
      <c r="D295" t="s">
        <v>421</v>
      </c>
      <c r="E295" t="s">
        <v>1299</v>
      </c>
      <c r="F295" t="s">
        <v>1300</v>
      </c>
      <c r="G295" t="s">
        <v>894</v>
      </c>
      <c r="H295" t="s">
        <v>895</v>
      </c>
      <c r="I295">
        <v>32</v>
      </c>
      <c r="J295">
        <v>34</v>
      </c>
      <c r="L295">
        <v>1</v>
      </c>
      <c r="N295">
        <v>327</v>
      </c>
      <c r="O295">
        <v>22.123333330000001</v>
      </c>
      <c r="P295">
        <v>2.1</v>
      </c>
      <c r="U295">
        <v>13</v>
      </c>
      <c r="V295">
        <v>48.29666667</v>
      </c>
      <c r="Y295">
        <v>3.2135416669999999</v>
      </c>
      <c r="AB295">
        <v>0.47</v>
      </c>
      <c r="AC295">
        <v>0.13</v>
      </c>
      <c r="AD295">
        <v>5.5</v>
      </c>
      <c r="AF295">
        <v>7.4999999999999997E-2</v>
      </c>
      <c r="AG295">
        <v>0.50299900799999997</v>
      </c>
      <c r="AH295">
        <v>33</v>
      </c>
      <c r="AI295">
        <v>0</v>
      </c>
      <c r="AJ295">
        <v>0</v>
      </c>
      <c r="AK295">
        <v>0</v>
      </c>
      <c r="AL295">
        <v>1.04</v>
      </c>
      <c r="AN295">
        <v>75</v>
      </c>
      <c r="AO295">
        <v>1.29</v>
      </c>
      <c r="AP295">
        <v>4.8</v>
      </c>
      <c r="AQ295">
        <v>0.05</v>
      </c>
      <c r="AR295">
        <v>0.24</v>
      </c>
      <c r="AS295">
        <v>3</v>
      </c>
      <c r="AT295">
        <v>298</v>
      </c>
      <c r="AU295">
        <v>709</v>
      </c>
      <c r="AW295">
        <v>101.94</v>
      </c>
      <c r="AY295">
        <v>21.2</v>
      </c>
      <c r="AZ295">
        <v>3.4889999999999999</v>
      </c>
    </row>
    <row r="296" spans="1:52" x14ac:dyDescent="0.2">
      <c r="A296">
        <v>13813</v>
      </c>
      <c r="B296">
        <v>3813</v>
      </c>
      <c r="C296">
        <v>1</v>
      </c>
      <c r="D296" t="s">
        <v>421</v>
      </c>
      <c r="E296" t="s">
        <v>1301</v>
      </c>
      <c r="F296" t="s">
        <v>1302</v>
      </c>
      <c r="G296" t="s">
        <v>1030</v>
      </c>
      <c r="H296" t="s">
        <v>793</v>
      </c>
      <c r="I296">
        <v>46</v>
      </c>
      <c r="J296">
        <v>47</v>
      </c>
      <c r="L296">
        <v>1</v>
      </c>
      <c r="N296">
        <v>328</v>
      </c>
      <c r="O296">
        <v>70.900000000000006</v>
      </c>
      <c r="P296">
        <v>4.9000000000000004</v>
      </c>
      <c r="U296">
        <v>0</v>
      </c>
      <c r="V296">
        <v>0</v>
      </c>
      <c r="Y296">
        <v>15.18595041</v>
      </c>
      <c r="AB296">
        <v>0.18526098399999999</v>
      </c>
      <c r="AC296">
        <v>0.86230567000000002</v>
      </c>
      <c r="AD296">
        <v>13.27092753</v>
      </c>
      <c r="AF296">
        <v>0.48167855799999998</v>
      </c>
      <c r="AG296">
        <v>0.60232762299999998</v>
      </c>
      <c r="AH296">
        <v>30.315433720000001</v>
      </c>
      <c r="AI296">
        <v>3.415776701</v>
      </c>
      <c r="AK296">
        <v>0</v>
      </c>
      <c r="AL296">
        <v>0.57999999999999996</v>
      </c>
      <c r="AN296">
        <v>1680</v>
      </c>
      <c r="AO296">
        <v>0.71072850200000004</v>
      </c>
      <c r="AP296">
        <v>18</v>
      </c>
      <c r="AQ296">
        <v>0.25</v>
      </c>
      <c r="AR296">
        <v>4.5</v>
      </c>
      <c r="AS296">
        <v>4</v>
      </c>
      <c r="AT296">
        <v>772.41666669999995</v>
      </c>
      <c r="AU296">
        <v>982.42857140000001</v>
      </c>
      <c r="AW296">
        <v>138.10364250000001</v>
      </c>
    </row>
    <row r="297" spans="1:52" x14ac:dyDescent="0.2">
      <c r="A297">
        <v>15151</v>
      </c>
      <c r="B297">
        <v>5151</v>
      </c>
      <c r="C297">
        <v>1</v>
      </c>
      <c r="D297" t="s">
        <v>421</v>
      </c>
      <c r="E297" t="s">
        <v>1303</v>
      </c>
      <c r="F297" t="s">
        <v>1304</v>
      </c>
      <c r="G297" t="s">
        <v>1305</v>
      </c>
      <c r="H297" t="s">
        <v>1306</v>
      </c>
      <c r="I297">
        <v>74</v>
      </c>
      <c r="J297">
        <v>75</v>
      </c>
      <c r="L297">
        <v>1</v>
      </c>
      <c r="N297">
        <v>329</v>
      </c>
      <c r="O297">
        <v>15.8</v>
      </c>
      <c r="P297">
        <v>14.89</v>
      </c>
      <c r="U297">
        <v>39.799999999999997</v>
      </c>
      <c r="V297">
        <v>13.03</v>
      </c>
      <c r="Y297">
        <v>7</v>
      </c>
      <c r="AB297">
        <v>0.40866666699999998</v>
      </c>
      <c r="AC297">
        <v>0.35199999999999998</v>
      </c>
      <c r="AD297">
        <v>11.63666667</v>
      </c>
      <c r="AF297">
        <v>0.47</v>
      </c>
      <c r="AG297">
        <v>0.35837323900000001</v>
      </c>
      <c r="AI297">
        <v>0</v>
      </c>
      <c r="AJ297">
        <v>0</v>
      </c>
      <c r="AK297">
        <v>0</v>
      </c>
      <c r="AN297">
        <v>1200</v>
      </c>
      <c r="AO297">
        <v>1.0685</v>
      </c>
      <c r="AP297">
        <v>16.446666669999999</v>
      </c>
      <c r="AQ297">
        <v>0.05</v>
      </c>
      <c r="AR297">
        <v>0.822333333</v>
      </c>
      <c r="AS297">
        <v>3</v>
      </c>
      <c r="AT297">
        <v>494.66666670000001</v>
      </c>
      <c r="AU297">
        <v>1680</v>
      </c>
      <c r="AW297">
        <v>386.66666670000001</v>
      </c>
      <c r="AY297">
        <v>88</v>
      </c>
      <c r="AZ297">
        <v>3.7</v>
      </c>
    </row>
    <row r="298" spans="1:52" x14ac:dyDescent="0.2">
      <c r="A298">
        <v>15153</v>
      </c>
      <c r="B298">
        <v>5153</v>
      </c>
      <c r="C298">
        <v>1</v>
      </c>
      <c r="D298" t="s">
        <v>421</v>
      </c>
      <c r="E298" t="s">
        <v>1307</v>
      </c>
      <c r="F298" t="s">
        <v>1308</v>
      </c>
      <c r="G298" t="s">
        <v>690</v>
      </c>
      <c r="H298" t="s">
        <v>1309</v>
      </c>
      <c r="I298">
        <v>74</v>
      </c>
      <c r="J298">
        <v>75</v>
      </c>
      <c r="L298">
        <v>1</v>
      </c>
      <c r="N298">
        <v>330</v>
      </c>
      <c r="O298">
        <v>21.8</v>
      </c>
      <c r="P298">
        <v>6.91</v>
      </c>
      <c r="U298">
        <v>24.6</v>
      </c>
      <c r="V298">
        <v>32.81</v>
      </c>
      <c r="Y298">
        <v>8.3333333330000006</v>
      </c>
      <c r="AB298">
        <v>0.33066666700000003</v>
      </c>
      <c r="AC298">
        <v>0.33533333300000001</v>
      </c>
      <c r="AD298">
        <v>5.77</v>
      </c>
      <c r="AF298">
        <v>0.6</v>
      </c>
      <c r="AG298">
        <v>0.35837323900000001</v>
      </c>
      <c r="AH298">
        <v>64</v>
      </c>
      <c r="AI298">
        <v>0</v>
      </c>
      <c r="AJ298">
        <v>0</v>
      </c>
      <c r="AK298">
        <v>0</v>
      </c>
      <c r="AN298">
        <v>155.33333329999999</v>
      </c>
      <c r="AO298">
        <v>1.4550000000000001</v>
      </c>
      <c r="AP298">
        <v>23.643333330000001</v>
      </c>
      <c r="AQ298">
        <v>0.05</v>
      </c>
      <c r="AR298">
        <v>1.1821666669999999</v>
      </c>
      <c r="AS298">
        <v>3</v>
      </c>
      <c r="AT298">
        <v>318</v>
      </c>
      <c r="AU298">
        <v>710</v>
      </c>
      <c r="AW298">
        <v>180.5</v>
      </c>
      <c r="AY298">
        <v>55</v>
      </c>
      <c r="AZ298">
        <v>4.7</v>
      </c>
    </row>
    <row r="299" spans="1:52" x14ac:dyDescent="0.2">
      <c r="A299">
        <v>15025</v>
      </c>
      <c r="B299">
        <v>5025</v>
      </c>
      <c r="C299">
        <v>1</v>
      </c>
      <c r="D299" t="s">
        <v>421</v>
      </c>
      <c r="E299" t="s">
        <v>1310</v>
      </c>
      <c r="F299" t="s">
        <v>1311</v>
      </c>
      <c r="G299" t="s">
        <v>1189</v>
      </c>
      <c r="H299" t="s">
        <v>1312</v>
      </c>
      <c r="I299">
        <v>1</v>
      </c>
      <c r="J299">
        <v>21</v>
      </c>
      <c r="L299">
        <v>1</v>
      </c>
      <c r="N299">
        <v>334</v>
      </c>
      <c r="O299">
        <v>11.28688</v>
      </c>
      <c r="P299">
        <v>2.09</v>
      </c>
      <c r="U299">
        <v>10.7</v>
      </c>
      <c r="V299">
        <v>62.17962</v>
      </c>
      <c r="Y299">
        <v>0.41666666699999999</v>
      </c>
      <c r="AB299">
        <v>0.49</v>
      </c>
      <c r="AC299">
        <v>0.17</v>
      </c>
      <c r="AD299">
        <v>6.2</v>
      </c>
      <c r="AF299">
        <v>0.40699999999999997</v>
      </c>
      <c r="AG299">
        <v>1.1265000000000001</v>
      </c>
      <c r="AH299">
        <v>29</v>
      </c>
      <c r="AI299">
        <v>0</v>
      </c>
      <c r="AJ299">
        <v>0</v>
      </c>
      <c r="AK299">
        <v>0</v>
      </c>
      <c r="AL299">
        <v>0.72</v>
      </c>
      <c r="AN299">
        <v>52.206666669999997</v>
      </c>
      <c r="AO299">
        <v>0.53</v>
      </c>
      <c r="AP299">
        <v>4.9000000000000004</v>
      </c>
      <c r="AQ299">
        <v>0.05</v>
      </c>
      <c r="AR299">
        <v>0.245</v>
      </c>
      <c r="AS299">
        <v>3</v>
      </c>
      <c r="AT299">
        <v>306</v>
      </c>
      <c r="AU299">
        <v>284</v>
      </c>
      <c r="AW299">
        <v>150.97</v>
      </c>
      <c r="AY299">
        <v>16.39</v>
      </c>
      <c r="AZ299">
        <v>3.02</v>
      </c>
    </row>
    <row r="300" spans="1:52" x14ac:dyDescent="0.2">
      <c r="A300">
        <v>16221</v>
      </c>
      <c r="B300">
        <v>6221</v>
      </c>
      <c r="C300">
        <v>1</v>
      </c>
      <c r="D300" t="s">
        <v>421</v>
      </c>
      <c r="E300" t="s">
        <v>1313</v>
      </c>
      <c r="F300" t="s">
        <v>1314</v>
      </c>
      <c r="H300" t="s">
        <v>533</v>
      </c>
      <c r="I300">
        <v>52</v>
      </c>
      <c r="J300">
        <v>54</v>
      </c>
      <c r="L300">
        <v>1</v>
      </c>
      <c r="N300">
        <v>334</v>
      </c>
      <c r="O300">
        <v>8.2050000000000001</v>
      </c>
      <c r="P300">
        <v>9.4</v>
      </c>
      <c r="U300">
        <v>0</v>
      </c>
      <c r="V300">
        <v>54.034999999999997</v>
      </c>
      <c r="Y300">
        <v>95</v>
      </c>
      <c r="AB300">
        <v>0.09</v>
      </c>
      <c r="AC300">
        <v>0.438</v>
      </c>
      <c r="AD300">
        <v>2.2549999999999999</v>
      </c>
      <c r="AF300">
        <v>5.0999999999999997E-2</v>
      </c>
      <c r="AG300">
        <v>0.82191265999999996</v>
      </c>
      <c r="AH300">
        <v>13</v>
      </c>
      <c r="AI300">
        <v>0.91</v>
      </c>
      <c r="AJ300">
        <v>3.3</v>
      </c>
      <c r="AK300">
        <v>2.0000000000000001E-4</v>
      </c>
      <c r="AL300">
        <v>0.19</v>
      </c>
      <c r="AN300">
        <v>287</v>
      </c>
      <c r="AO300">
        <v>1.4999999999999999E-2</v>
      </c>
      <c r="AP300">
        <v>0.21</v>
      </c>
      <c r="AQ300">
        <v>0.11749999999999999</v>
      </c>
      <c r="AR300">
        <v>2.4674999999999999E-2</v>
      </c>
      <c r="AS300">
        <v>2</v>
      </c>
      <c r="AT300">
        <v>246.5</v>
      </c>
      <c r="AU300">
        <v>365.5</v>
      </c>
      <c r="AW300">
        <v>27.5</v>
      </c>
      <c r="AY300">
        <v>133.5</v>
      </c>
      <c r="AZ300">
        <v>0.97</v>
      </c>
    </row>
    <row r="301" spans="1:52" x14ac:dyDescent="0.2">
      <c r="A301">
        <v>15256</v>
      </c>
      <c r="B301">
        <v>5256</v>
      </c>
      <c r="C301">
        <v>1</v>
      </c>
      <c r="D301" t="s">
        <v>421</v>
      </c>
      <c r="E301" t="s">
        <v>1315</v>
      </c>
      <c r="F301" t="s">
        <v>1316</v>
      </c>
      <c r="G301" t="s">
        <v>1317</v>
      </c>
      <c r="H301" t="s">
        <v>1318</v>
      </c>
      <c r="I301">
        <v>74</v>
      </c>
      <c r="J301">
        <v>75</v>
      </c>
      <c r="L301">
        <v>1</v>
      </c>
      <c r="N301">
        <v>335</v>
      </c>
      <c r="O301">
        <v>6.943333333</v>
      </c>
      <c r="P301">
        <v>8.44</v>
      </c>
      <c r="U301">
        <v>21.1</v>
      </c>
      <c r="V301">
        <v>47.303333330000001</v>
      </c>
      <c r="Y301">
        <v>1</v>
      </c>
      <c r="AB301">
        <v>9.0666667000000006E-2</v>
      </c>
      <c r="AC301">
        <v>0.17150000000000001</v>
      </c>
      <c r="AD301">
        <v>4.42</v>
      </c>
      <c r="AF301">
        <v>1.8</v>
      </c>
      <c r="AG301">
        <v>0.35837323900000001</v>
      </c>
      <c r="AH301">
        <v>39</v>
      </c>
      <c r="AI301">
        <v>0</v>
      </c>
      <c r="AJ301">
        <v>0</v>
      </c>
      <c r="AK301">
        <v>0</v>
      </c>
      <c r="AL301">
        <v>3.1</v>
      </c>
      <c r="AN301">
        <v>167.66666670000001</v>
      </c>
      <c r="AO301">
        <v>0.80149999999999999</v>
      </c>
      <c r="AP301">
        <v>33.173333329999998</v>
      </c>
      <c r="AQ301">
        <v>0.05</v>
      </c>
      <c r="AR301">
        <v>1.6586666670000001</v>
      </c>
      <c r="AS301">
        <v>3</v>
      </c>
      <c r="AT301">
        <v>279</v>
      </c>
      <c r="AU301">
        <v>2720</v>
      </c>
      <c r="AW301">
        <v>191.5</v>
      </c>
      <c r="AY301">
        <v>34.5</v>
      </c>
      <c r="AZ301">
        <v>3.7749999999999999</v>
      </c>
    </row>
    <row r="302" spans="1:52" x14ac:dyDescent="0.2">
      <c r="A302">
        <v>15136</v>
      </c>
      <c r="B302">
        <v>5136</v>
      </c>
      <c r="C302">
        <v>1</v>
      </c>
      <c r="D302" t="s">
        <v>421</v>
      </c>
      <c r="E302" t="s">
        <v>1319</v>
      </c>
      <c r="F302" t="s">
        <v>1320</v>
      </c>
      <c r="G302" t="s">
        <v>529</v>
      </c>
      <c r="H302" t="s">
        <v>530</v>
      </c>
      <c r="I302">
        <v>74</v>
      </c>
      <c r="J302">
        <v>75</v>
      </c>
      <c r="L302">
        <v>1</v>
      </c>
      <c r="N302">
        <v>336</v>
      </c>
      <c r="O302">
        <v>14.1</v>
      </c>
      <c r="P302">
        <v>16.100000000000001</v>
      </c>
      <c r="U302">
        <v>40.824226459999998</v>
      </c>
      <c r="V302">
        <v>13.375773540000001</v>
      </c>
      <c r="Y302">
        <v>0</v>
      </c>
      <c r="AB302">
        <v>0.22</v>
      </c>
      <c r="AC302">
        <v>0.35</v>
      </c>
      <c r="AD302">
        <v>2.13</v>
      </c>
      <c r="AG302">
        <v>0.35837323900000001</v>
      </c>
      <c r="AH302">
        <v>0</v>
      </c>
      <c r="AI302">
        <v>0</v>
      </c>
      <c r="AJ302">
        <v>0</v>
      </c>
      <c r="AK302">
        <v>0</v>
      </c>
      <c r="AN302">
        <v>630</v>
      </c>
      <c r="AO302">
        <v>0.94996708399999996</v>
      </c>
      <c r="AP302">
        <v>17.899999999999999</v>
      </c>
      <c r="AQ302">
        <v>0.05</v>
      </c>
      <c r="AR302">
        <v>0.89500000000000002</v>
      </c>
      <c r="AS302">
        <v>3</v>
      </c>
      <c r="AT302">
        <v>398.49901249999999</v>
      </c>
      <c r="AU302">
        <v>1230</v>
      </c>
      <c r="AW302">
        <v>321.5273206</v>
      </c>
      <c r="AY302">
        <v>34.101382489999999</v>
      </c>
      <c r="AZ302">
        <v>4.5793285060000004</v>
      </c>
    </row>
    <row r="303" spans="1:52" x14ac:dyDescent="0.2">
      <c r="A303">
        <v>15486</v>
      </c>
      <c r="B303">
        <v>5486</v>
      </c>
      <c r="C303">
        <v>1</v>
      </c>
      <c r="D303" t="s">
        <v>421</v>
      </c>
      <c r="E303" t="s">
        <v>1321</v>
      </c>
      <c r="F303" t="s">
        <v>1322</v>
      </c>
      <c r="G303" t="s">
        <v>804</v>
      </c>
      <c r="H303" t="s">
        <v>805</v>
      </c>
      <c r="I303">
        <v>32</v>
      </c>
      <c r="J303">
        <v>38</v>
      </c>
      <c r="L303">
        <v>1</v>
      </c>
      <c r="N303">
        <v>339</v>
      </c>
      <c r="O303">
        <v>16.305</v>
      </c>
      <c r="P303">
        <v>2.1850000000000001</v>
      </c>
      <c r="V303">
        <v>61.56</v>
      </c>
      <c r="Y303">
        <v>2.5</v>
      </c>
      <c r="AB303">
        <v>0.64</v>
      </c>
      <c r="AC303">
        <v>0.15</v>
      </c>
      <c r="AD303">
        <v>5.2833333329999999</v>
      </c>
      <c r="AF303">
        <v>0.629</v>
      </c>
      <c r="AG303">
        <v>0.42485000000000001</v>
      </c>
      <c r="AH303">
        <v>104</v>
      </c>
      <c r="AI303">
        <v>0</v>
      </c>
      <c r="AJ303">
        <v>0</v>
      </c>
      <c r="AK303">
        <v>0</v>
      </c>
      <c r="AN303">
        <v>146.5</v>
      </c>
      <c r="AO303">
        <v>0.35</v>
      </c>
      <c r="AP303">
        <v>5.6433333330000002</v>
      </c>
      <c r="AQ303">
        <v>0.05</v>
      </c>
      <c r="AR303">
        <v>0.28216666699999998</v>
      </c>
      <c r="AS303">
        <v>3</v>
      </c>
      <c r="AT303">
        <v>626</v>
      </c>
      <c r="AU303">
        <v>1370</v>
      </c>
      <c r="AW303">
        <v>210</v>
      </c>
      <c r="AY303">
        <v>5</v>
      </c>
      <c r="AZ303">
        <v>1.05</v>
      </c>
    </row>
    <row r="304" spans="1:52" x14ac:dyDescent="0.2">
      <c r="A304">
        <v>14839</v>
      </c>
      <c r="B304">
        <v>4839</v>
      </c>
      <c r="C304">
        <v>1</v>
      </c>
      <c r="D304" t="s">
        <v>421</v>
      </c>
      <c r="E304" t="s">
        <v>1323</v>
      </c>
      <c r="F304" t="s">
        <v>1324</v>
      </c>
      <c r="G304" t="s">
        <v>1325</v>
      </c>
      <c r="H304" t="s">
        <v>1326</v>
      </c>
      <c r="I304">
        <v>1</v>
      </c>
      <c r="J304">
        <v>10</v>
      </c>
      <c r="L304">
        <v>1</v>
      </c>
      <c r="N304">
        <v>341</v>
      </c>
      <c r="O304">
        <v>11.221584</v>
      </c>
      <c r="P304">
        <v>4.22</v>
      </c>
      <c r="U304">
        <v>8.5</v>
      </c>
      <c r="V304">
        <v>60.328415999999997</v>
      </c>
      <c r="Y304">
        <v>0</v>
      </c>
      <c r="AB304">
        <v>0.42099999999999999</v>
      </c>
      <c r="AC304">
        <v>0.28999999999999998</v>
      </c>
      <c r="AD304">
        <v>6.72</v>
      </c>
      <c r="AF304">
        <v>0.38400000000000001</v>
      </c>
      <c r="AG304">
        <v>0.447625</v>
      </c>
      <c r="AH304">
        <v>85</v>
      </c>
      <c r="AI304">
        <v>0</v>
      </c>
      <c r="AJ304">
        <v>0</v>
      </c>
      <c r="AK304">
        <v>0</v>
      </c>
      <c r="AL304">
        <v>0.05</v>
      </c>
      <c r="AN304">
        <v>14</v>
      </c>
      <c r="AO304">
        <v>0.75</v>
      </c>
      <c r="AP304">
        <v>5</v>
      </c>
      <c r="AQ304">
        <v>0.05</v>
      </c>
      <c r="AR304">
        <v>0.25</v>
      </c>
      <c r="AS304">
        <v>3</v>
      </c>
      <c r="AT304">
        <v>285</v>
      </c>
      <c r="AU304">
        <v>195</v>
      </c>
      <c r="AW304">
        <v>114</v>
      </c>
      <c r="AY304">
        <v>5</v>
      </c>
      <c r="AZ304">
        <v>2.2999999999999998</v>
      </c>
    </row>
    <row r="305" spans="1:52" x14ac:dyDescent="0.2">
      <c r="A305">
        <v>14953</v>
      </c>
      <c r="B305">
        <v>4953</v>
      </c>
      <c r="C305">
        <v>1</v>
      </c>
      <c r="D305" t="s">
        <v>421</v>
      </c>
      <c r="E305" t="s">
        <v>1327</v>
      </c>
      <c r="F305" t="s">
        <v>1328</v>
      </c>
      <c r="G305" t="s">
        <v>1038</v>
      </c>
      <c r="H305" t="s">
        <v>1039</v>
      </c>
      <c r="I305">
        <v>1</v>
      </c>
      <c r="J305">
        <v>13</v>
      </c>
      <c r="L305">
        <v>1</v>
      </c>
      <c r="N305">
        <v>343</v>
      </c>
      <c r="O305">
        <v>6.7274666669999998</v>
      </c>
      <c r="P305">
        <v>0.65</v>
      </c>
      <c r="U305">
        <v>3.06</v>
      </c>
      <c r="V305">
        <v>76.145033330000004</v>
      </c>
      <c r="Y305">
        <v>0</v>
      </c>
      <c r="AB305">
        <v>0.06</v>
      </c>
      <c r="AC305">
        <v>3.9E-2</v>
      </c>
      <c r="AD305">
        <v>2.4</v>
      </c>
      <c r="AG305">
        <v>1.080266304</v>
      </c>
      <c r="AH305">
        <v>9</v>
      </c>
      <c r="AI305">
        <v>0</v>
      </c>
      <c r="AJ305">
        <v>0</v>
      </c>
      <c r="AK305">
        <v>0</v>
      </c>
      <c r="AL305">
        <v>0.11</v>
      </c>
      <c r="AN305">
        <v>10</v>
      </c>
      <c r="AO305">
        <v>0.14000000000000001</v>
      </c>
      <c r="AP305">
        <v>0.9</v>
      </c>
      <c r="AQ305">
        <v>0.05</v>
      </c>
      <c r="AR305">
        <v>4.4999999999999998E-2</v>
      </c>
      <c r="AS305">
        <v>3</v>
      </c>
      <c r="AT305">
        <v>126</v>
      </c>
      <c r="AU305">
        <v>113</v>
      </c>
      <c r="AW305">
        <v>43</v>
      </c>
      <c r="AY305">
        <v>5</v>
      </c>
      <c r="AZ305">
        <v>1.0900000000000001</v>
      </c>
    </row>
    <row r="306" spans="1:52" x14ac:dyDescent="0.2">
      <c r="A306">
        <v>14809</v>
      </c>
      <c r="B306">
        <v>4809</v>
      </c>
      <c r="C306">
        <v>1</v>
      </c>
      <c r="D306" t="s">
        <v>421</v>
      </c>
      <c r="E306" t="s">
        <v>1329</v>
      </c>
      <c r="F306" t="s">
        <v>1330</v>
      </c>
      <c r="G306" t="s">
        <v>1175</v>
      </c>
      <c r="H306" t="s">
        <v>1176</v>
      </c>
      <c r="I306">
        <v>1</v>
      </c>
      <c r="J306">
        <v>9</v>
      </c>
      <c r="L306">
        <v>1</v>
      </c>
      <c r="N306">
        <v>344</v>
      </c>
      <c r="O306">
        <v>9.9441428569999992</v>
      </c>
      <c r="P306">
        <v>3.3944444439999999</v>
      </c>
      <c r="U306">
        <v>7.3</v>
      </c>
      <c r="V306">
        <v>64.691246030000002</v>
      </c>
      <c r="Y306">
        <v>10.70833333</v>
      </c>
      <c r="AB306">
        <v>0.39</v>
      </c>
      <c r="AC306">
        <v>0.11</v>
      </c>
      <c r="AD306">
        <v>2</v>
      </c>
      <c r="AF306">
        <v>0.622</v>
      </c>
      <c r="AG306">
        <v>0.56469230800000003</v>
      </c>
      <c r="AH306">
        <v>20</v>
      </c>
      <c r="AI306">
        <v>0</v>
      </c>
      <c r="AJ306">
        <v>0</v>
      </c>
      <c r="AK306">
        <v>0</v>
      </c>
      <c r="AL306">
        <v>0.49</v>
      </c>
      <c r="AN306">
        <v>11.532857140000001</v>
      </c>
      <c r="AO306">
        <v>0.43</v>
      </c>
      <c r="AP306">
        <v>2.855</v>
      </c>
      <c r="AQ306">
        <v>0.05</v>
      </c>
      <c r="AR306">
        <v>0.14274999999999999</v>
      </c>
      <c r="AS306">
        <v>3</v>
      </c>
      <c r="AT306">
        <v>329.08166670000003</v>
      </c>
      <c r="AU306">
        <v>248.4</v>
      </c>
      <c r="AW306">
        <v>142.7933333</v>
      </c>
      <c r="AY306">
        <v>13.79</v>
      </c>
      <c r="AZ306">
        <v>3.266666667</v>
      </c>
    </row>
    <row r="307" spans="1:52" x14ac:dyDescent="0.2">
      <c r="A307">
        <v>14829</v>
      </c>
      <c r="B307">
        <v>4829</v>
      </c>
      <c r="C307">
        <v>1</v>
      </c>
      <c r="D307" t="s">
        <v>421</v>
      </c>
      <c r="E307" t="s">
        <v>1331</v>
      </c>
      <c r="F307" t="s">
        <v>1332</v>
      </c>
      <c r="G307" t="s">
        <v>1333</v>
      </c>
      <c r="H307" t="s">
        <v>1326</v>
      </c>
      <c r="I307">
        <v>1</v>
      </c>
      <c r="J307">
        <v>10</v>
      </c>
      <c r="L307">
        <v>1</v>
      </c>
      <c r="N307">
        <v>344</v>
      </c>
      <c r="O307">
        <v>10.41</v>
      </c>
      <c r="P307">
        <v>4.3</v>
      </c>
      <c r="U307">
        <v>8.5</v>
      </c>
      <c r="V307">
        <v>61.68</v>
      </c>
      <c r="Y307">
        <v>5</v>
      </c>
      <c r="AB307">
        <v>0.59</v>
      </c>
      <c r="AC307">
        <v>0.11</v>
      </c>
      <c r="AD307">
        <v>3.2</v>
      </c>
      <c r="AF307">
        <v>0.38400000000000001</v>
      </c>
      <c r="AG307">
        <v>0.447625</v>
      </c>
      <c r="AH307">
        <v>85</v>
      </c>
      <c r="AI307">
        <v>0</v>
      </c>
      <c r="AJ307">
        <v>0</v>
      </c>
      <c r="AK307">
        <v>0</v>
      </c>
      <c r="AL307">
        <v>0.05</v>
      </c>
      <c r="AN307">
        <v>32</v>
      </c>
      <c r="AO307">
        <v>1.4</v>
      </c>
      <c r="AP307">
        <v>2.8</v>
      </c>
      <c r="AQ307">
        <v>0.05</v>
      </c>
      <c r="AR307">
        <v>0.14000000000000001</v>
      </c>
      <c r="AS307">
        <v>3</v>
      </c>
      <c r="AT307">
        <v>290</v>
      </c>
      <c r="AU307">
        <v>250</v>
      </c>
      <c r="AW307">
        <v>81</v>
      </c>
      <c r="AY307">
        <v>7</v>
      </c>
      <c r="AZ307">
        <v>1.5</v>
      </c>
    </row>
    <row r="308" spans="1:52" x14ac:dyDescent="0.2">
      <c r="A308">
        <v>14887</v>
      </c>
      <c r="B308">
        <v>4887</v>
      </c>
      <c r="C308">
        <v>1</v>
      </c>
      <c r="D308" t="s">
        <v>421</v>
      </c>
      <c r="E308" t="s">
        <v>1334</v>
      </c>
      <c r="F308" t="s">
        <v>1335</v>
      </c>
      <c r="G308" t="s">
        <v>1038</v>
      </c>
      <c r="H308" t="s">
        <v>1039</v>
      </c>
      <c r="I308">
        <v>1</v>
      </c>
      <c r="J308">
        <v>13</v>
      </c>
      <c r="L308">
        <v>1</v>
      </c>
      <c r="N308">
        <v>344</v>
      </c>
      <c r="O308">
        <v>6.5069999999999997</v>
      </c>
      <c r="P308">
        <v>0.41299999999999998</v>
      </c>
      <c r="U308">
        <v>3.43</v>
      </c>
      <c r="V308">
        <v>76.753</v>
      </c>
      <c r="Y308">
        <v>0</v>
      </c>
      <c r="AB308">
        <v>0.21</v>
      </c>
      <c r="AC308">
        <v>0.05</v>
      </c>
      <c r="AD308">
        <v>4.6296425000000001</v>
      </c>
      <c r="AF308">
        <v>0.167879</v>
      </c>
      <c r="AG308">
        <v>1.080266304</v>
      </c>
      <c r="AH308">
        <v>11</v>
      </c>
      <c r="AI308">
        <v>0</v>
      </c>
      <c r="AJ308">
        <v>0</v>
      </c>
      <c r="AK308">
        <v>0</v>
      </c>
      <c r="AL308">
        <v>0.11</v>
      </c>
      <c r="AN308">
        <v>8.6869999999999994</v>
      </c>
      <c r="AO308">
        <v>0.198540202</v>
      </c>
      <c r="AP308">
        <v>0.65088430799999997</v>
      </c>
      <c r="AQ308">
        <v>0.05</v>
      </c>
      <c r="AR308">
        <v>3.2544215000000001E-2</v>
      </c>
      <c r="AS308">
        <v>3</v>
      </c>
      <c r="AT308">
        <v>126</v>
      </c>
      <c r="AU308">
        <v>145.601</v>
      </c>
      <c r="AW308">
        <v>43</v>
      </c>
      <c r="AY308">
        <v>1.9670000000000001</v>
      </c>
      <c r="AZ308">
        <v>1.317741864</v>
      </c>
    </row>
    <row r="309" spans="1:52" x14ac:dyDescent="0.2">
      <c r="A309">
        <v>14888</v>
      </c>
      <c r="B309">
        <v>4888</v>
      </c>
      <c r="C309">
        <v>1</v>
      </c>
      <c r="D309" t="s">
        <v>421</v>
      </c>
      <c r="E309" t="s">
        <v>1336</v>
      </c>
      <c r="F309" t="s">
        <v>1337</v>
      </c>
      <c r="G309" t="s">
        <v>1038</v>
      </c>
      <c r="H309" t="s">
        <v>1039</v>
      </c>
      <c r="I309">
        <v>1</v>
      </c>
      <c r="J309">
        <v>13</v>
      </c>
      <c r="L309">
        <v>1</v>
      </c>
      <c r="N309">
        <v>344</v>
      </c>
      <c r="O309">
        <v>7.14</v>
      </c>
      <c r="P309">
        <v>0.15</v>
      </c>
      <c r="U309">
        <v>3.43</v>
      </c>
      <c r="V309">
        <v>76.8</v>
      </c>
      <c r="Y309">
        <v>0</v>
      </c>
      <c r="AC309">
        <v>1.7000000000000001E-2</v>
      </c>
      <c r="AD309">
        <v>0.6</v>
      </c>
      <c r="AF309">
        <v>0.16851105999999999</v>
      </c>
      <c r="AG309">
        <v>1.080266304</v>
      </c>
      <c r="AH309">
        <v>11.041414720000001</v>
      </c>
      <c r="AI309">
        <v>0</v>
      </c>
      <c r="AJ309">
        <v>0</v>
      </c>
      <c r="AK309">
        <v>0</v>
      </c>
      <c r="AL309">
        <v>0.04</v>
      </c>
      <c r="AN309">
        <v>2.2690000000000001</v>
      </c>
      <c r="AO309">
        <v>0.19928770100000001</v>
      </c>
      <c r="AP309">
        <v>0.65333487000000001</v>
      </c>
      <c r="AQ309">
        <v>0.05</v>
      </c>
      <c r="AR309">
        <v>3.2666743999999998E-2</v>
      </c>
      <c r="AS309">
        <v>3</v>
      </c>
      <c r="AT309">
        <v>126.4743868</v>
      </c>
      <c r="AU309">
        <v>146.14918399999999</v>
      </c>
      <c r="AW309">
        <v>43.161893900000003</v>
      </c>
      <c r="AY309">
        <v>1.9744057049999999</v>
      </c>
      <c r="AZ309">
        <v>1.3227031279999999</v>
      </c>
    </row>
    <row r="310" spans="1:52" x14ac:dyDescent="0.2">
      <c r="A310">
        <v>15058</v>
      </c>
      <c r="B310">
        <v>5058</v>
      </c>
      <c r="C310">
        <v>1</v>
      </c>
      <c r="D310" t="s">
        <v>421</v>
      </c>
      <c r="E310" t="s">
        <v>1338</v>
      </c>
      <c r="F310" t="s">
        <v>1339</v>
      </c>
      <c r="G310" t="s">
        <v>1189</v>
      </c>
      <c r="H310" t="s">
        <v>1312</v>
      </c>
      <c r="I310">
        <v>1</v>
      </c>
      <c r="J310">
        <v>20</v>
      </c>
      <c r="L310">
        <v>1</v>
      </c>
      <c r="N310">
        <v>344</v>
      </c>
      <c r="O310">
        <v>11.24561156</v>
      </c>
      <c r="P310">
        <v>2.8941176469999998</v>
      </c>
      <c r="U310">
        <v>12.2</v>
      </c>
      <c r="V310">
        <v>62.039159689999998</v>
      </c>
      <c r="Y310">
        <v>0.41666666699999999</v>
      </c>
      <c r="AB310">
        <v>0.49</v>
      </c>
      <c r="AC310">
        <v>0.115</v>
      </c>
      <c r="AD310">
        <v>5.4640000000000004</v>
      </c>
      <c r="AF310">
        <v>0.3</v>
      </c>
      <c r="AG310">
        <v>1.1265000000000001</v>
      </c>
      <c r="AH310">
        <v>38</v>
      </c>
      <c r="AI310">
        <v>0</v>
      </c>
      <c r="AJ310">
        <v>0</v>
      </c>
      <c r="AK310">
        <v>0</v>
      </c>
      <c r="AL310">
        <v>1.9</v>
      </c>
      <c r="AN310">
        <v>41</v>
      </c>
      <c r="AO310">
        <v>0.70170489300000005</v>
      </c>
      <c r="AP310">
        <v>4.9000000000000004</v>
      </c>
      <c r="AQ310">
        <v>0.05</v>
      </c>
      <c r="AR310">
        <v>0.245</v>
      </c>
      <c r="AS310">
        <v>3</v>
      </c>
      <c r="AT310">
        <v>315.76720180000001</v>
      </c>
      <c r="AU310">
        <v>293.06498470000002</v>
      </c>
      <c r="AW310">
        <v>142.40481650000001</v>
      </c>
      <c r="AY310">
        <v>17.645814219999998</v>
      </c>
      <c r="AZ310">
        <v>2.786181193</v>
      </c>
    </row>
    <row r="311" spans="1:52" x14ac:dyDescent="0.2">
      <c r="A311">
        <v>16498</v>
      </c>
      <c r="B311">
        <v>6498</v>
      </c>
      <c r="C311">
        <v>1</v>
      </c>
      <c r="D311" t="s">
        <v>421</v>
      </c>
      <c r="E311" t="s">
        <v>1340</v>
      </c>
      <c r="F311" t="s">
        <v>1341</v>
      </c>
      <c r="H311" t="s">
        <v>1342</v>
      </c>
      <c r="I311">
        <v>70</v>
      </c>
      <c r="J311">
        <v>73</v>
      </c>
      <c r="L311">
        <v>1</v>
      </c>
      <c r="N311">
        <v>344</v>
      </c>
      <c r="O311">
        <v>5.8183116879999996</v>
      </c>
      <c r="P311">
        <v>9.9870909090000008</v>
      </c>
      <c r="U311">
        <v>2.4095454549999999</v>
      </c>
      <c r="V311">
        <v>56.701727269999999</v>
      </c>
      <c r="Y311">
        <v>0</v>
      </c>
      <c r="AB311">
        <v>0.05</v>
      </c>
      <c r="AC311">
        <v>2.7981817999999999E-2</v>
      </c>
      <c r="AD311">
        <v>1</v>
      </c>
      <c r="AF311">
        <v>4.8599999999999997E-2</v>
      </c>
      <c r="AG311">
        <v>0.321084337</v>
      </c>
      <c r="AH311">
        <v>7.4181818179999999</v>
      </c>
      <c r="AI311">
        <v>0</v>
      </c>
      <c r="AJ311">
        <v>0</v>
      </c>
      <c r="AK311">
        <v>0</v>
      </c>
      <c r="AL311">
        <v>0.93477272700000003</v>
      </c>
      <c r="AN311">
        <v>83.201116880000001</v>
      </c>
      <c r="AO311">
        <v>0.12597102600000001</v>
      </c>
      <c r="AP311">
        <v>2.1347142859999999</v>
      </c>
      <c r="AQ311">
        <v>0.05</v>
      </c>
      <c r="AR311">
        <v>0.106735714</v>
      </c>
      <c r="AS311">
        <v>3</v>
      </c>
      <c r="AT311">
        <v>131.29</v>
      </c>
      <c r="AU311">
        <v>116.0301558</v>
      </c>
      <c r="AW311">
        <v>32.214831169999997</v>
      </c>
      <c r="AY311">
        <v>83.354311690000003</v>
      </c>
      <c r="AZ311">
        <v>0.86603159900000004</v>
      </c>
    </row>
    <row r="312" spans="1:52" x14ac:dyDescent="0.2">
      <c r="A312">
        <v>14883</v>
      </c>
      <c r="B312">
        <v>4883</v>
      </c>
      <c r="C312">
        <v>1</v>
      </c>
      <c r="D312" t="s">
        <v>421</v>
      </c>
      <c r="E312" t="s">
        <v>1343</v>
      </c>
      <c r="F312" t="s">
        <v>1344</v>
      </c>
      <c r="G312" t="s">
        <v>1038</v>
      </c>
      <c r="H312" t="s">
        <v>1039</v>
      </c>
      <c r="I312">
        <v>1</v>
      </c>
      <c r="J312">
        <v>13</v>
      </c>
      <c r="L312">
        <v>1</v>
      </c>
      <c r="N312">
        <v>345</v>
      </c>
      <c r="O312">
        <v>7.9016000000000002</v>
      </c>
      <c r="P312">
        <v>0.28000000000000003</v>
      </c>
      <c r="U312">
        <v>3.43</v>
      </c>
      <c r="V312">
        <v>76.099999999999994</v>
      </c>
      <c r="Y312">
        <v>0</v>
      </c>
      <c r="AB312">
        <v>5.5E-2</v>
      </c>
      <c r="AC312">
        <v>4.2999999999999997E-2</v>
      </c>
      <c r="AD312">
        <v>0.79</v>
      </c>
      <c r="AF312">
        <v>0.168642179</v>
      </c>
      <c r="AG312">
        <v>1.080266304</v>
      </c>
      <c r="AH312">
        <v>11.053964629999999</v>
      </c>
      <c r="AI312">
        <v>0</v>
      </c>
      <c r="AJ312">
        <v>0</v>
      </c>
      <c r="AK312">
        <v>0</v>
      </c>
      <c r="AL312">
        <v>7.0000000000000007E-2</v>
      </c>
      <c r="AN312">
        <v>1.26</v>
      </c>
      <c r="AO312">
        <v>0.19951421499999999</v>
      </c>
      <c r="AP312">
        <v>0.65407746499999997</v>
      </c>
      <c r="AQ312">
        <v>0.05</v>
      </c>
      <c r="AR312">
        <v>3.2703873000000001E-2</v>
      </c>
      <c r="AS312">
        <v>3</v>
      </c>
      <c r="AT312">
        <v>126.61814029999999</v>
      </c>
      <c r="AU312">
        <v>146.31530040000001</v>
      </c>
      <c r="AW312">
        <v>43.210952650000003</v>
      </c>
      <c r="AY312">
        <v>1.976649857</v>
      </c>
      <c r="AZ312">
        <v>1.324206542</v>
      </c>
    </row>
    <row r="313" spans="1:52" x14ac:dyDescent="0.2">
      <c r="A313">
        <v>14955</v>
      </c>
      <c r="B313">
        <v>4955</v>
      </c>
      <c r="C313">
        <v>1</v>
      </c>
      <c r="D313" t="s">
        <v>421</v>
      </c>
      <c r="E313" t="s">
        <v>1345</v>
      </c>
      <c r="F313" t="s">
        <v>1346</v>
      </c>
      <c r="G313" t="s">
        <v>1038</v>
      </c>
      <c r="H313" t="s">
        <v>1039</v>
      </c>
      <c r="I313">
        <v>1</v>
      </c>
      <c r="J313">
        <v>13</v>
      </c>
      <c r="L313">
        <v>1</v>
      </c>
      <c r="N313">
        <v>345</v>
      </c>
      <c r="O313">
        <v>6.5624533329999997</v>
      </c>
      <c r="P313">
        <v>0.34222222200000002</v>
      </c>
      <c r="U313">
        <v>3.08</v>
      </c>
      <c r="V313">
        <v>77.402041109999999</v>
      </c>
      <c r="Y313">
        <v>0</v>
      </c>
      <c r="AB313">
        <v>8.8749999999999996E-2</v>
      </c>
      <c r="AC313">
        <v>3.0777777999999999E-2</v>
      </c>
      <c r="AD313">
        <v>2.5</v>
      </c>
      <c r="AG313">
        <v>1.080266304</v>
      </c>
      <c r="AH313">
        <v>6</v>
      </c>
      <c r="AI313">
        <v>0</v>
      </c>
      <c r="AJ313">
        <v>0</v>
      </c>
      <c r="AK313">
        <v>0</v>
      </c>
      <c r="AL313">
        <v>0.1</v>
      </c>
      <c r="AN313">
        <v>5.2047142859999997</v>
      </c>
      <c r="AO313">
        <v>0.14000000000000001</v>
      </c>
      <c r="AP313">
        <v>0.91</v>
      </c>
      <c r="AQ313">
        <v>0.05</v>
      </c>
      <c r="AR313">
        <v>4.5499999999999999E-2</v>
      </c>
      <c r="AS313">
        <v>3</v>
      </c>
      <c r="AT313">
        <v>126</v>
      </c>
      <c r="AU313">
        <v>108.62</v>
      </c>
      <c r="AW313">
        <v>43.29</v>
      </c>
      <c r="AY313">
        <v>5.43</v>
      </c>
      <c r="AZ313">
        <v>1.0900000000000001</v>
      </c>
    </row>
    <row r="314" spans="1:52" x14ac:dyDescent="0.2">
      <c r="A314">
        <v>14884</v>
      </c>
      <c r="B314">
        <v>4884</v>
      </c>
      <c r="C314">
        <v>1</v>
      </c>
      <c r="D314" t="s">
        <v>421</v>
      </c>
      <c r="E314" t="s">
        <v>1347</v>
      </c>
      <c r="F314" t="s">
        <v>1348</v>
      </c>
      <c r="G314" t="s">
        <v>1038</v>
      </c>
      <c r="H314" t="s">
        <v>1039</v>
      </c>
      <c r="I314">
        <v>1</v>
      </c>
      <c r="J314">
        <v>13</v>
      </c>
      <c r="L314">
        <v>1</v>
      </c>
      <c r="N314">
        <v>346</v>
      </c>
      <c r="O314">
        <v>6.1879999999999997</v>
      </c>
      <c r="P314">
        <v>0.28999999999999998</v>
      </c>
      <c r="U314">
        <v>3.43</v>
      </c>
      <c r="V314">
        <v>77.861999999999995</v>
      </c>
      <c r="Y314">
        <v>0</v>
      </c>
      <c r="AB314">
        <v>9.8000000000000004E-2</v>
      </c>
      <c r="AC314">
        <v>2.9000000000000001E-2</v>
      </c>
      <c r="AD314">
        <v>1.75</v>
      </c>
      <c r="AF314">
        <v>0.148119642</v>
      </c>
      <c r="AG314">
        <v>1.080266304</v>
      </c>
      <c r="AH314">
        <v>11.072789500000001</v>
      </c>
      <c r="AI314">
        <v>0</v>
      </c>
      <c r="AJ314">
        <v>0</v>
      </c>
      <c r="AK314">
        <v>0</v>
      </c>
      <c r="AL314">
        <v>0.08</v>
      </c>
      <c r="AN314">
        <v>1.8620000000000001</v>
      </c>
      <c r="AO314">
        <v>0.19985398700000001</v>
      </c>
      <c r="AP314">
        <v>0.65519135699999997</v>
      </c>
      <c r="AQ314">
        <v>0.05</v>
      </c>
      <c r="AR314">
        <v>3.2759568000000003E-2</v>
      </c>
      <c r="AS314">
        <v>3</v>
      </c>
      <c r="AT314">
        <v>126.8337707</v>
      </c>
      <c r="AU314">
        <v>146.56447499999999</v>
      </c>
      <c r="AW314">
        <v>43.284540790000001</v>
      </c>
      <c r="AY314">
        <v>1.9800160870000001</v>
      </c>
      <c r="AZ314">
        <v>1.326461662</v>
      </c>
    </row>
    <row r="315" spans="1:52" x14ac:dyDescent="0.2">
      <c r="A315">
        <v>14885</v>
      </c>
      <c r="B315">
        <v>4885</v>
      </c>
      <c r="C315">
        <v>1</v>
      </c>
      <c r="D315" t="s">
        <v>421</v>
      </c>
      <c r="E315" t="s">
        <v>1349</v>
      </c>
      <c r="F315" t="s">
        <v>1350</v>
      </c>
      <c r="G315" t="s">
        <v>1038</v>
      </c>
      <c r="H315" t="s">
        <v>1039</v>
      </c>
      <c r="I315">
        <v>1</v>
      </c>
      <c r="J315">
        <v>13</v>
      </c>
      <c r="L315">
        <v>1</v>
      </c>
      <c r="N315">
        <v>346</v>
      </c>
      <c r="O315">
        <v>8.3775999999999993</v>
      </c>
      <c r="P315">
        <v>0.4</v>
      </c>
      <c r="U315">
        <v>3.43</v>
      </c>
      <c r="V315">
        <v>75.5</v>
      </c>
      <c r="Y315">
        <v>0</v>
      </c>
      <c r="AB315">
        <v>9.1999999999999998E-2</v>
      </c>
      <c r="AC315">
        <v>3.1E-2</v>
      </c>
      <c r="AD315">
        <v>1.68</v>
      </c>
      <c r="AF315">
        <v>0.171015839</v>
      </c>
      <c r="AG315">
        <v>1.080266304</v>
      </c>
      <c r="AH315">
        <v>11.084084430000001</v>
      </c>
      <c r="AI315">
        <v>0</v>
      </c>
      <c r="AJ315">
        <v>0</v>
      </c>
      <c r="AK315">
        <v>0</v>
      </c>
      <c r="AL315">
        <v>0.11</v>
      </c>
      <c r="AN315">
        <v>1.921</v>
      </c>
      <c r="AO315">
        <v>0.20005785100000001</v>
      </c>
      <c r="AP315">
        <v>0.65585969300000002</v>
      </c>
      <c r="AQ315">
        <v>0.05</v>
      </c>
      <c r="AR315">
        <v>3.2792984999999997E-2</v>
      </c>
      <c r="AS315">
        <v>3</v>
      </c>
      <c r="AT315">
        <v>126.96314889999999</v>
      </c>
      <c r="AU315">
        <v>146.71397970000001</v>
      </c>
      <c r="AW315">
        <v>43.32869367</v>
      </c>
      <c r="AY315">
        <v>1.982035824</v>
      </c>
      <c r="AZ315">
        <v>1.3278147339999999</v>
      </c>
    </row>
    <row r="316" spans="1:52" x14ac:dyDescent="0.2">
      <c r="A316">
        <v>14967</v>
      </c>
      <c r="B316">
        <v>4967</v>
      </c>
      <c r="C316">
        <v>1</v>
      </c>
      <c r="D316" t="s">
        <v>421</v>
      </c>
      <c r="E316" t="s">
        <v>1351</v>
      </c>
      <c r="F316" t="s">
        <v>1352</v>
      </c>
      <c r="G316" t="s">
        <v>1353</v>
      </c>
      <c r="H316" t="s">
        <v>1354</v>
      </c>
      <c r="I316">
        <v>1</v>
      </c>
      <c r="J316">
        <v>15</v>
      </c>
      <c r="L316">
        <v>1</v>
      </c>
      <c r="N316">
        <v>346</v>
      </c>
      <c r="O316">
        <v>10.86</v>
      </c>
      <c r="P316">
        <v>1.35</v>
      </c>
      <c r="U316">
        <v>3.9</v>
      </c>
      <c r="V316">
        <v>70.598333330000003</v>
      </c>
      <c r="Y316">
        <v>0</v>
      </c>
      <c r="AB316">
        <v>0.17749999999999999</v>
      </c>
      <c r="AC316">
        <v>4.6249999999999999E-2</v>
      </c>
      <c r="AD316">
        <v>3.9849999999999999</v>
      </c>
      <c r="AF316">
        <v>8.5000000000000006E-2</v>
      </c>
      <c r="AG316">
        <v>0.51666666699999997</v>
      </c>
      <c r="AH316">
        <v>57</v>
      </c>
      <c r="AI316">
        <v>0</v>
      </c>
      <c r="AJ316">
        <v>0</v>
      </c>
      <c r="AK316">
        <v>0</v>
      </c>
      <c r="AL316">
        <v>0.1</v>
      </c>
      <c r="AN316">
        <v>16.925000000000001</v>
      </c>
      <c r="AO316">
        <v>0.24966666700000001</v>
      </c>
      <c r="AP316">
        <v>1.0649999999999999</v>
      </c>
      <c r="AQ316">
        <v>0.05</v>
      </c>
      <c r="AR316">
        <v>5.3249999999999999E-2</v>
      </c>
      <c r="AS316">
        <v>3</v>
      </c>
      <c r="AT316">
        <v>104.7</v>
      </c>
      <c r="AU316">
        <v>157.66666670000001</v>
      </c>
      <c r="AW316">
        <v>39.5</v>
      </c>
      <c r="AY316">
        <v>4.8</v>
      </c>
      <c r="AZ316">
        <v>2.1749999999999998</v>
      </c>
    </row>
    <row r="317" spans="1:52" x14ac:dyDescent="0.2">
      <c r="A317">
        <v>15032</v>
      </c>
      <c r="B317">
        <v>5032</v>
      </c>
      <c r="C317">
        <v>1</v>
      </c>
      <c r="D317" t="s">
        <v>421</v>
      </c>
      <c r="E317" t="s">
        <v>1355</v>
      </c>
      <c r="F317" t="s">
        <v>1356</v>
      </c>
      <c r="G317" t="s">
        <v>1189</v>
      </c>
      <c r="H317" t="s">
        <v>1312</v>
      </c>
      <c r="I317">
        <v>1</v>
      </c>
      <c r="J317">
        <v>21</v>
      </c>
      <c r="L317">
        <v>1</v>
      </c>
      <c r="N317">
        <v>346</v>
      </c>
      <c r="O317">
        <v>9.7720800000000008</v>
      </c>
      <c r="P317">
        <v>0.98</v>
      </c>
      <c r="U317">
        <v>2.7</v>
      </c>
      <c r="V317">
        <v>73.129586669999995</v>
      </c>
      <c r="Y317">
        <v>0</v>
      </c>
      <c r="AB317">
        <v>0.12</v>
      </c>
      <c r="AC317">
        <v>7.0000000000000007E-2</v>
      </c>
      <c r="AD317">
        <v>4</v>
      </c>
      <c r="AF317">
        <v>4.3999999999999997E-2</v>
      </c>
      <c r="AG317">
        <v>1.1265000000000001</v>
      </c>
      <c r="AH317">
        <v>20</v>
      </c>
      <c r="AI317">
        <v>0</v>
      </c>
      <c r="AJ317">
        <v>0</v>
      </c>
      <c r="AK317">
        <v>0</v>
      </c>
      <c r="AL317">
        <v>0.06</v>
      </c>
      <c r="AN317">
        <v>12.792999999999999</v>
      </c>
      <c r="AO317">
        <v>0.18898735799999999</v>
      </c>
      <c r="AP317">
        <v>2.7</v>
      </c>
      <c r="AQ317">
        <v>0.05</v>
      </c>
      <c r="AR317">
        <v>0.13500000000000001</v>
      </c>
      <c r="AS317">
        <v>3</v>
      </c>
      <c r="AT317">
        <v>140</v>
      </c>
      <c r="AU317">
        <v>210.27099999999999</v>
      </c>
      <c r="AW317">
        <v>57.886000000000003</v>
      </c>
      <c r="AY317">
        <v>9.8309999999999995</v>
      </c>
      <c r="AZ317">
        <v>1.5472222179999999</v>
      </c>
    </row>
    <row r="318" spans="1:52" x14ac:dyDescent="0.2">
      <c r="A318">
        <v>16122</v>
      </c>
      <c r="B318">
        <v>6122</v>
      </c>
      <c r="C318">
        <v>1</v>
      </c>
      <c r="D318" t="s">
        <v>421</v>
      </c>
      <c r="E318" t="s">
        <v>1357</v>
      </c>
      <c r="F318" t="s">
        <v>1358</v>
      </c>
      <c r="H318" t="s">
        <v>1359</v>
      </c>
      <c r="I318">
        <v>52</v>
      </c>
      <c r="J318">
        <v>55</v>
      </c>
      <c r="L318">
        <v>1</v>
      </c>
      <c r="N318">
        <v>346</v>
      </c>
      <c r="O318">
        <v>24.601279999999999</v>
      </c>
      <c r="P318">
        <v>25.1</v>
      </c>
      <c r="U318">
        <v>0</v>
      </c>
      <c r="V318">
        <v>5.39872</v>
      </c>
      <c r="Y318">
        <v>205.19418239999999</v>
      </c>
      <c r="AB318">
        <v>2.0271647E-2</v>
      </c>
      <c r="AC318">
        <v>0.466247878</v>
      </c>
      <c r="AD318">
        <v>6.4869269950000001</v>
      </c>
      <c r="AG318">
        <v>0.82191265999999996</v>
      </c>
      <c r="AH318">
        <v>39.529711380000002</v>
      </c>
      <c r="AI318">
        <v>0.91</v>
      </c>
      <c r="AJ318">
        <v>0</v>
      </c>
      <c r="AK318">
        <v>2.9999999999999997E-4</v>
      </c>
      <c r="AL318">
        <v>0.49</v>
      </c>
      <c r="AN318">
        <v>790</v>
      </c>
      <c r="AO318">
        <v>3.0407469999999999E-2</v>
      </c>
      <c r="AP318">
        <v>0.304074703</v>
      </c>
      <c r="AQ318">
        <v>0.11749999999999999</v>
      </c>
      <c r="AR318">
        <v>3.5728778000000003E-2</v>
      </c>
      <c r="AS318">
        <v>2</v>
      </c>
      <c r="AT318">
        <v>413.5415959</v>
      </c>
      <c r="AU318">
        <v>83.113752120000001</v>
      </c>
      <c r="AW318">
        <v>22.298811539999999</v>
      </c>
      <c r="AY318">
        <v>508.81833619999998</v>
      </c>
      <c r="AZ318">
        <v>3.5475382</v>
      </c>
    </row>
    <row r="319" spans="1:52" x14ac:dyDescent="0.2">
      <c r="A319">
        <v>15020</v>
      </c>
      <c r="B319">
        <v>5020</v>
      </c>
      <c r="C319">
        <v>1</v>
      </c>
      <c r="D319" t="s">
        <v>421</v>
      </c>
      <c r="E319" t="s">
        <v>1360</v>
      </c>
      <c r="F319" t="s">
        <v>1361</v>
      </c>
      <c r="G319" t="s">
        <v>1189</v>
      </c>
      <c r="H319" t="s">
        <v>1190</v>
      </c>
      <c r="I319">
        <v>1</v>
      </c>
      <c r="J319">
        <v>24</v>
      </c>
      <c r="L319">
        <v>1</v>
      </c>
      <c r="N319">
        <v>347</v>
      </c>
      <c r="O319">
        <v>8.9056800000000003</v>
      </c>
      <c r="P319">
        <v>0.62</v>
      </c>
      <c r="U319">
        <v>3.2</v>
      </c>
      <c r="V319">
        <v>74.874319999999997</v>
      </c>
      <c r="Y319">
        <v>0</v>
      </c>
      <c r="AB319">
        <v>0.19</v>
      </c>
      <c r="AC319">
        <v>0.05</v>
      </c>
      <c r="AD319">
        <v>3.4</v>
      </c>
      <c r="AF319">
        <v>0.14199999999999999</v>
      </c>
      <c r="AG319">
        <v>0.32552941200000002</v>
      </c>
      <c r="AH319">
        <v>18</v>
      </c>
      <c r="AI319">
        <v>0</v>
      </c>
      <c r="AJ319">
        <v>0</v>
      </c>
      <c r="AK319">
        <v>0</v>
      </c>
      <c r="AL319">
        <v>0.11</v>
      </c>
      <c r="AN319">
        <v>22</v>
      </c>
      <c r="AO319">
        <v>0.28999999999999998</v>
      </c>
      <c r="AP319">
        <v>2</v>
      </c>
      <c r="AQ319">
        <v>0.05</v>
      </c>
      <c r="AR319">
        <v>0.1</v>
      </c>
      <c r="AS319">
        <v>3</v>
      </c>
      <c r="AT319">
        <v>92</v>
      </c>
      <c r="AU319">
        <v>140</v>
      </c>
      <c r="AW319">
        <v>42</v>
      </c>
      <c r="AY319">
        <v>8</v>
      </c>
      <c r="AZ319">
        <v>1.38</v>
      </c>
    </row>
    <row r="320" spans="1:52" x14ac:dyDescent="0.2">
      <c r="A320">
        <v>15049</v>
      </c>
      <c r="B320">
        <v>5049</v>
      </c>
      <c r="C320">
        <v>1</v>
      </c>
      <c r="D320" t="s">
        <v>421</v>
      </c>
      <c r="E320" t="s">
        <v>1362</v>
      </c>
      <c r="F320" t="s">
        <v>1363</v>
      </c>
      <c r="G320" t="s">
        <v>1189</v>
      </c>
      <c r="H320" t="s">
        <v>1312</v>
      </c>
      <c r="I320">
        <v>1</v>
      </c>
      <c r="J320">
        <v>21</v>
      </c>
      <c r="L320">
        <v>1</v>
      </c>
      <c r="N320">
        <v>347</v>
      </c>
      <c r="O320">
        <v>10.605</v>
      </c>
      <c r="P320">
        <v>1.643</v>
      </c>
      <c r="U320">
        <v>4.4175000000000004</v>
      </c>
      <c r="V320">
        <v>70.336500000000001</v>
      </c>
      <c r="Y320">
        <v>0</v>
      </c>
      <c r="AB320">
        <v>0.129</v>
      </c>
      <c r="AC320">
        <v>5.3999999999999999E-2</v>
      </c>
      <c r="AD320">
        <v>3.9670000000000001</v>
      </c>
      <c r="AF320">
        <v>9.9000000000000005E-2</v>
      </c>
      <c r="AG320">
        <v>1.1265000000000001</v>
      </c>
      <c r="AH320">
        <v>20</v>
      </c>
      <c r="AI320">
        <v>0</v>
      </c>
      <c r="AJ320">
        <v>0</v>
      </c>
      <c r="AK320">
        <v>0</v>
      </c>
      <c r="AL320">
        <v>0.43</v>
      </c>
      <c r="AN320">
        <v>12.792999999999999</v>
      </c>
      <c r="AO320">
        <v>0.18898735799999999</v>
      </c>
      <c r="AP320">
        <v>3.8</v>
      </c>
      <c r="AQ320">
        <v>0.05</v>
      </c>
      <c r="AR320">
        <v>0.19</v>
      </c>
      <c r="AS320">
        <v>3</v>
      </c>
      <c r="AT320">
        <v>140</v>
      </c>
      <c r="AU320">
        <v>210.27099999999999</v>
      </c>
      <c r="AW320">
        <v>57.886000000000003</v>
      </c>
      <c r="AY320">
        <v>9.8309999999999995</v>
      </c>
      <c r="AZ320">
        <v>1.5472222179999999</v>
      </c>
    </row>
    <row r="321" spans="1:52" x14ac:dyDescent="0.2">
      <c r="A321">
        <v>15539</v>
      </c>
      <c r="B321">
        <v>5539</v>
      </c>
      <c r="C321">
        <v>1</v>
      </c>
      <c r="D321" t="s">
        <v>421</v>
      </c>
      <c r="E321" t="s">
        <v>1364</v>
      </c>
      <c r="F321" t="s">
        <v>1365</v>
      </c>
      <c r="G321" t="s">
        <v>1366</v>
      </c>
      <c r="H321" t="s">
        <v>1367</v>
      </c>
      <c r="I321">
        <v>32</v>
      </c>
      <c r="J321">
        <v>35</v>
      </c>
      <c r="L321">
        <v>1</v>
      </c>
      <c r="N321">
        <v>347</v>
      </c>
      <c r="O321">
        <v>22.3</v>
      </c>
      <c r="P321">
        <v>1.49</v>
      </c>
      <c r="V321">
        <v>60.3675</v>
      </c>
      <c r="Y321">
        <v>2.5</v>
      </c>
      <c r="AB321">
        <v>0.45</v>
      </c>
      <c r="AC321">
        <v>0.19</v>
      </c>
      <c r="AD321">
        <v>2.9</v>
      </c>
      <c r="AF321">
        <v>0.28299999999999997</v>
      </c>
      <c r="AG321">
        <v>1.1879999999999999</v>
      </c>
      <c r="AH321">
        <v>103</v>
      </c>
      <c r="AI321">
        <v>0</v>
      </c>
      <c r="AJ321">
        <v>0</v>
      </c>
      <c r="AK321">
        <v>0</v>
      </c>
      <c r="AL321">
        <v>0.83</v>
      </c>
      <c r="AN321">
        <v>55.39</v>
      </c>
      <c r="AO321">
        <v>1.2</v>
      </c>
      <c r="AP321">
        <v>2.7</v>
      </c>
      <c r="AQ321">
        <v>0.05</v>
      </c>
      <c r="AR321">
        <v>0.13500000000000001</v>
      </c>
      <c r="AS321">
        <v>3</v>
      </c>
      <c r="AT321">
        <v>304</v>
      </c>
      <c r="AU321">
        <v>1100</v>
      </c>
      <c r="AW321">
        <v>96.45</v>
      </c>
      <c r="AY321">
        <v>28.5</v>
      </c>
      <c r="AZ321">
        <v>2.0994999999999999</v>
      </c>
    </row>
    <row r="322" spans="1:52" x14ac:dyDescent="0.2">
      <c r="A322">
        <v>14899</v>
      </c>
      <c r="B322">
        <v>4899</v>
      </c>
      <c r="C322">
        <v>1</v>
      </c>
      <c r="D322" t="s">
        <v>421</v>
      </c>
      <c r="E322" t="s">
        <v>1368</v>
      </c>
      <c r="F322" t="s">
        <v>1369</v>
      </c>
      <c r="G322" t="s">
        <v>1038</v>
      </c>
      <c r="H322" t="s">
        <v>1039</v>
      </c>
      <c r="I322">
        <v>1</v>
      </c>
      <c r="J322">
        <v>13</v>
      </c>
      <c r="L322">
        <v>1</v>
      </c>
      <c r="N322">
        <v>348</v>
      </c>
      <c r="O322">
        <v>7.6159999999999997</v>
      </c>
      <c r="P322">
        <v>2.2999999999999998</v>
      </c>
      <c r="U322">
        <v>3.79</v>
      </c>
      <c r="V322">
        <v>72.394000000000005</v>
      </c>
      <c r="Y322">
        <v>0</v>
      </c>
      <c r="AB322">
        <v>0.27</v>
      </c>
      <c r="AC322">
        <v>7.0000000000000007E-2</v>
      </c>
      <c r="AD322">
        <v>5</v>
      </c>
      <c r="AF322">
        <v>0.62</v>
      </c>
      <c r="AG322">
        <v>1.080266304</v>
      </c>
      <c r="AH322">
        <v>49</v>
      </c>
      <c r="AI322">
        <v>0</v>
      </c>
      <c r="AJ322">
        <v>0</v>
      </c>
      <c r="AK322">
        <v>0</v>
      </c>
      <c r="AL322">
        <v>0.68</v>
      </c>
      <c r="AN322">
        <v>10</v>
      </c>
      <c r="AO322">
        <v>0.36</v>
      </c>
      <c r="AP322">
        <v>2.8</v>
      </c>
      <c r="AQ322">
        <v>0.05</v>
      </c>
      <c r="AR322">
        <v>0.14000000000000001</v>
      </c>
      <c r="AS322">
        <v>3</v>
      </c>
      <c r="AT322">
        <v>246</v>
      </c>
      <c r="AU322">
        <v>202</v>
      </c>
      <c r="AW322">
        <v>52</v>
      </c>
      <c r="AY322">
        <v>5</v>
      </c>
      <c r="AZ322">
        <v>1.9</v>
      </c>
    </row>
    <row r="323" spans="1:52" x14ac:dyDescent="0.2">
      <c r="A323">
        <v>14030</v>
      </c>
      <c r="B323">
        <v>4030</v>
      </c>
      <c r="C323">
        <v>1</v>
      </c>
      <c r="D323" t="s">
        <v>421</v>
      </c>
      <c r="E323" t="s">
        <v>1370</v>
      </c>
      <c r="F323" t="s">
        <v>1371</v>
      </c>
      <c r="G323" t="s">
        <v>1065</v>
      </c>
      <c r="H323" t="s">
        <v>1014</v>
      </c>
      <c r="I323">
        <v>46</v>
      </c>
      <c r="J323">
        <v>47</v>
      </c>
      <c r="L323">
        <v>1</v>
      </c>
      <c r="N323">
        <v>349</v>
      </c>
      <c r="O323">
        <v>62.125</v>
      </c>
      <c r="P323">
        <v>11.1975</v>
      </c>
      <c r="U323">
        <v>0</v>
      </c>
      <c r="V323">
        <v>0</v>
      </c>
      <c r="AG323">
        <v>0.60232762299999998</v>
      </c>
      <c r="AI323">
        <v>3.415776701</v>
      </c>
      <c r="AJ323">
        <v>0</v>
      </c>
      <c r="AK323">
        <v>0</v>
      </c>
      <c r="AQ323">
        <v>0.25</v>
      </c>
      <c r="AR323">
        <v>0</v>
      </c>
      <c r="AS323">
        <v>4</v>
      </c>
    </row>
    <row r="324" spans="1:52" x14ac:dyDescent="0.2">
      <c r="A324">
        <v>14838</v>
      </c>
      <c r="B324">
        <v>4838</v>
      </c>
      <c r="C324">
        <v>1</v>
      </c>
      <c r="D324" t="s">
        <v>421</v>
      </c>
      <c r="E324" t="s">
        <v>1372</v>
      </c>
      <c r="F324" t="s">
        <v>1373</v>
      </c>
      <c r="G324" t="s">
        <v>1374</v>
      </c>
      <c r="H324" t="s">
        <v>1326</v>
      </c>
      <c r="I324">
        <v>1</v>
      </c>
      <c r="J324">
        <v>10</v>
      </c>
      <c r="L324">
        <v>1</v>
      </c>
      <c r="N324">
        <v>349</v>
      </c>
      <c r="O324">
        <v>10.09334374</v>
      </c>
      <c r="P324">
        <v>5</v>
      </c>
      <c r="U324">
        <v>8.8000000000000007</v>
      </c>
      <c r="V324">
        <v>61.406656259999998</v>
      </c>
      <c r="Y324">
        <v>0</v>
      </c>
      <c r="AB324">
        <v>0.33</v>
      </c>
      <c r="AC324">
        <v>0.16</v>
      </c>
      <c r="AD324">
        <v>2.2999999999999998</v>
      </c>
      <c r="AF324">
        <v>0.38400000000000001</v>
      </c>
      <c r="AG324">
        <v>1.075</v>
      </c>
      <c r="AH324">
        <v>85</v>
      </c>
      <c r="AI324">
        <v>0</v>
      </c>
      <c r="AJ324">
        <v>0</v>
      </c>
      <c r="AK324">
        <v>0</v>
      </c>
      <c r="AL324">
        <v>0.05</v>
      </c>
      <c r="AN324">
        <v>42</v>
      </c>
      <c r="AO324">
        <v>1.06</v>
      </c>
      <c r="AQ324">
        <v>0.05</v>
      </c>
      <c r="AR324">
        <v>0</v>
      </c>
      <c r="AS324">
        <v>3</v>
      </c>
      <c r="AT324">
        <v>296</v>
      </c>
      <c r="AU324">
        <v>307</v>
      </c>
      <c r="AW324">
        <v>137</v>
      </c>
      <c r="AY324">
        <v>10.9</v>
      </c>
      <c r="AZ324">
        <v>3.1</v>
      </c>
    </row>
    <row r="325" spans="1:52" x14ac:dyDescent="0.2">
      <c r="A325">
        <v>14905</v>
      </c>
      <c r="B325">
        <v>4905</v>
      </c>
      <c r="C325">
        <v>1</v>
      </c>
      <c r="D325" t="s">
        <v>421</v>
      </c>
      <c r="E325" t="s">
        <v>1375</v>
      </c>
      <c r="F325" t="s">
        <v>1376</v>
      </c>
      <c r="G325" t="s">
        <v>1038</v>
      </c>
      <c r="H325" t="s">
        <v>1039</v>
      </c>
      <c r="I325">
        <v>1</v>
      </c>
      <c r="J325">
        <v>13</v>
      </c>
      <c r="L325">
        <v>1</v>
      </c>
      <c r="N325">
        <v>349</v>
      </c>
      <c r="O325">
        <v>6.9496000000000002</v>
      </c>
      <c r="P325">
        <v>0.3</v>
      </c>
      <c r="U325">
        <v>3.43</v>
      </c>
      <c r="V325">
        <v>77.860399999999998</v>
      </c>
      <c r="Y325">
        <v>0</v>
      </c>
      <c r="AB325">
        <v>0.11</v>
      </c>
      <c r="AC325">
        <v>6.0999999999999999E-2</v>
      </c>
      <c r="AD325">
        <v>1.76</v>
      </c>
      <c r="AF325">
        <v>0.168502875</v>
      </c>
      <c r="AG325">
        <v>1.080266304</v>
      </c>
      <c r="AH325">
        <v>11.185738730000001</v>
      </c>
      <c r="AI325">
        <v>0</v>
      </c>
      <c r="AJ325">
        <v>0</v>
      </c>
      <c r="AK325">
        <v>0</v>
      </c>
      <c r="AL325">
        <v>0.08</v>
      </c>
      <c r="AN325">
        <v>2.145</v>
      </c>
      <c r="AO325">
        <v>0.20189261999999999</v>
      </c>
      <c r="AP325">
        <v>0.66187470999999998</v>
      </c>
      <c r="AQ325">
        <v>0.05</v>
      </c>
      <c r="AR325">
        <v>3.3093735999999999E-2</v>
      </c>
      <c r="AS325">
        <v>3</v>
      </c>
      <c r="AT325">
        <v>128.12755279999999</v>
      </c>
      <c r="AU325">
        <v>148.0595223</v>
      </c>
      <c r="AW325">
        <v>43.726069590000002</v>
      </c>
      <c r="AY325">
        <v>2.0002134630000001</v>
      </c>
      <c r="AZ325">
        <v>1.339992383</v>
      </c>
    </row>
    <row r="326" spans="1:52" x14ac:dyDescent="0.2">
      <c r="A326">
        <v>14906</v>
      </c>
      <c r="B326">
        <v>4906</v>
      </c>
      <c r="C326">
        <v>1</v>
      </c>
      <c r="D326" t="s">
        <v>421</v>
      </c>
      <c r="E326" t="s">
        <v>1377</v>
      </c>
      <c r="F326" t="s">
        <v>1378</v>
      </c>
      <c r="G326" t="s">
        <v>1038</v>
      </c>
      <c r="H326" t="s">
        <v>1039</v>
      </c>
      <c r="I326">
        <v>1</v>
      </c>
      <c r="J326">
        <v>13</v>
      </c>
      <c r="L326">
        <v>1</v>
      </c>
      <c r="N326">
        <v>349</v>
      </c>
      <c r="O326">
        <v>7.0448000000000004</v>
      </c>
      <c r="P326">
        <v>0.31</v>
      </c>
      <c r="U326">
        <v>3.43</v>
      </c>
      <c r="V326">
        <v>77.900000000000006</v>
      </c>
      <c r="Y326">
        <v>0</v>
      </c>
      <c r="AB326">
        <v>8.5000000000000006E-2</v>
      </c>
      <c r="AC326">
        <v>5.5E-2</v>
      </c>
      <c r="AD326">
        <v>1.2</v>
      </c>
      <c r="AF326">
        <v>0.171983951</v>
      </c>
      <c r="AG326">
        <v>1.080266304</v>
      </c>
      <c r="AH326">
        <v>11.19954364</v>
      </c>
      <c r="AI326">
        <v>0</v>
      </c>
      <c r="AJ326">
        <v>0</v>
      </c>
      <c r="AK326">
        <v>0</v>
      </c>
      <c r="AL326">
        <v>0.08</v>
      </c>
      <c r="AN326">
        <v>1.8919999999999999</v>
      </c>
      <c r="AO326">
        <v>0.20214178699999999</v>
      </c>
      <c r="AP326">
        <v>0.66269156399999996</v>
      </c>
      <c r="AQ326">
        <v>0.05</v>
      </c>
      <c r="AR326">
        <v>3.3134577999999998E-2</v>
      </c>
      <c r="AS326">
        <v>3</v>
      </c>
      <c r="AT326">
        <v>128.2856817</v>
      </c>
      <c r="AU326">
        <v>148.24225029999999</v>
      </c>
      <c r="AW326">
        <v>43.780034229999998</v>
      </c>
      <c r="AY326">
        <v>2.002682031</v>
      </c>
      <c r="AZ326">
        <v>1.3416461369999999</v>
      </c>
    </row>
    <row r="327" spans="1:52" x14ac:dyDescent="0.2">
      <c r="A327">
        <v>14901</v>
      </c>
      <c r="B327">
        <v>4901</v>
      </c>
      <c r="C327">
        <v>1</v>
      </c>
      <c r="D327" t="s">
        <v>421</v>
      </c>
      <c r="E327" t="s">
        <v>1379</v>
      </c>
      <c r="F327" t="s">
        <v>1380</v>
      </c>
      <c r="G327" t="s">
        <v>1038</v>
      </c>
      <c r="H327" t="s">
        <v>1039</v>
      </c>
      <c r="I327">
        <v>1</v>
      </c>
      <c r="J327">
        <v>13</v>
      </c>
      <c r="L327">
        <v>1</v>
      </c>
      <c r="N327">
        <v>350</v>
      </c>
      <c r="O327">
        <v>7.8253844670000001</v>
      </c>
      <c r="P327">
        <v>2.4</v>
      </c>
      <c r="U327">
        <v>3.8</v>
      </c>
      <c r="V327">
        <v>72.271044099999997</v>
      </c>
      <c r="Y327">
        <v>0</v>
      </c>
      <c r="AB327">
        <v>0.27</v>
      </c>
      <c r="AC327">
        <v>7.0000000000000007E-2</v>
      </c>
      <c r="AD327">
        <v>6.8</v>
      </c>
      <c r="AF327">
        <v>0.62</v>
      </c>
      <c r="AG327">
        <v>1.080266304</v>
      </c>
      <c r="AH327">
        <v>49</v>
      </c>
      <c r="AI327">
        <v>0</v>
      </c>
      <c r="AJ327">
        <v>0</v>
      </c>
      <c r="AK327">
        <v>0</v>
      </c>
      <c r="AL327">
        <v>0.68</v>
      </c>
      <c r="AN327">
        <v>12</v>
      </c>
      <c r="AO327">
        <v>0.36</v>
      </c>
      <c r="AP327">
        <v>1</v>
      </c>
      <c r="AQ327">
        <v>0.05</v>
      </c>
      <c r="AR327">
        <v>0.05</v>
      </c>
      <c r="AS327">
        <v>3</v>
      </c>
      <c r="AT327">
        <v>255</v>
      </c>
      <c r="AU327">
        <v>326</v>
      </c>
      <c r="AW327">
        <v>52</v>
      </c>
      <c r="AY327">
        <v>5</v>
      </c>
      <c r="AZ327">
        <v>1.9</v>
      </c>
    </row>
    <row r="328" spans="1:52" x14ac:dyDescent="0.2">
      <c r="A328">
        <v>14983</v>
      </c>
      <c r="B328">
        <v>4983</v>
      </c>
      <c r="C328">
        <v>1</v>
      </c>
      <c r="D328" t="s">
        <v>421</v>
      </c>
      <c r="E328" t="s">
        <v>1381</v>
      </c>
      <c r="F328" t="s">
        <v>1382</v>
      </c>
      <c r="G328" t="s">
        <v>1383</v>
      </c>
      <c r="H328" t="s">
        <v>1384</v>
      </c>
      <c r="I328">
        <v>1</v>
      </c>
      <c r="J328">
        <v>16</v>
      </c>
      <c r="L328">
        <v>1</v>
      </c>
      <c r="N328">
        <v>350</v>
      </c>
      <c r="O328">
        <v>10.105</v>
      </c>
      <c r="P328">
        <v>3.3</v>
      </c>
      <c r="U328">
        <v>6.3</v>
      </c>
      <c r="V328">
        <v>66.897499999999994</v>
      </c>
      <c r="Y328">
        <v>0</v>
      </c>
      <c r="AB328">
        <v>0.21</v>
      </c>
      <c r="AC328">
        <v>0.13</v>
      </c>
      <c r="AD328">
        <v>2.927</v>
      </c>
      <c r="AF328">
        <v>0.25</v>
      </c>
      <c r="AG328">
        <v>0.73481283399999997</v>
      </c>
      <c r="AH328">
        <v>20</v>
      </c>
      <c r="AI328">
        <v>0</v>
      </c>
      <c r="AJ328">
        <v>0</v>
      </c>
      <c r="AK328">
        <v>0</v>
      </c>
      <c r="AL328">
        <v>1.1000000000000001</v>
      </c>
      <c r="AN328">
        <v>25</v>
      </c>
      <c r="AO328">
        <v>0.46</v>
      </c>
      <c r="AP328">
        <v>5.8</v>
      </c>
      <c r="AQ328">
        <v>0.05</v>
      </c>
      <c r="AR328">
        <v>0.28999999999999998</v>
      </c>
      <c r="AS328">
        <v>3</v>
      </c>
      <c r="AT328">
        <v>222</v>
      </c>
      <c r="AU328">
        <v>350</v>
      </c>
      <c r="AW328">
        <v>290</v>
      </c>
      <c r="AY328">
        <v>6</v>
      </c>
      <c r="AZ328">
        <v>1.6</v>
      </c>
    </row>
    <row r="329" spans="1:52" x14ac:dyDescent="0.2">
      <c r="A329">
        <v>15393</v>
      </c>
      <c r="B329">
        <v>5393</v>
      </c>
      <c r="C329">
        <v>1</v>
      </c>
      <c r="D329" t="s">
        <v>421</v>
      </c>
      <c r="E329" t="s">
        <v>1385</v>
      </c>
      <c r="F329" t="s">
        <v>1386</v>
      </c>
      <c r="G329" t="s">
        <v>1225</v>
      </c>
      <c r="H329" t="s">
        <v>1226</v>
      </c>
      <c r="I329">
        <v>32</v>
      </c>
      <c r="J329">
        <v>34</v>
      </c>
      <c r="L329">
        <v>1</v>
      </c>
      <c r="N329">
        <v>350</v>
      </c>
      <c r="O329">
        <v>20.36333333</v>
      </c>
      <c r="P329">
        <v>6.04</v>
      </c>
      <c r="U329">
        <v>17.399999999999999</v>
      </c>
      <c r="V329">
        <v>44.783666670000002</v>
      </c>
      <c r="Y329">
        <v>3.3333333330000001</v>
      </c>
      <c r="AB329">
        <v>0.3</v>
      </c>
      <c r="AC329">
        <v>0.26500000000000001</v>
      </c>
      <c r="AD329">
        <v>4.9000000000000004</v>
      </c>
      <c r="AF329">
        <v>0.53500000000000003</v>
      </c>
      <c r="AG329">
        <v>0.50299900799999997</v>
      </c>
      <c r="AH329">
        <v>186</v>
      </c>
      <c r="AI329">
        <v>0</v>
      </c>
      <c r="AJ329">
        <v>0</v>
      </c>
      <c r="AK329">
        <v>0</v>
      </c>
      <c r="AL329">
        <v>2.88</v>
      </c>
      <c r="AN329">
        <v>203.07749999999999</v>
      </c>
      <c r="AO329">
        <v>1.231333333</v>
      </c>
      <c r="AP329">
        <v>8.8360000000000003</v>
      </c>
      <c r="AQ329">
        <v>0.05</v>
      </c>
      <c r="AR329">
        <v>0.44180000000000003</v>
      </c>
      <c r="AS329">
        <v>3</v>
      </c>
      <c r="AT329">
        <v>367.63</v>
      </c>
      <c r="AU329">
        <v>715.95</v>
      </c>
      <c r="AW329">
        <v>130</v>
      </c>
      <c r="AY329">
        <v>33.299999999999997</v>
      </c>
      <c r="AZ329">
        <v>2.6760000000000002</v>
      </c>
    </row>
    <row r="330" spans="1:52" x14ac:dyDescent="0.2">
      <c r="A330">
        <v>15395</v>
      </c>
      <c r="B330">
        <v>5395</v>
      </c>
      <c r="C330">
        <v>1</v>
      </c>
      <c r="D330" t="s">
        <v>421</v>
      </c>
      <c r="E330" t="s">
        <v>1387</v>
      </c>
      <c r="F330" t="s">
        <v>1388</v>
      </c>
      <c r="G330" t="s">
        <v>1282</v>
      </c>
      <c r="H330" t="s">
        <v>1283</v>
      </c>
      <c r="I330">
        <v>32</v>
      </c>
      <c r="J330">
        <v>35</v>
      </c>
      <c r="L330">
        <v>1</v>
      </c>
      <c r="N330">
        <v>350</v>
      </c>
      <c r="O330">
        <v>22.5975</v>
      </c>
      <c r="P330">
        <v>1.2166666669999999</v>
      </c>
      <c r="V330">
        <v>61.8125</v>
      </c>
      <c r="Y330">
        <v>4.6916666669999998</v>
      </c>
      <c r="AB330">
        <v>0.42</v>
      </c>
      <c r="AC330">
        <v>0.18</v>
      </c>
      <c r="AF330">
        <v>0.28000000000000003</v>
      </c>
      <c r="AG330">
        <v>1.1879999999999999</v>
      </c>
      <c r="AH330">
        <v>132</v>
      </c>
      <c r="AI330">
        <v>0</v>
      </c>
      <c r="AJ330">
        <v>0</v>
      </c>
      <c r="AK330">
        <v>0</v>
      </c>
      <c r="AL330">
        <v>1.9</v>
      </c>
      <c r="AN330">
        <v>52.9</v>
      </c>
      <c r="AO330">
        <v>1.08</v>
      </c>
      <c r="AP330">
        <v>3.258</v>
      </c>
      <c r="AQ330">
        <v>0.05</v>
      </c>
      <c r="AR330">
        <v>0.16289999999999999</v>
      </c>
      <c r="AS330">
        <v>3</v>
      </c>
      <c r="AT330">
        <v>385</v>
      </c>
      <c r="AU330">
        <v>790</v>
      </c>
      <c r="AW330">
        <v>141.93</v>
      </c>
      <c r="AY330">
        <v>35.299999999999997</v>
      </c>
      <c r="AZ330">
        <v>2.4529999999999998</v>
      </c>
    </row>
    <row r="331" spans="1:52" x14ac:dyDescent="0.2">
      <c r="A331">
        <v>15456</v>
      </c>
      <c r="B331">
        <v>5456</v>
      </c>
      <c r="C331">
        <v>1</v>
      </c>
      <c r="D331" t="s">
        <v>421</v>
      </c>
      <c r="E331" t="s">
        <v>1389</v>
      </c>
      <c r="F331" t="s">
        <v>1390</v>
      </c>
      <c r="G331" t="s">
        <v>1203</v>
      </c>
      <c r="H331" t="s">
        <v>1204</v>
      </c>
      <c r="I331">
        <v>32</v>
      </c>
      <c r="J331">
        <v>34</v>
      </c>
      <c r="L331">
        <v>1</v>
      </c>
      <c r="N331">
        <v>351</v>
      </c>
      <c r="O331">
        <v>23.687999999999999</v>
      </c>
      <c r="P331">
        <v>1.1850000000000001</v>
      </c>
      <c r="V331">
        <v>60.936404760000002</v>
      </c>
      <c r="Y331">
        <v>3.2083333330000001</v>
      </c>
      <c r="AB331">
        <v>0.36</v>
      </c>
      <c r="AC331">
        <v>0.13500000000000001</v>
      </c>
      <c r="AD331">
        <v>6.58</v>
      </c>
      <c r="AF331">
        <v>0.5</v>
      </c>
      <c r="AG331">
        <v>0.50299900799999997</v>
      </c>
      <c r="AH331">
        <v>140</v>
      </c>
      <c r="AI331">
        <v>0</v>
      </c>
      <c r="AJ331">
        <v>0</v>
      </c>
      <c r="AK331">
        <v>0</v>
      </c>
      <c r="AL331">
        <v>1.9</v>
      </c>
      <c r="AN331">
        <v>69.09</v>
      </c>
      <c r="AO331">
        <v>1.66</v>
      </c>
      <c r="AP331">
        <v>7.18</v>
      </c>
      <c r="AQ331">
        <v>0.05</v>
      </c>
      <c r="AR331">
        <v>0.35899999999999999</v>
      </c>
      <c r="AS331">
        <v>3</v>
      </c>
      <c r="AT331">
        <v>315.3</v>
      </c>
      <c r="AU331">
        <v>1300</v>
      </c>
      <c r="AW331">
        <v>147.43333329999999</v>
      </c>
      <c r="AY331">
        <v>30.46</v>
      </c>
      <c r="AZ331">
        <v>2.734</v>
      </c>
    </row>
    <row r="332" spans="1:52" x14ac:dyDescent="0.2">
      <c r="A332">
        <v>15453</v>
      </c>
      <c r="B332">
        <v>5453</v>
      </c>
      <c r="C332">
        <v>1</v>
      </c>
      <c r="D332" t="s">
        <v>421</v>
      </c>
      <c r="E332" t="s">
        <v>1391</v>
      </c>
      <c r="F332" t="s">
        <v>1392</v>
      </c>
      <c r="G332" t="s">
        <v>1171</v>
      </c>
      <c r="H332" t="s">
        <v>1172</v>
      </c>
      <c r="I332">
        <v>32</v>
      </c>
      <c r="J332">
        <v>34</v>
      </c>
      <c r="L332">
        <v>1</v>
      </c>
      <c r="N332">
        <v>352</v>
      </c>
      <c r="O332">
        <v>28.383333329999999</v>
      </c>
      <c r="P332">
        <v>0.89333333299999995</v>
      </c>
      <c r="V332">
        <v>56.510333330000002</v>
      </c>
      <c r="Y332">
        <v>5.0333333329999999</v>
      </c>
      <c r="AB332">
        <v>0.37</v>
      </c>
      <c r="AC332">
        <v>0.206666667</v>
      </c>
      <c r="AD332">
        <v>2.9</v>
      </c>
      <c r="AF332">
        <v>0.34805297800000001</v>
      </c>
      <c r="AG332">
        <v>0.50299900799999997</v>
      </c>
      <c r="AH332">
        <v>206.7</v>
      </c>
      <c r="AI332">
        <v>0</v>
      </c>
      <c r="AJ332">
        <v>0</v>
      </c>
      <c r="AK332">
        <v>0</v>
      </c>
      <c r="AL332">
        <v>0.49858442200000003</v>
      </c>
      <c r="AN332">
        <v>60.84</v>
      </c>
      <c r="AO332">
        <v>1.0805</v>
      </c>
      <c r="AP332">
        <v>5.3117999999999999</v>
      </c>
      <c r="AQ332">
        <v>0.05</v>
      </c>
      <c r="AR332">
        <v>0.26558999999999999</v>
      </c>
      <c r="AS332">
        <v>3</v>
      </c>
      <c r="AT332">
        <v>374.15</v>
      </c>
      <c r="AU332">
        <v>812.8</v>
      </c>
      <c r="AW332">
        <v>100.55</v>
      </c>
      <c r="AY332">
        <v>35.49</v>
      </c>
      <c r="AZ332">
        <v>3.3824999999999998</v>
      </c>
    </row>
    <row r="333" spans="1:52" x14ac:dyDescent="0.2">
      <c r="A333">
        <v>16546</v>
      </c>
      <c r="B333">
        <v>6546</v>
      </c>
      <c r="C333">
        <v>1</v>
      </c>
      <c r="D333" t="s">
        <v>421</v>
      </c>
      <c r="E333" t="s">
        <v>1393</v>
      </c>
      <c r="F333" t="s">
        <v>1394</v>
      </c>
      <c r="G333" t="s">
        <v>872</v>
      </c>
      <c r="H333" t="s">
        <v>1395</v>
      </c>
      <c r="I333">
        <v>70</v>
      </c>
      <c r="J333">
        <v>71</v>
      </c>
      <c r="L333">
        <v>1</v>
      </c>
      <c r="N333">
        <v>352</v>
      </c>
      <c r="O333">
        <v>1.5</v>
      </c>
      <c r="P333">
        <v>0.3</v>
      </c>
      <c r="V333">
        <v>85.7</v>
      </c>
      <c r="AG333">
        <v>0.321084337</v>
      </c>
      <c r="AI333">
        <v>0</v>
      </c>
      <c r="AK333">
        <v>0</v>
      </c>
      <c r="AN333">
        <v>363</v>
      </c>
      <c r="AQ333">
        <v>0.05</v>
      </c>
      <c r="AR333">
        <v>0</v>
      </c>
      <c r="AS333">
        <v>3</v>
      </c>
      <c r="AT333">
        <v>62</v>
      </c>
    </row>
    <row r="334" spans="1:52" x14ac:dyDescent="0.2">
      <c r="A334">
        <v>15073</v>
      </c>
      <c r="B334">
        <v>5073</v>
      </c>
      <c r="C334">
        <v>1</v>
      </c>
      <c r="D334" t="s">
        <v>421</v>
      </c>
      <c r="E334" t="s">
        <v>1396</v>
      </c>
      <c r="F334" t="s">
        <v>1397</v>
      </c>
      <c r="G334" t="s">
        <v>1398</v>
      </c>
      <c r="H334" t="s">
        <v>1399</v>
      </c>
      <c r="I334">
        <v>74</v>
      </c>
      <c r="J334">
        <v>76</v>
      </c>
      <c r="L334">
        <v>1</v>
      </c>
      <c r="N334">
        <v>353</v>
      </c>
      <c r="O334">
        <v>7.61</v>
      </c>
      <c r="P334">
        <v>8.36</v>
      </c>
      <c r="U334">
        <v>26.3</v>
      </c>
      <c r="V334">
        <v>48.67</v>
      </c>
      <c r="Y334">
        <v>309.16666670000001</v>
      </c>
      <c r="AB334">
        <v>8.9999999999999993E-3</v>
      </c>
      <c r="AC334">
        <v>0.42099999999999999</v>
      </c>
      <c r="AD334">
        <v>3.9049999999999998</v>
      </c>
      <c r="AF334">
        <v>1.74</v>
      </c>
      <c r="AG334">
        <v>0.35837323900000001</v>
      </c>
      <c r="AH334">
        <v>180</v>
      </c>
      <c r="AI334">
        <v>0</v>
      </c>
      <c r="AJ334">
        <v>46.5</v>
      </c>
      <c r="AK334">
        <v>0</v>
      </c>
      <c r="AN334">
        <v>834</v>
      </c>
      <c r="AO334">
        <v>0.41599999999999998</v>
      </c>
      <c r="AP334">
        <v>43</v>
      </c>
      <c r="AQ334">
        <v>0.05</v>
      </c>
      <c r="AR334">
        <v>2.15</v>
      </c>
      <c r="AS334">
        <v>3</v>
      </c>
      <c r="AT334">
        <v>113</v>
      </c>
      <c r="AU334">
        <v>529</v>
      </c>
      <c r="AW334">
        <v>120</v>
      </c>
      <c r="AY334">
        <v>23</v>
      </c>
      <c r="AZ334">
        <v>3.7</v>
      </c>
    </row>
    <row r="335" spans="1:52" x14ac:dyDescent="0.2">
      <c r="A335">
        <v>13670</v>
      </c>
      <c r="B335">
        <v>3670</v>
      </c>
      <c r="C335">
        <v>1</v>
      </c>
      <c r="D335" t="s">
        <v>421</v>
      </c>
      <c r="E335" t="s">
        <v>1400</v>
      </c>
      <c r="F335" t="s">
        <v>602</v>
      </c>
      <c r="H335" t="s">
        <v>602</v>
      </c>
      <c r="I335">
        <v>80</v>
      </c>
      <c r="J335">
        <v>81</v>
      </c>
      <c r="L335">
        <v>1</v>
      </c>
      <c r="N335">
        <v>355</v>
      </c>
      <c r="O335">
        <v>12.2</v>
      </c>
      <c r="P335">
        <v>0.5</v>
      </c>
      <c r="U335">
        <v>0</v>
      </c>
      <c r="V335">
        <v>75.400000000000006</v>
      </c>
      <c r="Y335">
        <v>0</v>
      </c>
      <c r="AB335">
        <v>8.0000000000000002E-3</v>
      </c>
      <c r="AC335">
        <v>7.3999999999999996E-2</v>
      </c>
      <c r="AD335">
        <v>28.172999999999998</v>
      </c>
      <c r="AF335">
        <v>2.9000000000000001E-2</v>
      </c>
      <c r="AG335">
        <v>6.7307692000000002E-2</v>
      </c>
      <c r="AH335">
        <v>0</v>
      </c>
      <c r="AI335">
        <v>0</v>
      </c>
      <c r="AJ335">
        <v>0</v>
      </c>
      <c r="AK335">
        <v>0</v>
      </c>
      <c r="AL335">
        <v>0</v>
      </c>
      <c r="AN335">
        <v>141</v>
      </c>
      <c r="AO335">
        <v>0.13900000000000001</v>
      </c>
      <c r="AP335">
        <v>4.41</v>
      </c>
      <c r="AQ335">
        <v>0.05</v>
      </c>
      <c r="AR335">
        <v>0.2205</v>
      </c>
      <c r="AS335">
        <v>3</v>
      </c>
      <c r="AT335">
        <v>303</v>
      </c>
      <c r="AU335">
        <v>3540</v>
      </c>
      <c r="AW335">
        <v>327</v>
      </c>
      <c r="AY335">
        <v>37</v>
      </c>
      <c r="AZ335">
        <v>0.35</v>
      </c>
    </row>
    <row r="336" spans="1:52" x14ac:dyDescent="0.2">
      <c r="A336">
        <v>14757</v>
      </c>
      <c r="B336">
        <v>4757</v>
      </c>
      <c r="C336">
        <v>1</v>
      </c>
      <c r="D336" t="s">
        <v>421</v>
      </c>
      <c r="E336" t="s">
        <v>1401</v>
      </c>
      <c r="F336" t="s">
        <v>1402</v>
      </c>
      <c r="H336" t="s">
        <v>1176</v>
      </c>
      <c r="I336">
        <v>1</v>
      </c>
      <c r="J336">
        <v>21</v>
      </c>
      <c r="L336">
        <v>1</v>
      </c>
      <c r="N336">
        <v>355</v>
      </c>
      <c r="O336">
        <v>6.93</v>
      </c>
      <c r="P336">
        <v>3.86</v>
      </c>
      <c r="U336">
        <v>7.3</v>
      </c>
      <c r="V336">
        <v>69.55</v>
      </c>
      <c r="Y336">
        <v>0</v>
      </c>
      <c r="AB336">
        <v>0.246</v>
      </c>
      <c r="AC336">
        <v>0.08</v>
      </c>
      <c r="AD336">
        <v>2.633</v>
      </c>
      <c r="AF336">
        <v>0.37</v>
      </c>
      <c r="AG336">
        <v>0.56469230800000003</v>
      </c>
      <c r="AH336">
        <v>25</v>
      </c>
      <c r="AI336">
        <v>0</v>
      </c>
      <c r="AJ336">
        <v>0</v>
      </c>
      <c r="AK336">
        <v>0</v>
      </c>
      <c r="AL336">
        <v>0.42</v>
      </c>
      <c r="AN336">
        <v>7</v>
      </c>
      <c r="AO336">
        <v>0.23</v>
      </c>
      <c r="AP336">
        <v>2.38</v>
      </c>
      <c r="AQ336">
        <v>0.05</v>
      </c>
      <c r="AR336">
        <v>0.11899999999999999</v>
      </c>
      <c r="AS336">
        <v>3</v>
      </c>
      <c r="AT336">
        <v>272</v>
      </c>
      <c r="AU336">
        <v>315</v>
      </c>
      <c r="AW336">
        <v>93</v>
      </c>
      <c r="AY336">
        <v>5</v>
      </c>
      <c r="AZ336">
        <v>1.73</v>
      </c>
    </row>
    <row r="337" spans="1:52" x14ac:dyDescent="0.2">
      <c r="A337">
        <v>14874</v>
      </c>
      <c r="B337">
        <v>4874</v>
      </c>
      <c r="C337">
        <v>1</v>
      </c>
      <c r="D337" t="s">
        <v>421</v>
      </c>
      <c r="E337" t="s">
        <v>1403</v>
      </c>
      <c r="F337" t="s">
        <v>1404</v>
      </c>
      <c r="G337" t="s">
        <v>1038</v>
      </c>
      <c r="H337" t="s">
        <v>1039</v>
      </c>
      <c r="I337">
        <v>1</v>
      </c>
      <c r="J337">
        <v>13</v>
      </c>
      <c r="L337">
        <v>1</v>
      </c>
      <c r="N337">
        <v>356</v>
      </c>
      <c r="O337">
        <v>6.5253888</v>
      </c>
      <c r="P337">
        <v>1.1424000000000001</v>
      </c>
      <c r="U337">
        <v>1.3</v>
      </c>
      <c r="V337">
        <v>79.179011200000005</v>
      </c>
      <c r="Y337">
        <v>0</v>
      </c>
      <c r="AB337">
        <v>0.21</v>
      </c>
      <c r="AC337">
        <v>0.05</v>
      </c>
      <c r="AD337">
        <v>4</v>
      </c>
      <c r="AG337">
        <v>1.080266304</v>
      </c>
      <c r="AI337">
        <v>0</v>
      </c>
      <c r="AJ337">
        <v>0</v>
      </c>
      <c r="AK337">
        <v>0</v>
      </c>
      <c r="AN337">
        <v>25.116933329999998</v>
      </c>
      <c r="AO337">
        <v>0.37</v>
      </c>
      <c r="AP337">
        <v>6.8</v>
      </c>
      <c r="AQ337">
        <v>0.05</v>
      </c>
      <c r="AR337">
        <v>0.34</v>
      </c>
      <c r="AS337">
        <v>3</v>
      </c>
      <c r="AT337">
        <v>129.58923899999999</v>
      </c>
      <c r="AU337">
        <v>149.74859359999999</v>
      </c>
      <c r="AW337">
        <v>46.933599999999998</v>
      </c>
      <c r="AY337">
        <v>2.023032009</v>
      </c>
      <c r="AZ337">
        <v>1.35527909</v>
      </c>
    </row>
    <row r="338" spans="1:52" x14ac:dyDescent="0.2">
      <c r="A338">
        <v>16202</v>
      </c>
      <c r="B338">
        <v>6202</v>
      </c>
      <c r="C338">
        <v>1</v>
      </c>
      <c r="D338" t="s">
        <v>421</v>
      </c>
      <c r="E338" t="s">
        <v>1405</v>
      </c>
      <c r="F338" t="s">
        <v>1406</v>
      </c>
      <c r="H338" t="s">
        <v>533</v>
      </c>
      <c r="I338">
        <v>52</v>
      </c>
      <c r="J338">
        <v>95</v>
      </c>
      <c r="L338">
        <v>1</v>
      </c>
      <c r="N338">
        <v>358</v>
      </c>
      <c r="O338">
        <v>37.565440000000002</v>
      </c>
      <c r="P338">
        <v>1</v>
      </c>
      <c r="U338">
        <v>0</v>
      </c>
      <c r="V338">
        <v>49.784559999999999</v>
      </c>
      <c r="Y338">
        <v>0</v>
      </c>
      <c r="AB338">
        <v>0.45</v>
      </c>
      <c r="AC338">
        <v>1.64</v>
      </c>
      <c r="AD338">
        <v>9.7417721519999994</v>
      </c>
      <c r="AF338">
        <v>0.64539240499999995</v>
      </c>
      <c r="AG338">
        <v>0.82191265999999996</v>
      </c>
      <c r="AH338">
        <v>21</v>
      </c>
      <c r="AI338">
        <v>0.91</v>
      </c>
      <c r="AJ338">
        <v>5</v>
      </c>
      <c r="AK338">
        <v>0</v>
      </c>
      <c r="AL338">
        <v>0.1</v>
      </c>
      <c r="AN338">
        <v>1370</v>
      </c>
      <c r="AO338">
        <v>9.9000000000000005E-2</v>
      </c>
      <c r="AP338">
        <v>1.1000000000000001</v>
      </c>
      <c r="AQ338">
        <v>0.11749999999999999</v>
      </c>
      <c r="AR338">
        <v>0.12925</v>
      </c>
      <c r="AS338">
        <v>2</v>
      </c>
      <c r="AT338">
        <v>956</v>
      </c>
      <c r="AU338">
        <v>1600</v>
      </c>
      <c r="AW338">
        <v>110</v>
      </c>
      <c r="AY338">
        <v>435</v>
      </c>
      <c r="AZ338">
        <v>4.7</v>
      </c>
    </row>
    <row r="339" spans="1:52" x14ac:dyDescent="0.2">
      <c r="A339">
        <v>14920</v>
      </c>
      <c r="B339">
        <v>4920</v>
      </c>
      <c r="C339">
        <v>1</v>
      </c>
      <c r="D339" t="s">
        <v>421</v>
      </c>
      <c r="E339" t="s">
        <v>1407</v>
      </c>
      <c r="F339" t="s">
        <v>1408</v>
      </c>
      <c r="G339" t="s">
        <v>1038</v>
      </c>
      <c r="H339" t="s">
        <v>1039</v>
      </c>
      <c r="I339">
        <v>1</v>
      </c>
      <c r="J339">
        <v>13</v>
      </c>
      <c r="L339">
        <v>1</v>
      </c>
      <c r="N339">
        <v>361</v>
      </c>
      <c r="O339">
        <v>6.7115999999999998</v>
      </c>
      <c r="P339">
        <v>0.1</v>
      </c>
      <c r="U339">
        <v>1.3506088039999999</v>
      </c>
      <c r="V339">
        <v>82.737791200000004</v>
      </c>
      <c r="Y339">
        <v>0</v>
      </c>
      <c r="AB339">
        <v>0.21</v>
      </c>
      <c r="AC339">
        <v>0.12</v>
      </c>
      <c r="AD339">
        <v>3.52</v>
      </c>
      <c r="AG339">
        <v>1.080266304</v>
      </c>
      <c r="AH339">
        <v>11.63377068</v>
      </c>
      <c r="AI339">
        <v>0</v>
      </c>
      <c r="AJ339">
        <v>0</v>
      </c>
      <c r="AK339">
        <v>0</v>
      </c>
      <c r="AL339">
        <v>0.1</v>
      </c>
      <c r="AN339">
        <v>9.18750599</v>
      </c>
      <c r="AO339">
        <v>0.198540202</v>
      </c>
      <c r="AP339">
        <v>0.68838534299999998</v>
      </c>
      <c r="AQ339">
        <v>0.05</v>
      </c>
      <c r="AR339">
        <v>3.4419267000000003E-2</v>
      </c>
      <c r="AS339">
        <v>3</v>
      </c>
      <c r="AT339">
        <v>133.25955500000001</v>
      </c>
      <c r="AU339">
        <v>153.98987679999999</v>
      </c>
      <c r="AW339">
        <v>45.4774672</v>
      </c>
      <c r="AY339">
        <v>650</v>
      </c>
      <c r="AZ339">
        <v>0.84299999999999997</v>
      </c>
    </row>
    <row r="340" spans="1:52" x14ac:dyDescent="0.2">
      <c r="A340">
        <v>15391</v>
      </c>
      <c r="B340">
        <v>5391</v>
      </c>
      <c r="C340">
        <v>1</v>
      </c>
      <c r="D340" t="s">
        <v>421</v>
      </c>
      <c r="E340" t="s">
        <v>1409</v>
      </c>
      <c r="F340" t="s">
        <v>1410</v>
      </c>
      <c r="G340" t="s">
        <v>1411</v>
      </c>
      <c r="H340" t="s">
        <v>1226</v>
      </c>
      <c r="I340">
        <v>32</v>
      </c>
      <c r="J340">
        <v>34</v>
      </c>
      <c r="L340">
        <v>1</v>
      </c>
      <c r="N340">
        <v>375</v>
      </c>
      <c r="O340">
        <v>20.239999999999998</v>
      </c>
      <c r="P340">
        <v>6.04</v>
      </c>
      <c r="V340">
        <v>59.2</v>
      </c>
      <c r="Y340">
        <v>3.3333333330000001</v>
      </c>
      <c r="AB340">
        <v>0.48</v>
      </c>
      <c r="AC340">
        <v>0.27</v>
      </c>
      <c r="AD340">
        <v>2.4</v>
      </c>
      <c r="AF340">
        <v>0.53500000000000003</v>
      </c>
      <c r="AG340">
        <v>0.50299900799999997</v>
      </c>
      <c r="AH340">
        <v>147.5</v>
      </c>
      <c r="AI340">
        <v>0</v>
      </c>
      <c r="AJ340">
        <v>0</v>
      </c>
      <c r="AK340">
        <v>0</v>
      </c>
      <c r="AL340">
        <v>2.88</v>
      </c>
      <c r="AN340">
        <v>56</v>
      </c>
      <c r="AO340">
        <v>1.34</v>
      </c>
      <c r="AP340">
        <v>8.8000000000000007</v>
      </c>
      <c r="AQ340">
        <v>0.05</v>
      </c>
      <c r="AR340">
        <v>0.44</v>
      </c>
      <c r="AS340">
        <v>3</v>
      </c>
      <c r="AT340">
        <v>331</v>
      </c>
      <c r="AU340">
        <v>725</v>
      </c>
      <c r="AW340">
        <v>110</v>
      </c>
      <c r="AY340">
        <v>39</v>
      </c>
      <c r="AZ340">
        <v>3.34</v>
      </c>
    </row>
    <row r="341" spans="1:52" x14ac:dyDescent="0.2">
      <c r="A341">
        <v>14919</v>
      </c>
      <c r="B341">
        <v>4919</v>
      </c>
      <c r="C341">
        <v>1</v>
      </c>
      <c r="D341" t="s">
        <v>421</v>
      </c>
      <c r="E341" t="s">
        <v>1412</v>
      </c>
      <c r="F341" t="s">
        <v>1413</v>
      </c>
      <c r="G341" t="s">
        <v>1038</v>
      </c>
      <c r="H341" t="s">
        <v>1039</v>
      </c>
      <c r="I341">
        <v>1</v>
      </c>
      <c r="J341">
        <v>13</v>
      </c>
      <c r="L341">
        <v>1</v>
      </c>
      <c r="N341">
        <v>380</v>
      </c>
      <c r="O341">
        <v>7.14</v>
      </c>
      <c r="P341">
        <v>0.1</v>
      </c>
      <c r="U341">
        <v>1.4</v>
      </c>
      <c r="V341">
        <v>87</v>
      </c>
      <c r="Y341">
        <v>0</v>
      </c>
      <c r="AB341">
        <v>0.21</v>
      </c>
      <c r="AC341">
        <v>0.26500000000000001</v>
      </c>
      <c r="AD341">
        <v>3.52</v>
      </c>
      <c r="AF341">
        <v>0</v>
      </c>
      <c r="AG341">
        <v>1.080266304</v>
      </c>
      <c r="AH341">
        <v>12.059212779999999</v>
      </c>
      <c r="AI341">
        <v>0</v>
      </c>
      <c r="AJ341">
        <v>0</v>
      </c>
      <c r="AK341">
        <v>0</v>
      </c>
      <c r="AL341">
        <v>0.1</v>
      </c>
      <c r="AN341">
        <v>10</v>
      </c>
      <c r="AO341">
        <v>0.20580073300000001</v>
      </c>
      <c r="AP341">
        <v>0.71355930499999998</v>
      </c>
      <c r="AQ341">
        <v>0.05</v>
      </c>
      <c r="AR341">
        <v>3.5677964999999999E-2</v>
      </c>
      <c r="AS341">
        <v>3</v>
      </c>
      <c r="AT341">
        <v>138.13280090000001</v>
      </c>
      <c r="AU341">
        <v>159.6212218</v>
      </c>
      <c r="AW341">
        <v>47.140559039999999</v>
      </c>
      <c r="AY341">
        <v>5</v>
      </c>
      <c r="AZ341">
        <v>0.873828155</v>
      </c>
    </row>
    <row r="342" spans="1:52" x14ac:dyDescent="0.2">
      <c r="A342">
        <v>16545</v>
      </c>
      <c r="B342">
        <v>6545</v>
      </c>
      <c r="C342">
        <v>1</v>
      </c>
      <c r="D342" t="s">
        <v>421</v>
      </c>
      <c r="E342" t="s">
        <v>1414</v>
      </c>
      <c r="F342" t="s">
        <v>1415</v>
      </c>
      <c r="G342" t="s">
        <v>1416</v>
      </c>
      <c r="H342" t="s">
        <v>873</v>
      </c>
      <c r="I342">
        <v>70</v>
      </c>
      <c r="J342">
        <v>71</v>
      </c>
      <c r="L342">
        <v>1</v>
      </c>
      <c r="N342">
        <v>385</v>
      </c>
      <c r="O342">
        <v>0.5</v>
      </c>
      <c r="P342">
        <v>0.1</v>
      </c>
      <c r="U342">
        <v>0</v>
      </c>
      <c r="V342">
        <v>95.4</v>
      </c>
      <c r="Y342">
        <v>0</v>
      </c>
      <c r="AB342">
        <v>0</v>
      </c>
      <c r="AC342">
        <v>0.04</v>
      </c>
      <c r="AD342">
        <v>0</v>
      </c>
      <c r="AG342">
        <v>0.321084337</v>
      </c>
      <c r="AH342">
        <v>0</v>
      </c>
      <c r="AI342">
        <v>0</v>
      </c>
      <c r="AJ342">
        <v>0</v>
      </c>
      <c r="AK342">
        <v>0</v>
      </c>
      <c r="AN342">
        <v>92</v>
      </c>
      <c r="AO342">
        <v>0.75</v>
      </c>
      <c r="AP342">
        <v>1.6</v>
      </c>
      <c r="AQ342">
        <v>0.05</v>
      </c>
      <c r="AR342">
        <v>0.08</v>
      </c>
      <c r="AS342">
        <v>3</v>
      </c>
      <c r="AT342">
        <v>72</v>
      </c>
      <c r="AU342">
        <v>290</v>
      </c>
      <c r="AW342">
        <v>120</v>
      </c>
      <c r="AY342">
        <v>79</v>
      </c>
      <c r="AZ342">
        <v>0.1</v>
      </c>
    </row>
    <row r="343" spans="1:52" x14ac:dyDescent="0.2">
      <c r="A343">
        <v>14339</v>
      </c>
      <c r="B343">
        <v>4339</v>
      </c>
      <c r="C343">
        <v>1</v>
      </c>
      <c r="D343" t="s">
        <v>421</v>
      </c>
      <c r="E343" t="s">
        <v>1417</v>
      </c>
      <c r="F343" t="s">
        <v>1418</v>
      </c>
      <c r="G343" t="s">
        <v>454</v>
      </c>
      <c r="H343" t="s">
        <v>455</v>
      </c>
      <c r="I343">
        <v>63</v>
      </c>
      <c r="J343">
        <v>65</v>
      </c>
      <c r="L343">
        <v>0.77500000000000002</v>
      </c>
      <c r="N343">
        <v>389</v>
      </c>
      <c r="O343">
        <v>3.3325</v>
      </c>
      <c r="P343">
        <v>36.664999999999999</v>
      </c>
      <c r="U343">
        <v>9.1666666669999994</v>
      </c>
      <c r="V343">
        <v>6.9072619050000004</v>
      </c>
      <c r="Y343">
        <v>0</v>
      </c>
      <c r="AB343">
        <v>5.4513889000000003E-2</v>
      </c>
      <c r="AC343">
        <v>3.6499999999999998E-2</v>
      </c>
      <c r="AD343">
        <v>1.1044444440000001</v>
      </c>
      <c r="AF343">
        <v>5.3999999999999999E-2</v>
      </c>
      <c r="AG343">
        <v>0.166841667</v>
      </c>
      <c r="AH343">
        <v>22.875</v>
      </c>
      <c r="AI343">
        <v>0</v>
      </c>
      <c r="AJ343">
        <v>3.2574999999999998</v>
      </c>
      <c r="AK343">
        <v>0</v>
      </c>
      <c r="AL343">
        <v>0.72916666699999999</v>
      </c>
      <c r="AN343">
        <v>15.71590909</v>
      </c>
      <c r="AO343">
        <v>0.309</v>
      </c>
      <c r="AP343">
        <v>2.1653246749999999</v>
      </c>
      <c r="AQ343">
        <v>0.05</v>
      </c>
      <c r="AR343">
        <v>0.108266234</v>
      </c>
      <c r="AS343">
        <v>3</v>
      </c>
      <c r="AT343">
        <v>116.8</v>
      </c>
      <c r="AU343">
        <v>424</v>
      </c>
      <c r="AW343">
        <v>37</v>
      </c>
      <c r="AY343">
        <v>16.416666670000001</v>
      </c>
      <c r="AZ343">
        <v>0.73562499999999997</v>
      </c>
    </row>
    <row r="344" spans="1:52" x14ac:dyDescent="0.2">
      <c r="A344">
        <v>14889</v>
      </c>
      <c r="B344">
        <v>4889</v>
      </c>
      <c r="C344">
        <v>1</v>
      </c>
      <c r="D344" t="s">
        <v>421</v>
      </c>
      <c r="E344" t="s">
        <v>1419</v>
      </c>
      <c r="F344" t="s">
        <v>1420</v>
      </c>
      <c r="G344" t="s">
        <v>1038</v>
      </c>
      <c r="H344" t="s">
        <v>1039</v>
      </c>
      <c r="I344">
        <v>1</v>
      </c>
      <c r="J344">
        <v>13</v>
      </c>
      <c r="L344">
        <v>1</v>
      </c>
      <c r="N344">
        <v>398</v>
      </c>
      <c r="O344">
        <v>13.375</v>
      </c>
      <c r="P344">
        <v>20.875</v>
      </c>
      <c r="U344">
        <v>21</v>
      </c>
      <c r="V344">
        <v>28.645</v>
      </c>
      <c r="Y344">
        <v>0</v>
      </c>
      <c r="AB344">
        <v>2.2643333330000002</v>
      </c>
      <c r="AC344">
        <v>0.21866666700000001</v>
      </c>
      <c r="AD344">
        <v>41.795999999999999</v>
      </c>
      <c r="AF344">
        <v>4.07</v>
      </c>
      <c r="AG344">
        <v>1.080266304</v>
      </c>
      <c r="AH344">
        <v>63</v>
      </c>
      <c r="AI344">
        <v>0</v>
      </c>
      <c r="AJ344">
        <v>0</v>
      </c>
      <c r="AK344">
        <v>0</v>
      </c>
      <c r="AL344">
        <v>4.92</v>
      </c>
      <c r="AN344">
        <v>58.5</v>
      </c>
      <c r="AO344">
        <v>0.72799999999999998</v>
      </c>
      <c r="AP344">
        <v>18.52</v>
      </c>
      <c r="AQ344">
        <v>0.05</v>
      </c>
      <c r="AR344">
        <v>0.92600000000000005</v>
      </c>
      <c r="AS344">
        <v>3</v>
      </c>
      <c r="AT344">
        <v>1379</v>
      </c>
      <c r="AU344">
        <v>1155</v>
      </c>
      <c r="AW344">
        <v>994.2</v>
      </c>
      <c r="AY344">
        <v>5</v>
      </c>
      <c r="AZ344">
        <v>6.04</v>
      </c>
    </row>
    <row r="345" spans="1:52" x14ac:dyDescent="0.2">
      <c r="A345">
        <v>16574</v>
      </c>
      <c r="B345">
        <v>6574</v>
      </c>
      <c r="C345">
        <v>1</v>
      </c>
      <c r="D345" t="s">
        <v>421</v>
      </c>
      <c r="E345" t="s">
        <v>162</v>
      </c>
      <c r="F345" t="s">
        <v>1421</v>
      </c>
      <c r="G345" t="s">
        <v>1416</v>
      </c>
      <c r="H345" t="s">
        <v>70</v>
      </c>
      <c r="I345">
        <v>70</v>
      </c>
      <c r="J345">
        <v>71</v>
      </c>
      <c r="L345">
        <v>1</v>
      </c>
      <c r="N345">
        <v>398</v>
      </c>
      <c r="O345">
        <v>0</v>
      </c>
      <c r="P345">
        <v>0</v>
      </c>
      <c r="U345">
        <v>0</v>
      </c>
      <c r="V345">
        <v>99.5</v>
      </c>
      <c r="Y345">
        <v>0</v>
      </c>
      <c r="AB345">
        <v>0</v>
      </c>
      <c r="AC345">
        <v>0</v>
      </c>
      <c r="AD345">
        <v>0</v>
      </c>
      <c r="AF345">
        <v>0</v>
      </c>
      <c r="AG345">
        <v>0.321084337</v>
      </c>
      <c r="AH345">
        <v>0</v>
      </c>
      <c r="AI345">
        <v>0</v>
      </c>
      <c r="AJ345">
        <v>0</v>
      </c>
      <c r="AK345">
        <v>0</v>
      </c>
      <c r="AL345">
        <v>0</v>
      </c>
      <c r="AN345">
        <v>12</v>
      </c>
      <c r="AO345">
        <v>0.12</v>
      </c>
      <c r="AP345">
        <v>0.16</v>
      </c>
      <c r="AQ345">
        <v>0.05</v>
      </c>
      <c r="AR345">
        <v>8.0000000000000002E-3</v>
      </c>
      <c r="AS345">
        <v>3</v>
      </c>
      <c r="AT345">
        <v>1</v>
      </c>
      <c r="AU345">
        <v>5</v>
      </c>
      <c r="AW345">
        <v>2</v>
      </c>
      <c r="AY345">
        <v>5</v>
      </c>
      <c r="AZ345">
        <v>0.1</v>
      </c>
    </row>
    <row r="346" spans="1:52" x14ac:dyDescent="0.2">
      <c r="A346">
        <v>15139</v>
      </c>
      <c r="B346">
        <v>5139</v>
      </c>
      <c r="C346">
        <v>1</v>
      </c>
      <c r="D346" t="s">
        <v>421</v>
      </c>
      <c r="E346" t="s">
        <v>1422</v>
      </c>
      <c r="F346" t="s">
        <v>1423</v>
      </c>
      <c r="G346" t="s">
        <v>1424</v>
      </c>
      <c r="H346" t="s">
        <v>1425</v>
      </c>
      <c r="I346">
        <v>74</v>
      </c>
      <c r="J346">
        <v>75</v>
      </c>
      <c r="L346">
        <v>1</v>
      </c>
      <c r="N346">
        <v>402</v>
      </c>
      <c r="O346">
        <v>18.252500000000001</v>
      </c>
      <c r="P346">
        <v>17.6175</v>
      </c>
      <c r="U346">
        <v>10.5</v>
      </c>
      <c r="V346">
        <v>37.233333330000001</v>
      </c>
      <c r="Y346">
        <v>63.5</v>
      </c>
      <c r="AB346">
        <v>0.57950000000000002</v>
      </c>
      <c r="AC346">
        <v>0.34925</v>
      </c>
      <c r="AD346">
        <v>3.5895000000000001</v>
      </c>
      <c r="AF346">
        <v>0.435</v>
      </c>
      <c r="AG346">
        <v>0.35837323900000001</v>
      </c>
      <c r="AH346">
        <v>10</v>
      </c>
      <c r="AI346">
        <v>0</v>
      </c>
      <c r="AJ346">
        <v>7.7</v>
      </c>
      <c r="AK346">
        <v>0</v>
      </c>
      <c r="AL346">
        <v>3.33</v>
      </c>
      <c r="AN346">
        <v>1020</v>
      </c>
      <c r="AO346">
        <v>0.95566666700000003</v>
      </c>
      <c r="AP346">
        <v>44.515000000000001</v>
      </c>
      <c r="AQ346">
        <v>0.05</v>
      </c>
      <c r="AR346">
        <v>2.2257500000000001</v>
      </c>
      <c r="AS346">
        <v>3</v>
      </c>
      <c r="AT346">
        <v>506.66666670000001</v>
      </c>
      <c r="AU346">
        <v>1380</v>
      </c>
      <c r="AW346">
        <v>403.66666670000001</v>
      </c>
      <c r="AY346">
        <v>148</v>
      </c>
      <c r="AZ346">
        <v>3.8866666670000001</v>
      </c>
    </row>
    <row r="347" spans="1:52" x14ac:dyDescent="0.2">
      <c r="A347">
        <v>13990</v>
      </c>
      <c r="B347">
        <v>3990</v>
      </c>
      <c r="C347">
        <v>1</v>
      </c>
      <c r="D347" t="s">
        <v>421</v>
      </c>
      <c r="E347" t="s">
        <v>1426</v>
      </c>
      <c r="F347" t="s">
        <v>1427</v>
      </c>
      <c r="G347" t="s">
        <v>928</v>
      </c>
      <c r="H347" t="s">
        <v>929</v>
      </c>
      <c r="I347">
        <v>46</v>
      </c>
      <c r="J347">
        <v>47</v>
      </c>
      <c r="L347">
        <v>1</v>
      </c>
      <c r="N347">
        <v>412</v>
      </c>
      <c r="O347">
        <v>64.8</v>
      </c>
      <c r="P347">
        <v>17</v>
      </c>
      <c r="U347">
        <v>0</v>
      </c>
      <c r="V347">
        <v>0</v>
      </c>
      <c r="AD347">
        <v>5.7728659980000003</v>
      </c>
      <c r="AG347">
        <v>0.60232762299999998</v>
      </c>
      <c r="AI347">
        <v>3.415776701</v>
      </c>
      <c r="AJ347">
        <v>0</v>
      </c>
      <c r="AK347">
        <v>0</v>
      </c>
      <c r="AN347">
        <v>3590</v>
      </c>
      <c r="AP347">
        <v>6.690891841</v>
      </c>
      <c r="AQ347">
        <v>0.25</v>
      </c>
      <c r="AR347">
        <v>1.67272296</v>
      </c>
      <c r="AS347">
        <v>4</v>
      </c>
      <c r="AT347">
        <v>844.3926778</v>
      </c>
      <c r="AU347">
        <v>1430</v>
      </c>
    </row>
    <row r="348" spans="1:52" x14ac:dyDescent="0.2">
      <c r="A348">
        <v>15181</v>
      </c>
      <c r="B348">
        <v>5181</v>
      </c>
      <c r="C348">
        <v>1</v>
      </c>
      <c r="D348" t="s">
        <v>421</v>
      </c>
      <c r="E348" t="s">
        <v>1428</v>
      </c>
      <c r="F348" t="s">
        <v>1429</v>
      </c>
      <c r="G348" t="s">
        <v>1430</v>
      </c>
      <c r="H348" t="s">
        <v>1431</v>
      </c>
      <c r="I348">
        <v>74</v>
      </c>
      <c r="J348">
        <v>75</v>
      </c>
      <c r="L348">
        <v>1</v>
      </c>
      <c r="N348">
        <v>415</v>
      </c>
      <c r="O348">
        <v>6.5</v>
      </c>
      <c r="P348">
        <v>24.4</v>
      </c>
      <c r="U348">
        <v>18.499618860000002</v>
      </c>
      <c r="V348">
        <v>33.100381140000003</v>
      </c>
      <c r="Y348">
        <v>30</v>
      </c>
      <c r="AB348">
        <v>0.25</v>
      </c>
      <c r="AC348">
        <v>0.42</v>
      </c>
      <c r="AD348">
        <v>1.4</v>
      </c>
      <c r="AF348">
        <v>0.15</v>
      </c>
      <c r="AG348">
        <v>0.35837323900000001</v>
      </c>
      <c r="AH348">
        <v>70</v>
      </c>
      <c r="AI348">
        <v>0</v>
      </c>
      <c r="AJ348">
        <v>0</v>
      </c>
      <c r="AK348">
        <v>0</v>
      </c>
      <c r="AN348">
        <v>180</v>
      </c>
      <c r="AO348">
        <v>1.56</v>
      </c>
      <c r="AP348">
        <v>12.6</v>
      </c>
      <c r="AQ348">
        <v>0.05</v>
      </c>
      <c r="AR348">
        <v>0.63</v>
      </c>
      <c r="AS348">
        <v>3</v>
      </c>
      <c r="AT348">
        <v>100</v>
      </c>
      <c r="AU348">
        <v>424.02591749999999</v>
      </c>
      <c r="AW348">
        <v>213</v>
      </c>
      <c r="AY348">
        <v>73.265817269999999</v>
      </c>
      <c r="AZ348">
        <v>1.26</v>
      </c>
    </row>
    <row r="349" spans="1:52" x14ac:dyDescent="0.2">
      <c r="A349">
        <v>15557</v>
      </c>
      <c r="B349">
        <v>5557</v>
      </c>
      <c r="C349">
        <v>1</v>
      </c>
      <c r="D349" t="s">
        <v>421</v>
      </c>
      <c r="E349" t="s">
        <v>180</v>
      </c>
      <c r="F349" t="s">
        <v>1432</v>
      </c>
      <c r="G349" t="s">
        <v>1433</v>
      </c>
      <c r="H349" t="s">
        <v>1434</v>
      </c>
      <c r="I349">
        <v>32</v>
      </c>
      <c r="J349">
        <v>34</v>
      </c>
      <c r="L349">
        <v>1</v>
      </c>
      <c r="N349">
        <v>424</v>
      </c>
      <c r="O349">
        <v>32.936802669999999</v>
      </c>
      <c r="P349">
        <v>19.940000000000001</v>
      </c>
      <c r="U349">
        <v>9.3000000000000007</v>
      </c>
      <c r="V349">
        <v>23.620015519999999</v>
      </c>
      <c r="Y349">
        <v>1.0833333329999999</v>
      </c>
      <c r="AB349">
        <v>0.73</v>
      </c>
      <c r="AC349">
        <v>0.5</v>
      </c>
      <c r="AD349">
        <v>7.9</v>
      </c>
      <c r="AF349">
        <v>0.41699999999999998</v>
      </c>
      <c r="AG349">
        <v>0.50299900799999997</v>
      </c>
      <c r="AH349">
        <v>100</v>
      </c>
      <c r="AI349">
        <v>0</v>
      </c>
      <c r="AJ349">
        <v>0</v>
      </c>
      <c r="AK349">
        <v>0</v>
      </c>
      <c r="AL349">
        <v>2.9</v>
      </c>
      <c r="AN349">
        <v>240.565</v>
      </c>
      <c r="AO349">
        <v>1.25</v>
      </c>
      <c r="AP349">
        <v>11.34</v>
      </c>
      <c r="AQ349">
        <v>0.05</v>
      </c>
      <c r="AR349">
        <v>0.56699999999999995</v>
      </c>
      <c r="AS349">
        <v>3</v>
      </c>
      <c r="AT349">
        <v>691.13</v>
      </c>
      <c r="AU349">
        <v>1530</v>
      </c>
      <c r="AW349">
        <v>207</v>
      </c>
      <c r="AY349">
        <v>5</v>
      </c>
      <c r="AZ349">
        <v>5.7</v>
      </c>
    </row>
    <row r="350" spans="1:52" x14ac:dyDescent="0.2">
      <c r="A350">
        <v>15196</v>
      </c>
      <c r="B350">
        <v>5196</v>
      </c>
      <c r="C350">
        <v>1</v>
      </c>
      <c r="D350" t="s">
        <v>421</v>
      </c>
      <c r="E350" t="s">
        <v>1435</v>
      </c>
      <c r="F350" t="s">
        <v>1436</v>
      </c>
      <c r="G350" t="s">
        <v>1430</v>
      </c>
      <c r="H350" t="s">
        <v>1437</v>
      </c>
      <c r="I350">
        <v>74</v>
      </c>
      <c r="J350">
        <v>75</v>
      </c>
      <c r="L350">
        <v>0.85</v>
      </c>
      <c r="N350">
        <v>480</v>
      </c>
      <c r="O350">
        <v>7.5</v>
      </c>
      <c r="P350">
        <v>36.4</v>
      </c>
      <c r="U350">
        <v>19.00991788</v>
      </c>
      <c r="V350">
        <v>21.090082120000002</v>
      </c>
      <c r="Y350">
        <v>5.0833333329999997</v>
      </c>
      <c r="AB350">
        <v>0.33</v>
      </c>
      <c r="AC350">
        <v>0.01</v>
      </c>
      <c r="AD350">
        <v>1.4</v>
      </c>
      <c r="AF350">
        <v>0.14623013800000001</v>
      </c>
      <c r="AG350">
        <v>0.35837323900000001</v>
      </c>
      <c r="AH350">
        <v>69.459315349999997</v>
      </c>
      <c r="AI350">
        <v>0</v>
      </c>
      <c r="AJ350">
        <v>0</v>
      </c>
      <c r="AK350">
        <v>0</v>
      </c>
      <c r="AL350">
        <v>0</v>
      </c>
      <c r="AN350">
        <v>120</v>
      </c>
      <c r="AO350">
        <v>0.71</v>
      </c>
      <c r="AP350">
        <v>4.5999999999999996</v>
      </c>
      <c r="AQ350">
        <v>0.05</v>
      </c>
      <c r="AR350">
        <v>0.23</v>
      </c>
      <c r="AS350">
        <v>3</v>
      </c>
      <c r="AT350">
        <v>240</v>
      </c>
      <c r="AU350">
        <v>319.87842590000002</v>
      </c>
      <c r="AW350">
        <v>229</v>
      </c>
      <c r="AY350">
        <v>14.623013759999999</v>
      </c>
      <c r="AZ350">
        <v>1.22</v>
      </c>
    </row>
    <row r="351" spans="1:52" x14ac:dyDescent="0.2">
      <c r="A351">
        <v>16203</v>
      </c>
      <c r="B351">
        <v>6203</v>
      </c>
      <c r="C351">
        <v>1</v>
      </c>
      <c r="D351" t="s">
        <v>421</v>
      </c>
      <c r="E351" t="s">
        <v>1438</v>
      </c>
      <c r="F351" t="s">
        <v>1439</v>
      </c>
      <c r="H351" t="s">
        <v>533</v>
      </c>
      <c r="I351">
        <v>52</v>
      </c>
      <c r="J351">
        <v>95</v>
      </c>
      <c r="L351">
        <v>1</v>
      </c>
      <c r="N351">
        <v>497</v>
      </c>
      <c r="O351">
        <v>26.645546670000002</v>
      </c>
      <c r="P351">
        <v>26.688888890000001</v>
      </c>
      <c r="U351">
        <v>0</v>
      </c>
      <c r="V351">
        <v>37.532231109999998</v>
      </c>
      <c r="Y351">
        <v>237.95833329999999</v>
      </c>
      <c r="AB351">
        <v>0.31166666700000001</v>
      </c>
      <c r="AC351">
        <v>1.3666666670000001</v>
      </c>
      <c r="AD351">
        <v>6.8479999999999999</v>
      </c>
      <c r="AF351">
        <v>0.27600000000000002</v>
      </c>
      <c r="AG351">
        <v>0.82191265999999996</v>
      </c>
      <c r="AH351">
        <v>38</v>
      </c>
      <c r="AI351">
        <v>0.91</v>
      </c>
      <c r="AJ351">
        <v>10.65</v>
      </c>
      <c r="AK351">
        <v>0</v>
      </c>
      <c r="AL351">
        <v>0.59150000000000003</v>
      </c>
      <c r="AN351">
        <v>959.33333330000005</v>
      </c>
      <c r="AO351">
        <v>5.8999999999999997E-2</v>
      </c>
      <c r="AP351">
        <v>0.65111111099999996</v>
      </c>
      <c r="AQ351">
        <v>0.11749999999999999</v>
      </c>
      <c r="AR351">
        <v>7.6505556000000002E-2</v>
      </c>
      <c r="AS351">
        <v>2</v>
      </c>
      <c r="AT351">
        <v>758.33333330000005</v>
      </c>
      <c r="AU351">
        <v>1180</v>
      </c>
      <c r="AW351">
        <v>92</v>
      </c>
      <c r="AY351">
        <v>365</v>
      </c>
      <c r="AZ351">
        <v>3.71</v>
      </c>
    </row>
    <row r="352" spans="1:52" x14ac:dyDescent="0.2">
      <c r="A352">
        <v>15485</v>
      </c>
      <c r="B352">
        <v>5485</v>
      </c>
      <c r="C352">
        <v>1</v>
      </c>
      <c r="D352" t="s">
        <v>421</v>
      </c>
      <c r="E352" t="s">
        <v>1440</v>
      </c>
      <c r="F352" t="s">
        <v>1441</v>
      </c>
      <c r="G352" t="s">
        <v>1442</v>
      </c>
      <c r="H352" t="s">
        <v>1443</v>
      </c>
      <c r="I352">
        <v>32</v>
      </c>
      <c r="J352">
        <v>38</v>
      </c>
      <c r="L352">
        <v>1</v>
      </c>
      <c r="N352">
        <v>500</v>
      </c>
      <c r="O352">
        <v>17.214400000000001</v>
      </c>
      <c r="P352">
        <v>39.119999999999997</v>
      </c>
      <c r="U352">
        <v>27.3</v>
      </c>
      <c r="V352">
        <v>6.1456</v>
      </c>
      <c r="Y352">
        <v>0</v>
      </c>
      <c r="AB352">
        <v>1.6439999999999999</v>
      </c>
      <c r="AC352">
        <v>0.161</v>
      </c>
      <c r="AD352">
        <v>7.738899945</v>
      </c>
      <c r="AF352">
        <v>0.47299999999999998</v>
      </c>
      <c r="AG352">
        <v>0.42485000000000001</v>
      </c>
      <c r="AH352">
        <v>87</v>
      </c>
      <c r="AI352">
        <v>0</v>
      </c>
      <c r="AJ352">
        <v>0</v>
      </c>
      <c r="AK352">
        <v>0</v>
      </c>
      <c r="AL352">
        <v>10.347870970000001</v>
      </c>
      <c r="AN352">
        <v>255</v>
      </c>
      <c r="AO352">
        <v>1.22</v>
      </c>
      <c r="AP352">
        <v>5.73</v>
      </c>
      <c r="AQ352">
        <v>0.05</v>
      </c>
      <c r="AR352">
        <v>0.28649999999999998</v>
      </c>
      <c r="AS352">
        <v>3</v>
      </c>
      <c r="AT352">
        <v>642</v>
      </c>
      <c r="AU352">
        <v>813</v>
      </c>
      <c r="AW352">
        <v>392</v>
      </c>
      <c r="AY352">
        <v>30</v>
      </c>
      <c r="AZ352">
        <v>4.34</v>
      </c>
    </row>
    <row r="353" spans="1:52" x14ac:dyDescent="0.2">
      <c r="A353">
        <v>15190</v>
      </c>
      <c r="B353">
        <v>5190</v>
      </c>
      <c r="C353">
        <v>1</v>
      </c>
      <c r="D353" t="s">
        <v>421</v>
      </c>
      <c r="E353" t="s">
        <v>1444</v>
      </c>
      <c r="F353" t="s">
        <v>1445</v>
      </c>
      <c r="G353" t="s">
        <v>1446</v>
      </c>
      <c r="H353" t="s">
        <v>1447</v>
      </c>
      <c r="I353">
        <v>74</v>
      </c>
      <c r="J353">
        <v>75</v>
      </c>
      <c r="L353">
        <v>1</v>
      </c>
      <c r="N353">
        <v>501</v>
      </c>
      <c r="O353">
        <v>22</v>
      </c>
      <c r="P353">
        <v>35.004328090000001</v>
      </c>
      <c r="U353">
        <v>11.78401773</v>
      </c>
      <c r="V353">
        <v>18.511654180000001</v>
      </c>
      <c r="Y353">
        <v>1.44885464</v>
      </c>
      <c r="AB353">
        <v>0.65</v>
      </c>
      <c r="AC353">
        <v>0.26</v>
      </c>
      <c r="AD353">
        <v>8.1708013430000008</v>
      </c>
      <c r="AF353">
        <v>0.383463528</v>
      </c>
      <c r="AG353">
        <v>0.35837323900000001</v>
      </c>
      <c r="AH353">
        <v>156.4763011</v>
      </c>
      <c r="AI353">
        <v>0</v>
      </c>
      <c r="AJ353">
        <v>0</v>
      </c>
      <c r="AK353">
        <v>0</v>
      </c>
      <c r="AL353">
        <v>5.07</v>
      </c>
      <c r="AN353">
        <v>256.9302227</v>
      </c>
      <c r="AO353">
        <v>0.62300749499999997</v>
      </c>
      <c r="AP353">
        <v>8.8959674870000001</v>
      </c>
      <c r="AQ353">
        <v>0.05</v>
      </c>
      <c r="AR353">
        <v>0.444798374</v>
      </c>
      <c r="AS353">
        <v>3</v>
      </c>
      <c r="AT353">
        <v>799.76776099999995</v>
      </c>
      <c r="AU353">
        <v>712.83648259999995</v>
      </c>
      <c r="AW353">
        <v>357.38414440000003</v>
      </c>
      <c r="AY353">
        <v>12.556740209999999</v>
      </c>
      <c r="AZ353">
        <v>5.8726908050000004</v>
      </c>
    </row>
    <row r="354" spans="1:52" x14ac:dyDescent="0.2">
      <c r="A354">
        <v>15220</v>
      </c>
      <c r="B354">
        <v>5220</v>
      </c>
      <c r="C354">
        <v>1</v>
      </c>
      <c r="D354" t="s">
        <v>421</v>
      </c>
      <c r="E354" t="s">
        <v>1448</v>
      </c>
      <c r="F354" t="s">
        <v>1449</v>
      </c>
      <c r="G354" t="s">
        <v>1450</v>
      </c>
      <c r="H354" t="s">
        <v>1451</v>
      </c>
      <c r="I354">
        <v>74</v>
      </c>
      <c r="J354">
        <v>75</v>
      </c>
      <c r="L354">
        <v>1</v>
      </c>
      <c r="N354">
        <v>523</v>
      </c>
      <c r="O354">
        <v>17.20873482</v>
      </c>
      <c r="P354">
        <v>43.13</v>
      </c>
      <c r="U354">
        <v>19.5</v>
      </c>
      <c r="V354">
        <v>6.7879318419999999</v>
      </c>
      <c r="Y354">
        <v>0</v>
      </c>
      <c r="AB354">
        <v>0.85150000000000003</v>
      </c>
      <c r="AC354">
        <v>0.13650000000000001</v>
      </c>
      <c r="AD354">
        <v>5.1059999999999999</v>
      </c>
      <c r="AF354">
        <v>0.55000000000000004</v>
      </c>
      <c r="AG354">
        <v>0.35837323900000001</v>
      </c>
      <c r="AH354">
        <v>82</v>
      </c>
      <c r="AI354">
        <v>0</v>
      </c>
      <c r="AJ354">
        <v>1</v>
      </c>
      <c r="AK354">
        <v>0</v>
      </c>
      <c r="AL354">
        <v>2.72</v>
      </c>
      <c r="AN354">
        <v>1490</v>
      </c>
      <c r="AO354">
        <v>1.627</v>
      </c>
      <c r="AP354">
        <v>9.5749999999999993</v>
      </c>
      <c r="AQ354">
        <v>0.05</v>
      </c>
      <c r="AR354">
        <v>0.47875000000000001</v>
      </c>
      <c r="AS354">
        <v>3</v>
      </c>
      <c r="AT354">
        <v>859.5</v>
      </c>
      <c r="AU354">
        <v>709.5</v>
      </c>
      <c r="AW354">
        <v>339</v>
      </c>
      <c r="AY354">
        <v>23.5</v>
      </c>
      <c r="AZ354">
        <v>9.0500000000000007</v>
      </c>
    </row>
    <row r="355" spans="1:52" x14ac:dyDescent="0.2">
      <c r="A355">
        <v>15564</v>
      </c>
      <c r="B355">
        <v>5564</v>
      </c>
      <c r="C355">
        <v>1</v>
      </c>
      <c r="D355" t="s">
        <v>421</v>
      </c>
      <c r="E355" t="s">
        <v>1452</v>
      </c>
      <c r="F355" t="s">
        <v>1453</v>
      </c>
      <c r="G355" t="s">
        <v>1454</v>
      </c>
      <c r="H355" t="s">
        <v>1455</v>
      </c>
      <c r="I355">
        <v>32</v>
      </c>
      <c r="J355">
        <v>38</v>
      </c>
      <c r="L355">
        <v>0.54</v>
      </c>
      <c r="N355">
        <v>552</v>
      </c>
      <c r="O355">
        <v>17.144137140000002</v>
      </c>
      <c r="P355">
        <v>40.139333329999999</v>
      </c>
      <c r="U355">
        <v>8.6</v>
      </c>
      <c r="V355">
        <v>26.36652952</v>
      </c>
      <c r="Y355">
        <v>1.9500259099999999</v>
      </c>
      <c r="AB355">
        <v>1.48</v>
      </c>
      <c r="AC355">
        <v>0.35499999999999998</v>
      </c>
      <c r="AD355">
        <v>9.1</v>
      </c>
      <c r="AF355">
        <v>1.345</v>
      </c>
      <c r="AG355">
        <v>0.42485000000000001</v>
      </c>
      <c r="AH355">
        <v>227</v>
      </c>
      <c r="AI355">
        <v>0</v>
      </c>
      <c r="AJ355">
        <v>0</v>
      </c>
      <c r="AK355">
        <v>0</v>
      </c>
      <c r="AL355">
        <v>35.228670209999997</v>
      </c>
      <c r="AN355">
        <v>78</v>
      </c>
      <c r="AO355">
        <v>1.8</v>
      </c>
      <c r="AP355">
        <v>5.25</v>
      </c>
      <c r="AQ355">
        <v>0.05</v>
      </c>
      <c r="AR355">
        <v>0.26250000000000001</v>
      </c>
      <c r="AS355">
        <v>3</v>
      </c>
      <c r="AT355">
        <v>660</v>
      </c>
      <c r="AU355">
        <v>645</v>
      </c>
      <c r="AW355">
        <v>325</v>
      </c>
      <c r="AY355">
        <v>9</v>
      </c>
      <c r="AZ355">
        <v>5</v>
      </c>
    </row>
    <row r="356" spans="1:52" x14ac:dyDescent="0.2">
      <c r="A356">
        <v>15549</v>
      </c>
      <c r="B356">
        <v>5549</v>
      </c>
      <c r="C356">
        <v>1</v>
      </c>
      <c r="D356" t="s">
        <v>421</v>
      </c>
      <c r="E356" t="s">
        <v>1456</v>
      </c>
      <c r="F356" t="s">
        <v>1457</v>
      </c>
      <c r="G356" t="s">
        <v>1458</v>
      </c>
      <c r="H356" t="s">
        <v>1459</v>
      </c>
      <c r="I356">
        <v>32</v>
      </c>
      <c r="J356">
        <v>38</v>
      </c>
      <c r="L356">
        <v>1</v>
      </c>
      <c r="N356">
        <v>563</v>
      </c>
      <c r="O356">
        <v>17.73</v>
      </c>
      <c r="P356">
        <v>45.75</v>
      </c>
      <c r="U356">
        <v>11.724478019999999</v>
      </c>
      <c r="V356">
        <v>14.29552198</v>
      </c>
      <c r="Y356">
        <v>0</v>
      </c>
      <c r="AB356">
        <v>0.79</v>
      </c>
      <c r="AC356">
        <v>0.34</v>
      </c>
      <c r="AD356">
        <v>12.15743243</v>
      </c>
      <c r="AF356">
        <v>0.78</v>
      </c>
      <c r="AG356">
        <v>0.42485000000000001</v>
      </c>
      <c r="AH356">
        <v>97</v>
      </c>
      <c r="AI356">
        <v>0</v>
      </c>
      <c r="AJ356">
        <v>0</v>
      </c>
      <c r="AK356">
        <v>0</v>
      </c>
      <c r="AL356">
        <v>2</v>
      </c>
      <c r="AN356">
        <v>969</v>
      </c>
      <c r="AO356">
        <v>4.0558745150000002</v>
      </c>
      <c r="AP356">
        <v>10.5</v>
      </c>
      <c r="AQ356">
        <v>0.05</v>
      </c>
      <c r="AR356">
        <v>0.52500000000000002</v>
      </c>
      <c r="AS356">
        <v>3</v>
      </c>
      <c r="AT356">
        <v>624.97429439999996</v>
      </c>
      <c r="AU356">
        <v>465.00472139999999</v>
      </c>
      <c r="AW356">
        <v>348.75354110000001</v>
      </c>
      <c r="AY356">
        <v>10.92959815</v>
      </c>
      <c r="AZ356">
        <v>7.700398699</v>
      </c>
    </row>
    <row r="357" spans="1:52" x14ac:dyDescent="0.2">
      <c r="A357">
        <v>15535</v>
      </c>
      <c r="B357">
        <v>5535</v>
      </c>
      <c r="C357">
        <v>1</v>
      </c>
      <c r="D357" t="s">
        <v>421</v>
      </c>
      <c r="E357" t="s">
        <v>1460</v>
      </c>
      <c r="F357" t="s">
        <v>1461</v>
      </c>
      <c r="G357" t="s">
        <v>1462</v>
      </c>
      <c r="H357" t="s">
        <v>1463</v>
      </c>
      <c r="I357">
        <v>32</v>
      </c>
      <c r="J357">
        <v>37</v>
      </c>
      <c r="L357">
        <v>0.51500000000000001</v>
      </c>
      <c r="N357">
        <v>574</v>
      </c>
      <c r="O357">
        <v>19.220133329999999</v>
      </c>
      <c r="P357">
        <v>44.895000000000003</v>
      </c>
      <c r="U357">
        <v>10.3</v>
      </c>
      <c r="V357">
        <v>18.1782</v>
      </c>
      <c r="Y357">
        <v>16.208333329999999</v>
      </c>
      <c r="AB357">
        <v>0.80333333299999998</v>
      </c>
      <c r="AC357">
        <v>0.2</v>
      </c>
      <c r="AD357">
        <v>5.8</v>
      </c>
      <c r="AF357">
        <v>1.7</v>
      </c>
      <c r="AG357">
        <v>0.81503773599999996</v>
      </c>
      <c r="AH357">
        <v>51</v>
      </c>
      <c r="AI357">
        <v>0</v>
      </c>
      <c r="AJ357">
        <v>5.3</v>
      </c>
      <c r="AK357">
        <v>0</v>
      </c>
      <c r="AL357">
        <v>2.2999999999999998</v>
      </c>
      <c r="AN357">
        <v>117.33333330000001</v>
      </c>
      <c r="AO357">
        <v>1.3</v>
      </c>
      <c r="AP357">
        <v>5.2566666670000002</v>
      </c>
      <c r="AQ357">
        <v>0.05</v>
      </c>
      <c r="AR357">
        <v>0.262833333</v>
      </c>
      <c r="AS357">
        <v>3</v>
      </c>
      <c r="AT357">
        <v>490</v>
      </c>
      <c r="AU357">
        <v>1020</v>
      </c>
      <c r="AW357">
        <v>121</v>
      </c>
      <c r="AY357">
        <v>1</v>
      </c>
      <c r="AZ357">
        <v>2.2000000000000002</v>
      </c>
    </row>
    <row r="358" spans="1:52" x14ac:dyDescent="0.2">
      <c r="A358">
        <v>15537</v>
      </c>
      <c r="B358">
        <v>5537</v>
      </c>
      <c r="C358">
        <v>1</v>
      </c>
      <c r="D358" t="s">
        <v>421</v>
      </c>
      <c r="E358" t="s">
        <v>361</v>
      </c>
      <c r="F358" t="s">
        <v>1464</v>
      </c>
      <c r="G358" t="s">
        <v>446</v>
      </c>
      <c r="H358" t="s">
        <v>447</v>
      </c>
      <c r="I358">
        <v>32</v>
      </c>
      <c r="J358">
        <v>38</v>
      </c>
      <c r="L358">
        <v>0.81333333299999999</v>
      </c>
      <c r="N358">
        <v>580</v>
      </c>
      <c r="O358">
        <v>25.078800000000001</v>
      </c>
      <c r="P358">
        <v>47.283333329999998</v>
      </c>
      <c r="U358">
        <v>6</v>
      </c>
      <c r="V358">
        <v>10.6212</v>
      </c>
      <c r="Y358">
        <v>0.8125</v>
      </c>
      <c r="AB358">
        <v>0.26766666700000002</v>
      </c>
      <c r="AC358">
        <v>0.21099999999999999</v>
      </c>
      <c r="AD358">
        <v>10.4435</v>
      </c>
      <c r="AF358">
        <v>0.14299999999999999</v>
      </c>
      <c r="AG358">
        <v>0.42485000000000001</v>
      </c>
      <c r="AH358">
        <v>58</v>
      </c>
      <c r="AI358">
        <v>0</v>
      </c>
      <c r="AJ358">
        <v>1.45</v>
      </c>
      <c r="AK358">
        <v>0</v>
      </c>
      <c r="AL358">
        <v>2.1800000000000002</v>
      </c>
      <c r="AN358">
        <v>45</v>
      </c>
      <c r="AO358">
        <v>1.4564999999999999</v>
      </c>
      <c r="AP358">
        <v>8.1066666670000007</v>
      </c>
      <c r="AQ358">
        <v>0.05</v>
      </c>
      <c r="AR358">
        <v>0.40533333300000002</v>
      </c>
      <c r="AS358">
        <v>3</v>
      </c>
      <c r="AT358">
        <v>1041.5</v>
      </c>
      <c r="AU358">
        <v>814.5</v>
      </c>
      <c r="AW358">
        <v>431</v>
      </c>
      <c r="AY358">
        <v>12.5</v>
      </c>
      <c r="AZ358">
        <v>7.2050000000000001</v>
      </c>
    </row>
    <row r="359" spans="1:52" x14ac:dyDescent="0.2">
      <c r="A359">
        <v>15514</v>
      </c>
      <c r="B359">
        <v>5514</v>
      </c>
      <c r="C359">
        <v>1</v>
      </c>
      <c r="D359" t="s">
        <v>421</v>
      </c>
      <c r="E359" t="s">
        <v>1465</v>
      </c>
      <c r="F359" t="s">
        <v>1466</v>
      </c>
      <c r="G359" t="s">
        <v>1467</v>
      </c>
      <c r="H359" t="s">
        <v>1468</v>
      </c>
      <c r="I359">
        <v>32</v>
      </c>
      <c r="J359">
        <v>37</v>
      </c>
      <c r="L359">
        <v>0.73</v>
      </c>
      <c r="N359">
        <v>585</v>
      </c>
      <c r="O359">
        <v>22.493798399999999</v>
      </c>
      <c r="P359">
        <v>46.58</v>
      </c>
      <c r="U359">
        <v>8.5</v>
      </c>
      <c r="V359">
        <v>14.794534929999999</v>
      </c>
      <c r="Y359">
        <v>0</v>
      </c>
      <c r="AB359">
        <v>0.77</v>
      </c>
      <c r="AC359">
        <v>0.12166666700000001</v>
      </c>
      <c r="AD359">
        <v>18.433</v>
      </c>
      <c r="AF359">
        <v>0.34799999999999998</v>
      </c>
      <c r="AG359">
        <v>0.81503773599999996</v>
      </c>
      <c r="AH359">
        <v>175</v>
      </c>
      <c r="AI359">
        <v>0</v>
      </c>
      <c r="AJ359">
        <v>0</v>
      </c>
      <c r="AK359">
        <v>0</v>
      </c>
      <c r="AL359">
        <v>10.09</v>
      </c>
      <c r="AN359">
        <v>75.5</v>
      </c>
      <c r="AO359">
        <v>1.0820000000000001</v>
      </c>
      <c r="AP359">
        <v>2.87</v>
      </c>
      <c r="AQ359">
        <v>0.05</v>
      </c>
      <c r="AR359">
        <v>0.14349999999999999</v>
      </c>
      <c r="AS359">
        <v>3</v>
      </c>
      <c r="AT359">
        <v>403</v>
      </c>
      <c r="AU359">
        <v>687.5</v>
      </c>
      <c r="AW359">
        <v>189</v>
      </c>
      <c r="AY359">
        <v>10</v>
      </c>
      <c r="AZ359">
        <v>3.3849999999999998</v>
      </c>
    </row>
    <row r="360" spans="1:52" x14ac:dyDescent="0.2">
      <c r="A360">
        <v>15406</v>
      </c>
      <c r="B360">
        <v>5406</v>
      </c>
      <c r="C360">
        <v>1</v>
      </c>
      <c r="D360" t="s">
        <v>421</v>
      </c>
      <c r="E360" t="s">
        <v>1469</v>
      </c>
      <c r="F360" t="s">
        <v>1470</v>
      </c>
      <c r="G360" t="s">
        <v>1471</v>
      </c>
      <c r="H360" t="s">
        <v>1472</v>
      </c>
      <c r="I360">
        <v>32</v>
      </c>
      <c r="J360">
        <v>37</v>
      </c>
      <c r="L360">
        <v>1</v>
      </c>
      <c r="N360">
        <v>595</v>
      </c>
      <c r="O360">
        <v>17.977599999999999</v>
      </c>
      <c r="P360">
        <v>46.9</v>
      </c>
      <c r="U360">
        <v>3.3</v>
      </c>
      <c r="V360">
        <v>23.522400000000001</v>
      </c>
      <c r="Y360">
        <v>0.73893805300000004</v>
      </c>
      <c r="AB360">
        <v>0.63</v>
      </c>
      <c r="AC360">
        <v>0.19</v>
      </c>
      <c r="AD360">
        <v>5.7</v>
      </c>
      <c r="AF360">
        <v>0.41699999999999998</v>
      </c>
      <c r="AG360">
        <v>0.81503773599999996</v>
      </c>
      <c r="AH360">
        <v>25</v>
      </c>
      <c r="AI360">
        <v>0</v>
      </c>
      <c r="AJ360">
        <v>0</v>
      </c>
      <c r="AK360">
        <v>0</v>
      </c>
      <c r="AL360">
        <v>0.85</v>
      </c>
      <c r="AN360">
        <v>50</v>
      </c>
      <c r="AO360">
        <v>2.1949999999999998</v>
      </c>
      <c r="AP360">
        <v>5</v>
      </c>
      <c r="AQ360">
        <v>0.05</v>
      </c>
      <c r="AR360">
        <v>0.25</v>
      </c>
      <c r="AS360">
        <v>3</v>
      </c>
      <c r="AT360">
        <v>593</v>
      </c>
      <c r="AU360">
        <v>660</v>
      </c>
      <c r="AW360">
        <v>292</v>
      </c>
      <c r="AY360">
        <v>12</v>
      </c>
      <c r="AZ360">
        <v>5.78</v>
      </c>
    </row>
    <row r="361" spans="1:52" x14ac:dyDescent="0.2">
      <c r="A361">
        <v>14330</v>
      </c>
      <c r="B361">
        <v>4330</v>
      </c>
      <c r="C361">
        <v>1</v>
      </c>
      <c r="D361" t="s">
        <v>421</v>
      </c>
      <c r="E361" t="s">
        <v>1473</v>
      </c>
      <c r="F361" t="s">
        <v>1474</v>
      </c>
      <c r="G361" t="s">
        <v>454</v>
      </c>
      <c r="H361" t="s">
        <v>455</v>
      </c>
      <c r="I361">
        <v>63</v>
      </c>
      <c r="J361">
        <v>65</v>
      </c>
      <c r="L361">
        <v>1</v>
      </c>
      <c r="N361">
        <v>652</v>
      </c>
      <c r="O361">
        <v>5.6</v>
      </c>
      <c r="P361">
        <v>62.2</v>
      </c>
      <c r="U361">
        <v>17.8</v>
      </c>
      <c r="V361">
        <v>8.5333333329999999</v>
      </c>
      <c r="Y361">
        <v>0</v>
      </c>
      <c r="AB361">
        <v>6.3333333000000006E-2</v>
      </c>
      <c r="AC361">
        <v>2.3333333000000001E-2</v>
      </c>
      <c r="AD361">
        <v>2.9</v>
      </c>
      <c r="AF361">
        <v>0.09</v>
      </c>
      <c r="AG361">
        <v>0.166841667</v>
      </c>
      <c r="AH361">
        <v>12.75</v>
      </c>
      <c r="AI361">
        <v>0</v>
      </c>
      <c r="AJ361">
        <v>0</v>
      </c>
      <c r="AK361">
        <v>0</v>
      </c>
      <c r="AL361">
        <v>1.26</v>
      </c>
      <c r="AN361">
        <v>31.5</v>
      </c>
      <c r="AO361">
        <v>0.77500000000000002</v>
      </c>
      <c r="AP361">
        <v>4.7</v>
      </c>
      <c r="AQ361">
        <v>0.05</v>
      </c>
      <c r="AR361">
        <v>0.23499999999999999</v>
      </c>
      <c r="AS361">
        <v>3</v>
      </c>
      <c r="AT361">
        <v>185</v>
      </c>
      <c r="AU361">
        <v>660</v>
      </c>
      <c r="AW361">
        <v>90</v>
      </c>
      <c r="AY361">
        <v>28</v>
      </c>
      <c r="AZ361">
        <v>0.9</v>
      </c>
    </row>
    <row r="362" spans="1:52" x14ac:dyDescent="0.2">
      <c r="A362">
        <v>15581</v>
      </c>
      <c r="B362">
        <v>5581</v>
      </c>
      <c r="C362">
        <v>1</v>
      </c>
      <c r="D362" t="s">
        <v>421</v>
      </c>
      <c r="E362" t="s">
        <v>1475</v>
      </c>
      <c r="F362" t="s">
        <v>1476</v>
      </c>
      <c r="G362" t="s">
        <v>1477</v>
      </c>
      <c r="H362" t="s">
        <v>1478</v>
      </c>
      <c r="I362">
        <v>32</v>
      </c>
      <c r="J362">
        <v>37</v>
      </c>
      <c r="L362">
        <v>1</v>
      </c>
      <c r="N362">
        <v>684</v>
      </c>
      <c r="O362">
        <v>15.23</v>
      </c>
      <c r="P362">
        <v>64.5</v>
      </c>
      <c r="U362">
        <v>6.7</v>
      </c>
      <c r="V362">
        <v>7.27</v>
      </c>
      <c r="Y362">
        <v>1</v>
      </c>
      <c r="AB362">
        <v>0.45</v>
      </c>
      <c r="AC362">
        <v>0.15</v>
      </c>
      <c r="AD362">
        <v>4</v>
      </c>
      <c r="AF362">
        <v>0.53700000000000003</v>
      </c>
      <c r="AG362">
        <v>0.81503773599999996</v>
      </c>
      <c r="AH362">
        <v>98</v>
      </c>
      <c r="AI362">
        <v>0</v>
      </c>
      <c r="AJ362">
        <v>1.3</v>
      </c>
      <c r="AK362">
        <v>0</v>
      </c>
      <c r="AL362">
        <v>3.6063503649999999</v>
      </c>
      <c r="AN362">
        <v>100</v>
      </c>
      <c r="AO362">
        <v>1.5860000000000001</v>
      </c>
      <c r="AP362">
        <v>4.8</v>
      </c>
      <c r="AQ362">
        <v>0.05</v>
      </c>
      <c r="AR362">
        <v>0.24</v>
      </c>
      <c r="AS362">
        <v>3</v>
      </c>
      <c r="AT362">
        <v>346</v>
      </c>
      <c r="AU362">
        <v>441</v>
      </c>
      <c r="AW362">
        <v>158</v>
      </c>
      <c r="AY362">
        <v>2</v>
      </c>
      <c r="AZ362">
        <v>3.09</v>
      </c>
    </row>
    <row r="363" spans="1:52" x14ac:dyDescent="0.2">
      <c r="A363">
        <v>15417</v>
      </c>
      <c r="B363">
        <v>5417</v>
      </c>
      <c r="C363">
        <v>1</v>
      </c>
      <c r="D363" t="s">
        <v>421</v>
      </c>
      <c r="E363" t="s">
        <v>1479</v>
      </c>
      <c r="F363" t="s">
        <v>1480</v>
      </c>
      <c r="G363" t="s">
        <v>1481</v>
      </c>
      <c r="H363" t="s">
        <v>1482</v>
      </c>
      <c r="I363">
        <v>32</v>
      </c>
      <c r="J363">
        <v>37</v>
      </c>
      <c r="L363">
        <v>1</v>
      </c>
      <c r="N363">
        <v>712</v>
      </c>
      <c r="O363">
        <v>13.695</v>
      </c>
      <c r="P363">
        <v>68.385000000000005</v>
      </c>
      <c r="U363">
        <v>3.7</v>
      </c>
      <c r="V363">
        <v>8.6966666670000006</v>
      </c>
      <c r="Y363">
        <v>1.4583333329999999</v>
      </c>
      <c r="AB363">
        <v>0.34933333300000002</v>
      </c>
      <c r="AC363">
        <v>0.25133333299999999</v>
      </c>
      <c r="AD363">
        <v>6.2184999999999997</v>
      </c>
      <c r="AF363">
        <v>9.4E-2</v>
      </c>
      <c r="AG363">
        <v>0.81503773599999996</v>
      </c>
      <c r="AH363">
        <v>34</v>
      </c>
      <c r="AI363">
        <v>0</v>
      </c>
      <c r="AJ363">
        <v>0.53333333299999997</v>
      </c>
      <c r="AK363">
        <v>0</v>
      </c>
      <c r="AL363">
        <v>13.65</v>
      </c>
      <c r="AN363">
        <v>41</v>
      </c>
      <c r="AO363">
        <v>1.3220000000000001</v>
      </c>
      <c r="AP363">
        <v>4.8866666670000001</v>
      </c>
      <c r="AQ363">
        <v>0.05</v>
      </c>
      <c r="AR363">
        <v>0.24433333300000001</v>
      </c>
      <c r="AS363">
        <v>3</v>
      </c>
      <c r="AT363">
        <v>575</v>
      </c>
      <c r="AU363">
        <v>597</v>
      </c>
      <c r="AW363">
        <v>251</v>
      </c>
      <c r="AY363">
        <v>2</v>
      </c>
      <c r="AZ363">
        <v>6.45</v>
      </c>
    </row>
    <row r="364" spans="1:52" x14ac:dyDescent="0.2">
      <c r="A364">
        <v>16252</v>
      </c>
      <c r="B364">
        <v>6252</v>
      </c>
      <c r="C364">
        <v>1</v>
      </c>
      <c r="D364" t="s">
        <v>421</v>
      </c>
      <c r="E364" t="s">
        <v>1483</v>
      </c>
      <c r="F364" t="s">
        <v>1484</v>
      </c>
      <c r="H364" t="s">
        <v>1485</v>
      </c>
      <c r="I364">
        <v>67</v>
      </c>
      <c r="J364">
        <v>69</v>
      </c>
      <c r="L364">
        <v>1</v>
      </c>
      <c r="N364">
        <v>733</v>
      </c>
      <c r="O364">
        <v>0.85</v>
      </c>
      <c r="P364">
        <v>81</v>
      </c>
      <c r="U364">
        <v>0</v>
      </c>
      <c r="V364">
        <v>0.17</v>
      </c>
      <c r="Y364">
        <v>633.16666669999995</v>
      </c>
      <c r="AB364">
        <v>5.0000000000000001E-3</v>
      </c>
      <c r="AC364">
        <v>3.4000000000000002E-2</v>
      </c>
      <c r="AD364">
        <v>4.2000000000000003E-2</v>
      </c>
      <c r="AF364">
        <v>3.0000000000000001E-3</v>
      </c>
      <c r="AG364">
        <v>1.4619564999999999E-2</v>
      </c>
      <c r="AH364">
        <v>3</v>
      </c>
      <c r="AI364">
        <v>0.01</v>
      </c>
      <c r="AJ364">
        <v>0</v>
      </c>
      <c r="AK364">
        <v>1.5E-3</v>
      </c>
      <c r="AL364">
        <v>1.85</v>
      </c>
      <c r="AN364">
        <v>24</v>
      </c>
      <c r="AO364">
        <v>0</v>
      </c>
      <c r="AP364">
        <v>0.02</v>
      </c>
      <c r="AQ364">
        <v>0.25</v>
      </c>
      <c r="AR364">
        <v>5.0000000000000001E-3</v>
      </c>
      <c r="AS364">
        <v>4</v>
      </c>
      <c r="AT364">
        <v>24</v>
      </c>
      <c r="AU364">
        <v>24</v>
      </c>
      <c r="AW364">
        <v>2</v>
      </c>
      <c r="AY364">
        <v>714</v>
      </c>
      <c r="AZ364">
        <v>0.09</v>
      </c>
    </row>
    <row r="365" spans="1:52" x14ac:dyDescent="0.2">
      <c r="A365">
        <v>16288</v>
      </c>
      <c r="B365">
        <v>6288</v>
      </c>
      <c r="C365">
        <v>1</v>
      </c>
      <c r="D365" t="s">
        <v>421</v>
      </c>
      <c r="E365" t="s">
        <v>1486</v>
      </c>
      <c r="F365" t="s">
        <v>1486</v>
      </c>
      <c r="H365" t="s">
        <v>1486</v>
      </c>
      <c r="I365">
        <v>67</v>
      </c>
      <c r="J365">
        <v>69</v>
      </c>
      <c r="L365">
        <v>1</v>
      </c>
      <c r="N365">
        <v>750</v>
      </c>
      <c r="O365">
        <v>0.25</v>
      </c>
      <c r="P365">
        <v>83.25</v>
      </c>
      <c r="U365">
        <v>0</v>
      </c>
      <c r="V365">
        <v>0</v>
      </c>
      <c r="Y365">
        <v>810</v>
      </c>
      <c r="AB365">
        <v>7.0000000000000001E-3</v>
      </c>
      <c r="AC365">
        <v>2.5000000000000001E-2</v>
      </c>
      <c r="AD365">
        <v>0</v>
      </c>
      <c r="AF365">
        <v>3.0000000000000001E-3</v>
      </c>
      <c r="AG365">
        <v>1.4619564999999999E-2</v>
      </c>
      <c r="AH365">
        <v>2</v>
      </c>
      <c r="AI365">
        <v>0.01</v>
      </c>
      <c r="AJ365">
        <v>0</v>
      </c>
      <c r="AK365">
        <v>0</v>
      </c>
      <c r="AL365">
        <v>8.5</v>
      </c>
      <c r="AN365">
        <v>10</v>
      </c>
      <c r="AO365">
        <v>0.01</v>
      </c>
      <c r="AP365">
        <v>0.06</v>
      </c>
      <c r="AQ365">
        <v>0.25</v>
      </c>
      <c r="AR365">
        <v>1.4999999999999999E-2</v>
      </c>
      <c r="AS365">
        <v>4</v>
      </c>
      <c r="AT365">
        <v>10</v>
      </c>
      <c r="AU365">
        <v>52</v>
      </c>
      <c r="AW365">
        <v>1.9</v>
      </c>
      <c r="AY365">
        <v>504</v>
      </c>
      <c r="AZ365">
        <v>0.05</v>
      </c>
    </row>
    <row r="366" spans="1:52" x14ac:dyDescent="0.2">
      <c r="A366">
        <v>16279</v>
      </c>
      <c r="B366">
        <v>6279</v>
      </c>
      <c r="C366">
        <v>1</v>
      </c>
      <c r="D366" t="s">
        <v>421</v>
      </c>
      <c r="E366" t="s">
        <v>1487</v>
      </c>
      <c r="F366" t="s">
        <v>1488</v>
      </c>
      <c r="H366" t="s">
        <v>1489</v>
      </c>
      <c r="I366">
        <v>67</v>
      </c>
      <c r="J366">
        <v>69</v>
      </c>
      <c r="L366">
        <v>1</v>
      </c>
      <c r="N366">
        <v>898</v>
      </c>
      <c r="O366">
        <v>0</v>
      </c>
      <c r="P366">
        <v>99.8</v>
      </c>
      <c r="U366">
        <v>0</v>
      </c>
      <c r="V366">
        <v>0</v>
      </c>
      <c r="Y366">
        <v>641.66666669999995</v>
      </c>
      <c r="AB366">
        <v>0</v>
      </c>
      <c r="AC366">
        <v>0</v>
      </c>
      <c r="AD366">
        <v>0</v>
      </c>
      <c r="AG366">
        <v>1.4619564999999999E-2</v>
      </c>
      <c r="AH366">
        <v>0</v>
      </c>
      <c r="AI366">
        <v>0.01</v>
      </c>
      <c r="AJ366">
        <v>0</v>
      </c>
      <c r="AK366">
        <v>0</v>
      </c>
      <c r="AL366">
        <v>3.31</v>
      </c>
      <c r="AN366">
        <v>1</v>
      </c>
      <c r="AO366">
        <v>5.0000000000000001E-3</v>
      </c>
      <c r="AP366">
        <v>0.20100000000000001</v>
      </c>
      <c r="AQ366">
        <v>0.25</v>
      </c>
      <c r="AR366">
        <v>5.0250000000000003E-2</v>
      </c>
      <c r="AS366">
        <v>4</v>
      </c>
      <c r="AT366">
        <v>0</v>
      </c>
      <c r="AU366">
        <v>0.95</v>
      </c>
      <c r="AW366">
        <v>0</v>
      </c>
      <c r="AY366">
        <v>2</v>
      </c>
      <c r="AZ366">
        <v>1.0999999999999999E-2</v>
      </c>
    </row>
    <row r="367" spans="1:52" x14ac:dyDescent="0.2">
      <c r="A367">
        <v>16265</v>
      </c>
      <c r="B367">
        <v>6265</v>
      </c>
      <c r="C367">
        <v>1</v>
      </c>
      <c r="D367" t="s">
        <v>421</v>
      </c>
      <c r="E367" t="s">
        <v>1490</v>
      </c>
      <c r="F367" t="s">
        <v>1491</v>
      </c>
      <c r="G367" t="s">
        <v>1492</v>
      </c>
      <c r="H367" t="s">
        <v>1493</v>
      </c>
      <c r="I367">
        <v>67</v>
      </c>
      <c r="J367">
        <v>68</v>
      </c>
      <c r="L367">
        <v>1</v>
      </c>
      <c r="N367">
        <v>900</v>
      </c>
      <c r="O367">
        <v>0</v>
      </c>
      <c r="P367">
        <v>100</v>
      </c>
      <c r="U367">
        <v>0</v>
      </c>
      <c r="V367">
        <v>0</v>
      </c>
      <c r="Y367">
        <v>0</v>
      </c>
      <c r="AB367">
        <v>0</v>
      </c>
      <c r="AC367">
        <v>0</v>
      </c>
      <c r="AD367">
        <v>0</v>
      </c>
      <c r="AF367">
        <v>0</v>
      </c>
      <c r="AG367">
        <v>1.4619564999999999E-2</v>
      </c>
      <c r="AH367">
        <v>0</v>
      </c>
      <c r="AI367">
        <v>0.01</v>
      </c>
      <c r="AJ367">
        <v>0</v>
      </c>
      <c r="AK367">
        <v>0</v>
      </c>
      <c r="AL367">
        <v>42.77</v>
      </c>
      <c r="AN367">
        <v>0</v>
      </c>
      <c r="AO367">
        <v>0</v>
      </c>
      <c r="AP367">
        <v>0</v>
      </c>
      <c r="AQ367">
        <v>0.05</v>
      </c>
      <c r="AR367">
        <v>0</v>
      </c>
      <c r="AS367">
        <v>5</v>
      </c>
      <c r="AT367">
        <v>0</v>
      </c>
      <c r="AU367">
        <v>0</v>
      </c>
      <c r="AW367">
        <v>0</v>
      </c>
      <c r="AY367">
        <v>0</v>
      </c>
      <c r="AZ367">
        <v>0</v>
      </c>
    </row>
    <row r="368" spans="1:52" x14ac:dyDescent="0.2">
      <c r="A368">
        <v>16274</v>
      </c>
      <c r="B368">
        <v>6274</v>
      </c>
      <c r="C368">
        <v>1</v>
      </c>
      <c r="D368" t="s">
        <v>421</v>
      </c>
      <c r="E368" t="s">
        <v>1494</v>
      </c>
      <c r="F368" t="s">
        <v>1495</v>
      </c>
      <c r="H368" t="s">
        <v>1493</v>
      </c>
      <c r="I368">
        <v>67</v>
      </c>
      <c r="J368">
        <v>68</v>
      </c>
      <c r="L368">
        <v>1</v>
      </c>
      <c r="N368">
        <v>900</v>
      </c>
      <c r="O368">
        <v>0</v>
      </c>
      <c r="P368">
        <v>100</v>
      </c>
      <c r="U368">
        <v>0</v>
      </c>
      <c r="V368">
        <v>0</v>
      </c>
      <c r="Y368">
        <v>2500</v>
      </c>
      <c r="AB368">
        <v>0</v>
      </c>
      <c r="AC368">
        <v>0</v>
      </c>
      <c r="AD368">
        <v>0</v>
      </c>
      <c r="AF368">
        <v>0</v>
      </c>
      <c r="AG368">
        <v>1.4619564999999999E-2</v>
      </c>
      <c r="AH368">
        <v>0</v>
      </c>
      <c r="AI368">
        <v>0.01</v>
      </c>
      <c r="AJ368">
        <v>0</v>
      </c>
      <c r="AK368">
        <v>0.25</v>
      </c>
      <c r="AL368">
        <v>30</v>
      </c>
      <c r="AN368">
        <v>1.1499999999999999</v>
      </c>
      <c r="AO368">
        <v>7.0000000000000001E-3</v>
      </c>
      <c r="AP368">
        <v>7.3999999999999996E-2</v>
      </c>
      <c r="AQ368">
        <v>0.25</v>
      </c>
      <c r="AR368">
        <v>1.8499999999999999E-2</v>
      </c>
      <c r="AS368">
        <v>4</v>
      </c>
      <c r="AT368">
        <v>0</v>
      </c>
      <c r="AU368">
        <v>0</v>
      </c>
      <c r="AW368">
        <v>0.08</v>
      </c>
      <c r="AY368">
        <v>0.02</v>
      </c>
      <c r="AZ368">
        <v>0.06</v>
      </c>
    </row>
    <row r="369" spans="1:52" x14ac:dyDescent="0.2">
      <c r="A369">
        <v>16280</v>
      </c>
      <c r="B369">
        <v>6280</v>
      </c>
      <c r="C369">
        <v>1</v>
      </c>
      <c r="D369" t="s">
        <v>421</v>
      </c>
      <c r="E369" t="s">
        <v>1496</v>
      </c>
      <c r="F369" t="s">
        <v>1497</v>
      </c>
      <c r="H369" t="s">
        <v>1489</v>
      </c>
      <c r="I369">
        <v>67</v>
      </c>
      <c r="J369">
        <v>69</v>
      </c>
      <c r="L369">
        <v>1</v>
      </c>
      <c r="N369">
        <v>900</v>
      </c>
      <c r="O369">
        <v>0</v>
      </c>
      <c r="P369">
        <v>100</v>
      </c>
      <c r="U369">
        <v>0</v>
      </c>
      <c r="V369">
        <v>0</v>
      </c>
      <c r="Y369">
        <v>0</v>
      </c>
      <c r="AB369">
        <v>0</v>
      </c>
      <c r="AC369">
        <v>0</v>
      </c>
      <c r="AD369">
        <v>0</v>
      </c>
      <c r="AG369">
        <v>1.4619564999999999E-2</v>
      </c>
      <c r="AH369">
        <v>0</v>
      </c>
      <c r="AI369">
        <v>0.01</v>
      </c>
      <c r="AJ369">
        <v>0</v>
      </c>
      <c r="AK369">
        <v>0</v>
      </c>
      <c r="AL369">
        <v>10.27</v>
      </c>
      <c r="AN369">
        <v>2.165</v>
      </c>
      <c r="AO369">
        <v>1.0500000000000001E-2</v>
      </c>
      <c r="AP369">
        <v>0.189</v>
      </c>
      <c r="AQ369">
        <v>0.05</v>
      </c>
      <c r="AR369">
        <v>9.4500000000000001E-3</v>
      </c>
      <c r="AS369">
        <v>5</v>
      </c>
      <c r="AT369">
        <v>0</v>
      </c>
      <c r="AU369">
        <v>0.75</v>
      </c>
      <c r="AW369">
        <v>0</v>
      </c>
      <c r="AY369">
        <v>1</v>
      </c>
      <c r="AZ369">
        <v>4.0500000000000001E-2</v>
      </c>
    </row>
    <row r="370" spans="1:52" x14ac:dyDescent="0.2">
      <c r="A370">
        <v>16294</v>
      </c>
      <c r="B370">
        <v>6294</v>
      </c>
      <c r="C370">
        <v>1</v>
      </c>
      <c r="D370" t="s">
        <v>421</v>
      </c>
      <c r="E370" t="s">
        <v>1498</v>
      </c>
      <c r="F370" t="s">
        <v>1499</v>
      </c>
      <c r="G370" t="s">
        <v>1500</v>
      </c>
      <c r="H370" t="s">
        <v>1493</v>
      </c>
      <c r="I370">
        <v>67</v>
      </c>
      <c r="J370">
        <v>68</v>
      </c>
      <c r="L370">
        <v>1</v>
      </c>
      <c r="N370">
        <v>900</v>
      </c>
      <c r="O370">
        <v>0</v>
      </c>
      <c r="P370">
        <v>100</v>
      </c>
      <c r="U370">
        <v>0</v>
      </c>
      <c r="V370">
        <v>0</v>
      </c>
      <c r="Y370">
        <v>0</v>
      </c>
      <c r="AB370">
        <v>0</v>
      </c>
      <c r="AC370">
        <v>0</v>
      </c>
      <c r="AD370">
        <v>0</v>
      </c>
      <c r="AF370">
        <v>0</v>
      </c>
      <c r="AG370">
        <v>1.4619564999999999E-2</v>
      </c>
      <c r="AH370">
        <v>0</v>
      </c>
      <c r="AI370">
        <v>0.01</v>
      </c>
      <c r="AJ370">
        <v>0</v>
      </c>
      <c r="AK370">
        <v>0</v>
      </c>
      <c r="AN370">
        <v>0</v>
      </c>
      <c r="AO370">
        <v>0</v>
      </c>
      <c r="AP370">
        <v>0</v>
      </c>
      <c r="AQ370">
        <v>0.05</v>
      </c>
      <c r="AR370">
        <v>0</v>
      </c>
      <c r="AS370">
        <v>5</v>
      </c>
      <c r="AT370">
        <v>0</v>
      </c>
      <c r="AU370">
        <v>0</v>
      </c>
      <c r="AW370">
        <v>0</v>
      </c>
      <c r="AY370">
        <v>0</v>
      </c>
      <c r="AZ370">
        <v>0</v>
      </c>
    </row>
    <row r="371" spans="1:52" x14ac:dyDescent="0.2">
      <c r="A371">
        <v>16324</v>
      </c>
      <c r="B371">
        <v>6324</v>
      </c>
      <c r="C371">
        <v>1</v>
      </c>
      <c r="D371" t="s">
        <v>421</v>
      </c>
      <c r="E371" t="s">
        <v>1501</v>
      </c>
      <c r="F371" t="s">
        <v>1502</v>
      </c>
      <c r="H371" t="s">
        <v>1493</v>
      </c>
      <c r="I371">
        <v>67</v>
      </c>
      <c r="J371">
        <v>68</v>
      </c>
      <c r="L371">
        <v>1</v>
      </c>
      <c r="N371">
        <v>900</v>
      </c>
      <c r="O371">
        <v>0</v>
      </c>
      <c r="P371">
        <v>99.966666669999995</v>
      </c>
      <c r="U371">
        <v>0</v>
      </c>
      <c r="V371">
        <v>0</v>
      </c>
      <c r="Y371">
        <v>0</v>
      </c>
      <c r="AB371">
        <v>0</v>
      </c>
      <c r="AC371">
        <v>0</v>
      </c>
      <c r="AD371">
        <v>0</v>
      </c>
      <c r="AF371">
        <v>0</v>
      </c>
      <c r="AG371">
        <v>1.4619564999999999E-2</v>
      </c>
      <c r="AH371">
        <v>0</v>
      </c>
      <c r="AI371">
        <v>0.01</v>
      </c>
      <c r="AJ371">
        <v>0</v>
      </c>
      <c r="AK371">
        <v>0</v>
      </c>
      <c r="AL371">
        <v>33.119999999999997</v>
      </c>
      <c r="AN371">
        <v>0</v>
      </c>
      <c r="AO371">
        <v>0</v>
      </c>
      <c r="AP371">
        <v>0.01</v>
      </c>
      <c r="AQ371">
        <v>0.05</v>
      </c>
      <c r="AR371">
        <v>5.0000000000000001E-4</v>
      </c>
      <c r="AS371">
        <v>5</v>
      </c>
      <c r="AT371">
        <v>0</v>
      </c>
      <c r="AU371">
        <v>0</v>
      </c>
      <c r="AW371">
        <v>0</v>
      </c>
      <c r="AY371">
        <v>0</v>
      </c>
      <c r="AZ371">
        <v>0</v>
      </c>
    </row>
    <row r="372" spans="1:52" x14ac:dyDescent="0.2">
      <c r="A372">
        <v>16328</v>
      </c>
      <c r="B372">
        <v>6328</v>
      </c>
      <c r="C372">
        <v>1</v>
      </c>
      <c r="D372" t="s">
        <v>421</v>
      </c>
      <c r="E372" t="s">
        <v>1503</v>
      </c>
      <c r="F372" t="s">
        <v>1504</v>
      </c>
      <c r="G372" t="s">
        <v>1467</v>
      </c>
      <c r="H372" t="s">
        <v>1493</v>
      </c>
      <c r="I372">
        <v>67</v>
      </c>
      <c r="J372">
        <v>68</v>
      </c>
      <c r="L372">
        <v>1</v>
      </c>
      <c r="N372">
        <v>900</v>
      </c>
      <c r="O372">
        <v>0</v>
      </c>
      <c r="P372">
        <v>100</v>
      </c>
      <c r="U372">
        <v>0</v>
      </c>
      <c r="V372">
        <v>0</v>
      </c>
      <c r="Y372">
        <v>0</v>
      </c>
      <c r="AB372">
        <v>0</v>
      </c>
      <c r="AC372">
        <v>0</v>
      </c>
      <c r="AD372">
        <v>0</v>
      </c>
      <c r="AF372">
        <v>0</v>
      </c>
      <c r="AG372">
        <v>1.4619564999999999E-2</v>
      </c>
      <c r="AH372">
        <v>0</v>
      </c>
      <c r="AI372">
        <v>0.01</v>
      </c>
      <c r="AJ372">
        <v>0</v>
      </c>
      <c r="AK372">
        <v>0</v>
      </c>
      <c r="AL372">
        <v>15.16</v>
      </c>
      <c r="AN372">
        <v>0</v>
      </c>
      <c r="AP372">
        <v>0.03</v>
      </c>
      <c r="AQ372">
        <v>0.05</v>
      </c>
      <c r="AR372">
        <v>1.5E-3</v>
      </c>
      <c r="AS372">
        <v>5</v>
      </c>
      <c r="AT372">
        <v>0</v>
      </c>
      <c r="AU372">
        <v>0</v>
      </c>
      <c r="AW372">
        <v>0</v>
      </c>
      <c r="AY372">
        <v>0</v>
      </c>
      <c r="AZ372">
        <v>0.01</v>
      </c>
    </row>
    <row r="373" spans="1:52" x14ac:dyDescent="0.2">
      <c r="A373">
        <v>16335</v>
      </c>
      <c r="B373">
        <v>6335</v>
      </c>
      <c r="C373">
        <v>1</v>
      </c>
      <c r="D373" t="s">
        <v>421</v>
      </c>
      <c r="E373" t="s">
        <v>1505</v>
      </c>
      <c r="F373" t="s">
        <v>1506</v>
      </c>
      <c r="G373" t="s">
        <v>1458</v>
      </c>
      <c r="H373" t="s">
        <v>1493</v>
      </c>
      <c r="I373">
        <v>67</v>
      </c>
      <c r="J373">
        <v>68</v>
      </c>
      <c r="L373">
        <v>1</v>
      </c>
      <c r="N373">
        <v>900</v>
      </c>
      <c r="O373">
        <v>0</v>
      </c>
      <c r="P373">
        <v>100</v>
      </c>
      <c r="U373">
        <v>0</v>
      </c>
      <c r="V373">
        <v>0</v>
      </c>
      <c r="Y373">
        <v>0</v>
      </c>
      <c r="AB373">
        <v>0</v>
      </c>
      <c r="AC373">
        <v>0</v>
      </c>
      <c r="AD373">
        <v>0</v>
      </c>
      <c r="AF373">
        <v>0</v>
      </c>
      <c r="AG373">
        <v>1.4619564999999999E-2</v>
      </c>
      <c r="AH373">
        <v>0</v>
      </c>
      <c r="AI373">
        <v>0.01</v>
      </c>
      <c r="AJ373">
        <v>0</v>
      </c>
      <c r="AK373">
        <v>0</v>
      </c>
      <c r="AL373">
        <v>1.4</v>
      </c>
      <c r="AN373">
        <v>0</v>
      </c>
      <c r="AO373">
        <v>0</v>
      </c>
      <c r="AP373">
        <v>0</v>
      </c>
      <c r="AQ373">
        <v>0.05</v>
      </c>
      <c r="AR373">
        <v>0</v>
      </c>
      <c r="AS373">
        <v>5</v>
      </c>
      <c r="AT373">
        <v>0</v>
      </c>
      <c r="AU373">
        <v>0</v>
      </c>
      <c r="AW373">
        <v>0</v>
      </c>
      <c r="AY373">
        <v>0</v>
      </c>
      <c r="AZ373">
        <v>0</v>
      </c>
    </row>
    <row r="374" spans="1:52" x14ac:dyDescent="0.2">
      <c r="A374">
        <v>16339</v>
      </c>
      <c r="B374">
        <v>6339</v>
      </c>
      <c r="C374">
        <v>1</v>
      </c>
      <c r="D374" t="s">
        <v>421</v>
      </c>
      <c r="E374" t="s">
        <v>1507</v>
      </c>
      <c r="F374" t="s">
        <v>1508</v>
      </c>
      <c r="G374" t="s">
        <v>1509</v>
      </c>
      <c r="H374" t="s">
        <v>1493</v>
      </c>
      <c r="I374">
        <v>67</v>
      </c>
      <c r="J374">
        <v>68</v>
      </c>
      <c r="L374">
        <v>1</v>
      </c>
      <c r="N374">
        <v>900</v>
      </c>
      <c r="O374">
        <v>0</v>
      </c>
      <c r="P374">
        <v>100</v>
      </c>
      <c r="U374">
        <v>0</v>
      </c>
      <c r="V374">
        <v>0</v>
      </c>
      <c r="Y374">
        <v>0</v>
      </c>
      <c r="AB374">
        <v>0</v>
      </c>
      <c r="AC374">
        <v>0</v>
      </c>
      <c r="AD374">
        <v>0</v>
      </c>
      <c r="AF374">
        <v>0</v>
      </c>
      <c r="AG374">
        <v>1.4619564999999999E-2</v>
      </c>
      <c r="AH374">
        <v>0</v>
      </c>
      <c r="AI374">
        <v>0.01</v>
      </c>
      <c r="AJ374">
        <v>0</v>
      </c>
      <c r="AK374">
        <v>0</v>
      </c>
      <c r="AL374">
        <v>16.059999999999999</v>
      </c>
      <c r="AN374">
        <v>0</v>
      </c>
      <c r="AO374">
        <v>0</v>
      </c>
      <c r="AP374">
        <v>0.05</v>
      </c>
      <c r="AQ374">
        <v>0.05</v>
      </c>
      <c r="AR374">
        <v>2.5000000000000001E-3</v>
      </c>
      <c r="AS374">
        <v>5</v>
      </c>
      <c r="AT374">
        <v>0</v>
      </c>
      <c r="AU374">
        <v>0</v>
      </c>
      <c r="AW374">
        <v>0</v>
      </c>
      <c r="AY374">
        <v>0</v>
      </c>
      <c r="AZ374">
        <v>0.01</v>
      </c>
    </row>
    <row r="375" spans="1:52" x14ac:dyDescent="0.2">
      <c r="A375">
        <v>25061</v>
      </c>
      <c r="B375">
        <v>5061</v>
      </c>
      <c r="C375">
        <v>2</v>
      </c>
      <c r="D375" t="s">
        <v>1510</v>
      </c>
      <c r="E375" t="s">
        <v>1511</v>
      </c>
      <c r="H375" t="s">
        <v>1512</v>
      </c>
      <c r="I375">
        <v>74</v>
      </c>
      <c r="J375">
        <v>79</v>
      </c>
      <c r="L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AB375">
        <v>0</v>
      </c>
      <c r="AC375">
        <v>0</v>
      </c>
      <c r="AD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N375">
        <v>45</v>
      </c>
      <c r="AO375">
        <v>0.03</v>
      </c>
      <c r="AP375">
        <v>0.1</v>
      </c>
      <c r="AQ375">
        <v>0.05</v>
      </c>
      <c r="AR375">
        <v>5.0000000000000001E-3</v>
      </c>
      <c r="AS375">
        <v>3</v>
      </c>
      <c r="AT375">
        <v>0</v>
      </c>
      <c r="AU375">
        <v>8</v>
      </c>
      <c r="AV375">
        <v>0</v>
      </c>
      <c r="AW375">
        <v>2</v>
      </c>
      <c r="AY375">
        <v>38724</v>
      </c>
      <c r="AZ375">
        <v>0</v>
      </c>
    </row>
    <row r="376" spans="1:52" x14ac:dyDescent="0.2">
      <c r="A376">
        <v>25067</v>
      </c>
      <c r="B376">
        <v>5067</v>
      </c>
      <c r="C376">
        <v>2</v>
      </c>
      <c r="D376" t="s">
        <v>1510</v>
      </c>
      <c r="E376" t="s">
        <v>1513</v>
      </c>
      <c r="H376" t="s">
        <v>1514</v>
      </c>
      <c r="I376">
        <v>74</v>
      </c>
      <c r="J376">
        <v>77</v>
      </c>
      <c r="L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AB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N376">
        <v>45</v>
      </c>
      <c r="AO376">
        <v>0.03</v>
      </c>
      <c r="AP376">
        <v>0.1</v>
      </c>
      <c r="AQ376">
        <v>0.05</v>
      </c>
      <c r="AR376">
        <v>5.0000000000000001E-3</v>
      </c>
      <c r="AS376">
        <v>3</v>
      </c>
      <c r="AT376">
        <v>0</v>
      </c>
      <c r="AU376">
        <v>8</v>
      </c>
      <c r="AV376">
        <v>0</v>
      </c>
      <c r="AW376">
        <v>2</v>
      </c>
      <c r="AY376">
        <v>38724</v>
      </c>
      <c r="AZ376">
        <v>0</v>
      </c>
    </row>
    <row r="377" spans="1:52" x14ac:dyDescent="0.2">
      <c r="A377">
        <v>25228</v>
      </c>
      <c r="B377">
        <v>5228</v>
      </c>
      <c r="C377">
        <v>2</v>
      </c>
      <c r="D377" t="s">
        <v>1510</v>
      </c>
      <c r="E377" t="s">
        <v>422</v>
      </c>
      <c r="H377" t="s">
        <v>422</v>
      </c>
      <c r="I377">
        <v>74</v>
      </c>
      <c r="J377">
        <v>79</v>
      </c>
      <c r="L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AB377">
        <v>0</v>
      </c>
      <c r="AC377">
        <v>0</v>
      </c>
      <c r="AD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N377">
        <v>45</v>
      </c>
      <c r="AO377">
        <v>0.03</v>
      </c>
      <c r="AP377">
        <v>0.1</v>
      </c>
      <c r="AQ377">
        <v>0.05</v>
      </c>
      <c r="AR377">
        <v>5.0000000000000001E-3</v>
      </c>
      <c r="AS377">
        <v>3</v>
      </c>
      <c r="AT377">
        <v>0</v>
      </c>
      <c r="AU377">
        <v>8</v>
      </c>
      <c r="AV377">
        <v>0</v>
      </c>
      <c r="AW377">
        <v>2</v>
      </c>
      <c r="AY377">
        <v>38724</v>
      </c>
      <c r="AZ377">
        <v>0</v>
      </c>
    </row>
    <row r="378" spans="1:52" x14ac:dyDescent="0.2">
      <c r="A378">
        <v>23637</v>
      </c>
      <c r="B378">
        <v>3637</v>
      </c>
      <c r="C378">
        <v>2</v>
      </c>
      <c r="D378" t="s">
        <v>1510</v>
      </c>
      <c r="E378" t="s">
        <v>1515</v>
      </c>
      <c r="H378" t="s">
        <v>517</v>
      </c>
      <c r="I378">
        <v>80</v>
      </c>
      <c r="J378">
        <v>81</v>
      </c>
      <c r="L378">
        <v>1</v>
      </c>
      <c r="N378">
        <v>1</v>
      </c>
      <c r="O378">
        <v>0.1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0.1</v>
      </c>
      <c r="V378">
        <v>0.1</v>
      </c>
      <c r="W378">
        <v>0</v>
      </c>
      <c r="X378">
        <v>0</v>
      </c>
      <c r="Y378">
        <v>1</v>
      </c>
      <c r="AB378">
        <v>0</v>
      </c>
      <c r="AC378">
        <v>0</v>
      </c>
      <c r="AD378">
        <v>0</v>
      </c>
      <c r="AF378">
        <v>0</v>
      </c>
      <c r="AG378">
        <v>0</v>
      </c>
      <c r="AH378">
        <v>3</v>
      </c>
      <c r="AI378">
        <v>0</v>
      </c>
      <c r="AJ378">
        <v>0</v>
      </c>
      <c r="AK378">
        <v>0</v>
      </c>
      <c r="AL378">
        <v>0</v>
      </c>
      <c r="AN378">
        <v>1</v>
      </c>
      <c r="AO378">
        <v>0</v>
      </c>
      <c r="AP378">
        <v>0</v>
      </c>
      <c r="AQ378">
        <v>0.05</v>
      </c>
      <c r="AR378">
        <v>0</v>
      </c>
      <c r="AS378">
        <v>3</v>
      </c>
      <c r="AT378">
        <v>1</v>
      </c>
      <c r="AU378">
        <v>8</v>
      </c>
      <c r="AV378">
        <v>0.01</v>
      </c>
      <c r="AW378">
        <v>0</v>
      </c>
      <c r="AY378">
        <v>0</v>
      </c>
      <c r="AZ378">
        <v>0</v>
      </c>
    </row>
    <row r="379" spans="1:52" x14ac:dyDescent="0.2">
      <c r="A379">
        <v>23648</v>
      </c>
      <c r="B379">
        <v>3648</v>
      </c>
      <c r="C379">
        <v>2</v>
      </c>
      <c r="D379" t="s">
        <v>1510</v>
      </c>
      <c r="E379" t="s">
        <v>1516</v>
      </c>
      <c r="H379" t="s">
        <v>517</v>
      </c>
      <c r="I379">
        <v>80</v>
      </c>
      <c r="J379">
        <v>81</v>
      </c>
      <c r="L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0.2</v>
      </c>
      <c r="W379">
        <v>0</v>
      </c>
      <c r="X379">
        <v>0</v>
      </c>
      <c r="Y379">
        <v>0</v>
      </c>
      <c r="AB379">
        <v>0</v>
      </c>
      <c r="AC379">
        <v>0</v>
      </c>
      <c r="AD379">
        <v>0</v>
      </c>
      <c r="AF379">
        <v>0</v>
      </c>
      <c r="AG379">
        <v>0.01</v>
      </c>
      <c r="AH379">
        <v>0</v>
      </c>
      <c r="AI379">
        <v>0</v>
      </c>
      <c r="AJ379">
        <v>0</v>
      </c>
      <c r="AK379">
        <v>0</v>
      </c>
      <c r="AL379">
        <v>0</v>
      </c>
      <c r="AN379">
        <v>2</v>
      </c>
      <c r="AO379">
        <v>0.01</v>
      </c>
      <c r="AP379">
        <v>0</v>
      </c>
      <c r="AQ379">
        <v>0.05</v>
      </c>
      <c r="AR379">
        <v>0</v>
      </c>
      <c r="AS379">
        <v>3</v>
      </c>
      <c r="AT379">
        <v>1</v>
      </c>
      <c r="AU379">
        <v>20</v>
      </c>
      <c r="AV379">
        <v>0.22</v>
      </c>
      <c r="AW379">
        <v>2</v>
      </c>
      <c r="AY379">
        <v>3</v>
      </c>
      <c r="AZ379">
        <v>0</v>
      </c>
    </row>
    <row r="380" spans="1:52" x14ac:dyDescent="0.2">
      <c r="A380">
        <v>23649</v>
      </c>
      <c r="B380">
        <v>3649</v>
      </c>
      <c r="C380">
        <v>2</v>
      </c>
      <c r="D380" t="s">
        <v>1510</v>
      </c>
      <c r="E380" t="s">
        <v>1517</v>
      </c>
      <c r="H380" t="s">
        <v>517</v>
      </c>
      <c r="I380">
        <v>80</v>
      </c>
      <c r="J380">
        <v>81</v>
      </c>
      <c r="L380">
        <v>1</v>
      </c>
      <c r="N380">
        <v>1</v>
      </c>
      <c r="O380">
        <v>0.1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0.1</v>
      </c>
      <c r="V380">
        <v>0.1</v>
      </c>
      <c r="W380">
        <v>0</v>
      </c>
      <c r="X380">
        <v>0</v>
      </c>
      <c r="Y380">
        <v>1</v>
      </c>
      <c r="AB380">
        <v>0</v>
      </c>
      <c r="AC380">
        <v>0</v>
      </c>
      <c r="AD380">
        <v>0</v>
      </c>
      <c r="AF380">
        <v>0</v>
      </c>
      <c r="AG380">
        <v>0</v>
      </c>
      <c r="AH380">
        <v>3</v>
      </c>
      <c r="AI380">
        <v>0</v>
      </c>
      <c r="AJ380">
        <v>0</v>
      </c>
      <c r="AK380">
        <v>0</v>
      </c>
      <c r="AL380">
        <v>0</v>
      </c>
      <c r="AN380">
        <v>1</v>
      </c>
      <c r="AO380">
        <v>0</v>
      </c>
      <c r="AP380">
        <v>0</v>
      </c>
      <c r="AQ380">
        <v>0.05</v>
      </c>
      <c r="AR380">
        <v>0</v>
      </c>
      <c r="AS380">
        <v>3</v>
      </c>
      <c r="AT380">
        <v>1</v>
      </c>
      <c r="AU380">
        <v>8</v>
      </c>
      <c r="AV380">
        <v>0.01</v>
      </c>
      <c r="AW380">
        <v>0</v>
      </c>
      <c r="AY380">
        <v>0</v>
      </c>
      <c r="AZ380">
        <v>0</v>
      </c>
    </row>
    <row r="381" spans="1:52" x14ac:dyDescent="0.2">
      <c r="A381">
        <v>23655</v>
      </c>
      <c r="B381">
        <v>3655</v>
      </c>
      <c r="C381">
        <v>2</v>
      </c>
      <c r="D381" t="s">
        <v>1510</v>
      </c>
      <c r="E381" t="s">
        <v>1518</v>
      </c>
      <c r="H381" t="s">
        <v>517</v>
      </c>
      <c r="I381">
        <v>80</v>
      </c>
      <c r="J381">
        <v>81</v>
      </c>
      <c r="L381">
        <v>1</v>
      </c>
      <c r="N381">
        <v>1</v>
      </c>
      <c r="O381">
        <v>0.1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0.1</v>
      </c>
      <c r="V381">
        <v>0.1</v>
      </c>
      <c r="W381">
        <v>0</v>
      </c>
      <c r="X381">
        <v>0</v>
      </c>
      <c r="Y381">
        <v>1</v>
      </c>
      <c r="AB381">
        <v>0</v>
      </c>
      <c r="AC381">
        <v>0</v>
      </c>
      <c r="AD381">
        <v>0</v>
      </c>
      <c r="AF381">
        <v>0</v>
      </c>
      <c r="AG381">
        <v>0</v>
      </c>
      <c r="AH381">
        <v>3</v>
      </c>
      <c r="AI381">
        <v>0</v>
      </c>
      <c r="AJ381">
        <v>0</v>
      </c>
      <c r="AK381">
        <v>0</v>
      </c>
      <c r="AL381">
        <v>0</v>
      </c>
      <c r="AN381">
        <v>1</v>
      </c>
      <c r="AO381">
        <v>0</v>
      </c>
      <c r="AP381">
        <v>0</v>
      </c>
      <c r="AQ381">
        <v>0.05</v>
      </c>
      <c r="AR381">
        <v>0</v>
      </c>
      <c r="AS381">
        <v>3</v>
      </c>
      <c r="AT381">
        <v>1</v>
      </c>
      <c r="AU381">
        <v>8</v>
      </c>
      <c r="AV381">
        <v>0.01</v>
      </c>
      <c r="AW381">
        <v>0</v>
      </c>
      <c r="AY381">
        <v>0</v>
      </c>
      <c r="AZ381">
        <v>0</v>
      </c>
    </row>
    <row r="382" spans="1:52" x14ac:dyDescent="0.2">
      <c r="A382">
        <v>23661</v>
      </c>
      <c r="B382">
        <v>3661</v>
      </c>
      <c r="C382">
        <v>2</v>
      </c>
      <c r="D382" t="s">
        <v>1510</v>
      </c>
      <c r="E382" t="s">
        <v>1519</v>
      </c>
      <c r="H382" t="s">
        <v>517</v>
      </c>
      <c r="I382">
        <v>80</v>
      </c>
      <c r="J382">
        <v>81</v>
      </c>
      <c r="L382">
        <v>1</v>
      </c>
      <c r="N382">
        <v>1</v>
      </c>
      <c r="O382">
        <v>0.1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0.1</v>
      </c>
      <c r="V382">
        <v>0.1</v>
      </c>
      <c r="W382">
        <v>0</v>
      </c>
      <c r="X382">
        <v>0</v>
      </c>
      <c r="Y382">
        <v>1</v>
      </c>
      <c r="AB382">
        <v>0</v>
      </c>
      <c r="AC382">
        <v>0</v>
      </c>
      <c r="AD382">
        <v>0</v>
      </c>
      <c r="AF382">
        <v>0</v>
      </c>
      <c r="AG382">
        <v>0</v>
      </c>
      <c r="AH382">
        <v>3</v>
      </c>
      <c r="AI382">
        <v>0</v>
      </c>
      <c r="AJ382">
        <v>0</v>
      </c>
      <c r="AK382">
        <v>0</v>
      </c>
      <c r="AL382">
        <v>0</v>
      </c>
      <c r="AN382">
        <v>1</v>
      </c>
      <c r="AO382">
        <v>0</v>
      </c>
      <c r="AP382">
        <v>0</v>
      </c>
      <c r="AQ382">
        <v>0.05</v>
      </c>
      <c r="AR382">
        <v>0</v>
      </c>
      <c r="AS382">
        <v>3</v>
      </c>
      <c r="AT382">
        <v>1</v>
      </c>
      <c r="AU382">
        <v>8</v>
      </c>
      <c r="AV382">
        <v>0.01</v>
      </c>
      <c r="AW382">
        <v>0</v>
      </c>
      <c r="AY382">
        <v>0</v>
      </c>
      <c r="AZ382">
        <v>0</v>
      </c>
    </row>
    <row r="383" spans="1:52" x14ac:dyDescent="0.2">
      <c r="A383">
        <v>23671</v>
      </c>
      <c r="B383">
        <v>3671</v>
      </c>
      <c r="C383">
        <v>2</v>
      </c>
      <c r="D383" t="s">
        <v>1510</v>
      </c>
      <c r="E383" t="s">
        <v>1520</v>
      </c>
      <c r="H383" t="s">
        <v>517</v>
      </c>
      <c r="I383">
        <v>80</v>
      </c>
      <c r="J383">
        <v>81</v>
      </c>
      <c r="L383">
        <v>1</v>
      </c>
      <c r="N383">
        <v>1</v>
      </c>
      <c r="O383">
        <v>0.1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0.1</v>
      </c>
      <c r="V383">
        <v>0.1</v>
      </c>
      <c r="W383">
        <v>0</v>
      </c>
      <c r="X383">
        <v>0</v>
      </c>
      <c r="Y383">
        <v>1</v>
      </c>
      <c r="AB383">
        <v>0</v>
      </c>
      <c r="AC383">
        <v>0</v>
      </c>
      <c r="AD383">
        <v>0</v>
      </c>
      <c r="AF383">
        <v>0</v>
      </c>
      <c r="AG383">
        <v>0</v>
      </c>
      <c r="AH383">
        <v>3</v>
      </c>
      <c r="AI383">
        <v>0</v>
      </c>
      <c r="AJ383">
        <v>0</v>
      </c>
      <c r="AK383">
        <v>0</v>
      </c>
      <c r="AL383">
        <v>0</v>
      </c>
      <c r="AN383">
        <v>1</v>
      </c>
      <c r="AO383">
        <v>0</v>
      </c>
      <c r="AP383">
        <v>0</v>
      </c>
      <c r="AQ383">
        <v>0.05</v>
      </c>
      <c r="AR383">
        <v>0</v>
      </c>
      <c r="AS383">
        <v>3</v>
      </c>
      <c r="AT383">
        <v>1</v>
      </c>
      <c r="AU383">
        <v>8</v>
      </c>
      <c r="AV383">
        <v>0.01</v>
      </c>
      <c r="AW383">
        <v>0</v>
      </c>
      <c r="AY383">
        <v>0</v>
      </c>
      <c r="AZ383">
        <v>0</v>
      </c>
    </row>
    <row r="384" spans="1:52" x14ac:dyDescent="0.2">
      <c r="A384">
        <v>23672</v>
      </c>
      <c r="B384">
        <v>3672</v>
      </c>
      <c r="C384">
        <v>2</v>
      </c>
      <c r="D384" t="s">
        <v>1510</v>
      </c>
      <c r="E384" t="s">
        <v>1521</v>
      </c>
      <c r="H384" t="s">
        <v>517</v>
      </c>
      <c r="I384">
        <v>80</v>
      </c>
      <c r="J384">
        <v>81</v>
      </c>
      <c r="L384">
        <v>1</v>
      </c>
      <c r="N384">
        <v>1</v>
      </c>
      <c r="O384">
        <v>0.1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0.1</v>
      </c>
      <c r="V384">
        <v>0.1</v>
      </c>
      <c r="W384">
        <v>0</v>
      </c>
      <c r="X384">
        <v>0</v>
      </c>
      <c r="Y384">
        <v>1</v>
      </c>
      <c r="AB384">
        <v>0</v>
      </c>
      <c r="AC384">
        <v>0</v>
      </c>
      <c r="AD384">
        <v>0</v>
      </c>
      <c r="AF384">
        <v>0</v>
      </c>
      <c r="AG384">
        <v>0</v>
      </c>
      <c r="AH384">
        <v>3</v>
      </c>
      <c r="AI384">
        <v>0</v>
      </c>
      <c r="AJ384">
        <v>0</v>
      </c>
      <c r="AK384">
        <v>0</v>
      </c>
      <c r="AL384">
        <v>0</v>
      </c>
      <c r="AN384">
        <v>1</v>
      </c>
      <c r="AO384">
        <v>0</v>
      </c>
      <c r="AP384">
        <v>0</v>
      </c>
      <c r="AQ384">
        <v>0.05</v>
      </c>
      <c r="AR384">
        <v>0</v>
      </c>
      <c r="AS384">
        <v>3</v>
      </c>
      <c r="AT384">
        <v>1</v>
      </c>
      <c r="AU384">
        <v>8</v>
      </c>
      <c r="AV384">
        <v>0.01</v>
      </c>
      <c r="AW384">
        <v>0</v>
      </c>
      <c r="AY384">
        <v>0</v>
      </c>
      <c r="AZ384">
        <v>0</v>
      </c>
    </row>
    <row r="385" spans="1:52" x14ac:dyDescent="0.2">
      <c r="A385">
        <v>23697</v>
      </c>
      <c r="B385">
        <v>3697</v>
      </c>
      <c r="C385">
        <v>2</v>
      </c>
      <c r="D385" t="s">
        <v>1510</v>
      </c>
      <c r="E385" t="s">
        <v>1522</v>
      </c>
      <c r="H385" t="s">
        <v>517</v>
      </c>
      <c r="I385">
        <v>80</v>
      </c>
      <c r="J385">
        <v>81</v>
      </c>
      <c r="L385">
        <v>1</v>
      </c>
      <c r="N385">
        <v>1</v>
      </c>
      <c r="O385">
        <v>0.1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0.1</v>
      </c>
      <c r="V385">
        <v>0.1</v>
      </c>
      <c r="W385">
        <v>0</v>
      </c>
      <c r="X385">
        <v>0</v>
      </c>
      <c r="Y385">
        <v>1</v>
      </c>
      <c r="AB385">
        <v>0</v>
      </c>
      <c r="AC385">
        <v>0</v>
      </c>
      <c r="AD385">
        <v>0</v>
      </c>
      <c r="AF385">
        <v>0</v>
      </c>
      <c r="AG385">
        <v>0</v>
      </c>
      <c r="AH385">
        <v>3</v>
      </c>
      <c r="AI385">
        <v>0</v>
      </c>
      <c r="AJ385">
        <v>0</v>
      </c>
      <c r="AK385">
        <v>0</v>
      </c>
      <c r="AL385">
        <v>0</v>
      </c>
      <c r="AN385">
        <v>1</v>
      </c>
      <c r="AO385">
        <v>0</v>
      </c>
      <c r="AP385">
        <v>0</v>
      </c>
      <c r="AQ385">
        <v>0.05</v>
      </c>
      <c r="AR385">
        <v>0</v>
      </c>
      <c r="AS385">
        <v>3</v>
      </c>
      <c r="AT385">
        <v>1</v>
      </c>
      <c r="AU385">
        <v>8</v>
      </c>
      <c r="AV385">
        <v>0.01</v>
      </c>
      <c r="AW385">
        <v>0</v>
      </c>
      <c r="AY385">
        <v>0</v>
      </c>
      <c r="AZ385">
        <v>0</v>
      </c>
    </row>
    <row r="386" spans="1:52" x14ac:dyDescent="0.2">
      <c r="A386">
        <v>23666</v>
      </c>
      <c r="B386">
        <v>3666</v>
      </c>
      <c r="C386">
        <v>2</v>
      </c>
      <c r="D386" t="s">
        <v>1510</v>
      </c>
      <c r="E386" t="s">
        <v>1523</v>
      </c>
      <c r="H386" t="s">
        <v>602</v>
      </c>
      <c r="I386">
        <v>80</v>
      </c>
      <c r="J386">
        <v>81</v>
      </c>
      <c r="L386">
        <v>1</v>
      </c>
      <c r="N386">
        <v>2</v>
      </c>
      <c r="O386">
        <v>0.1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0.4</v>
      </c>
      <c r="W386">
        <v>0</v>
      </c>
      <c r="X386">
        <v>6</v>
      </c>
      <c r="Y386">
        <v>0</v>
      </c>
      <c r="AB386">
        <v>0</v>
      </c>
      <c r="AC386">
        <v>0</v>
      </c>
      <c r="AD386">
        <v>0.3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N386">
        <v>3</v>
      </c>
      <c r="AO386">
        <v>0.01</v>
      </c>
      <c r="AP386">
        <v>0.1</v>
      </c>
      <c r="AQ386">
        <v>0.05</v>
      </c>
      <c r="AR386">
        <v>5.0000000000000001E-3</v>
      </c>
      <c r="AS386">
        <v>3</v>
      </c>
      <c r="AT386">
        <v>3</v>
      </c>
      <c r="AU386">
        <v>36</v>
      </c>
      <c r="AV386">
        <v>0.02</v>
      </c>
      <c r="AW386">
        <v>4</v>
      </c>
      <c r="AY386">
        <v>3</v>
      </c>
      <c r="AZ386">
        <v>0</v>
      </c>
    </row>
    <row r="387" spans="1:52" x14ac:dyDescent="0.2">
      <c r="A387">
        <v>25177</v>
      </c>
      <c r="B387">
        <v>5177</v>
      </c>
      <c r="C387">
        <v>2</v>
      </c>
      <c r="D387" t="s">
        <v>1510</v>
      </c>
      <c r="E387" t="s">
        <v>527</v>
      </c>
      <c r="H387" t="s">
        <v>530</v>
      </c>
      <c r="I387">
        <v>74</v>
      </c>
      <c r="J387">
        <v>76</v>
      </c>
      <c r="L387">
        <v>0.7</v>
      </c>
      <c r="N387">
        <v>7</v>
      </c>
      <c r="O387">
        <v>1.1000000000000001</v>
      </c>
      <c r="P387">
        <v>0.1</v>
      </c>
      <c r="Q387">
        <v>0</v>
      </c>
      <c r="R387">
        <v>0</v>
      </c>
      <c r="S387">
        <v>0</v>
      </c>
      <c r="T387">
        <v>0</v>
      </c>
      <c r="U387">
        <v>0.9</v>
      </c>
      <c r="V387">
        <v>1</v>
      </c>
      <c r="W387">
        <v>0</v>
      </c>
      <c r="X387">
        <v>20</v>
      </c>
      <c r="Y387">
        <v>71</v>
      </c>
      <c r="AB387">
        <v>0.02</v>
      </c>
      <c r="AC387">
        <v>0.03</v>
      </c>
      <c r="AD387">
        <v>0.4</v>
      </c>
      <c r="AF387">
        <v>0.05</v>
      </c>
      <c r="AG387">
        <v>0.01</v>
      </c>
      <c r="AH387">
        <v>34</v>
      </c>
      <c r="AI387">
        <v>0</v>
      </c>
      <c r="AJ387">
        <v>12</v>
      </c>
      <c r="AK387">
        <v>0</v>
      </c>
      <c r="AL387">
        <v>1</v>
      </c>
      <c r="AN387">
        <v>35</v>
      </c>
      <c r="AO387">
        <v>0.03</v>
      </c>
      <c r="AP387">
        <v>0.5</v>
      </c>
      <c r="AQ387">
        <v>0.05</v>
      </c>
      <c r="AR387">
        <v>2.5000000000000001E-2</v>
      </c>
      <c r="AS387">
        <v>3</v>
      </c>
      <c r="AT387">
        <v>19</v>
      </c>
      <c r="AU387">
        <v>95</v>
      </c>
      <c r="AV387">
        <v>0.14000000000000001</v>
      </c>
      <c r="AW387">
        <v>7</v>
      </c>
      <c r="AY387">
        <v>8</v>
      </c>
      <c r="AZ387">
        <v>0.1</v>
      </c>
    </row>
    <row r="388" spans="1:52" x14ac:dyDescent="0.2">
      <c r="A388">
        <v>27055</v>
      </c>
      <c r="B388">
        <v>7055</v>
      </c>
      <c r="C388">
        <v>2</v>
      </c>
      <c r="D388" t="s">
        <v>1510</v>
      </c>
      <c r="E388" t="s">
        <v>1524</v>
      </c>
      <c r="H388" t="s">
        <v>1524</v>
      </c>
      <c r="I388">
        <v>58</v>
      </c>
      <c r="J388">
        <v>62</v>
      </c>
      <c r="L388">
        <v>0.7</v>
      </c>
      <c r="N388">
        <v>8</v>
      </c>
      <c r="O388">
        <v>0.6</v>
      </c>
      <c r="P388">
        <v>0.1</v>
      </c>
      <c r="Q388">
        <v>0</v>
      </c>
      <c r="R388">
        <v>0</v>
      </c>
      <c r="S388">
        <v>0.1</v>
      </c>
      <c r="T388">
        <v>0</v>
      </c>
      <c r="U388">
        <v>0.9</v>
      </c>
      <c r="V388">
        <v>1.3</v>
      </c>
      <c r="W388">
        <v>0.1</v>
      </c>
      <c r="X388">
        <v>0</v>
      </c>
      <c r="Y388">
        <v>10.5</v>
      </c>
      <c r="AB388">
        <v>0.03</v>
      </c>
      <c r="AC388">
        <v>0.02</v>
      </c>
      <c r="AD388">
        <v>0.18333333299999999</v>
      </c>
      <c r="AF388">
        <v>0.03</v>
      </c>
      <c r="AG388">
        <v>0.03</v>
      </c>
      <c r="AH388">
        <v>36</v>
      </c>
      <c r="AI388">
        <v>0</v>
      </c>
      <c r="AJ388">
        <v>3</v>
      </c>
      <c r="AK388">
        <v>0</v>
      </c>
      <c r="AL388">
        <v>0</v>
      </c>
      <c r="AN388">
        <v>12</v>
      </c>
      <c r="AO388">
        <v>0.02</v>
      </c>
      <c r="AP388">
        <v>0.3</v>
      </c>
      <c r="AQ388">
        <v>0.05</v>
      </c>
      <c r="AR388">
        <v>1.4999999999999999E-2</v>
      </c>
      <c r="AS388">
        <v>3</v>
      </c>
      <c r="AT388">
        <v>13</v>
      </c>
      <c r="AU388">
        <v>101</v>
      </c>
      <c r="AV388">
        <v>0.1</v>
      </c>
      <c r="AW388">
        <v>6</v>
      </c>
      <c r="AY388">
        <v>6</v>
      </c>
      <c r="AZ388">
        <v>0.1</v>
      </c>
    </row>
    <row r="389" spans="1:52" x14ac:dyDescent="0.2">
      <c r="A389">
        <v>27061</v>
      </c>
      <c r="B389">
        <v>7061</v>
      </c>
      <c r="C389">
        <v>2</v>
      </c>
      <c r="D389" t="s">
        <v>1510</v>
      </c>
      <c r="E389" t="s">
        <v>1525</v>
      </c>
      <c r="H389" t="s">
        <v>1524</v>
      </c>
      <c r="I389">
        <v>58</v>
      </c>
      <c r="J389">
        <v>62</v>
      </c>
      <c r="L389">
        <v>1</v>
      </c>
      <c r="N389">
        <v>8</v>
      </c>
      <c r="O389">
        <v>0.6</v>
      </c>
      <c r="P389">
        <v>0.1</v>
      </c>
      <c r="Q389">
        <v>0</v>
      </c>
      <c r="R389">
        <v>0</v>
      </c>
      <c r="S389">
        <v>0.1</v>
      </c>
      <c r="T389">
        <v>0</v>
      </c>
      <c r="U389">
        <v>0.9</v>
      </c>
      <c r="V389">
        <v>1.3</v>
      </c>
      <c r="W389">
        <v>0.1</v>
      </c>
      <c r="X389">
        <v>0</v>
      </c>
      <c r="Y389">
        <v>10.5</v>
      </c>
      <c r="AB389">
        <v>0.03</v>
      </c>
      <c r="AC389">
        <v>0.02</v>
      </c>
      <c r="AD389">
        <v>0.18333333299999999</v>
      </c>
      <c r="AF389">
        <v>0.03</v>
      </c>
      <c r="AG389">
        <v>0.03</v>
      </c>
      <c r="AH389">
        <v>36</v>
      </c>
      <c r="AI389">
        <v>0</v>
      </c>
      <c r="AJ389">
        <v>3</v>
      </c>
      <c r="AK389">
        <v>0</v>
      </c>
      <c r="AL389">
        <v>0</v>
      </c>
      <c r="AN389">
        <v>12</v>
      </c>
      <c r="AO389">
        <v>0.02</v>
      </c>
      <c r="AP389">
        <v>0.3</v>
      </c>
      <c r="AQ389">
        <v>0.05</v>
      </c>
      <c r="AR389">
        <v>1.4999999999999999E-2</v>
      </c>
      <c r="AS389">
        <v>3</v>
      </c>
      <c r="AT389">
        <v>13</v>
      </c>
      <c r="AU389">
        <v>101</v>
      </c>
      <c r="AV389">
        <v>0.1</v>
      </c>
      <c r="AW389">
        <v>6</v>
      </c>
      <c r="AY389">
        <v>316</v>
      </c>
      <c r="AZ389">
        <v>0.1</v>
      </c>
    </row>
    <row r="390" spans="1:52" x14ac:dyDescent="0.2">
      <c r="A390">
        <v>26758</v>
      </c>
      <c r="B390">
        <v>6758</v>
      </c>
      <c r="C390">
        <v>2</v>
      </c>
      <c r="D390" t="s">
        <v>1510</v>
      </c>
      <c r="E390" t="s">
        <v>1526</v>
      </c>
      <c r="H390" t="s">
        <v>1526</v>
      </c>
      <c r="I390">
        <v>58</v>
      </c>
      <c r="J390">
        <v>62</v>
      </c>
      <c r="L390">
        <v>0.9</v>
      </c>
      <c r="N390">
        <v>9</v>
      </c>
      <c r="O390">
        <v>0.7</v>
      </c>
      <c r="P390">
        <v>0.1</v>
      </c>
      <c r="Q390">
        <v>0</v>
      </c>
      <c r="R390">
        <v>0</v>
      </c>
      <c r="S390">
        <v>0.1</v>
      </c>
      <c r="T390">
        <v>0</v>
      </c>
      <c r="U390">
        <v>0.9</v>
      </c>
      <c r="V390">
        <v>1.4</v>
      </c>
      <c r="W390">
        <v>0.1</v>
      </c>
      <c r="X390">
        <v>0</v>
      </c>
      <c r="Y390">
        <v>11</v>
      </c>
      <c r="AB390">
        <v>0.03</v>
      </c>
      <c r="AC390">
        <v>0.02</v>
      </c>
      <c r="AD390">
        <v>0.18333333299999999</v>
      </c>
      <c r="AF390">
        <v>0.03</v>
      </c>
      <c r="AG390">
        <v>0.03</v>
      </c>
      <c r="AH390">
        <v>37</v>
      </c>
      <c r="AI390">
        <v>0</v>
      </c>
      <c r="AJ390">
        <v>3</v>
      </c>
      <c r="AK390">
        <v>0</v>
      </c>
      <c r="AL390">
        <v>0</v>
      </c>
      <c r="AN390">
        <v>13</v>
      </c>
      <c r="AO390">
        <v>0.02</v>
      </c>
      <c r="AP390">
        <v>0.3</v>
      </c>
      <c r="AQ390">
        <v>0.05</v>
      </c>
      <c r="AR390">
        <v>1.4999999999999999E-2</v>
      </c>
      <c r="AS390">
        <v>3</v>
      </c>
      <c r="AT390">
        <v>13</v>
      </c>
      <c r="AU390">
        <v>104</v>
      </c>
      <c r="AV390">
        <v>0.1</v>
      </c>
      <c r="AW390">
        <v>6</v>
      </c>
      <c r="AY390">
        <v>6</v>
      </c>
      <c r="AZ390">
        <v>0.1</v>
      </c>
    </row>
    <row r="391" spans="1:52" x14ac:dyDescent="0.2">
      <c r="A391">
        <v>27177</v>
      </c>
      <c r="B391">
        <v>7177</v>
      </c>
      <c r="C391">
        <v>2</v>
      </c>
      <c r="D391" t="s">
        <v>1510</v>
      </c>
      <c r="E391" t="s">
        <v>1527</v>
      </c>
      <c r="H391" t="s">
        <v>451</v>
      </c>
      <c r="I391">
        <v>58</v>
      </c>
      <c r="J391">
        <v>62</v>
      </c>
      <c r="L391">
        <v>0.99</v>
      </c>
      <c r="N391">
        <v>9</v>
      </c>
      <c r="O391">
        <v>0.5</v>
      </c>
      <c r="P391">
        <v>0.1</v>
      </c>
      <c r="Q391">
        <v>0</v>
      </c>
      <c r="R391">
        <v>0</v>
      </c>
      <c r="S391">
        <v>0</v>
      </c>
      <c r="T391">
        <v>0</v>
      </c>
      <c r="U391">
        <v>0.8</v>
      </c>
      <c r="V391">
        <v>2</v>
      </c>
      <c r="W391">
        <v>0.2</v>
      </c>
      <c r="X391">
        <v>0</v>
      </c>
      <c r="Y391">
        <v>2.5</v>
      </c>
      <c r="AB391">
        <v>0.02</v>
      </c>
      <c r="AC391">
        <v>0.01</v>
      </c>
      <c r="AD391">
        <v>0.18333333299999999</v>
      </c>
      <c r="AF391">
        <v>0.04</v>
      </c>
      <c r="AG391">
        <v>0.05</v>
      </c>
      <c r="AH391">
        <v>16</v>
      </c>
      <c r="AI391">
        <v>0</v>
      </c>
      <c r="AJ391">
        <v>12</v>
      </c>
      <c r="AK391">
        <v>0</v>
      </c>
      <c r="AL391">
        <v>0</v>
      </c>
      <c r="AN391">
        <v>17</v>
      </c>
      <c r="AO391">
        <v>0.01</v>
      </c>
      <c r="AP391">
        <v>0.2</v>
      </c>
      <c r="AQ391">
        <v>0.05</v>
      </c>
      <c r="AR391">
        <v>0.01</v>
      </c>
      <c r="AS391">
        <v>3</v>
      </c>
      <c r="AT391">
        <v>8</v>
      </c>
      <c r="AU391">
        <v>90</v>
      </c>
      <c r="AV391">
        <v>0.06</v>
      </c>
      <c r="AW391">
        <v>5</v>
      </c>
      <c r="AY391">
        <v>7</v>
      </c>
      <c r="AZ391">
        <v>0.1</v>
      </c>
    </row>
    <row r="392" spans="1:52" x14ac:dyDescent="0.2">
      <c r="A392">
        <v>26754</v>
      </c>
      <c r="B392">
        <v>6754</v>
      </c>
      <c r="C392">
        <v>2</v>
      </c>
      <c r="D392" t="s">
        <v>1510</v>
      </c>
      <c r="E392" t="s">
        <v>1528</v>
      </c>
      <c r="H392" t="s">
        <v>510</v>
      </c>
      <c r="I392">
        <v>58</v>
      </c>
      <c r="J392">
        <v>62</v>
      </c>
      <c r="L392">
        <v>1</v>
      </c>
      <c r="N392">
        <v>11</v>
      </c>
      <c r="O392">
        <v>0.5</v>
      </c>
      <c r="P392">
        <v>0.2</v>
      </c>
      <c r="Q392">
        <v>0</v>
      </c>
      <c r="R392">
        <v>0</v>
      </c>
      <c r="S392">
        <v>0.1</v>
      </c>
      <c r="T392">
        <v>0</v>
      </c>
      <c r="U392">
        <v>1.4</v>
      </c>
      <c r="V392">
        <v>2.2000000000000002</v>
      </c>
      <c r="W392">
        <v>0.2</v>
      </c>
      <c r="X392">
        <v>0</v>
      </c>
      <c r="Y392">
        <v>3</v>
      </c>
      <c r="AB392">
        <v>0.03</v>
      </c>
      <c r="AC392">
        <v>0.03</v>
      </c>
      <c r="AD392">
        <v>0.18333333299999999</v>
      </c>
      <c r="AF392">
        <v>0.05</v>
      </c>
      <c r="AG392">
        <v>7.0000000000000007E-2</v>
      </c>
      <c r="AH392">
        <v>10</v>
      </c>
      <c r="AI392">
        <v>0</v>
      </c>
      <c r="AJ392">
        <v>10</v>
      </c>
      <c r="AK392">
        <v>0</v>
      </c>
      <c r="AL392">
        <v>0</v>
      </c>
      <c r="AN392">
        <v>15</v>
      </c>
      <c r="AO392">
        <v>0</v>
      </c>
      <c r="AP392">
        <v>0.1</v>
      </c>
      <c r="AQ392">
        <v>0.05</v>
      </c>
      <c r="AR392">
        <v>5.0000000000000001E-3</v>
      </c>
      <c r="AS392">
        <v>3</v>
      </c>
      <c r="AT392">
        <v>7</v>
      </c>
      <c r="AU392">
        <v>48</v>
      </c>
      <c r="AV392">
        <v>0.06</v>
      </c>
      <c r="AW392">
        <v>4</v>
      </c>
      <c r="AY392">
        <v>236</v>
      </c>
      <c r="AZ392">
        <v>0</v>
      </c>
    </row>
    <row r="393" spans="1:52" x14ac:dyDescent="0.2">
      <c r="A393">
        <v>26748</v>
      </c>
      <c r="B393">
        <v>6748</v>
      </c>
      <c r="C393">
        <v>2</v>
      </c>
      <c r="D393" t="s">
        <v>1510</v>
      </c>
      <c r="E393" t="s">
        <v>510</v>
      </c>
      <c r="H393" t="s">
        <v>510</v>
      </c>
      <c r="I393">
        <v>58</v>
      </c>
      <c r="J393">
        <v>62</v>
      </c>
      <c r="L393">
        <v>0.45</v>
      </c>
      <c r="N393">
        <v>12</v>
      </c>
      <c r="O393">
        <v>0.7</v>
      </c>
      <c r="P393">
        <v>0.1</v>
      </c>
      <c r="Q393">
        <v>0</v>
      </c>
      <c r="R393">
        <v>0</v>
      </c>
      <c r="S393">
        <v>0</v>
      </c>
      <c r="T393">
        <v>0</v>
      </c>
      <c r="U393">
        <v>1.1000000000000001</v>
      </c>
      <c r="V393">
        <v>2.6</v>
      </c>
      <c r="W393">
        <v>0.2</v>
      </c>
      <c r="X393">
        <v>0</v>
      </c>
      <c r="Y393">
        <v>3</v>
      </c>
      <c r="AB393">
        <v>0.02</v>
      </c>
      <c r="AC393">
        <v>0.02</v>
      </c>
      <c r="AD393">
        <v>0.21666666700000001</v>
      </c>
      <c r="AF393">
        <v>0.05</v>
      </c>
      <c r="AG393">
        <v>7.0000000000000007E-2</v>
      </c>
      <c r="AH393">
        <v>21</v>
      </c>
      <c r="AI393">
        <v>0</v>
      </c>
      <c r="AJ393">
        <v>16</v>
      </c>
      <c r="AK393">
        <v>0</v>
      </c>
      <c r="AL393">
        <v>0</v>
      </c>
      <c r="AN393">
        <v>23</v>
      </c>
      <c r="AO393">
        <v>0.01</v>
      </c>
      <c r="AP393">
        <v>0.3</v>
      </c>
      <c r="AQ393">
        <v>0.05</v>
      </c>
      <c r="AR393">
        <v>1.4999999999999999E-2</v>
      </c>
      <c r="AS393">
        <v>3</v>
      </c>
      <c r="AT393">
        <v>11</v>
      </c>
      <c r="AU393">
        <v>121</v>
      </c>
      <c r="AV393">
        <v>0.08</v>
      </c>
      <c r="AW393">
        <v>7</v>
      </c>
      <c r="AY393">
        <v>9</v>
      </c>
      <c r="AZ393">
        <v>0.1</v>
      </c>
    </row>
    <row r="394" spans="1:52" x14ac:dyDescent="0.2">
      <c r="A394">
        <v>26782</v>
      </c>
      <c r="B394">
        <v>6782</v>
      </c>
      <c r="C394">
        <v>2</v>
      </c>
      <c r="D394" t="s">
        <v>1510</v>
      </c>
      <c r="E394" t="s">
        <v>444</v>
      </c>
      <c r="H394" t="s">
        <v>444</v>
      </c>
      <c r="I394">
        <v>58</v>
      </c>
      <c r="J394">
        <v>62</v>
      </c>
      <c r="L394">
        <v>0.95</v>
      </c>
      <c r="N394">
        <v>13</v>
      </c>
      <c r="O394">
        <v>0.7</v>
      </c>
      <c r="P394">
        <v>0.1</v>
      </c>
      <c r="Q394">
        <v>0</v>
      </c>
      <c r="R394">
        <v>0</v>
      </c>
      <c r="S394">
        <v>0.1</v>
      </c>
      <c r="T394">
        <v>0</v>
      </c>
      <c r="U394">
        <v>0.8</v>
      </c>
      <c r="V394">
        <v>2.8</v>
      </c>
      <c r="W394">
        <v>0</v>
      </c>
      <c r="X394">
        <v>0</v>
      </c>
      <c r="Y394">
        <v>10.5</v>
      </c>
      <c r="AB394">
        <v>0.02</v>
      </c>
      <c r="AC394">
        <v>0.02</v>
      </c>
      <c r="AD394">
        <v>0.28333333300000002</v>
      </c>
      <c r="AF394">
        <v>0.04</v>
      </c>
      <c r="AG394">
        <v>0.18</v>
      </c>
      <c r="AH394">
        <v>13</v>
      </c>
      <c r="AI394">
        <v>0</v>
      </c>
      <c r="AJ394">
        <v>5</v>
      </c>
      <c r="AK394">
        <v>0</v>
      </c>
      <c r="AL394">
        <v>0</v>
      </c>
      <c r="AN394">
        <v>14</v>
      </c>
      <c r="AO394">
        <v>0.03</v>
      </c>
      <c r="AP394">
        <v>0.3</v>
      </c>
      <c r="AQ394">
        <v>0.05</v>
      </c>
      <c r="AR394">
        <v>1.4999999999999999E-2</v>
      </c>
      <c r="AS394">
        <v>3</v>
      </c>
      <c r="AT394">
        <v>20</v>
      </c>
      <c r="AU394">
        <v>144</v>
      </c>
      <c r="AV394">
        <v>0.08</v>
      </c>
      <c r="AW394">
        <v>11</v>
      </c>
      <c r="AY394">
        <v>2</v>
      </c>
      <c r="AZ394">
        <v>0.2</v>
      </c>
    </row>
    <row r="395" spans="1:52" x14ac:dyDescent="0.2">
      <c r="A395">
        <v>26784</v>
      </c>
      <c r="B395">
        <v>6784</v>
      </c>
      <c r="C395">
        <v>2</v>
      </c>
      <c r="D395" t="s">
        <v>1510</v>
      </c>
      <c r="E395" t="s">
        <v>1529</v>
      </c>
      <c r="H395" t="s">
        <v>444</v>
      </c>
      <c r="I395">
        <v>58</v>
      </c>
      <c r="J395">
        <v>62</v>
      </c>
      <c r="L395">
        <v>1</v>
      </c>
      <c r="N395">
        <v>13</v>
      </c>
      <c r="O395">
        <v>0.7</v>
      </c>
      <c r="P395">
        <v>0.1</v>
      </c>
      <c r="Q395">
        <v>0</v>
      </c>
      <c r="R395">
        <v>0</v>
      </c>
      <c r="S395">
        <v>0.1</v>
      </c>
      <c r="T395">
        <v>0</v>
      </c>
      <c r="U395">
        <v>0.8</v>
      </c>
      <c r="V395">
        <v>2.8</v>
      </c>
      <c r="W395">
        <v>0</v>
      </c>
      <c r="X395">
        <v>0</v>
      </c>
      <c r="Y395">
        <v>10.5</v>
      </c>
      <c r="AB395">
        <v>0.02</v>
      </c>
      <c r="AC395">
        <v>0.02</v>
      </c>
      <c r="AD395">
        <v>0.28333333300000002</v>
      </c>
      <c r="AF395">
        <v>0.04</v>
      </c>
      <c r="AG395">
        <v>0.18</v>
      </c>
      <c r="AH395">
        <v>13</v>
      </c>
      <c r="AI395">
        <v>0</v>
      </c>
      <c r="AJ395">
        <v>5</v>
      </c>
      <c r="AK395">
        <v>0</v>
      </c>
      <c r="AL395">
        <v>0</v>
      </c>
      <c r="AN395">
        <v>15</v>
      </c>
      <c r="AO395">
        <v>0.03</v>
      </c>
      <c r="AP395">
        <v>0.3</v>
      </c>
      <c r="AQ395">
        <v>0.05</v>
      </c>
      <c r="AR395">
        <v>1.4999999999999999E-2</v>
      </c>
      <c r="AS395">
        <v>3</v>
      </c>
      <c r="AT395">
        <v>20</v>
      </c>
      <c r="AU395">
        <v>144</v>
      </c>
      <c r="AV395">
        <v>0.08</v>
      </c>
      <c r="AW395">
        <v>11</v>
      </c>
      <c r="AY395">
        <v>467</v>
      </c>
      <c r="AZ395">
        <v>0.2</v>
      </c>
    </row>
    <row r="396" spans="1:52" x14ac:dyDescent="0.2">
      <c r="A396">
        <v>27161</v>
      </c>
      <c r="B396">
        <v>7161</v>
      </c>
      <c r="C396">
        <v>2</v>
      </c>
      <c r="D396" t="s">
        <v>1510</v>
      </c>
      <c r="E396" t="s">
        <v>447</v>
      </c>
      <c r="H396" t="s">
        <v>447</v>
      </c>
      <c r="I396">
        <v>58</v>
      </c>
      <c r="J396">
        <v>62</v>
      </c>
      <c r="L396">
        <v>0.75</v>
      </c>
      <c r="N396">
        <v>13</v>
      </c>
      <c r="O396">
        <v>0.3</v>
      </c>
      <c r="P396">
        <v>0.2</v>
      </c>
      <c r="Q396">
        <v>0</v>
      </c>
      <c r="R396">
        <v>0</v>
      </c>
      <c r="S396">
        <v>0.1</v>
      </c>
      <c r="T396">
        <v>0</v>
      </c>
      <c r="U396">
        <v>1</v>
      </c>
      <c r="V396">
        <v>3</v>
      </c>
      <c r="W396">
        <v>0.1</v>
      </c>
      <c r="X396">
        <v>0</v>
      </c>
      <c r="Y396">
        <v>69</v>
      </c>
      <c r="AB396">
        <v>0.03</v>
      </c>
      <c r="AC396">
        <v>0.01</v>
      </c>
      <c r="AD396">
        <v>0.26666666700000002</v>
      </c>
      <c r="AF396">
        <v>0.02</v>
      </c>
      <c r="AG396">
        <v>0.12</v>
      </c>
      <c r="AH396">
        <v>10</v>
      </c>
      <c r="AI396">
        <v>0</v>
      </c>
      <c r="AJ396">
        <v>3</v>
      </c>
      <c r="AK396">
        <v>0</v>
      </c>
      <c r="AL396">
        <v>0</v>
      </c>
      <c r="AN396">
        <v>5</v>
      </c>
      <c r="AO396">
        <v>0.03</v>
      </c>
      <c r="AP396">
        <v>0.1</v>
      </c>
      <c r="AQ396">
        <v>0.05</v>
      </c>
      <c r="AR396">
        <v>5.0000000000000001E-3</v>
      </c>
      <c r="AS396">
        <v>3</v>
      </c>
      <c r="AT396">
        <v>7</v>
      </c>
      <c r="AU396">
        <v>151</v>
      </c>
      <c r="AV396">
        <v>7.0000000000000007E-2</v>
      </c>
      <c r="AW396">
        <v>3</v>
      </c>
      <c r="AY396">
        <v>0</v>
      </c>
      <c r="AZ396">
        <v>0.1</v>
      </c>
    </row>
    <row r="397" spans="1:52" x14ac:dyDescent="0.2">
      <c r="A397">
        <v>26472</v>
      </c>
      <c r="B397">
        <v>6472</v>
      </c>
      <c r="C397">
        <v>2</v>
      </c>
      <c r="D397" t="s">
        <v>1510</v>
      </c>
      <c r="E397" t="s">
        <v>1530</v>
      </c>
      <c r="H397" t="s">
        <v>496</v>
      </c>
      <c r="I397">
        <v>25</v>
      </c>
      <c r="J397">
        <v>27</v>
      </c>
      <c r="L397">
        <v>1</v>
      </c>
      <c r="N397">
        <v>14</v>
      </c>
      <c r="O397">
        <v>0.6</v>
      </c>
      <c r="P397">
        <v>0.1</v>
      </c>
      <c r="Q397">
        <v>0</v>
      </c>
      <c r="R397">
        <v>0</v>
      </c>
      <c r="S397">
        <v>0</v>
      </c>
      <c r="T397">
        <v>0</v>
      </c>
      <c r="U397">
        <v>1.6</v>
      </c>
      <c r="V397">
        <v>3.9</v>
      </c>
      <c r="W397">
        <v>0.6</v>
      </c>
      <c r="X397">
        <v>0</v>
      </c>
      <c r="Y397">
        <v>0</v>
      </c>
      <c r="AB397">
        <v>0.02</v>
      </c>
      <c r="AC397">
        <v>0.02</v>
      </c>
      <c r="AD397">
        <v>0.3</v>
      </c>
      <c r="AF397">
        <v>0.06</v>
      </c>
      <c r="AG397">
        <v>0.11</v>
      </c>
      <c r="AH397">
        <v>7</v>
      </c>
      <c r="AI397">
        <v>0</v>
      </c>
      <c r="AJ397">
        <v>9</v>
      </c>
      <c r="AK397">
        <v>0</v>
      </c>
      <c r="AL397">
        <v>0</v>
      </c>
      <c r="AN397">
        <v>17</v>
      </c>
      <c r="AO397">
        <v>0.05</v>
      </c>
      <c r="AP397">
        <v>0.2</v>
      </c>
      <c r="AQ397">
        <v>0.05</v>
      </c>
      <c r="AR397">
        <v>0.01</v>
      </c>
      <c r="AS397">
        <v>3</v>
      </c>
      <c r="AT397">
        <v>15</v>
      </c>
      <c r="AU397">
        <v>107</v>
      </c>
      <c r="AV397">
        <v>0.08</v>
      </c>
      <c r="AW397">
        <v>6</v>
      </c>
      <c r="AY397">
        <v>389</v>
      </c>
      <c r="AZ397">
        <v>0.2</v>
      </c>
    </row>
    <row r="398" spans="1:52" x14ac:dyDescent="0.2">
      <c r="A398">
        <v>26646</v>
      </c>
      <c r="B398">
        <v>6646</v>
      </c>
      <c r="C398">
        <v>2</v>
      </c>
      <c r="D398" t="s">
        <v>1510</v>
      </c>
      <c r="E398" t="s">
        <v>1531</v>
      </c>
      <c r="H398" t="s">
        <v>1531</v>
      </c>
      <c r="I398">
        <v>58</v>
      </c>
      <c r="J398">
        <v>62</v>
      </c>
      <c r="L398">
        <v>0.2</v>
      </c>
      <c r="N398">
        <v>14</v>
      </c>
      <c r="O398">
        <v>0.8</v>
      </c>
      <c r="P398">
        <v>0.1</v>
      </c>
      <c r="Q398">
        <v>0</v>
      </c>
      <c r="R398">
        <v>0</v>
      </c>
      <c r="S398">
        <v>0</v>
      </c>
      <c r="T398">
        <v>0</v>
      </c>
      <c r="U398">
        <v>1.3</v>
      </c>
      <c r="V398">
        <v>3.2</v>
      </c>
      <c r="W398">
        <v>0.1</v>
      </c>
      <c r="X398">
        <v>36</v>
      </c>
      <c r="Y398">
        <v>13.5</v>
      </c>
      <c r="AB398">
        <v>0.03</v>
      </c>
      <c r="AC398">
        <v>0.04</v>
      </c>
      <c r="AD398">
        <v>0.33333333300000001</v>
      </c>
      <c r="AF398">
        <v>0.02</v>
      </c>
      <c r="AG398">
        <v>0.03</v>
      </c>
      <c r="AH398">
        <v>13</v>
      </c>
      <c r="AI398">
        <v>0</v>
      </c>
      <c r="AJ398">
        <v>4</v>
      </c>
      <c r="AK398">
        <v>0</v>
      </c>
      <c r="AL398">
        <v>0</v>
      </c>
      <c r="AN398">
        <v>18</v>
      </c>
      <c r="AO398">
        <v>0.04</v>
      </c>
      <c r="AP398">
        <v>0.5</v>
      </c>
      <c r="AQ398">
        <v>0.05</v>
      </c>
      <c r="AR398">
        <v>2.5000000000000001E-2</v>
      </c>
      <c r="AS398">
        <v>3</v>
      </c>
      <c r="AT398">
        <v>16</v>
      </c>
      <c r="AU398">
        <v>120</v>
      </c>
      <c r="AV398">
        <v>0.12</v>
      </c>
      <c r="AW398">
        <v>10</v>
      </c>
      <c r="AY398">
        <v>1</v>
      </c>
      <c r="AZ398">
        <v>0.2</v>
      </c>
    </row>
    <row r="399" spans="1:52" x14ac:dyDescent="0.2">
      <c r="A399">
        <v>26717</v>
      </c>
      <c r="B399">
        <v>6717</v>
      </c>
      <c r="C399">
        <v>2</v>
      </c>
      <c r="D399" t="s">
        <v>1510</v>
      </c>
      <c r="E399" t="s">
        <v>506</v>
      </c>
      <c r="H399" t="s">
        <v>476</v>
      </c>
      <c r="I399">
        <v>58</v>
      </c>
      <c r="J399">
        <v>62</v>
      </c>
      <c r="L399">
        <v>1</v>
      </c>
      <c r="N399">
        <v>14</v>
      </c>
      <c r="O399">
        <v>0.6</v>
      </c>
      <c r="P399">
        <v>0.3</v>
      </c>
      <c r="Q399">
        <v>0.1</v>
      </c>
      <c r="R399">
        <v>0</v>
      </c>
      <c r="S399">
        <v>0.1</v>
      </c>
      <c r="T399">
        <v>0</v>
      </c>
      <c r="U399">
        <v>1.8</v>
      </c>
      <c r="V399">
        <v>2.8</v>
      </c>
      <c r="W399">
        <v>0.3</v>
      </c>
      <c r="X399">
        <v>0</v>
      </c>
      <c r="Y399">
        <v>4</v>
      </c>
      <c r="AB399">
        <v>0.04</v>
      </c>
      <c r="AC399">
        <v>0.04</v>
      </c>
      <c r="AD399">
        <v>0.3</v>
      </c>
      <c r="AF399">
        <v>7.0000000000000007E-2</v>
      </c>
      <c r="AG399">
        <v>0.09</v>
      </c>
      <c r="AH399">
        <v>13</v>
      </c>
      <c r="AI399">
        <v>0</v>
      </c>
      <c r="AJ399">
        <v>13</v>
      </c>
      <c r="AK399">
        <v>0</v>
      </c>
      <c r="AL399">
        <v>0</v>
      </c>
      <c r="AN399">
        <v>20</v>
      </c>
      <c r="AO399">
        <v>0.01</v>
      </c>
      <c r="AP399">
        <v>0.1</v>
      </c>
      <c r="AQ399">
        <v>0.05</v>
      </c>
      <c r="AR399">
        <v>5.0000000000000001E-3</v>
      </c>
      <c r="AS399">
        <v>3</v>
      </c>
      <c r="AT399">
        <v>9</v>
      </c>
      <c r="AU399">
        <v>61</v>
      </c>
      <c r="AV399">
        <v>0.08</v>
      </c>
      <c r="AW399">
        <v>5</v>
      </c>
      <c r="AY399">
        <v>5</v>
      </c>
      <c r="AZ399">
        <v>0.1</v>
      </c>
    </row>
    <row r="400" spans="1:52" x14ac:dyDescent="0.2">
      <c r="A400">
        <v>26723</v>
      </c>
      <c r="B400">
        <v>6723</v>
      </c>
      <c r="C400">
        <v>2</v>
      </c>
      <c r="D400" t="s">
        <v>1510</v>
      </c>
      <c r="E400" t="s">
        <v>1532</v>
      </c>
      <c r="H400" t="s">
        <v>476</v>
      </c>
      <c r="I400">
        <v>58</v>
      </c>
      <c r="J400">
        <v>62</v>
      </c>
      <c r="L400">
        <v>1</v>
      </c>
      <c r="N400">
        <v>14</v>
      </c>
      <c r="O400">
        <v>0.6</v>
      </c>
      <c r="P400">
        <v>0.3</v>
      </c>
      <c r="Q400">
        <v>0.1</v>
      </c>
      <c r="R400">
        <v>0</v>
      </c>
      <c r="S400">
        <v>0.1</v>
      </c>
      <c r="T400">
        <v>0</v>
      </c>
      <c r="U400">
        <v>1.8</v>
      </c>
      <c r="V400">
        <v>2.8</v>
      </c>
      <c r="W400">
        <v>0.3</v>
      </c>
      <c r="X400">
        <v>0</v>
      </c>
      <c r="Y400">
        <v>4</v>
      </c>
      <c r="AB400">
        <v>0.04</v>
      </c>
      <c r="AC400">
        <v>0.04</v>
      </c>
      <c r="AD400">
        <v>0.3</v>
      </c>
      <c r="AF400">
        <v>7.0000000000000007E-2</v>
      </c>
      <c r="AG400">
        <v>0.09</v>
      </c>
      <c r="AH400">
        <v>13</v>
      </c>
      <c r="AI400">
        <v>0</v>
      </c>
      <c r="AJ400">
        <v>13</v>
      </c>
      <c r="AK400">
        <v>0</v>
      </c>
      <c r="AL400">
        <v>0</v>
      </c>
      <c r="AN400">
        <v>20</v>
      </c>
      <c r="AO400">
        <v>0.01</v>
      </c>
      <c r="AP400">
        <v>0.1</v>
      </c>
      <c r="AQ400">
        <v>0.05</v>
      </c>
      <c r="AR400">
        <v>5.0000000000000001E-3</v>
      </c>
      <c r="AS400">
        <v>3</v>
      </c>
      <c r="AT400">
        <v>9</v>
      </c>
      <c r="AU400">
        <v>61</v>
      </c>
      <c r="AV400">
        <v>0.08</v>
      </c>
      <c r="AW400">
        <v>5</v>
      </c>
      <c r="AY400">
        <v>315</v>
      </c>
      <c r="AZ400">
        <v>0.1</v>
      </c>
    </row>
    <row r="401" spans="1:52" x14ac:dyDescent="0.2">
      <c r="A401">
        <v>26763</v>
      </c>
      <c r="B401">
        <v>6763</v>
      </c>
      <c r="C401">
        <v>2</v>
      </c>
      <c r="D401" t="s">
        <v>1510</v>
      </c>
      <c r="E401" t="s">
        <v>1533</v>
      </c>
      <c r="H401" t="s">
        <v>1533</v>
      </c>
      <c r="I401">
        <v>58</v>
      </c>
      <c r="J401">
        <v>61</v>
      </c>
      <c r="L401">
        <v>1</v>
      </c>
      <c r="N401">
        <v>15</v>
      </c>
      <c r="O401">
        <v>0.8</v>
      </c>
      <c r="P401">
        <v>0.2</v>
      </c>
      <c r="Q401">
        <v>0.1</v>
      </c>
      <c r="R401">
        <v>0</v>
      </c>
      <c r="S401">
        <v>0.1</v>
      </c>
      <c r="T401">
        <v>0</v>
      </c>
      <c r="U401">
        <v>2.4</v>
      </c>
      <c r="V401">
        <v>3.4</v>
      </c>
      <c r="W401">
        <v>0</v>
      </c>
      <c r="X401">
        <v>32</v>
      </c>
      <c r="Y401">
        <v>212</v>
      </c>
      <c r="AB401">
        <v>0.04</v>
      </c>
      <c r="AC401">
        <v>0.05</v>
      </c>
      <c r="AD401">
        <v>0.55000000000000004</v>
      </c>
      <c r="AF401">
        <v>0.14000000000000001</v>
      </c>
      <c r="AG401">
        <v>0.21</v>
      </c>
      <c r="AH401">
        <v>91</v>
      </c>
      <c r="AI401">
        <v>0</v>
      </c>
      <c r="AJ401">
        <v>21</v>
      </c>
      <c r="AK401">
        <v>0</v>
      </c>
      <c r="AL401">
        <v>2</v>
      </c>
      <c r="AN401">
        <v>105</v>
      </c>
      <c r="AO401">
        <v>0.19</v>
      </c>
      <c r="AP401">
        <v>0.6</v>
      </c>
      <c r="AQ401">
        <v>0.05</v>
      </c>
      <c r="AR401">
        <v>0.03</v>
      </c>
      <c r="AS401">
        <v>3</v>
      </c>
      <c r="AT401">
        <v>22</v>
      </c>
      <c r="AU401">
        <v>156</v>
      </c>
      <c r="AV401">
        <v>0.26</v>
      </c>
      <c r="AW401">
        <v>17</v>
      </c>
      <c r="AY401">
        <v>22</v>
      </c>
      <c r="AZ401">
        <v>0.1</v>
      </c>
    </row>
    <row r="402" spans="1:52" x14ac:dyDescent="0.2">
      <c r="A402">
        <v>27178</v>
      </c>
      <c r="B402">
        <v>7178</v>
      </c>
      <c r="C402">
        <v>2</v>
      </c>
      <c r="D402" t="s">
        <v>1510</v>
      </c>
      <c r="E402" t="s">
        <v>1534</v>
      </c>
      <c r="H402" t="s">
        <v>451</v>
      </c>
      <c r="I402">
        <v>58</v>
      </c>
      <c r="J402">
        <v>62</v>
      </c>
      <c r="L402">
        <v>1</v>
      </c>
      <c r="N402">
        <v>15</v>
      </c>
      <c r="O402">
        <v>0.7</v>
      </c>
      <c r="P402">
        <v>0.3</v>
      </c>
      <c r="Q402">
        <v>0.1</v>
      </c>
      <c r="R402">
        <v>0</v>
      </c>
      <c r="S402">
        <v>0.1</v>
      </c>
      <c r="T402">
        <v>0</v>
      </c>
      <c r="U402">
        <v>1.8</v>
      </c>
      <c r="V402">
        <v>3</v>
      </c>
      <c r="W402">
        <v>0.3</v>
      </c>
      <c r="X402">
        <v>0</v>
      </c>
      <c r="Y402">
        <v>4.5</v>
      </c>
      <c r="AB402">
        <v>0.04</v>
      </c>
      <c r="AC402">
        <v>0.04</v>
      </c>
      <c r="AD402">
        <v>0.31666666700000001</v>
      </c>
      <c r="AF402">
        <v>7.0000000000000007E-2</v>
      </c>
      <c r="AG402">
        <v>0.09</v>
      </c>
      <c r="AH402">
        <v>13</v>
      </c>
      <c r="AI402">
        <v>0</v>
      </c>
      <c r="AJ402">
        <v>13</v>
      </c>
      <c r="AK402">
        <v>0</v>
      </c>
      <c r="AL402">
        <v>0</v>
      </c>
      <c r="AN402">
        <v>20</v>
      </c>
      <c r="AO402">
        <v>0.01</v>
      </c>
      <c r="AP402">
        <v>0.1</v>
      </c>
      <c r="AQ402">
        <v>0.05</v>
      </c>
      <c r="AR402">
        <v>5.0000000000000001E-3</v>
      </c>
      <c r="AS402">
        <v>3</v>
      </c>
      <c r="AT402">
        <v>10</v>
      </c>
      <c r="AU402">
        <v>64</v>
      </c>
      <c r="AV402">
        <v>0.08</v>
      </c>
      <c r="AW402">
        <v>5</v>
      </c>
      <c r="AY402">
        <v>315</v>
      </c>
      <c r="AZ402">
        <v>0.1</v>
      </c>
    </row>
    <row r="403" spans="1:52" x14ac:dyDescent="0.2">
      <c r="A403">
        <v>26724</v>
      </c>
      <c r="B403">
        <v>6724</v>
      </c>
      <c r="C403">
        <v>2</v>
      </c>
      <c r="D403" t="s">
        <v>1510</v>
      </c>
      <c r="E403" t="s">
        <v>473</v>
      </c>
      <c r="H403" t="s">
        <v>476</v>
      </c>
      <c r="I403">
        <v>58</v>
      </c>
      <c r="J403">
        <v>62</v>
      </c>
      <c r="L403">
        <v>0.84</v>
      </c>
      <c r="N403">
        <v>16</v>
      </c>
      <c r="O403">
        <v>0.9</v>
      </c>
      <c r="P403">
        <v>0.2</v>
      </c>
      <c r="Q403">
        <v>0</v>
      </c>
      <c r="R403">
        <v>0</v>
      </c>
      <c r="S403">
        <v>0.1</v>
      </c>
      <c r="T403">
        <v>0</v>
      </c>
      <c r="U403">
        <v>1.4</v>
      </c>
      <c r="V403">
        <v>3.4</v>
      </c>
      <c r="W403">
        <v>0.3</v>
      </c>
      <c r="X403">
        <v>0</v>
      </c>
      <c r="Y403">
        <v>4</v>
      </c>
      <c r="AB403">
        <v>0.03</v>
      </c>
      <c r="AC403">
        <v>0.03</v>
      </c>
      <c r="AD403">
        <v>0.35</v>
      </c>
      <c r="AF403">
        <v>0.06</v>
      </c>
      <c r="AG403">
        <v>0.09</v>
      </c>
      <c r="AH403">
        <v>27</v>
      </c>
      <c r="AI403">
        <v>0</v>
      </c>
      <c r="AJ403">
        <v>20</v>
      </c>
      <c r="AK403">
        <v>0</v>
      </c>
      <c r="AL403">
        <v>0</v>
      </c>
      <c r="AN403">
        <v>30</v>
      </c>
      <c r="AO403">
        <v>0.01</v>
      </c>
      <c r="AP403">
        <v>0.4</v>
      </c>
      <c r="AQ403">
        <v>0.05</v>
      </c>
      <c r="AR403">
        <v>0.02</v>
      </c>
      <c r="AS403">
        <v>3</v>
      </c>
      <c r="AT403">
        <v>14</v>
      </c>
      <c r="AU403">
        <v>155</v>
      </c>
      <c r="AV403">
        <v>0.1</v>
      </c>
      <c r="AW403">
        <v>9</v>
      </c>
      <c r="AY403">
        <v>11</v>
      </c>
      <c r="AZ403">
        <v>0.1</v>
      </c>
    </row>
    <row r="404" spans="1:52" x14ac:dyDescent="0.2">
      <c r="A404">
        <v>26774</v>
      </c>
      <c r="B404">
        <v>6774</v>
      </c>
      <c r="C404">
        <v>2</v>
      </c>
      <c r="D404" t="s">
        <v>1510</v>
      </c>
      <c r="E404" t="s">
        <v>1535</v>
      </c>
      <c r="H404" t="s">
        <v>1535</v>
      </c>
      <c r="I404">
        <v>58</v>
      </c>
      <c r="J404">
        <v>59</v>
      </c>
      <c r="L404">
        <v>0.9</v>
      </c>
      <c r="N404">
        <v>16</v>
      </c>
      <c r="O404">
        <v>0.9</v>
      </c>
      <c r="P404">
        <v>0.2</v>
      </c>
      <c r="Q404">
        <v>0.1</v>
      </c>
      <c r="R404">
        <v>0</v>
      </c>
      <c r="S404">
        <v>0.1</v>
      </c>
      <c r="T404">
        <v>0</v>
      </c>
      <c r="U404">
        <v>2.5</v>
      </c>
      <c r="V404">
        <v>3.6</v>
      </c>
      <c r="W404">
        <v>0</v>
      </c>
      <c r="X404">
        <v>34</v>
      </c>
      <c r="Y404">
        <v>225.5</v>
      </c>
      <c r="AB404">
        <v>0.04</v>
      </c>
      <c r="AC404">
        <v>0.06</v>
      </c>
      <c r="AD404">
        <v>0.56666666700000001</v>
      </c>
      <c r="AF404">
        <v>0.15</v>
      </c>
      <c r="AG404">
        <v>0.22</v>
      </c>
      <c r="AH404">
        <v>97</v>
      </c>
      <c r="AI404">
        <v>0</v>
      </c>
      <c r="AJ404">
        <v>22</v>
      </c>
      <c r="AK404">
        <v>0</v>
      </c>
      <c r="AL404">
        <v>2</v>
      </c>
      <c r="AN404">
        <v>112</v>
      </c>
      <c r="AO404">
        <v>0.21</v>
      </c>
      <c r="AP404">
        <v>0.7</v>
      </c>
      <c r="AQ404">
        <v>0.05</v>
      </c>
      <c r="AR404">
        <v>3.5000000000000003E-2</v>
      </c>
      <c r="AS404">
        <v>3</v>
      </c>
      <c r="AT404">
        <v>24</v>
      </c>
      <c r="AU404">
        <v>166</v>
      </c>
      <c r="AV404">
        <v>0.28000000000000003</v>
      </c>
      <c r="AW404">
        <v>18</v>
      </c>
      <c r="AY404">
        <v>24</v>
      </c>
      <c r="AZ404">
        <v>0.1</v>
      </c>
    </row>
    <row r="405" spans="1:52" x14ac:dyDescent="0.2">
      <c r="A405">
        <v>26776</v>
      </c>
      <c r="B405">
        <v>6776</v>
      </c>
      <c r="C405">
        <v>2</v>
      </c>
      <c r="D405" t="s">
        <v>1510</v>
      </c>
      <c r="E405" t="s">
        <v>1536</v>
      </c>
      <c r="H405" t="s">
        <v>1535</v>
      </c>
      <c r="I405">
        <v>58</v>
      </c>
      <c r="J405">
        <v>59</v>
      </c>
      <c r="L405">
        <v>1</v>
      </c>
      <c r="N405">
        <v>16</v>
      </c>
      <c r="O405">
        <v>0.9</v>
      </c>
      <c r="P405">
        <v>0.2</v>
      </c>
      <c r="Q405">
        <v>0.1</v>
      </c>
      <c r="R405">
        <v>0</v>
      </c>
      <c r="S405">
        <v>0.1</v>
      </c>
      <c r="T405">
        <v>0</v>
      </c>
      <c r="U405">
        <v>2.5</v>
      </c>
      <c r="V405">
        <v>3.6</v>
      </c>
      <c r="W405">
        <v>0</v>
      </c>
      <c r="X405">
        <v>34</v>
      </c>
      <c r="Y405">
        <v>225.5</v>
      </c>
      <c r="AB405">
        <v>0.04</v>
      </c>
      <c r="AC405">
        <v>0.06</v>
      </c>
      <c r="AD405">
        <v>0.56666666700000001</v>
      </c>
      <c r="AF405">
        <v>0.15</v>
      </c>
      <c r="AG405">
        <v>0.22</v>
      </c>
      <c r="AH405">
        <v>97</v>
      </c>
      <c r="AI405">
        <v>0</v>
      </c>
      <c r="AJ405">
        <v>22</v>
      </c>
      <c r="AK405">
        <v>0</v>
      </c>
      <c r="AL405">
        <v>2</v>
      </c>
      <c r="AN405">
        <v>112</v>
      </c>
      <c r="AO405">
        <v>0.21</v>
      </c>
      <c r="AP405">
        <v>0.7</v>
      </c>
      <c r="AQ405">
        <v>0.05</v>
      </c>
      <c r="AR405">
        <v>3.5000000000000003E-2</v>
      </c>
      <c r="AS405">
        <v>3</v>
      </c>
      <c r="AT405">
        <v>24</v>
      </c>
      <c r="AU405">
        <v>166</v>
      </c>
      <c r="AV405">
        <v>0.28000000000000003</v>
      </c>
      <c r="AW405">
        <v>18</v>
      </c>
      <c r="AY405">
        <v>411</v>
      </c>
      <c r="AZ405">
        <v>0.1</v>
      </c>
    </row>
    <row r="406" spans="1:52" x14ac:dyDescent="0.2">
      <c r="A406">
        <v>24646</v>
      </c>
      <c r="B406">
        <v>4646</v>
      </c>
      <c r="C406">
        <v>2</v>
      </c>
      <c r="D406" t="s">
        <v>1510</v>
      </c>
      <c r="E406" t="s">
        <v>462</v>
      </c>
      <c r="H406" t="s">
        <v>462</v>
      </c>
      <c r="I406">
        <v>63</v>
      </c>
      <c r="J406">
        <v>65</v>
      </c>
      <c r="L406">
        <v>0.67</v>
      </c>
      <c r="N406">
        <v>17</v>
      </c>
      <c r="O406">
        <v>0.3</v>
      </c>
      <c r="P406">
        <v>0.2</v>
      </c>
      <c r="Q406">
        <v>0.1</v>
      </c>
      <c r="R406">
        <v>0.1</v>
      </c>
      <c r="S406">
        <v>0</v>
      </c>
      <c r="T406">
        <v>0</v>
      </c>
      <c r="U406">
        <v>0.3</v>
      </c>
      <c r="V406">
        <v>3.9</v>
      </c>
      <c r="W406">
        <v>1.9</v>
      </c>
      <c r="X406">
        <v>0</v>
      </c>
      <c r="Y406">
        <v>10</v>
      </c>
      <c r="AB406">
        <v>0.04</v>
      </c>
      <c r="AC406">
        <v>0.01</v>
      </c>
      <c r="AD406">
        <v>0.16666666699999999</v>
      </c>
      <c r="AF406">
        <v>0.08</v>
      </c>
      <c r="AG406">
        <v>0.11</v>
      </c>
      <c r="AH406">
        <v>1</v>
      </c>
      <c r="AI406">
        <v>0</v>
      </c>
      <c r="AJ406">
        <v>5</v>
      </c>
      <c r="AK406">
        <v>0</v>
      </c>
      <c r="AL406">
        <v>0</v>
      </c>
      <c r="AN406">
        <v>4</v>
      </c>
      <c r="AO406">
        <v>0.02</v>
      </c>
      <c r="AP406">
        <v>0.1</v>
      </c>
      <c r="AQ406">
        <v>0.05</v>
      </c>
      <c r="AR406">
        <v>5.0000000000000001E-3</v>
      </c>
      <c r="AS406">
        <v>3</v>
      </c>
      <c r="AT406">
        <v>5</v>
      </c>
      <c r="AU406">
        <v>63</v>
      </c>
      <c r="AV406">
        <v>0.02</v>
      </c>
      <c r="AW406">
        <v>6</v>
      </c>
      <c r="AY406">
        <v>1</v>
      </c>
      <c r="AZ406">
        <v>0.1</v>
      </c>
    </row>
    <row r="407" spans="1:52" x14ac:dyDescent="0.2">
      <c r="A407">
        <v>27179</v>
      </c>
      <c r="B407">
        <v>7179</v>
      </c>
      <c r="C407">
        <v>2</v>
      </c>
      <c r="D407" t="s">
        <v>1510</v>
      </c>
      <c r="E407" t="s">
        <v>1537</v>
      </c>
      <c r="H407" t="s">
        <v>451</v>
      </c>
      <c r="I407">
        <v>58</v>
      </c>
      <c r="J407">
        <v>62</v>
      </c>
      <c r="L407">
        <v>0.99</v>
      </c>
      <c r="N407">
        <v>17</v>
      </c>
      <c r="O407">
        <v>0.9</v>
      </c>
      <c r="P407">
        <v>0.2</v>
      </c>
      <c r="Q407">
        <v>0</v>
      </c>
      <c r="R407">
        <v>0</v>
      </c>
      <c r="S407">
        <v>0.1</v>
      </c>
      <c r="T407">
        <v>0</v>
      </c>
      <c r="U407">
        <v>1.5</v>
      </c>
      <c r="V407">
        <v>3.6</v>
      </c>
      <c r="W407">
        <v>0.3</v>
      </c>
      <c r="X407">
        <v>0</v>
      </c>
      <c r="Y407">
        <v>4.5</v>
      </c>
      <c r="AB407">
        <v>0.03</v>
      </c>
      <c r="AC407">
        <v>0.03</v>
      </c>
      <c r="AD407">
        <v>0.366666667</v>
      </c>
      <c r="AF407">
        <v>7.0000000000000007E-2</v>
      </c>
      <c r="AG407">
        <v>0.09</v>
      </c>
      <c r="AH407">
        <v>28</v>
      </c>
      <c r="AI407">
        <v>0</v>
      </c>
      <c r="AJ407">
        <v>21</v>
      </c>
      <c r="AK407">
        <v>0</v>
      </c>
      <c r="AL407">
        <v>0</v>
      </c>
      <c r="AN407">
        <v>31</v>
      </c>
      <c r="AO407">
        <v>0.01</v>
      </c>
      <c r="AP407">
        <v>0.4</v>
      </c>
      <c r="AQ407">
        <v>0.05</v>
      </c>
      <c r="AR407">
        <v>0.02</v>
      </c>
      <c r="AS407">
        <v>3</v>
      </c>
      <c r="AT407">
        <v>15</v>
      </c>
      <c r="AU407">
        <v>162</v>
      </c>
      <c r="AV407">
        <v>0.11</v>
      </c>
      <c r="AW407">
        <v>10</v>
      </c>
      <c r="AY407">
        <v>12</v>
      </c>
      <c r="AZ407">
        <v>0.1</v>
      </c>
    </row>
    <row r="408" spans="1:52" x14ac:dyDescent="0.2">
      <c r="A408">
        <v>26946</v>
      </c>
      <c r="B408">
        <v>6946</v>
      </c>
      <c r="C408">
        <v>2</v>
      </c>
      <c r="D408" t="s">
        <v>1510</v>
      </c>
      <c r="E408" t="s">
        <v>1538</v>
      </c>
      <c r="H408" t="s">
        <v>466</v>
      </c>
      <c r="I408">
        <v>58</v>
      </c>
      <c r="J408">
        <v>61</v>
      </c>
      <c r="L408">
        <v>0.59</v>
      </c>
      <c r="N408">
        <v>18</v>
      </c>
      <c r="O408">
        <v>1.8</v>
      </c>
      <c r="P408">
        <v>0.1</v>
      </c>
      <c r="Q408">
        <v>0</v>
      </c>
      <c r="R408">
        <v>0</v>
      </c>
      <c r="S408">
        <v>0</v>
      </c>
      <c r="T408">
        <v>0</v>
      </c>
      <c r="U408">
        <v>0.3</v>
      </c>
      <c r="V408">
        <v>3.5</v>
      </c>
      <c r="W408">
        <v>0</v>
      </c>
      <c r="X408">
        <v>20</v>
      </c>
      <c r="Y408">
        <v>124.5</v>
      </c>
      <c r="AB408">
        <v>0.04</v>
      </c>
      <c r="AC408">
        <v>0.09</v>
      </c>
      <c r="AD408">
        <v>0.6</v>
      </c>
      <c r="AF408">
        <v>0.26</v>
      </c>
      <c r="AG408">
        <v>0.12</v>
      </c>
      <c r="AH408">
        <v>50</v>
      </c>
      <c r="AI408">
        <v>0</v>
      </c>
      <c r="AJ408">
        <v>16</v>
      </c>
      <c r="AK408">
        <v>0</v>
      </c>
      <c r="AL408">
        <v>0</v>
      </c>
      <c r="AN408">
        <v>101</v>
      </c>
      <c r="AO408">
        <v>0.09</v>
      </c>
      <c r="AP408">
        <v>1.5</v>
      </c>
      <c r="AQ408">
        <v>0.05</v>
      </c>
      <c r="AR408">
        <v>7.4999999999999997E-2</v>
      </c>
      <c r="AS408">
        <v>3</v>
      </c>
      <c r="AT408">
        <v>35</v>
      </c>
      <c r="AU408">
        <v>264</v>
      </c>
      <c r="AV408">
        <v>0.06</v>
      </c>
      <c r="AW408">
        <v>30</v>
      </c>
      <c r="AY408">
        <v>5</v>
      </c>
      <c r="AZ408">
        <v>0.2</v>
      </c>
    </row>
    <row r="409" spans="1:52" x14ac:dyDescent="0.2">
      <c r="A409">
        <v>27189</v>
      </c>
      <c r="B409">
        <v>7189</v>
      </c>
      <c r="C409">
        <v>2</v>
      </c>
      <c r="D409" t="s">
        <v>1510</v>
      </c>
      <c r="E409" t="s">
        <v>505</v>
      </c>
      <c r="H409" t="s">
        <v>505</v>
      </c>
      <c r="I409">
        <v>58</v>
      </c>
      <c r="J409">
        <v>61</v>
      </c>
      <c r="L409">
        <v>0.8</v>
      </c>
      <c r="N409">
        <v>18</v>
      </c>
      <c r="O409">
        <v>2.2999999999999998</v>
      </c>
      <c r="P409">
        <v>0.2</v>
      </c>
      <c r="Q409">
        <v>0</v>
      </c>
      <c r="R409">
        <v>0</v>
      </c>
      <c r="S409">
        <v>0.1</v>
      </c>
      <c r="T409">
        <v>0</v>
      </c>
      <c r="U409">
        <v>1.9</v>
      </c>
      <c r="V409">
        <v>3</v>
      </c>
      <c r="W409">
        <v>0</v>
      </c>
      <c r="X409">
        <v>0</v>
      </c>
      <c r="Y409">
        <v>319.5</v>
      </c>
      <c r="AB409">
        <v>0.08</v>
      </c>
      <c r="AC409">
        <v>0.19</v>
      </c>
      <c r="AD409">
        <v>0.91666666699999999</v>
      </c>
      <c r="AF409">
        <v>0.19</v>
      </c>
      <c r="AG409">
        <v>0.12</v>
      </c>
      <c r="AH409">
        <v>114</v>
      </c>
      <c r="AI409">
        <v>0</v>
      </c>
      <c r="AJ409">
        <v>8</v>
      </c>
      <c r="AK409">
        <v>0</v>
      </c>
      <c r="AL409">
        <v>1</v>
      </c>
      <c r="AN409">
        <v>106</v>
      </c>
      <c r="AO409">
        <v>0.13</v>
      </c>
      <c r="AP409">
        <v>2.8</v>
      </c>
      <c r="AQ409">
        <v>0.05</v>
      </c>
      <c r="AR409">
        <v>0.14000000000000001</v>
      </c>
      <c r="AS409">
        <v>3</v>
      </c>
      <c r="AT409">
        <v>44</v>
      </c>
      <c r="AU409">
        <v>363</v>
      </c>
      <c r="AV409">
        <v>0.73</v>
      </c>
      <c r="AW409">
        <v>68</v>
      </c>
      <c r="AY409">
        <v>55</v>
      </c>
      <c r="AZ409">
        <v>0.6</v>
      </c>
    </row>
    <row r="410" spans="1:52" x14ac:dyDescent="0.2">
      <c r="A410">
        <v>27196</v>
      </c>
      <c r="B410">
        <v>7196</v>
      </c>
      <c r="C410">
        <v>2</v>
      </c>
      <c r="D410" t="s">
        <v>1510</v>
      </c>
      <c r="E410" t="s">
        <v>1539</v>
      </c>
      <c r="H410" t="s">
        <v>505</v>
      </c>
      <c r="I410">
        <v>58</v>
      </c>
      <c r="J410">
        <v>61</v>
      </c>
      <c r="L410">
        <v>1</v>
      </c>
      <c r="N410">
        <v>18</v>
      </c>
      <c r="O410">
        <v>2.2999999999999998</v>
      </c>
      <c r="P410">
        <v>0.2</v>
      </c>
      <c r="Q410">
        <v>0</v>
      </c>
      <c r="R410">
        <v>0</v>
      </c>
      <c r="S410">
        <v>0.1</v>
      </c>
      <c r="T410">
        <v>0</v>
      </c>
      <c r="U410">
        <v>1.9</v>
      </c>
      <c r="V410">
        <v>3</v>
      </c>
      <c r="W410">
        <v>0</v>
      </c>
      <c r="X410">
        <v>0</v>
      </c>
      <c r="Y410">
        <v>319.5</v>
      </c>
      <c r="AB410">
        <v>0.08</v>
      </c>
      <c r="AC410">
        <v>0.19</v>
      </c>
      <c r="AD410">
        <v>0.91666666699999999</v>
      </c>
      <c r="AF410">
        <v>0.19</v>
      </c>
      <c r="AG410">
        <v>0.12</v>
      </c>
      <c r="AH410">
        <v>114</v>
      </c>
      <c r="AI410">
        <v>0</v>
      </c>
      <c r="AJ410">
        <v>8</v>
      </c>
      <c r="AK410">
        <v>0</v>
      </c>
      <c r="AL410">
        <v>1</v>
      </c>
      <c r="AN410">
        <v>106</v>
      </c>
      <c r="AO410">
        <v>0.13</v>
      </c>
      <c r="AP410">
        <v>2.8</v>
      </c>
      <c r="AQ410">
        <v>0.05</v>
      </c>
      <c r="AR410">
        <v>0.14000000000000001</v>
      </c>
      <c r="AS410">
        <v>3</v>
      </c>
      <c r="AT410">
        <v>44</v>
      </c>
      <c r="AU410">
        <v>363</v>
      </c>
      <c r="AV410">
        <v>0.73</v>
      </c>
      <c r="AW410">
        <v>68</v>
      </c>
      <c r="AY410">
        <v>404</v>
      </c>
      <c r="AZ410">
        <v>0.6</v>
      </c>
    </row>
    <row r="411" spans="1:52" x14ac:dyDescent="0.2">
      <c r="A411">
        <v>27219</v>
      </c>
      <c r="B411">
        <v>7219</v>
      </c>
      <c r="C411">
        <v>2</v>
      </c>
      <c r="D411" t="s">
        <v>1510</v>
      </c>
      <c r="E411" t="s">
        <v>1540</v>
      </c>
      <c r="H411" t="s">
        <v>1541</v>
      </c>
      <c r="I411">
        <v>58</v>
      </c>
      <c r="J411">
        <v>62</v>
      </c>
      <c r="L411">
        <v>0.83</v>
      </c>
      <c r="N411">
        <v>18</v>
      </c>
      <c r="O411">
        <v>0.8</v>
      </c>
      <c r="P411">
        <v>0.3</v>
      </c>
      <c r="Q411">
        <v>0.1</v>
      </c>
      <c r="R411">
        <v>0</v>
      </c>
      <c r="S411">
        <v>0.1</v>
      </c>
      <c r="T411">
        <v>0</v>
      </c>
      <c r="U411">
        <v>1.3</v>
      </c>
      <c r="V411">
        <v>4</v>
      </c>
      <c r="W411">
        <v>0.2</v>
      </c>
      <c r="X411">
        <v>0</v>
      </c>
      <c r="Y411">
        <v>13.5</v>
      </c>
      <c r="AB411">
        <v>0.04</v>
      </c>
      <c r="AC411">
        <v>0.04</v>
      </c>
      <c r="AD411">
        <v>0.61666666699999995</v>
      </c>
      <c r="AF411">
        <v>0.06</v>
      </c>
      <c r="AG411">
        <v>0.13</v>
      </c>
      <c r="AH411">
        <v>18</v>
      </c>
      <c r="AI411">
        <v>0</v>
      </c>
      <c r="AJ411">
        <v>6</v>
      </c>
      <c r="AK411">
        <v>0</v>
      </c>
      <c r="AL411">
        <v>0</v>
      </c>
      <c r="AN411">
        <v>25</v>
      </c>
      <c r="AO411">
        <v>0.09</v>
      </c>
      <c r="AP411">
        <v>0.4</v>
      </c>
      <c r="AQ411">
        <v>0.05</v>
      </c>
      <c r="AR411">
        <v>0.02</v>
      </c>
      <c r="AS411">
        <v>3</v>
      </c>
      <c r="AT411">
        <v>36</v>
      </c>
      <c r="AU411">
        <v>177</v>
      </c>
      <c r="AV411">
        <v>0.19</v>
      </c>
      <c r="AW411">
        <v>22</v>
      </c>
      <c r="AY411">
        <v>1</v>
      </c>
      <c r="AZ411">
        <v>0.4</v>
      </c>
    </row>
    <row r="412" spans="1:52" x14ac:dyDescent="0.2">
      <c r="A412">
        <v>24454</v>
      </c>
      <c r="B412">
        <v>4454</v>
      </c>
      <c r="C412">
        <v>2</v>
      </c>
      <c r="D412" t="s">
        <v>1510</v>
      </c>
      <c r="E412" t="s">
        <v>1542</v>
      </c>
      <c r="H412" t="s">
        <v>634</v>
      </c>
      <c r="I412">
        <v>74</v>
      </c>
      <c r="J412">
        <v>78</v>
      </c>
      <c r="L412">
        <v>0.64</v>
      </c>
      <c r="N412">
        <v>19</v>
      </c>
      <c r="O412">
        <v>0.7</v>
      </c>
      <c r="P412">
        <v>0.2</v>
      </c>
      <c r="Q412">
        <v>0</v>
      </c>
      <c r="R412">
        <v>0</v>
      </c>
      <c r="S412">
        <v>0.1</v>
      </c>
      <c r="T412">
        <v>0</v>
      </c>
      <c r="U412">
        <v>1.8</v>
      </c>
      <c r="V412">
        <v>6</v>
      </c>
      <c r="W412">
        <v>0.2</v>
      </c>
      <c r="X412">
        <v>0</v>
      </c>
      <c r="Y412">
        <v>1</v>
      </c>
      <c r="AB412">
        <v>0.03</v>
      </c>
      <c r="AC412">
        <v>0.01</v>
      </c>
      <c r="AD412">
        <v>0.2</v>
      </c>
      <c r="AF412">
        <v>0.05</v>
      </c>
      <c r="AG412">
        <v>0.12</v>
      </c>
      <c r="AH412">
        <v>7</v>
      </c>
      <c r="AI412">
        <v>0</v>
      </c>
      <c r="AJ412">
        <v>34</v>
      </c>
      <c r="AK412">
        <v>0</v>
      </c>
      <c r="AL412">
        <v>0</v>
      </c>
      <c r="AN412">
        <v>17</v>
      </c>
      <c r="AO412">
        <v>0.03</v>
      </c>
      <c r="AP412">
        <v>0.4</v>
      </c>
      <c r="AQ412">
        <v>0.05</v>
      </c>
      <c r="AR412">
        <v>0.02</v>
      </c>
      <c r="AS412">
        <v>3</v>
      </c>
      <c r="AT412">
        <v>10</v>
      </c>
      <c r="AU412">
        <v>90</v>
      </c>
      <c r="AV412">
        <v>0.02</v>
      </c>
      <c r="AW412">
        <v>5</v>
      </c>
      <c r="AY412">
        <v>1</v>
      </c>
      <c r="AZ412">
        <v>0.1</v>
      </c>
    </row>
    <row r="413" spans="1:52" x14ac:dyDescent="0.2">
      <c r="A413">
        <v>25719</v>
      </c>
      <c r="B413">
        <v>5719</v>
      </c>
      <c r="C413">
        <v>2</v>
      </c>
      <c r="D413" t="s">
        <v>1510</v>
      </c>
      <c r="E413" t="s">
        <v>1543</v>
      </c>
      <c r="H413" t="s">
        <v>91</v>
      </c>
      <c r="I413">
        <v>39</v>
      </c>
      <c r="J413">
        <v>44</v>
      </c>
      <c r="L413">
        <v>1</v>
      </c>
      <c r="N413">
        <v>19</v>
      </c>
      <c r="O413">
        <v>1.3</v>
      </c>
      <c r="P413">
        <v>0.7</v>
      </c>
      <c r="Q413">
        <v>0.3</v>
      </c>
      <c r="R413">
        <v>0.3</v>
      </c>
      <c r="S413">
        <v>0</v>
      </c>
      <c r="T413">
        <v>1</v>
      </c>
      <c r="U413">
        <v>0</v>
      </c>
      <c r="V413">
        <v>1.9</v>
      </c>
      <c r="W413">
        <v>0</v>
      </c>
      <c r="X413">
        <v>0</v>
      </c>
      <c r="Y413">
        <v>0</v>
      </c>
      <c r="AB413">
        <v>0.01</v>
      </c>
      <c r="AC413">
        <v>0.02</v>
      </c>
      <c r="AD413">
        <v>0.63333333300000005</v>
      </c>
      <c r="AF413">
        <v>0.02</v>
      </c>
      <c r="AG413">
        <v>0.02</v>
      </c>
      <c r="AH413">
        <v>3</v>
      </c>
      <c r="AI413">
        <v>0.08</v>
      </c>
      <c r="AJ413">
        <v>0</v>
      </c>
      <c r="AK413">
        <v>0</v>
      </c>
      <c r="AL413">
        <v>0</v>
      </c>
      <c r="AN413">
        <v>5</v>
      </c>
      <c r="AO413">
        <v>0</v>
      </c>
      <c r="AP413">
        <v>0.1</v>
      </c>
      <c r="AQ413">
        <v>0.25</v>
      </c>
      <c r="AR413">
        <v>2.5000000000000001E-2</v>
      </c>
      <c r="AS413">
        <v>4</v>
      </c>
      <c r="AT413">
        <v>26</v>
      </c>
      <c r="AU413">
        <v>36</v>
      </c>
      <c r="AV413">
        <v>0.04</v>
      </c>
      <c r="AW413">
        <v>4</v>
      </c>
      <c r="AY413">
        <v>1359</v>
      </c>
      <c r="AZ413">
        <v>0</v>
      </c>
    </row>
    <row r="414" spans="1:52" x14ac:dyDescent="0.2">
      <c r="A414">
        <v>26955</v>
      </c>
      <c r="B414">
        <v>6955</v>
      </c>
      <c r="C414">
        <v>2</v>
      </c>
      <c r="D414" t="s">
        <v>1510</v>
      </c>
      <c r="E414" t="s">
        <v>1544</v>
      </c>
      <c r="H414" t="s">
        <v>466</v>
      </c>
      <c r="I414">
        <v>58</v>
      </c>
      <c r="J414">
        <v>61</v>
      </c>
      <c r="L414">
        <v>0.76</v>
      </c>
      <c r="N414">
        <v>19</v>
      </c>
      <c r="O414">
        <v>1</v>
      </c>
      <c r="P414">
        <v>0.2</v>
      </c>
      <c r="Q414">
        <v>0.1</v>
      </c>
      <c r="R414">
        <v>0</v>
      </c>
      <c r="S414">
        <v>0.1</v>
      </c>
      <c r="T414">
        <v>0</v>
      </c>
      <c r="U414">
        <v>2.9</v>
      </c>
      <c r="V414">
        <v>4.2</v>
      </c>
      <c r="W414">
        <v>0</v>
      </c>
      <c r="X414">
        <v>40</v>
      </c>
      <c r="Y414">
        <v>261.5</v>
      </c>
      <c r="AB414">
        <v>0.05</v>
      </c>
      <c r="AC414">
        <v>7.0000000000000007E-2</v>
      </c>
      <c r="AD414">
        <v>0.71666666700000003</v>
      </c>
      <c r="AF414">
        <v>0.17</v>
      </c>
      <c r="AG414">
        <v>0.26</v>
      </c>
      <c r="AH414">
        <v>112</v>
      </c>
      <c r="AI414">
        <v>0</v>
      </c>
      <c r="AJ414">
        <v>26</v>
      </c>
      <c r="AK414">
        <v>0</v>
      </c>
      <c r="AL414">
        <v>2</v>
      </c>
      <c r="AN414">
        <v>130</v>
      </c>
      <c r="AO414">
        <v>0.24</v>
      </c>
      <c r="AP414">
        <v>0.8</v>
      </c>
      <c r="AQ414">
        <v>0.05</v>
      </c>
      <c r="AR414">
        <v>0.04</v>
      </c>
      <c r="AS414">
        <v>3</v>
      </c>
      <c r="AT414">
        <v>28</v>
      </c>
      <c r="AU414">
        <v>193</v>
      </c>
      <c r="AV414">
        <v>0.32</v>
      </c>
      <c r="AW414">
        <v>21</v>
      </c>
      <c r="AY414">
        <v>28</v>
      </c>
      <c r="AZ414">
        <v>0.1</v>
      </c>
    </row>
    <row r="415" spans="1:52" x14ac:dyDescent="0.2">
      <c r="A415">
        <v>27137</v>
      </c>
      <c r="B415">
        <v>7137</v>
      </c>
      <c r="C415">
        <v>2</v>
      </c>
      <c r="D415" t="s">
        <v>1510</v>
      </c>
      <c r="E415" t="s">
        <v>1545</v>
      </c>
      <c r="H415" t="s">
        <v>1276</v>
      </c>
      <c r="I415">
        <v>58</v>
      </c>
      <c r="J415">
        <v>62</v>
      </c>
      <c r="L415">
        <v>0.83</v>
      </c>
      <c r="N415">
        <v>19</v>
      </c>
      <c r="O415">
        <v>1</v>
      </c>
      <c r="P415">
        <v>0.3</v>
      </c>
      <c r="Q415">
        <v>0.1</v>
      </c>
      <c r="R415">
        <v>0.1</v>
      </c>
      <c r="S415">
        <v>0.2</v>
      </c>
      <c r="T415">
        <v>0</v>
      </c>
      <c r="U415">
        <v>1.5</v>
      </c>
      <c r="V415">
        <v>4.5</v>
      </c>
      <c r="W415">
        <v>0.1</v>
      </c>
      <c r="X415">
        <v>30</v>
      </c>
      <c r="Y415">
        <v>17</v>
      </c>
      <c r="AB415">
        <v>0.04</v>
      </c>
      <c r="AC415">
        <v>0.03</v>
      </c>
      <c r="AD415">
        <v>0.76666666699999997</v>
      </c>
      <c r="AF415">
        <v>0.18</v>
      </c>
      <c r="AG415">
        <v>0.06</v>
      </c>
      <c r="AH415">
        <v>19</v>
      </c>
      <c r="AI415">
        <v>0</v>
      </c>
      <c r="AJ415">
        <v>95</v>
      </c>
      <c r="AK415">
        <v>0</v>
      </c>
      <c r="AL415">
        <v>1</v>
      </c>
      <c r="AN415">
        <v>10</v>
      </c>
      <c r="AO415">
        <v>0.04</v>
      </c>
      <c r="AP415">
        <v>0.5</v>
      </c>
      <c r="AQ415">
        <v>0.05</v>
      </c>
      <c r="AR415">
        <v>2.5000000000000001E-2</v>
      </c>
      <c r="AS415">
        <v>3</v>
      </c>
      <c r="AT415">
        <v>23</v>
      </c>
      <c r="AU415">
        <v>131</v>
      </c>
      <c r="AV415">
        <v>0.1</v>
      </c>
      <c r="AW415">
        <v>10</v>
      </c>
      <c r="AY415">
        <v>10</v>
      </c>
      <c r="AZ415">
        <v>0.2</v>
      </c>
    </row>
    <row r="416" spans="1:52" x14ac:dyDescent="0.2">
      <c r="A416">
        <v>27138</v>
      </c>
      <c r="B416">
        <v>7138</v>
      </c>
      <c r="C416">
        <v>2</v>
      </c>
      <c r="D416" t="s">
        <v>1510</v>
      </c>
      <c r="E416" t="s">
        <v>1546</v>
      </c>
      <c r="H416" t="s">
        <v>1276</v>
      </c>
      <c r="I416">
        <v>58</v>
      </c>
      <c r="J416">
        <v>62</v>
      </c>
      <c r="L416">
        <v>1</v>
      </c>
      <c r="N416">
        <v>19</v>
      </c>
      <c r="O416">
        <v>1</v>
      </c>
      <c r="P416">
        <v>0.3</v>
      </c>
      <c r="Q416">
        <v>0.1</v>
      </c>
      <c r="R416">
        <v>0.1</v>
      </c>
      <c r="S416">
        <v>0.2</v>
      </c>
      <c r="T416">
        <v>0</v>
      </c>
      <c r="U416">
        <v>1.5</v>
      </c>
      <c r="V416">
        <v>4.5</v>
      </c>
      <c r="W416">
        <v>0.1</v>
      </c>
      <c r="X416">
        <v>30</v>
      </c>
      <c r="Y416">
        <v>17</v>
      </c>
      <c r="AB416">
        <v>0.04</v>
      </c>
      <c r="AC416">
        <v>0.03</v>
      </c>
      <c r="AD416">
        <v>0.76666666699999997</v>
      </c>
      <c r="AF416">
        <v>0.18</v>
      </c>
      <c r="AG416">
        <v>0.06</v>
      </c>
      <c r="AH416">
        <v>19</v>
      </c>
      <c r="AI416">
        <v>0</v>
      </c>
      <c r="AJ416">
        <v>95</v>
      </c>
      <c r="AK416">
        <v>0</v>
      </c>
      <c r="AL416">
        <v>1</v>
      </c>
      <c r="AN416">
        <v>10</v>
      </c>
      <c r="AO416">
        <v>0.04</v>
      </c>
      <c r="AP416">
        <v>0.5</v>
      </c>
      <c r="AQ416">
        <v>0.05</v>
      </c>
      <c r="AR416">
        <v>2.5000000000000001E-2</v>
      </c>
      <c r="AS416">
        <v>3</v>
      </c>
      <c r="AT416">
        <v>23</v>
      </c>
      <c r="AU416">
        <v>131</v>
      </c>
      <c r="AV416">
        <v>0.1</v>
      </c>
      <c r="AW416">
        <v>10</v>
      </c>
      <c r="AY416">
        <v>397</v>
      </c>
      <c r="AZ416">
        <v>0.2</v>
      </c>
    </row>
    <row r="417" spans="1:52" x14ac:dyDescent="0.2">
      <c r="A417">
        <v>24514</v>
      </c>
      <c r="B417">
        <v>4514</v>
      </c>
      <c r="C417">
        <v>2</v>
      </c>
      <c r="D417" t="s">
        <v>1510</v>
      </c>
      <c r="E417" t="s">
        <v>434</v>
      </c>
      <c r="H417" t="s">
        <v>434</v>
      </c>
      <c r="I417">
        <v>63</v>
      </c>
      <c r="J417">
        <v>64</v>
      </c>
      <c r="L417">
        <v>0.62</v>
      </c>
      <c r="N417">
        <v>20</v>
      </c>
      <c r="O417">
        <v>0.5</v>
      </c>
      <c r="P417">
        <v>0.2</v>
      </c>
      <c r="Q417">
        <v>0.1</v>
      </c>
      <c r="R417">
        <v>0</v>
      </c>
      <c r="S417">
        <v>0</v>
      </c>
      <c r="T417">
        <v>0</v>
      </c>
      <c r="U417">
        <v>0.5</v>
      </c>
      <c r="V417">
        <v>4.8</v>
      </c>
      <c r="W417">
        <v>3.1</v>
      </c>
      <c r="X417">
        <v>0</v>
      </c>
      <c r="Y417">
        <v>92</v>
      </c>
      <c r="AB417">
        <v>0.02</v>
      </c>
      <c r="AC417">
        <v>0.01</v>
      </c>
      <c r="AD417">
        <v>0.4</v>
      </c>
      <c r="AF417">
        <v>7.0000000000000007E-2</v>
      </c>
      <c r="AG417">
        <v>7.0000000000000007E-2</v>
      </c>
      <c r="AH417">
        <v>10</v>
      </c>
      <c r="AI417">
        <v>0</v>
      </c>
      <c r="AJ417">
        <v>24</v>
      </c>
      <c r="AK417">
        <v>0</v>
      </c>
      <c r="AL417">
        <v>0</v>
      </c>
      <c r="AN417">
        <v>6</v>
      </c>
      <c r="AO417">
        <v>0.02</v>
      </c>
      <c r="AP417">
        <v>0.1</v>
      </c>
      <c r="AQ417">
        <v>0.05</v>
      </c>
      <c r="AR417">
        <v>5.0000000000000001E-3</v>
      </c>
      <c r="AS417">
        <v>3</v>
      </c>
      <c r="AT417">
        <v>10</v>
      </c>
      <c r="AU417">
        <v>176</v>
      </c>
      <c r="AV417">
        <v>0.03</v>
      </c>
      <c r="AW417">
        <v>6</v>
      </c>
      <c r="AY417">
        <v>5</v>
      </c>
      <c r="AZ417">
        <v>0.1</v>
      </c>
    </row>
    <row r="418" spans="1:52" x14ac:dyDescent="0.2">
      <c r="A418">
        <v>27003</v>
      </c>
      <c r="B418">
        <v>7003</v>
      </c>
      <c r="C418">
        <v>2</v>
      </c>
      <c r="D418" t="s">
        <v>1510</v>
      </c>
      <c r="E418" t="s">
        <v>1547</v>
      </c>
      <c r="H418" t="s">
        <v>466</v>
      </c>
      <c r="I418">
        <v>58</v>
      </c>
      <c r="J418">
        <v>61</v>
      </c>
      <c r="L418">
        <v>0.76</v>
      </c>
      <c r="N418">
        <v>20</v>
      </c>
      <c r="O418">
        <v>1.1000000000000001</v>
      </c>
      <c r="P418">
        <v>0.2</v>
      </c>
      <c r="Q418">
        <v>0.1</v>
      </c>
      <c r="R418">
        <v>0</v>
      </c>
      <c r="S418">
        <v>0.1</v>
      </c>
      <c r="T418">
        <v>0</v>
      </c>
      <c r="U418">
        <v>3.1</v>
      </c>
      <c r="V418">
        <v>4.4000000000000004</v>
      </c>
      <c r="W418">
        <v>0</v>
      </c>
      <c r="X418">
        <v>42</v>
      </c>
      <c r="Y418">
        <v>275</v>
      </c>
      <c r="AB418">
        <v>0.05</v>
      </c>
      <c r="AC418">
        <v>7.0000000000000007E-2</v>
      </c>
      <c r="AD418">
        <v>0.73333333300000003</v>
      </c>
      <c r="AF418">
        <v>0.18</v>
      </c>
      <c r="AG418">
        <v>0.27</v>
      </c>
      <c r="AH418">
        <v>118</v>
      </c>
      <c r="AI418">
        <v>0</v>
      </c>
      <c r="AJ418">
        <v>27</v>
      </c>
      <c r="AK418">
        <v>0</v>
      </c>
      <c r="AL418">
        <v>2</v>
      </c>
      <c r="AN418">
        <v>137</v>
      </c>
      <c r="AO418">
        <v>0.25</v>
      </c>
      <c r="AP418">
        <v>0.8</v>
      </c>
      <c r="AQ418">
        <v>0.05</v>
      </c>
      <c r="AR418">
        <v>0.04</v>
      </c>
      <c r="AS418">
        <v>3</v>
      </c>
      <c r="AT418">
        <v>29</v>
      </c>
      <c r="AU418">
        <v>203</v>
      </c>
      <c r="AV418">
        <v>0.34</v>
      </c>
      <c r="AW418">
        <v>22</v>
      </c>
      <c r="AY418">
        <v>29</v>
      </c>
      <c r="AZ418">
        <v>0.1</v>
      </c>
    </row>
    <row r="419" spans="1:52" x14ac:dyDescent="0.2">
      <c r="A419">
        <v>27109</v>
      </c>
      <c r="B419">
        <v>7109</v>
      </c>
      <c r="C419">
        <v>2</v>
      </c>
      <c r="D419" t="s">
        <v>1510</v>
      </c>
      <c r="E419" t="s">
        <v>1548</v>
      </c>
      <c r="H419" t="s">
        <v>722</v>
      </c>
      <c r="I419">
        <v>58</v>
      </c>
      <c r="J419">
        <v>62</v>
      </c>
      <c r="L419">
        <v>0.89</v>
      </c>
      <c r="N419">
        <v>20</v>
      </c>
      <c r="O419">
        <v>1.2</v>
      </c>
      <c r="P419">
        <v>0.7</v>
      </c>
      <c r="Q419">
        <v>0.1</v>
      </c>
      <c r="R419">
        <v>0</v>
      </c>
      <c r="S419">
        <v>0.4</v>
      </c>
      <c r="T419">
        <v>0</v>
      </c>
      <c r="U419">
        <v>2.2999999999999998</v>
      </c>
      <c r="V419">
        <v>4.8</v>
      </c>
      <c r="W419">
        <v>0.4</v>
      </c>
      <c r="X419">
        <v>5</v>
      </c>
      <c r="Y419">
        <v>46</v>
      </c>
      <c r="AB419">
        <v>0.02</v>
      </c>
      <c r="AC419">
        <v>0.02</v>
      </c>
      <c r="AD419">
        <v>0.55000000000000004</v>
      </c>
      <c r="AF419">
        <v>0.05</v>
      </c>
      <c r="AG419">
        <v>0.1</v>
      </c>
      <c r="AH419">
        <v>38</v>
      </c>
      <c r="AI419">
        <v>0</v>
      </c>
      <c r="AJ419">
        <v>7</v>
      </c>
      <c r="AK419">
        <v>0</v>
      </c>
      <c r="AL419">
        <v>1</v>
      </c>
      <c r="AN419">
        <v>19</v>
      </c>
      <c r="AO419">
        <v>0.01</v>
      </c>
      <c r="AP419">
        <v>0.7</v>
      </c>
      <c r="AQ419">
        <v>0.05</v>
      </c>
      <c r="AR419">
        <v>3.5000000000000003E-2</v>
      </c>
      <c r="AS419">
        <v>3</v>
      </c>
      <c r="AT419">
        <v>31</v>
      </c>
      <c r="AU419">
        <v>144</v>
      </c>
      <c r="AV419">
        <v>0.1</v>
      </c>
      <c r="AW419">
        <v>2</v>
      </c>
      <c r="AY419">
        <v>6</v>
      </c>
      <c r="AZ419">
        <v>0.2</v>
      </c>
    </row>
    <row r="420" spans="1:52" x14ac:dyDescent="0.2">
      <c r="A420">
        <v>27230</v>
      </c>
      <c r="B420">
        <v>7230</v>
      </c>
      <c r="C420">
        <v>2</v>
      </c>
      <c r="D420" t="s">
        <v>1510</v>
      </c>
      <c r="E420" t="s">
        <v>437</v>
      </c>
      <c r="H420" t="s">
        <v>437</v>
      </c>
      <c r="I420">
        <v>63</v>
      </c>
      <c r="J420">
        <v>65</v>
      </c>
      <c r="L420">
        <v>0.95</v>
      </c>
      <c r="N420">
        <v>20</v>
      </c>
      <c r="O420">
        <v>0.9</v>
      </c>
      <c r="P420">
        <v>0.3</v>
      </c>
      <c r="Q420">
        <v>0</v>
      </c>
      <c r="R420">
        <v>0.1</v>
      </c>
      <c r="S420">
        <v>0.1</v>
      </c>
      <c r="T420">
        <v>0</v>
      </c>
      <c r="U420">
        <v>1.1000000000000001</v>
      </c>
      <c r="V420">
        <v>4.4000000000000004</v>
      </c>
      <c r="W420">
        <v>0</v>
      </c>
      <c r="X420">
        <v>6</v>
      </c>
      <c r="Y420">
        <v>42</v>
      </c>
      <c r="AB420">
        <v>0.06</v>
      </c>
      <c r="AC420">
        <v>0.05</v>
      </c>
      <c r="AD420">
        <v>0.7</v>
      </c>
      <c r="AF420">
        <v>0.08</v>
      </c>
      <c r="AG420">
        <v>0.24</v>
      </c>
      <c r="AH420">
        <v>14</v>
      </c>
      <c r="AI420">
        <v>0</v>
      </c>
      <c r="AJ420">
        <v>18</v>
      </c>
      <c r="AK420">
        <v>0</v>
      </c>
      <c r="AL420">
        <v>0</v>
      </c>
      <c r="AN420">
        <v>5</v>
      </c>
      <c r="AO420">
        <v>7.0000000000000007E-2</v>
      </c>
      <c r="AP420">
        <v>0.5</v>
      </c>
      <c r="AQ420">
        <v>0.05</v>
      </c>
      <c r="AR420">
        <v>2.5000000000000001E-2</v>
      </c>
      <c r="AS420">
        <v>3</v>
      </c>
      <c r="AT420">
        <v>23</v>
      </c>
      <c r="AU420">
        <v>213</v>
      </c>
      <c r="AV420">
        <v>0.11</v>
      </c>
      <c r="AW420">
        <v>11</v>
      </c>
      <c r="AY420">
        <v>9</v>
      </c>
      <c r="AZ420">
        <v>0.1</v>
      </c>
    </row>
    <row r="421" spans="1:52" x14ac:dyDescent="0.2">
      <c r="A421">
        <v>27241</v>
      </c>
      <c r="B421">
        <v>7241</v>
      </c>
      <c r="C421">
        <v>2</v>
      </c>
      <c r="D421" t="s">
        <v>1510</v>
      </c>
      <c r="E421" t="s">
        <v>1549</v>
      </c>
      <c r="H421" t="s">
        <v>437</v>
      </c>
      <c r="I421">
        <v>63</v>
      </c>
      <c r="J421">
        <v>65</v>
      </c>
      <c r="L421">
        <v>1</v>
      </c>
      <c r="N421">
        <v>20</v>
      </c>
      <c r="O421">
        <v>0.9</v>
      </c>
      <c r="P421">
        <v>0.3</v>
      </c>
      <c r="Q421">
        <v>0</v>
      </c>
      <c r="R421">
        <v>0.1</v>
      </c>
      <c r="S421">
        <v>0.1</v>
      </c>
      <c r="T421">
        <v>0</v>
      </c>
      <c r="U421">
        <v>1.1000000000000001</v>
      </c>
      <c r="V421">
        <v>4.4000000000000004</v>
      </c>
      <c r="W421">
        <v>0</v>
      </c>
      <c r="X421">
        <v>6</v>
      </c>
      <c r="Y421">
        <v>42</v>
      </c>
      <c r="AB421">
        <v>0.06</v>
      </c>
      <c r="AC421">
        <v>0.05</v>
      </c>
      <c r="AD421">
        <v>0.7</v>
      </c>
      <c r="AF421">
        <v>0.08</v>
      </c>
      <c r="AG421">
        <v>0.24</v>
      </c>
      <c r="AH421">
        <v>14</v>
      </c>
      <c r="AI421">
        <v>0</v>
      </c>
      <c r="AJ421">
        <v>18</v>
      </c>
      <c r="AK421">
        <v>0</v>
      </c>
      <c r="AL421">
        <v>0</v>
      </c>
      <c r="AN421">
        <v>6</v>
      </c>
      <c r="AO421">
        <v>7.0000000000000007E-2</v>
      </c>
      <c r="AP421">
        <v>0.5</v>
      </c>
      <c r="AQ421">
        <v>0.05</v>
      </c>
      <c r="AR421">
        <v>2.5000000000000001E-2</v>
      </c>
      <c r="AS421">
        <v>3</v>
      </c>
      <c r="AT421">
        <v>23</v>
      </c>
      <c r="AU421">
        <v>213</v>
      </c>
      <c r="AV421">
        <v>0.11</v>
      </c>
      <c r="AW421">
        <v>11</v>
      </c>
      <c r="AY421">
        <v>474</v>
      </c>
      <c r="AZ421">
        <v>0.1</v>
      </c>
    </row>
    <row r="422" spans="1:52" x14ac:dyDescent="0.2">
      <c r="A422">
        <v>24452</v>
      </c>
      <c r="B422">
        <v>4452</v>
      </c>
      <c r="C422">
        <v>2</v>
      </c>
      <c r="D422" t="s">
        <v>1510</v>
      </c>
      <c r="E422" t="s">
        <v>1550</v>
      </c>
      <c r="H422" t="s">
        <v>634</v>
      </c>
      <c r="I422">
        <v>74</v>
      </c>
      <c r="J422">
        <v>78</v>
      </c>
      <c r="L422">
        <v>0.64</v>
      </c>
      <c r="N422">
        <v>21</v>
      </c>
      <c r="O422">
        <v>0.8</v>
      </c>
      <c r="P422">
        <v>0.2</v>
      </c>
      <c r="Q422">
        <v>0</v>
      </c>
      <c r="R422">
        <v>0</v>
      </c>
      <c r="S422">
        <v>0.1</v>
      </c>
      <c r="T422">
        <v>0</v>
      </c>
      <c r="U422">
        <v>2.1</v>
      </c>
      <c r="V422">
        <v>6.9</v>
      </c>
      <c r="W422">
        <v>0.2</v>
      </c>
      <c r="X422">
        <v>0</v>
      </c>
      <c r="Y422">
        <v>1</v>
      </c>
      <c r="AB422">
        <v>0.03</v>
      </c>
      <c r="AC422">
        <v>0.01</v>
      </c>
      <c r="AD422">
        <v>0.21666666700000001</v>
      </c>
      <c r="AF422">
        <v>0.06</v>
      </c>
      <c r="AG422">
        <v>0.14000000000000001</v>
      </c>
      <c r="AH422">
        <v>8</v>
      </c>
      <c r="AI422">
        <v>0</v>
      </c>
      <c r="AJ422">
        <v>39</v>
      </c>
      <c r="AK422">
        <v>0</v>
      </c>
      <c r="AL422">
        <v>0</v>
      </c>
      <c r="AN422">
        <v>19</v>
      </c>
      <c r="AO422">
        <v>0.03</v>
      </c>
      <c r="AP422">
        <v>0.4</v>
      </c>
      <c r="AQ422">
        <v>0.05</v>
      </c>
      <c r="AR422">
        <v>0.02</v>
      </c>
      <c r="AS422">
        <v>3</v>
      </c>
      <c r="AT422">
        <v>12</v>
      </c>
      <c r="AU422">
        <v>102</v>
      </c>
      <c r="AV422">
        <v>0.02</v>
      </c>
      <c r="AW422">
        <v>6</v>
      </c>
      <c r="AY422">
        <v>1</v>
      </c>
      <c r="AZ422">
        <v>0.1</v>
      </c>
    </row>
    <row r="423" spans="1:52" x14ac:dyDescent="0.2">
      <c r="A423">
        <v>24592</v>
      </c>
      <c r="B423">
        <v>4592</v>
      </c>
      <c r="C423">
        <v>2</v>
      </c>
      <c r="D423" t="s">
        <v>1510</v>
      </c>
      <c r="E423" t="s">
        <v>1551</v>
      </c>
      <c r="H423" t="s">
        <v>1552</v>
      </c>
      <c r="I423">
        <v>63</v>
      </c>
      <c r="J423">
        <v>65</v>
      </c>
      <c r="L423">
        <v>0.85</v>
      </c>
      <c r="N423">
        <v>21</v>
      </c>
      <c r="O423">
        <v>0.4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1.1000000000000001</v>
      </c>
      <c r="V423">
        <v>5.2</v>
      </c>
      <c r="W423">
        <v>1.8</v>
      </c>
      <c r="X423">
        <v>0</v>
      </c>
      <c r="Y423">
        <v>2</v>
      </c>
      <c r="AB423">
        <v>0.04</v>
      </c>
      <c r="AC423">
        <v>0.02</v>
      </c>
      <c r="AD423">
        <v>0.16666666699999999</v>
      </c>
      <c r="AF423">
        <v>0.03</v>
      </c>
      <c r="AG423">
        <v>0.11</v>
      </c>
      <c r="AH423">
        <v>13</v>
      </c>
      <c r="AI423">
        <v>0</v>
      </c>
      <c r="AJ423">
        <v>23</v>
      </c>
      <c r="AK423">
        <v>0</v>
      </c>
      <c r="AL423">
        <v>0</v>
      </c>
      <c r="AN423">
        <v>18</v>
      </c>
      <c r="AO423">
        <v>0.02</v>
      </c>
      <c r="AP423">
        <v>0</v>
      </c>
      <c r="AQ423">
        <v>0.05</v>
      </c>
      <c r="AR423">
        <v>0</v>
      </c>
      <c r="AS423">
        <v>3</v>
      </c>
      <c r="AT423">
        <v>6</v>
      </c>
      <c r="AU423">
        <v>80</v>
      </c>
      <c r="AV423">
        <v>0.01</v>
      </c>
      <c r="AW423">
        <v>4</v>
      </c>
      <c r="AY423">
        <v>0</v>
      </c>
      <c r="AZ423">
        <v>0</v>
      </c>
    </row>
    <row r="424" spans="1:52" x14ac:dyDescent="0.2">
      <c r="A424">
        <v>25186</v>
      </c>
      <c r="B424">
        <v>5186</v>
      </c>
      <c r="C424">
        <v>2</v>
      </c>
      <c r="D424" t="s">
        <v>1510</v>
      </c>
      <c r="E424" t="s">
        <v>1553</v>
      </c>
      <c r="H424" t="s">
        <v>1554</v>
      </c>
      <c r="I424">
        <v>74</v>
      </c>
      <c r="J424">
        <v>76</v>
      </c>
      <c r="L424">
        <v>0.45</v>
      </c>
      <c r="N424">
        <v>21</v>
      </c>
      <c r="O424">
        <v>1.2</v>
      </c>
      <c r="P424">
        <v>0.7</v>
      </c>
      <c r="Q424">
        <v>0.1</v>
      </c>
      <c r="R424">
        <v>0</v>
      </c>
      <c r="S424">
        <v>0.4</v>
      </c>
      <c r="T424">
        <v>0</v>
      </c>
      <c r="U424">
        <v>2.4</v>
      </c>
      <c r="V424">
        <v>5</v>
      </c>
      <c r="W424">
        <v>0.4</v>
      </c>
      <c r="X424">
        <v>5</v>
      </c>
      <c r="Y424">
        <v>48</v>
      </c>
      <c r="AB424">
        <v>0.02</v>
      </c>
      <c r="AC424">
        <v>0.02</v>
      </c>
      <c r="AD424">
        <v>0.55000000000000004</v>
      </c>
      <c r="AF424">
        <v>0.05</v>
      </c>
      <c r="AG424">
        <v>0.1</v>
      </c>
      <c r="AH424">
        <v>40</v>
      </c>
      <c r="AI424">
        <v>0</v>
      </c>
      <c r="AJ424">
        <v>7</v>
      </c>
      <c r="AK424">
        <v>0</v>
      </c>
      <c r="AL424">
        <v>1</v>
      </c>
      <c r="AN424">
        <v>20</v>
      </c>
      <c r="AO424">
        <v>0.01</v>
      </c>
      <c r="AP424">
        <v>0.7</v>
      </c>
      <c r="AQ424">
        <v>0.05</v>
      </c>
      <c r="AR424">
        <v>3.5000000000000003E-2</v>
      </c>
      <c r="AS424">
        <v>3</v>
      </c>
      <c r="AT424">
        <v>32</v>
      </c>
      <c r="AU424">
        <v>150</v>
      </c>
      <c r="AV424">
        <v>0.1</v>
      </c>
      <c r="AW424">
        <v>2</v>
      </c>
      <c r="AY424">
        <v>6</v>
      </c>
      <c r="AZ424">
        <v>0.2</v>
      </c>
    </row>
    <row r="425" spans="1:52" x14ac:dyDescent="0.2">
      <c r="A425">
        <v>25801</v>
      </c>
      <c r="B425">
        <v>5801</v>
      </c>
      <c r="C425">
        <v>2</v>
      </c>
      <c r="D425" t="s">
        <v>1510</v>
      </c>
      <c r="E425" t="s">
        <v>1555</v>
      </c>
      <c r="H425" t="s">
        <v>90</v>
      </c>
      <c r="I425">
        <v>39</v>
      </c>
      <c r="J425">
        <v>43</v>
      </c>
      <c r="L425">
        <v>1</v>
      </c>
      <c r="N425">
        <v>21</v>
      </c>
      <c r="O425">
        <v>1.4</v>
      </c>
      <c r="P425">
        <v>0.8</v>
      </c>
      <c r="Q425">
        <v>0.4</v>
      </c>
      <c r="R425">
        <v>0.3</v>
      </c>
      <c r="S425">
        <v>0</v>
      </c>
      <c r="T425">
        <v>1</v>
      </c>
      <c r="U425">
        <v>0</v>
      </c>
      <c r="V425">
        <v>2.1</v>
      </c>
      <c r="W425">
        <v>0</v>
      </c>
      <c r="X425">
        <v>0</v>
      </c>
      <c r="Y425">
        <v>0</v>
      </c>
      <c r="AB425">
        <v>0.01</v>
      </c>
      <c r="AC425">
        <v>0.02</v>
      </c>
      <c r="AD425">
        <v>0.66666666699999999</v>
      </c>
      <c r="AF425">
        <v>0.02</v>
      </c>
      <c r="AG425">
        <v>0.03</v>
      </c>
      <c r="AH425">
        <v>3</v>
      </c>
      <c r="AI425">
        <v>0.09</v>
      </c>
      <c r="AJ425">
        <v>0</v>
      </c>
      <c r="AK425">
        <v>0</v>
      </c>
      <c r="AL425">
        <v>0</v>
      </c>
      <c r="AN425">
        <v>5</v>
      </c>
      <c r="AO425">
        <v>0</v>
      </c>
      <c r="AP425">
        <v>0.1</v>
      </c>
      <c r="AQ425">
        <v>0.25</v>
      </c>
      <c r="AR425">
        <v>2.5000000000000001E-2</v>
      </c>
      <c r="AS425">
        <v>4</v>
      </c>
      <c r="AT425">
        <v>29</v>
      </c>
      <c r="AU425">
        <v>40</v>
      </c>
      <c r="AV425">
        <v>0.04</v>
      </c>
      <c r="AW425">
        <v>5</v>
      </c>
      <c r="AY425">
        <v>1528</v>
      </c>
      <c r="AZ425">
        <v>0</v>
      </c>
    </row>
    <row r="426" spans="1:52" x14ac:dyDescent="0.2">
      <c r="A426">
        <v>25854</v>
      </c>
      <c r="B426">
        <v>5854</v>
      </c>
      <c r="C426">
        <v>2</v>
      </c>
      <c r="D426" t="s">
        <v>1510</v>
      </c>
      <c r="E426" t="s">
        <v>1556</v>
      </c>
      <c r="H426" t="s">
        <v>1557</v>
      </c>
      <c r="I426">
        <v>39</v>
      </c>
      <c r="J426">
        <v>43</v>
      </c>
      <c r="L426">
        <v>1</v>
      </c>
      <c r="N426">
        <v>21</v>
      </c>
      <c r="O426">
        <v>1.4</v>
      </c>
      <c r="P426">
        <v>0.8</v>
      </c>
      <c r="Q426">
        <v>0.4</v>
      </c>
      <c r="R426">
        <v>0.3</v>
      </c>
      <c r="S426">
        <v>0</v>
      </c>
      <c r="T426">
        <v>1</v>
      </c>
      <c r="U426">
        <v>0</v>
      </c>
      <c r="V426">
        <v>2.1</v>
      </c>
      <c r="W426">
        <v>0</v>
      </c>
      <c r="X426">
        <v>0</v>
      </c>
      <c r="Y426">
        <v>0</v>
      </c>
      <c r="AB426">
        <v>0.01</v>
      </c>
      <c r="AC426">
        <v>0.02</v>
      </c>
      <c r="AD426">
        <v>0.66666666699999999</v>
      </c>
      <c r="AF426">
        <v>0.02</v>
      </c>
      <c r="AG426">
        <v>0.03</v>
      </c>
      <c r="AH426">
        <v>3</v>
      </c>
      <c r="AI426">
        <v>0.09</v>
      </c>
      <c r="AJ426">
        <v>0</v>
      </c>
      <c r="AK426">
        <v>0</v>
      </c>
      <c r="AL426">
        <v>0</v>
      </c>
      <c r="AN426">
        <v>5</v>
      </c>
      <c r="AO426">
        <v>0</v>
      </c>
      <c r="AP426">
        <v>0.1</v>
      </c>
      <c r="AQ426">
        <v>0.25</v>
      </c>
      <c r="AR426">
        <v>2.5000000000000001E-2</v>
      </c>
      <c r="AS426">
        <v>4</v>
      </c>
      <c r="AT426">
        <v>29</v>
      </c>
      <c r="AU426">
        <v>40</v>
      </c>
      <c r="AV426">
        <v>0.04</v>
      </c>
      <c r="AW426">
        <v>5</v>
      </c>
      <c r="AY426">
        <v>1528</v>
      </c>
      <c r="AZ426">
        <v>0</v>
      </c>
    </row>
    <row r="427" spans="1:52" x14ac:dyDescent="0.2">
      <c r="A427">
        <v>25870</v>
      </c>
      <c r="B427">
        <v>5870</v>
      </c>
      <c r="C427">
        <v>2</v>
      </c>
      <c r="D427" t="s">
        <v>1510</v>
      </c>
      <c r="E427" t="s">
        <v>1558</v>
      </c>
      <c r="H427" t="s">
        <v>1559</v>
      </c>
      <c r="I427">
        <v>39</v>
      </c>
      <c r="J427">
        <v>40</v>
      </c>
      <c r="L427">
        <v>1</v>
      </c>
      <c r="N427">
        <v>21</v>
      </c>
      <c r="O427">
        <v>1.4</v>
      </c>
      <c r="P427">
        <v>0.8</v>
      </c>
      <c r="Q427">
        <v>0.4</v>
      </c>
      <c r="R427">
        <v>0.3</v>
      </c>
      <c r="S427">
        <v>0</v>
      </c>
      <c r="T427">
        <v>1</v>
      </c>
      <c r="U427">
        <v>0</v>
      </c>
      <c r="V427">
        <v>2.1</v>
      </c>
      <c r="W427">
        <v>0</v>
      </c>
      <c r="X427">
        <v>0</v>
      </c>
      <c r="Y427">
        <v>0</v>
      </c>
      <c r="AB427">
        <v>0.01</v>
      </c>
      <c r="AC427">
        <v>0.02</v>
      </c>
      <c r="AD427">
        <v>0.66666666699999999</v>
      </c>
      <c r="AF427">
        <v>0.02</v>
      </c>
      <c r="AG427">
        <v>0.03</v>
      </c>
      <c r="AH427">
        <v>3</v>
      </c>
      <c r="AI427">
        <v>0.09</v>
      </c>
      <c r="AJ427">
        <v>0</v>
      </c>
      <c r="AK427">
        <v>0</v>
      </c>
      <c r="AL427">
        <v>0</v>
      </c>
      <c r="AN427">
        <v>5</v>
      </c>
      <c r="AO427">
        <v>0</v>
      </c>
      <c r="AP427">
        <v>0.1</v>
      </c>
      <c r="AQ427">
        <v>0.25</v>
      </c>
      <c r="AR427">
        <v>2.5000000000000001E-2</v>
      </c>
      <c r="AS427">
        <v>4</v>
      </c>
      <c r="AT427">
        <v>29</v>
      </c>
      <c r="AU427">
        <v>40</v>
      </c>
      <c r="AV427">
        <v>0.04</v>
      </c>
      <c r="AW427">
        <v>5</v>
      </c>
      <c r="AY427">
        <v>1528</v>
      </c>
      <c r="AZ427">
        <v>0</v>
      </c>
    </row>
    <row r="428" spans="1:52" x14ac:dyDescent="0.2">
      <c r="A428">
        <v>25873</v>
      </c>
      <c r="B428">
        <v>5873</v>
      </c>
      <c r="C428">
        <v>2</v>
      </c>
      <c r="D428" t="s">
        <v>1510</v>
      </c>
      <c r="E428" t="s">
        <v>1560</v>
      </c>
      <c r="H428" t="s">
        <v>1561</v>
      </c>
      <c r="I428">
        <v>39</v>
      </c>
      <c r="J428">
        <v>41</v>
      </c>
      <c r="L428">
        <v>1</v>
      </c>
      <c r="N428">
        <v>21</v>
      </c>
      <c r="O428">
        <v>1.4</v>
      </c>
      <c r="P428">
        <v>0.8</v>
      </c>
      <c r="Q428">
        <v>0.4</v>
      </c>
      <c r="R428">
        <v>0.3</v>
      </c>
      <c r="S428">
        <v>0</v>
      </c>
      <c r="T428">
        <v>1</v>
      </c>
      <c r="U428">
        <v>0</v>
      </c>
      <c r="V428">
        <v>2.1</v>
      </c>
      <c r="W428">
        <v>0</v>
      </c>
      <c r="X428">
        <v>0</v>
      </c>
      <c r="Y428">
        <v>0</v>
      </c>
      <c r="AB428">
        <v>0.01</v>
      </c>
      <c r="AC428">
        <v>0.02</v>
      </c>
      <c r="AD428">
        <v>0.66666666699999999</v>
      </c>
      <c r="AF428">
        <v>0.02</v>
      </c>
      <c r="AG428">
        <v>0.03</v>
      </c>
      <c r="AH428">
        <v>3</v>
      </c>
      <c r="AI428">
        <v>0.09</v>
      </c>
      <c r="AJ428">
        <v>0</v>
      </c>
      <c r="AK428">
        <v>0</v>
      </c>
      <c r="AL428">
        <v>0</v>
      </c>
      <c r="AN428">
        <v>5</v>
      </c>
      <c r="AO428">
        <v>0</v>
      </c>
      <c r="AP428">
        <v>0.1</v>
      </c>
      <c r="AQ428">
        <v>0.25</v>
      </c>
      <c r="AR428">
        <v>2.5000000000000001E-2</v>
      </c>
      <c r="AS428">
        <v>4</v>
      </c>
      <c r="AT428">
        <v>29</v>
      </c>
      <c r="AU428">
        <v>40</v>
      </c>
      <c r="AV428">
        <v>0.04</v>
      </c>
      <c r="AW428">
        <v>5</v>
      </c>
      <c r="AY428">
        <v>1528</v>
      </c>
      <c r="AZ428">
        <v>0</v>
      </c>
    </row>
    <row r="429" spans="1:52" x14ac:dyDescent="0.2">
      <c r="A429">
        <v>26032</v>
      </c>
      <c r="B429">
        <v>6032</v>
      </c>
      <c r="C429">
        <v>2</v>
      </c>
      <c r="D429" t="s">
        <v>1510</v>
      </c>
      <c r="E429" t="s">
        <v>1562</v>
      </c>
      <c r="H429" t="s">
        <v>1563</v>
      </c>
      <c r="I429">
        <v>39</v>
      </c>
      <c r="J429">
        <v>43</v>
      </c>
      <c r="L429">
        <v>1</v>
      </c>
      <c r="N429">
        <v>21</v>
      </c>
      <c r="O429">
        <v>1.4</v>
      </c>
      <c r="P429">
        <v>0.8</v>
      </c>
      <c r="Q429">
        <v>0.4</v>
      </c>
      <c r="R429">
        <v>0.3</v>
      </c>
      <c r="S429">
        <v>0</v>
      </c>
      <c r="T429">
        <v>1</v>
      </c>
      <c r="U429">
        <v>0</v>
      </c>
      <c r="V429">
        <v>2.1</v>
      </c>
      <c r="W429">
        <v>0</v>
      </c>
      <c r="X429">
        <v>0</v>
      </c>
      <c r="Y429">
        <v>0</v>
      </c>
      <c r="AB429">
        <v>0.01</v>
      </c>
      <c r="AC429">
        <v>0.02</v>
      </c>
      <c r="AD429">
        <v>0.66666666699999999</v>
      </c>
      <c r="AF429">
        <v>0.02</v>
      </c>
      <c r="AG429">
        <v>0.03</v>
      </c>
      <c r="AH429">
        <v>3</v>
      </c>
      <c r="AI429">
        <v>0.09</v>
      </c>
      <c r="AJ429">
        <v>0</v>
      </c>
      <c r="AK429">
        <v>0</v>
      </c>
      <c r="AL429">
        <v>0</v>
      </c>
      <c r="AN429">
        <v>5</v>
      </c>
      <c r="AO429">
        <v>0</v>
      </c>
      <c r="AP429">
        <v>0.1</v>
      </c>
      <c r="AQ429">
        <v>0.25</v>
      </c>
      <c r="AR429">
        <v>2.5000000000000001E-2</v>
      </c>
      <c r="AS429">
        <v>4</v>
      </c>
      <c r="AT429">
        <v>29</v>
      </c>
      <c r="AU429">
        <v>40</v>
      </c>
      <c r="AV429">
        <v>0.04</v>
      </c>
      <c r="AW429">
        <v>5</v>
      </c>
      <c r="AY429">
        <v>1528</v>
      </c>
      <c r="AZ429">
        <v>0</v>
      </c>
    </row>
    <row r="430" spans="1:52" x14ac:dyDescent="0.2">
      <c r="A430">
        <v>26054</v>
      </c>
      <c r="B430">
        <v>6054</v>
      </c>
      <c r="C430">
        <v>2</v>
      </c>
      <c r="D430" t="s">
        <v>1510</v>
      </c>
      <c r="E430" t="s">
        <v>1564</v>
      </c>
      <c r="H430" t="s">
        <v>1565</v>
      </c>
      <c r="I430">
        <v>39</v>
      </c>
      <c r="J430">
        <v>45</v>
      </c>
      <c r="L430">
        <v>1</v>
      </c>
      <c r="N430">
        <v>21</v>
      </c>
      <c r="O430">
        <v>1.4</v>
      </c>
      <c r="P430">
        <v>0.8</v>
      </c>
      <c r="Q430">
        <v>0.4</v>
      </c>
      <c r="R430">
        <v>0.3</v>
      </c>
      <c r="S430">
        <v>0</v>
      </c>
      <c r="T430">
        <v>1</v>
      </c>
      <c r="U430">
        <v>0</v>
      </c>
      <c r="V430">
        <v>2.1</v>
      </c>
      <c r="W430">
        <v>0</v>
      </c>
      <c r="X430">
        <v>0</v>
      </c>
      <c r="Y430">
        <v>0</v>
      </c>
      <c r="AB430">
        <v>0.01</v>
      </c>
      <c r="AC430">
        <v>0.02</v>
      </c>
      <c r="AD430">
        <v>0.66666666699999999</v>
      </c>
      <c r="AF430">
        <v>0.02</v>
      </c>
      <c r="AG430">
        <v>0.03</v>
      </c>
      <c r="AH430">
        <v>3</v>
      </c>
      <c r="AI430">
        <v>0.09</v>
      </c>
      <c r="AJ430">
        <v>0</v>
      </c>
      <c r="AK430">
        <v>0</v>
      </c>
      <c r="AL430">
        <v>0</v>
      </c>
      <c r="AN430">
        <v>5</v>
      </c>
      <c r="AO430">
        <v>0</v>
      </c>
      <c r="AP430">
        <v>0.1</v>
      </c>
      <c r="AQ430">
        <v>0.25</v>
      </c>
      <c r="AR430">
        <v>2.5000000000000001E-2</v>
      </c>
      <c r="AS430">
        <v>4</v>
      </c>
      <c r="AT430">
        <v>29</v>
      </c>
      <c r="AU430">
        <v>40</v>
      </c>
      <c r="AV430">
        <v>0.04</v>
      </c>
      <c r="AW430">
        <v>5</v>
      </c>
      <c r="AY430">
        <v>1528</v>
      </c>
      <c r="AZ430">
        <v>0</v>
      </c>
    </row>
    <row r="431" spans="1:52" x14ac:dyDescent="0.2">
      <c r="A431">
        <v>26665</v>
      </c>
      <c r="B431">
        <v>6665</v>
      </c>
      <c r="C431">
        <v>2</v>
      </c>
      <c r="D431" t="s">
        <v>1510</v>
      </c>
      <c r="E431" t="s">
        <v>1566</v>
      </c>
      <c r="H431" t="s">
        <v>1567</v>
      </c>
      <c r="I431">
        <v>58</v>
      </c>
      <c r="J431">
        <v>62</v>
      </c>
      <c r="L431">
        <v>0.94</v>
      </c>
      <c r="N431">
        <v>22</v>
      </c>
      <c r="O431">
        <v>1.4</v>
      </c>
      <c r="P431">
        <v>0.1</v>
      </c>
      <c r="Q431">
        <v>0</v>
      </c>
      <c r="R431">
        <v>0</v>
      </c>
      <c r="S431">
        <v>0</v>
      </c>
      <c r="T431">
        <v>0</v>
      </c>
      <c r="U431">
        <v>1.4</v>
      </c>
      <c r="V431">
        <v>4.0999999999999996</v>
      </c>
      <c r="W431">
        <v>1.2</v>
      </c>
      <c r="X431">
        <v>7</v>
      </c>
      <c r="Y431">
        <v>8</v>
      </c>
      <c r="AB431">
        <v>7.0000000000000007E-2</v>
      </c>
      <c r="AC431">
        <v>0.04</v>
      </c>
      <c r="AD431">
        <v>0.66666666699999999</v>
      </c>
      <c r="AF431">
        <v>0.06</v>
      </c>
      <c r="AG431">
        <v>0.04</v>
      </c>
      <c r="AH431">
        <v>16</v>
      </c>
      <c r="AI431">
        <v>0</v>
      </c>
      <c r="AJ431">
        <v>4</v>
      </c>
      <c r="AK431">
        <v>0</v>
      </c>
      <c r="AL431">
        <v>0</v>
      </c>
      <c r="AN431">
        <v>7</v>
      </c>
      <c r="AO431">
        <v>0.04</v>
      </c>
      <c r="AP431">
        <v>0.4</v>
      </c>
      <c r="AQ431">
        <v>0.05</v>
      </c>
      <c r="AR431">
        <v>0.02</v>
      </c>
      <c r="AS431">
        <v>3</v>
      </c>
      <c r="AT431">
        <v>30</v>
      </c>
      <c r="AU431">
        <v>70</v>
      </c>
      <c r="AV431">
        <v>0.14000000000000001</v>
      </c>
      <c r="AW431">
        <v>10</v>
      </c>
      <c r="AY431">
        <v>1</v>
      </c>
      <c r="AZ431">
        <v>0.3</v>
      </c>
    </row>
    <row r="432" spans="1:52" x14ac:dyDescent="0.2">
      <c r="A432">
        <v>25214</v>
      </c>
      <c r="B432">
        <v>5214</v>
      </c>
      <c r="C432">
        <v>2</v>
      </c>
      <c r="D432" t="s">
        <v>1510</v>
      </c>
      <c r="E432" t="s">
        <v>1568</v>
      </c>
      <c r="H432" t="s">
        <v>1276</v>
      </c>
      <c r="I432">
        <v>74</v>
      </c>
      <c r="J432">
        <v>75</v>
      </c>
      <c r="L432">
        <v>0.82</v>
      </c>
      <c r="N432">
        <v>23</v>
      </c>
      <c r="O432">
        <v>0.9</v>
      </c>
      <c r="P432">
        <v>0.3</v>
      </c>
      <c r="Q432">
        <v>0.1</v>
      </c>
      <c r="R432">
        <v>0.1</v>
      </c>
      <c r="S432">
        <v>0.1</v>
      </c>
      <c r="T432">
        <v>0</v>
      </c>
      <c r="U432">
        <v>1.5</v>
      </c>
      <c r="V432">
        <v>5</v>
      </c>
      <c r="W432">
        <v>0.1</v>
      </c>
      <c r="X432">
        <v>30</v>
      </c>
      <c r="Y432">
        <v>205</v>
      </c>
      <c r="AB432">
        <v>0.03</v>
      </c>
      <c r="AC432">
        <v>0.03</v>
      </c>
      <c r="AD432">
        <v>0.96666666700000003</v>
      </c>
      <c r="AF432">
        <v>0.2</v>
      </c>
      <c r="AG432">
        <v>0.05</v>
      </c>
      <c r="AH432">
        <v>14</v>
      </c>
      <c r="AI432">
        <v>0</v>
      </c>
      <c r="AJ432">
        <v>127</v>
      </c>
      <c r="AK432">
        <v>0</v>
      </c>
      <c r="AL432">
        <v>1</v>
      </c>
      <c r="AN432">
        <v>8</v>
      </c>
      <c r="AO432">
        <v>0.36</v>
      </c>
      <c r="AP432">
        <v>0.3</v>
      </c>
      <c r="AQ432">
        <v>0.05</v>
      </c>
      <c r="AR432">
        <v>1.4999999999999999E-2</v>
      </c>
      <c r="AS432">
        <v>3</v>
      </c>
      <c r="AT432">
        <v>17</v>
      </c>
      <c r="AU432">
        <v>123</v>
      </c>
      <c r="AV432">
        <v>0.1</v>
      </c>
      <c r="AW432">
        <v>10</v>
      </c>
      <c r="AY432">
        <v>13</v>
      </c>
      <c r="AZ432">
        <v>0.1</v>
      </c>
    </row>
    <row r="433" spans="1:52" x14ac:dyDescent="0.2">
      <c r="A433">
        <v>25215</v>
      </c>
      <c r="B433">
        <v>5215</v>
      </c>
      <c r="C433">
        <v>2</v>
      </c>
      <c r="D433" t="s">
        <v>1510</v>
      </c>
      <c r="E433" t="s">
        <v>1569</v>
      </c>
      <c r="H433" t="s">
        <v>1276</v>
      </c>
      <c r="I433">
        <v>74</v>
      </c>
      <c r="J433">
        <v>75</v>
      </c>
      <c r="L433">
        <v>1</v>
      </c>
      <c r="N433">
        <v>23</v>
      </c>
      <c r="O433">
        <v>0.9</v>
      </c>
      <c r="P433">
        <v>0.3</v>
      </c>
      <c r="Q433">
        <v>0.1</v>
      </c>
      <c r="R433">
        <v>0.1</v>
      </c>
      <c r="S433">
        <v>0.1</v>
      </c>
      <c r="T433">
        <v>0</v>
      </c>
      <c r="U433">
        <v>1.5</v>
      </c>
      <c r="V433">
        <v>5</v>
      </c>
      <c r="W433">
        <v>0.1</v>
      </c>
      <c r="X433">
        <v>30</v>
      </c>
      <c r="Y433">
        <v>205</v>
      </c>
      <c r="AB433">
        <v>0.03</v>
      </c>
      <c r="AC433">
        <v>0.03</v>
      </c>
      <c r="AD433">
        <v>0.96666666700000003</v>
      </c>
      <c r="AF433">
        <v>0.2</v>
      </c>
      <c r="AG433">
        <v>0.05</v>
      </c>
      <c r="AH433">
        <v>14</v>
      </c>
      <c r="AI433">
        <v>0</v>
      </c>
      <c r="AJ433">
        <v>127</v>
      </c>
      <c r="AK433">
        <v>0</v>
      </c>
      <c r="AL433">
        <v>1</v>
      </c>
      <c r="AN433">
        <v>8</v>
      </c>
      <c r="AO433">
        <v>0.36</v>
      </c>
      <c r="AP433">
        <v>0.3</v>
      </c>
      <c r="AQ433">
        <v>0.05</v>
      </c>
      <c r="AR433">
        <v>1.4999999999999999E-2</v>
      </c>
      <c r="AS433">
        <v>3</v>
      </c>
      <c r="AT433">
        <v>17</v>
      </c>
      <c r="AU433">
        <v>123</v>
      </c>
      <c r="AV433">
        <v>0.1</v>
      </c>
      <c r="AW433">
        <v>10</v>
      </c>
      <c r="AY433">
        <v>400</v>
      </c>
      <c r="AZ433">
        <v>0.1</v>
      </c>
    </row>
    <row r="434" spans="1:52" x14ac:dyDescent="0.2">
      <c r="A434">
        <v>24310</v>
      </c>
      <c r="B434">
        <v>4310</v>
      </c>
      <c r="C434">
        <v>2</v>
      </c>
      <c r="D434" t="s">
        <v>1510</v>
      </c>
      <c r="E434" t="s">
        <v>1570</v>
      </c>
      <c r="H434" t="s">
        <v>440</v>
      </c>
      <c r="I434">
        <v>63</v>
      </c>
      <c r="J434">
        <v>64</v>
      </c>
      <c r="L434">
        <v>0.62</v>
      </c>
      <c r="N434">
        <v>25</v>
      </c>
      <c r="O434">
        <v>0.6</v>
      </c>
      <c r="P434">
        <v>0.2</v>
      </c>
      <c r="Q434">
        <v>0.1</v>
      </c>
      <c r="R434">
        <v>0</v>
      </c>
      <c r="S434">
        <v>0</v>
      </c>
      <c r="T434">
        <v>0</v>
      </c>
      <c r="U434">
        <v>0.6</v>
      </c>
      <c r="V434">
        <v>6</v>
      </c>
      <c r="W434">
        <v>3.9</v>
      </c>
      <c r="X434">
        <v>0</v>
      </c>
      <c r="Y434">
        <v>116</v>
      </c>
      <c r="AB434">
        <v>0.03</v>
      </c>
      <c r="AC434">
        <v>0.01</v>
      </c>
      <c r="AD434">
        <v>0.51666666699999997</v>
      </c>
      <c r="AF434">
        <v>0.09</v>
      </c>
      <c r="AG434">
        <v>0.09</v>
      </c>
      <c r="AH434">
        <v>12</v>
      </c>
      <c r="AI434">
        <v>0</v>
      </c>
      <c r="AJ434">
        <v>30</v>
      </c>
      <c r="AK434">
        <v>0</v>
      </c>
      <c r="AL434">
        <v>0</v>
      </c>
      <c r="AN434">
        <v>8</v>
      </c>
      <c r="AO434">
        <v>0.03</v>
      </c>
      <c r="AP434">
        <v>0.1</v>
      </c>
      <c r="AQ434">
        <v>0.05</v>
      </c>
      <c r="AR434">
        <v>5.0000000000000001E-3</v>
      </c>
      <c r="AS434">
        <v>3</v>
      </c>
      <c r="AT434">
        <v>12</v>
      </c>
      <c r="AU434">
        <v>222</v>
      </c>
      <c r="AV434">
        <v>0.04</v>
      </c>
      <c r="AW434">
        <v>8</v>
      </c>
      <c r="AY434">
        <v>6</v>
      </c>
      <c r="AZ434">
        <v>0.1</v>
      </c>
    </row>
    <row r="435" spans="1:52" x14ac:dyDescent="0.2">
      <c r="A435">
        <v>25202</v>
      </c>
      <c r="B435">
        <v>5202</v>
      </c>
      <c r="C435">
        <v>2</v>
      </c>
      <c r="D435" t="s">
        <v>1510</v>
      </c>
      <c r="E435" t="s">
        <v>1571</v>
      </c>
      <c r="H435" t="s">
        <v>1572</v>
      </c>
      <c r="I435">
        <v>74</v>
      </c>
      <c r="J435">
        <v>76</v>
      </c>
      <c r="L435">
        <v>0.95</v>
      </c>
      <c r="N435">
        <v>25</v>
      </c>
      <c r="O435">
        <v>2.5</v>
      </c>
      <c r="P435">
        <v>0.1</v>
      </c>
      <c r="Q435">
        <v>0</v>
      </c>
      <c r="R435">
        <v>0</v>
      </c>
      <c r="S435">
        <v>0.1</v>
      </c>
      <c r="T435">
        <v>0</v>
      </c>
      <c r="U435">
        <v>0.4</v>
      </c>
      <c r="V435">
        <v>5</v>
      </c>
      <c r="W435">
        <v>0</v>
      </c>
      <c r="X435">
        <v>29</v>
      </c>
      <c r="Y435">
        <v>176.5</v>
      </c>
      <c r="AB435">
        <v>0.06</v>
      </c>
      <c r="AC435">
        <v>0.13</v>
      </c>
      <c r="AD435">
        <v>0.86666666699999995</v>
      </c>
      <c r="AF435">
        <v>0.37</v>
      </c>
      <c r="AG435">
        <v>0.17</v>
      </c>
      <c r="AH435">
        <v>71</v>
      </c>
      <c r="AI435">
        <v>0</v>
      </c>
      <c r="AJ435">
        <v>22</v>
      </c>
      <c r="AK435">
        <v>0</v>
      </c>
      <c r="AL435">
        <v>0</v>
      </c>
      <c r="AN435">
        <v>143</v>
      </c>
      <c r="AO435">
        <v>0.13</v>
      </c>
      <c r="AP435">
        <v>2.1</v>
      </c>
      <c r="AQ435">
        <v>0.05</v>
      </c>
      <c r="AR435">
        <v>0.105</v>
      </c>
      <c r="AS435">
        <v>3</v>
      </c>
      <c r="AT435">
        <v>49</v>
      </c>
      <c r="AU435">
        <v>374</v>
      </c>
      <c r="AV435">
        <v>0.08</v>
      </c>
      <c r="AW435">
        <v>42</v>
      </c>
      <c r="AY435">
        <v>7</v>
      </c>
      <c r="AZ435">
        <v>0.3</v>
      </c>
    </row>
    <row r="436" spans="1:52" x14ac:dyDescent="0.2">
      <c r="A436">
        <v>25205</v>
      </c>
      <c r="B436">
        <v>5205</v>
      </c>
      <c r="C436">
        <v>2</v>
      </c>
      <c r="D436" t="s">
        <v>1510</v>
      </c>
      <c r="E436" t="s">
        <v>1573</v>
      </c>
      <c r="H436" t="s">
        <v>1572</v>
      </c>
      <c r="I436">
        <v>74</v>
      </c>
      <c r="J436">
        <v>76</v>
      </c>
      <c r="L436">
        <v>1</v>
      </c>
      <c r="N436">
        <v>25</v>
      </c>
      <c r="O436">
        <v>2.5</v>
      </c>
      <c r="P436">
        <v>0.1</v>
      </c>
      <c r="Q436">
        <v>0</v>
      </c>
      <c r="R436">
        <v>0</v>
      </c>
      <c r="S436">
        <v>0.1</v>
      </c>
      <c r="T436">
        <v>0</v>
      </c>
      <c r="U436">
        <v>0.4</v>
      </c>
      <c r="V436">
        <v>5</v>
      </c>
      <c r="W436">
        <v>0</v>
      </c>
      <c r="X436">
        <v>29</v>
      </c>
      <c r="Y436">
        <v>176.5</v>
      </c>
      <c r="AB436">
        <v>0.06</v>
      </c>
      <c r="AC436">
        <v>0.13</v>
      </c>
      <c r="AD436">
        <v>0.86666666699999995</v>
      </c>
      <c r="AF436">
        <v>0.37</v>
      </c>
      <c r="AG436">
        <v>0.17</v>
      </c>
      <c r="AH436">
        <v>71</v>
      </c>
      <c r="AI436">
        <v>0</v>
      </c>
      <c r="AJ436">
        <v>22</v>
      </c>
      <c r="AK436">
        <v>0</v>
      </c>
      <c r="AL436">
        <v>0</v>
      </c>
      <c r="AN436">
        <v>143</v>
      </c>
      <c r="AO436">
        <v>0.13</v>
      </c>
      <c r="AP436">
        <v>2.1</v>
      </c>
      <c r="AQ436">
        <v>0.05</v>
      </c>
      <c r="AR436">
        <v>0.105</v>
      </c>
      <c r="AS436">
        <v>3</v>
      </c>
      <c r="AT436">
        <v>49</v>
      </c>
      <c r="AU436">
        <v>374</v>
      </c>
      <c r="AV436">
        <v>0.08</v>
      </c>
      <c r="AW436">
        <v>42</v>
      </c>
      <c r="AY436">
        <v>317</v>
      </c>
      <c r="AZ436">
        <v>0.3</v>
      </c>
    </row>
    <row r="437" spans="1:52" x14ac:dyDescent="0.2">
      <c r="A437">
        <v>26792</v>
      </c>
      <c r="B437">
        <v>6792</v>
      </c>
      <c r="C437">
        <v>2</v>
      </c>
      <c r="D437" t="s">
        <v>1510</v>
      </c>
      <c r="E437" t="s">
        <v>1574</v>
      </c>
      <c r="H437" t="s">
        <v>1575</v>
      </c>
      <c r="I437">
        <v>58</v>
      </c>
      <c r="J437">
        <v>62</v>
      </c>
      <c r="L437">
        <v>0.81</v>
      </c>
      <c r="N437">
        <v>27</v>
      </c>
      <c r="O437">
        <v>0.8</v>
      </c>
      <c r="P437">
        <v>0.2</v>
      </c>
      <c r="Q437">
        <v>0</v>
      </c>
      <c r="R437">
        <v>0</v>
      </c>
      <c r="S437">
        <v>0.1</v>
      </c>
      <c r="T437">
        <v>0</v>
      </c>
      <c r="U437">
        <v>2.4</v>
      </c>
      <c r="V437">
        <v>6.3</v>
      </c>
      <c r="W437">
        <v>0.2</v>
      </c>
      <c r="X437">
        <v>0</v>
      </c>
      <c r="Y437">
        <v>3</v>
      </c>
      <c r="AB437">
        <v>0.08</v>
      </c>
      <c r="AC437">
        <v>0.02</v>
      </c>
      <c r="AD437">
        <v>0.73333333300000003</v>
      </c>
      <c r="AF437">
        <v>0.09</v>
      </c>
      <c r="AG437">
        <v>0.08</v>
      </c>
      <c r="AH437">
        <v>13</v>
      </c>
      <c r="AI437">
        <v>0</v>
      </c>
      <c r="AJ437">
        <v>1</v>
      </c>
      <c r="AK437">
        <v>0</v>
      </c>
      <c r="AL437">
        <v>0</v>
      </c>
      <c r="AN437">
        <v>6</v>
      </c>
      <c r="AO437">
        <v>0.11</v>
      </c>
      <c r="AP437">
        <v>0.4</v>
      </c>
      <c r="AQ437">
        <v>0.05</v>
      </c>
      <c r="AR437">
        <v>0.02</v>
      </c>
      <c r="AS437">
        <v>3</v>
      </c>
      <c r="AT437">
        <v>21</v>
      </c>
      <c r="AU437">
        <v>238</v>
      </c>
      <c r="AV437">
        <v>0.13</v>
      </c>
      <c r="AW437">
        <v>12</v>
      </c>
      <c r="AY437">
        <v>3</v>
      </c>
      <c r="AZ437">
        <v>0.2</v>
      </c>
    </row>
    <row r="438" spans="1:52" x14ac:dyDescent="0.2">
      <c r="A438">
        <v>26793</v>
      </c>
      <c r="B438">
        <v>6793</v>
      </c>
      <c r="C438">
        <v>2</v>
      </c>
      <c r="D438" t="s">
        <v>1510</v>
      </c>
      <c r="E438" t="s">
        <v>1576</v>
      </c>
      <c r="H438" t="s">
        <v>1575</v>
      </c>
      <c r="I438">
        <v>58</v>
      </c>
      <c r="J438">
        <v>62</v>
      </c>
      <c r="L438">
        <v>1</v>
      </c>
      <c r="N438">
        <v>27</v>
      </c>
      <c r="O438">
        <v>0.8</v>
      </c>
      <c r="P438">
        <v>0.2</v>
      </c>
      <c r="Q438">
        <v>0</v>
      </c>
      <c r="R438">
        <v>0</v>
      </c>
      <c r="S438">
        <v>0.1</v>
      </c>
      <c r="T438">
        <v>0</v>
      </c>
      <c r="U438">
        <v>2.4</v>
      </c>
      <c r="V438">
        <v>6.3</v>
      </c>
      <c r="W438">
        <v>0.2</v>
      </c>
      <c r="X438">
        <v>0</v>
      </c>
      <c r="Y438">
        <v>3</v>
      </c>
      <c r="AB438">
        <v>0.08</v>
      </c>
      <c r="AC438">
        <v>0.02</v>
      </c>
      <c r="AD438">
        <v>0.73333333300000003</v>
      </c>
      <c r="AF438">
        <v>0.09</v>
      </c>
      <c r="AG438">
        <v>0.08</v>
      </c>
      <c r="AH438">
        <v>13</v>
      </c>
      <c r="AI438">
        <v>0</v>
      </c>
      <c r="AJ438">
        <v>1</v>
      </c>
      <c r="AK438">
        <v>0</v>
      </c>
      <c r="AL438">
        <v>0</v>
      </c>
      <c r="AN438">
        <v>7</v>
      </c>
      <c r="AO438">
        <v>0.11</v>
      </c>
      <c r="AP438">
        <v>0.4</v>
      </c>
      <c r="AQ438">
        <v>0.05</v>
      </c>
      <c r="AR438">
        <v>0.02</v>
      </c>
      <c r="AS438">
        <v>3</v>
      </c>
      <c r="AT438">
        <v>21</v>
      </c>
      <c r="AU438">
        <v>238</v>
      </c>
      <c r="AV438">
        <v>0.13</v>
      </c>
      <c r="AW438">
        <v>12</v>
      </c>
      <c r="AY438">
        <v>468</v>
      </c>
      <c r="AZ438">
        <v>0.2</v>
      </c>
    </row>
    <row r="439" spans="1:52" x14ac:dyDescent="0.2">
      <c r="A439">
        <v>26469</v>
      </c>
      <c r="B439">
        <v>6469</v>
      </c>
      <c r="C439">
        <v>2</v>
      </c>
      <c r="D439" t="s">
        <v>1510</v>
      </c>
      <c r="E439" t="s">
        <v>496</v>
      </c>
      <c r="H439" t="s">
        <v>496</v>
      </c>
      <c r="I439">
        <v>25</v>
      </c>
      <c r="J439">
        <v>27</v>
      </c>
      <c r="L439">
        <v>0.84</v>
      </c>
      <c r="N439">
        <v>28</v>
      </c>
      <c r="O439">
        <v>1.1000000000000001</v>
      </c>
      <c r="P439">
        <v>0.2</v>
      </c>
      <c r="Q439">
        <v>0</v>
      </c>
      <c r="R439">
        <v>0</v>
      </c>
      <c r="S439">
        <v>0</v>
      </c>
      <c r="T439">
        <v>0</v>
      </c>
      <c r="U439">
        <v>3.2</v>
      </c>
      <c r="V439">
        <v>7.7</v>
      </c>
      <c r="W439">
        <v>1.3</v>
      </c>
      <c r="X439">
        <v>0</v>
      </c>
      <c r="Y439">
        <v>0</v>
      </c>
      <c r="AB439">
        <v>0.05</v>
      </c>
      <c r="AC439">
        <v>0.03</v>
      </c>
      <c r="AD439">
        <v>0.68333333299999999</v>
      </c>
      <c r="AF439">
        <v>0.11</v>
      </c>
      <c r="AG439">
        <v>0.22</v>
      </c>
      <c r="AH439">
        <v>14</v>
      </c>
      <c r="AI439">
        <v>0</v>
      </c>
      <c r="AJ439">
        <v>19</v>
      </c>
      <c r="AK439">
        <v>0</v>
      </c>
      <c r="AL439">
        <v>0</v>
      </c>
      <c r="AN439">
        <v>35</v>
      </c>
      <c r="AO439">
        <v>0.09</v>
      </c>
      <c r="AP439">
        <v>0.3</v>
      </c>
      <c r="AQ439">
        <v>0.05</v>
      </c>
      <c r="AR439">
        <v>1.4999999999999999E-2</v>
      </c>
      <c r="AS439">
        <v>3</v>
      </c>
      <c r="AT439">
        <v>30</v>
      </c>
      <c r="AU439">
        <v>213</v>
      </c>
      <c r="AV439">
        <v>0.16</v>
      </c>
      <c r="AW439">
        <v>13</v>
      </c>
      <c r="AY439">
        <v>79</v>
      </c>
      <c r="AZ439">
        <v>0.3</v>
      </c>
    </row>
    <row r="440" spans="1:52" x14ac:dyDescent="0.2">
      <c r="A440">
        <v>24456</v>
      </c>
      <c r="B440">
        <v>4456</v>
      </c>
      <c r="C440">
        <v>2</v>
      </c>
      <c r="D440" t="s">
        <v>1510</v>
      </c>
      <c r="E440" t="s">
        <v>1577</v>
      </c>
      <c r="H440" t="s">
        <v>634</v>
      </c>
      <c r="I440">
        <v>74</v>
      </c>
      <c r="J440">
        <v>78</v>
      </c>
      <c r="L440">
        <v>1</v>
      </c>
      <c r="N440">
        <v>29</v>
      </c>
      <c r="O440">
        <v>1.1000000000000001</v>
      </c>
      <c r="P440">
        <v>0.3</v>
      </c>
      <c r="Q440">
        <v>0</v>
      </c>
      <c r="R440">
        <v>0</v>
      </c>
      <c r="S440">
        <v>0.1</v>
      </c>
      <c r="T440">
        <v>0</v>
      </c>
      <c r="U440">
        <v>2.8</v>
      </c>
      <c r="V440">
        <v>9.3000000000000007</v>
      </c>
      <c r="W440">
        <v>0.3</v>
      </c>
      <c r="X440">
        <v>0</v>
      </c>
      <c r="Y440">
        <v>1.5</v>
      </c>
      <c r="AB440">
        <v>0.04</v>
      </c>
      <c r="AC440">
        <v>0.02</v>
      </c>
      <c r="AD440">
        <v>0.25</v>
      </c>
      <c r="AF440">
        <v>0.08</v>
      </c>
      <c r="AG440">
        <v>0.19</v>
      </c>
      <c r="AH440">
        <v>11</v>
      </c>
      <c r="AI440">
        <v>0</v>
      </c>
      <c r="AJ440">
        <v>53</v>
      </c>
      <c r="AK440">
        <v>0</v>
      </c>
      <c r="AL440">
        <v>0</v>
      </c>
      <c r="AN440">
        <v>26</v>
      </c>
      <c r="AO440">
        <v>0.04</v>
      </c>
      <c r="AP440">
        <v>0.6</v>
      </c>
      <c r="AQ440">
        <v>0.05</v>
      </c>
      <c r="AR440">
        <v>0.03</v>
      </c>
      <c r="AS440">
        <v>3</v>
      </c>
      <c r="AT440">
        <v>16</v>
      </c>
      <c r="AU440">
        <v>138</v>
      </c>
      <c r="AV440">
        <v>0.03</v>
      </c>
      <c r="AW440">
        <v>8</v>
      </c>
      <c r="AY440">
        <v>2</v>
      </c>
      <c r="AZ440">
        <v>0.1</v>
      </c>
    </row>
    <row r="441" spans="1:52" x14ac:dyDescent="0.2">
      <c r="A441">
        <v>25261</v>
      </c>
      <c r="B441">
        <v>5261</v>
      </c>
      <c r="C441">
        <v>2</v>
      </c>
      <c r="D441" t="s">
        <v>1510</v>
      </c>
      <c r="E441" t="s">
        <v>1578</v>
      </c>
      <c r="H441" t="s">
        <v>1578</v>
      </c>
      <c r="I441">
        <v>74</v>
      </c>
      <c r="J441">
        <v>77</v>
      </c>
      <c r="L441">
        <v>1</v>
      </c>
      <c r="N441">
        <v>29</v>
      </c>
      <c r="O441">
        <v>1.1000000000000001</v>
      </c>
      <c r="P441">
        <v>0.3</v>
      </c>
      <c r="Q441">
        <v>0</v>
      </c>
      <c r="R441">
        <v>0</v>
      </c>
      <c r="S441">
        <v>0.1</v>
      </c>
      <c r="T441">
        <v>0</v>
      </c>
      <c r="U441">
        <v>2.8</v>
      </c>
      <c r="V441">
        <v>9.3000000000000007</v>
      </c>
      <c r="W441">
        <v>0.3</v>
      </c>
      <c r="X441">
        <v>0</v>
      </c>
      <c r="Y441">
        <v>1.5</v>
      </c>
      <c r="AB441">
        <v>0.04</v>
      </c>
      <c r="AC441">
        <v>0.02</v>
      </c>
      <c r="AD441">
        <v>0.25</v>
      </c>
      <c r="AF441">
        <v>0.08</v>
      </c>
      <c r="AG441">
        <v>0.19</v>
      </c>
      <c r="AH441">
        <v>11</v>
      </c>
      <c r="AI441">
        <v>0</v>
      </c>
      <c r="AJ441">
        <v>53</v>
      </c>
      <c r="AK441">
        <v>0</v>
      </c>
      <c r="AL441">
        <v>0</v>
      </c>
      <c r="AN441">
        <v>26</v>
      </c>
      <c r="AO441">
        <v>0.04</v>
      </c>
      <c r="AP441">
        <v>0.6</v>
      </c>
      <c r="AQ441">
        <v>0.05</v>
      </c>
      <c r="AR441">
        <v>0.03</v>
      </c>
      <c r="AS441">
        <v>3</v>
      </c>
      <c r="AT441">
        <v>16</v>
      </c>
      <c r="AU441">
        <v>138</v>
      </c>
      <c r="AV441">
        <v>0.03</v>
      </c>
      <c r="AW441">
        <v>8</v>
      </c>
      <c r="AY441">
        <v>2</v>
      </c>
      <c r="AZ441">
        <v>0.1</v>
      </c>
    </row>
    <row r="442" spans="1:52" x14ac:dyDescent="0.2">
      <c r="A442">
        <v>27068</v>
      </c>
      <c r="B442">
        <v>7068</v>
      </c>
      <c r="C442">
        <v>2</v>
      </c>
      <c r="D442" t="s">
        <v>1510</v>
      </c>
      <c r="E442" t="s">
        <v>1579</v>
      </c>
      <c r="H442" t="s">
        <v>466</v>
      </c>
      <c r="I442">
        <v>58</v>
      </c>
      <c r="J442">
        <v>61</v>
      </c>
      <c r="L442">
        <v>0.76</v>
      </c>
      <c r="N442">
        <v>29</v>
      </c>
      <c r="O442">
        <v>1.7</v>
      </c>
      <c r="P442">
        <v>0.4</v>
      </c>
      <c r="Q442">
        <v>0.1</v>
      </c>
      <c r="R442">
        <v>0</v>
      </c>
      <c r="S442">
        <v>0.2</v>
      </c>
      <c r="T442">
        <v>0</v>
      </c>
      <c r="U442">
        <v>1.8</v>
      </c>
      <c r="V442">
        <v>5</v>
      </c>
      <c r="W442">
        <v>0</v>
      </c>
      <c r="X442">
        <v>38</v>
      </c>
      <c r="Y442">
        <v>333</v>
      </c>
      <c r="AB442">
        <v>0.05</v>
      </c>
      <c r="AC442">
        <v>0.06</v>
      </c>
      <c r="AD442">
        <v>0.85</v>
      </c>
      <c r="AF442">
        <v>0.13</v>
      </c>
      <c r="AG442">
        <v>0.05</v>
      </c>
      <c r="AH442">
        <v>12</v>
      </c>
      <c r="AI442">
        <v>0</v>
      </c>
      <c r="AJ442">
        <v>37</v>
      </c>
      <c r="AK442">
        <v>0</v>
      </c>
      <c r="AL442">
        <v>1</v>
      </c>
      <c r="AN442">
        <v>65</v>
      </c>
      <c r="AO442">
        <v>0.14000000000000001</v>
      </c>
      <c r="AP442">
        <v>0.8</v>
      </c>
      <c r="AQ442">
        <v>0.05</v>
      </c>
      <c r="AR442">
        <v>0.04</v>
      </c>
      <c r="AS442">
        <v>3</v>
      </c>
      <c r="AT442">
        <v>25</v>
      </c>
      <c r="AU442">
        <v>205</v>
      </c>
      <c r="AV442">
        <v>0.38</v>
      </c>
      <c r="AW442">
        <v>16</v>
      </c>
      <c r="AY442">
        <v>21</v>
      </c>
      <c r="AZ442">
        <v>0.2</v>
      </c>
    </row>
    <row r="443" spans="1:52" x14ac:dyDescent="0.2">
      <c r="A443">
        <v>24586</v>
      </c>
      <c r="B443">
        <v>4586</v>
      </c>
      <c r="C443">
        <v>2</v>
      </c>
      <c r="D443" t="s">
        <v>1510</v>
      </c>
      <c r="E443" t="s">
        <v>769</v>
      </c>
      <c r="H443" t="s">
        <v>769</v>
      </c>
      <c r="I443">
        <v>63</v>
      </c>
      <c r="J443">
        <v>65</v>
      </c>
      <c r="L443">
        <v>0.68</v>
      </c>
      <c r="N443">
        <v>30</v>
      </c>
      <c r="O443">
        <v>0.2</v>
      </c>
      <c r="P443">
        <v>0.2</v>
      </c>
      <c r="Q443">
        <v>0</v>
      </c>
      <c r="R443">
        <v>0</v>
      </c>
      <c r="S443">
        <v>0.1</v>
      </c>
      <c r="T443">
        <v>0</v>
      </c>
      <c r="U443">
        <v>0.7</v>
      </c>
      <c r="V443">
        <v>7.6</v>
      </c>
      <c r="W443">
        <v>1.9</v>
      </c>
      <c r="X443">
        <v>0</v>
      </c>
      <c r="Y443">
        <v>0.5</v>
      </c>
      <c r="AB443">
        <v>0.05</v>
      </c>
      <c r="AC443">
        <v>0.02</v>
      </c>
      <c r="AD443">
        <v>0.25</v>
      </c>
      <c r="AF443">
        <v>0.05</v>
      </c>
      <c r="AG443">
        <v>0.1</v>
      </c>
      <c r="AH443">
        <v>7</v>
      </c>
      <c r="AI443">
        <v>0</v>
      </c>
      <c r="AJ443">
        <v>9</v>
      </c>
      <c r="AK443">
        <v>0</v>
      </c>
      <c r="AL443">
        <v>0</v>
      </c>
      <c r="AN443">
        <v>4</v>
      </c>
      <c r="AO443">
        <v>7.0000000000000007E-2</v>
      </c>
      <c r="AP443">
        <v>0.2</v>
      </c>
      <c r="AQ443">
        <v>0.05</v>
      </c>
      <c r="AR443">
        <v>0.01</v>
      </c>
      <c r="AS443">
        <v>3</v>
      </c>
      <c r="AT443">
        <v>4</v>
      </c>
      <c r="AU443">
        <v>69</v>
      </c>
      <c r="AV443">
        <v>1.01</v>
      </c>
      <c r="AW443">
        <v>9</v>
      </c>
      <c r="AY443">
        <v>1</v>
      </c>
      <c r="AZ443">
        <v>0.1</v>
      </c>
    </row>
    <row r="444" spans="1:52" x14ac:dyDescent="0.2">
      <c r="A444">
        <v>27090</v>
      </c>
      <c r="B444">
        <v>7090</v>
      </c>
      <c r="C444">
        <v>2</v>
      </c>
      <c r="D444" t="s">
        <v>1510</v>
      </c>
      <c r="E444" t="s">
        <v>560</v>
      </c>
      <c r="H444" t="s">
        <v>560</v>
      </c>
      <c r="I444">
        <v>58</v>
      </c>
      <c r="J444">
        <v>62</v>
      </c>
      <c r="L444">
        <v>0.85</v>
      </c>
      <c r="N444">
        <v>30</v>
      </c>
      <c r="O444">
        <v>1.6</v>
      </c>
      <c r="P444">
        <v>0.3</v>
      </c>
      <c r="Q444">
        <v>0.1</v>
      </c>
      <c r="R444">
        <v>0</v>
      </c>
      <c r="S444">
        <v>0.1</v>
      </c>
      <c r="T444">
        <v>0</v>
      </c>
      <c r="U444">
        <v>2.7</v>
      </c>
      <c r="V444">
        <v>6.7</v>
      </c>
      <c r="W444">
        <v>0.3</v>
      </c>
      <c r="X444">
        <v>77</v>
      </c>
      <c r="Y444">
        <v>28.5</v>
      </c>
      <c r="AB444">
        <v>0.06</v>
      </c>
      <c r="AC444">
        <v>0.09</v>
      </c>
      <c r="AD444">
        <v>0.78333333299999997</v>
      </c>
      <c r="AF444">
        <v>0.05</v>
      </c>
      <c r="AG444">
        <v>0.06</v>
      </c>
      <c r="AH444">
        <v>28</v>
      </c>
      <c r="AI444">
        <v>0</v>
      </c>
      <c r="AJ444">
        <v>9</v>
      </c>
      <c r="AK444">
        <v>0</v>
      </c>
      <c r="AL444">
        <v>0</v>
      </c>
      <c r="AN444">
        <v>39</v>
      </c>
      <c r="AO444">
        <v>0.09</v>
      </c>
      <c r="AP444">
        <v>1.1000000000000001</v>
      </c>
      <c r="AQ444">
        <v>0.05</v>
      </c>
      <c r="AR444">
        <v>5.5E-2</v>
      </c>
      <c r="AS444">
        <v>3</v>
      </c>
      <c r="AT444">
        <v>33</v>
      </c>
      <c r="AU444">
        <v>254</v>
      </c>
      <c r="AV444">
        <v>0.25</v>
      </c>
      <c r="AW444">
        <v>21</v>
      </c>
      <c r="AY444">
        <v>3</v>
      </c>
      <c r="AZ444">
        <v>0.3</v>
      </c>
    </row>
    <row r="445" spans="1:52" x14ac:dyDescent="0.2">
      <c r="A445">
        <v>25365</v>
      </c>
      <c r="B445">
        <v>5365</v>
      </c>
      <c r="C445">
        <v>2</v>
      </c>
      <c r="D445" t="s">
        <v>1510</v>
      </c>
      <c r="E445" t="s">
        <v>1580</v>
      </c>
      <c r="H445" t="s">
        <v>1581</v>
      </c>
      <c r="I445">
        <v>32</v>
      </c>
      <c r="J445">
        <v>34</v>
      </c>
      <c r="L445">
        <v>1</v>
      </c>
      <c r="N445">
        <v>31</v>
      </c>
      <c r="O445">
        <v>1.7</v>
      </c>
      <c r="P445">
        <v>0.3</v>
      </c>
      <c r="Q445">
        <v>0.1</v>
      </c>
      <c r="R445">
        <v>0</v>
      </c>
      <c r="S445">
        <v>0.1</v>
      </c>
      <c r="T445">
        <v>0</v>
      </c>
      <c r="U445">
        <v>2.8</v>
      </c>
      <c r="V445">
        <v>7</v>
      </c>
      <c r="W445">
        <v>0.3</v>
      </c>
      <c r="X445">
        <v>80</v>
      </c>
      <c r="Y445">
        <v>29.5</v>
      </c>
      <c r="AB445">
        <v>0.06</v>
      </c>
      <c r="AC445">
        <v>0.09</v>
      </c>
      <c r="AD445">
        <v>0.8</v>
      </c>
      <c r="AF445">
        <v>0.05</v>
      </c>
      <c r="AG445">
        <v>0.06</v>
      </c>
      <c r="AH445">
        <v>29</v>
      </c>
      <c r="AI445">
        <v>0</v>
      </c>
      <c r="AJ445">
        <v>9</v>
      </c>
      <c r="AK445">
        <v>0</v>
      </c>
      <c r="AL445">
        <v>0</v>
      </c>
      <c r="AN445">
        <v>40</v>
      </c>
      <c r="AO445">
        <v>0.09</v>
      </c>
      <c r="AP445">
        <v>1.1000000000000001</v>
      </c>
      <c r="AQ445">
        <v>0.05</v>
      </c>
      <c r="AR445">
        <v>5.5E-2</v>
      </c>
      <c r="AS445">
        <v>3</v>
      </c>
      <c r="AT445">
        <v>34</v>
      </c>
      <c r="AU445">
        <v>263</v>
      </c>
      <c r="AV445">
        <v>0.26</v>
      </c>
      <c r="AW445">
        <v>22</v>
      </c>
      <c r="AY445">
        <v>3</v>
      </c>
      <c r="AZ445">
        <v>0.4</v>
      </c>
    </row>
    <row r="446" spans="1:52" x14ac:dyDescent="0.2">
      <c r="A446">
        <v>24272</v>
      </c>
      <c r="B446">
        <v>4272</v>
      </c>
      <c r="C446">
        <v>2</v>
      </c>
      <c r="D446" t="s">
        <v>1510</v>
      </c>
      <c r="E446" t="s">
        <v>1582</v>
      </c>
      <c r="H446" t="s">
        <v>1582</v>
      </c>
      <c r="I446">
        <v>63</v>
      </c>
      <c r="J446">
        <v>64</v>
      </c>
      <c r="L446">
        <v>0.9</v>
      </c>
      <c r="N446">
        <v>32</v>
      </c>
      <c r="O446">
        <v>0.8</v>
      </c>
      <c r="P446">
        <v>0.3</v>
      </c>
      <c r="Q446">
        <v>0.2</v>
      </c>
      <c r="R446">
        <v>0</v>
      </c>
      <c r="S446">
        <v>0</v>
      </c>
      <c r="T446">
        <v>0</v>
      </c>
      <c r="U446">
        <v>0.7</v>
      </c>
      <c r="V446">
        <v>7.6</v>
      </c>
      <c r="W446">
        <v>4.9000000000000004</v>
      </c>
      <c r="X446">
        <v>0</v>
      </c>
      <c r="Y446">
        <v>145</v>
      </c>
      <c r="AB446">
        <v>0.04</v>
      </c>
      <c r="AC446">
        <v>0.02</v>
      </c>
      <c r="AD446">
        <v>0.65</v>
      </c>
      <c r="AF446">
        <v>0.11</v>
      </c>
      <c r="AG446">
        <v>0.12</v>
      </c>
      <c r="AH446">
        <v>15</v>
      </c>
      <c r="AI446">
        <v>0</v>
      </c>
      <c r="AJ446">
        <v>38</v>
      </c>
      <c r="AK446">
        <v>0</v>
      </c>
      <c r="AL446">
        <v>0</v>
      </c>
      <c r="AN446">
        <v>10</v>
      </c>
      <c r="AO446">
        <v>0.04</v>
      </c>
      <c r="AP446">
        <v>0.2</v>
      </c>
      <c r="AQ446">
        <v>0.05</v>
      </c>
      <c r="AR446">
        <v>0.01</v>
      </c>
      <c r="AS446">
        <v>3</v>
      </c>
      <c r="AT446">
        <v>15</v>
      </c>
      <c r="AU446">
        <v>278</v>
      </c>
      <c r="AV446">
        <v>0.05</v>
      </c>
      <c r="AW446">
        <v>10</v>
      </c>
      <c r="AY446">
        <v>8</v>
      </c>
      <c r="AZ446">
        <v>0.2</v>
      </c>
    </row>
    <row r="447" spans="1:52" x14ac:dyDescent="0.2">
      <c r="A447">
        <v>24471</v>
      </c>
      <c r="B447">
        <v>4471</v>
      </c>
      <c r="C447">
        <v>2</v>
      </c>
      <c r="D447" t="s">
        <v>1510</v>
      </c>
      <c r="E447" t="s">
        <v>1583</v>
      </c>
      <c r="H447" t="s">
        <v>1584</v>
      </c>
      <c r="I447">
        <v>63</v>
      </c>
      <c r="J447">
        <v>64</v>
      </c>
      <c r="L447">
        <v>0.69</v>
      </c>
      <c r="N447">
        <v>32</v>
      </c>
      <c r="O447">
        <v>0.6</v>
      </c>
      <c r="P447">
        <v>0.1</v>
      </c>
      <c r="Q447">
        <v>0</v>
      </c>
      <c r="R447">
        <v>0</v>
      </c>
      <c r="S447">
        <v>0</v>
      </c>
      <c r="T447">
        <v>0</v>
      </c>
      <c r="U447">
        <v>1.7</v>
      </c>
      <c r="V447">
        <v>8.1</v>
      </c>
      <c r="W447">
        <v>2.9</v>
      </c>
      <c r="X447">
        <v>0</v>
      </c>
      <c r="Y447">
        <v>3</v>
      </c>
      <c r="AB447">
        <v>0.06</v>
      </c>
      <c r="AC447">
        <v>0.03</v>
      </c>
      <c r="AD447">
        <v>0.3</v>
      </c>
      <c r="AF447">
        <v>0.04</v>
      </c>
      <c r="AG447">
        <v>0.17</v>
      </c>
      <c r="AH447">
        <v>21</v>
      </c>
      <c r="AI447">
        <v>0</v>
      </c>
      <c r="AJ447">
        <v>37</v>
      </c>
      <c r="AK447">
        <v>0</v>
      </c>
      <c r="AL447">
        <v>0</v>
      </c>
      <c r="AN447">
        <v>28</v>
      </c>
      <c r="AO447">
        <v>0.03</v>
      </c>
      <c r="AP447">
        <v>0.1</v>
      </c>
      <c r="AQ447">
        <v>0.05</v>
      </c>
      <c r="AR447">
        <v>5.0000000000000001E-3</v>
      </c>
      <c r="AS447">
        <v>3</v>
      </c>
      <c r="AT447">
        <v>10</v>
      </c>
      <c r="AU447">
        <v>125</v>
      </c>
      <c r="AV447">
        <v>0.02</v>
      </c>
      <c r="AW447">
        <v>7</v>
      </c>
      <c r="AY447">
        <v>0</v>
      </c>
      <c r="AZ447">
        <v>0.1</v>
      </c>
    </row>
    <row r="448" spans="1:52" x14ac:dyDescent="0.2">
      <c r="A448">
        <v>26673</v>
      </c>
      <c r="B448">
        <v>6673</v>
      </c>
      <c r="C448">
        <v>2</v>
      </c>
      <c r="D448" t="s">
        <v>1510</v>
      </c>
      <c r="E448" t="s">
        <v>1585</v>
      </c>
      <c r="H448" t="s">
        <v>521</v>
      </c>
      <c r="I448">
        <v>58</v>
      </c>
      <c r="J448">
        <v>62</v>
      </c>
      <c r="L448">
        <v>1</v>
      </c>
      <c r="N448">
        <v>32</v>
      </c>
      <c r="O448">
        <v>1.7</v>
      </c>
      <c r="P448">
        <v>0.3</v>
      </c>
      <c r="Q448">
        <v>0.1</v>
      </c>
      <c r="R448">
        <v>0</v>
      </c>
      <c r="S448">
        <v>0.1</v>
      </c>
      <c r="T448">
        <v>0</v>
      </c>
      <c r="U448">
        <v>2.9</v>
      </c>
      <c r="V448">
        <v>7.1</v>
      </c>
      <c r="W448">
        <v>0.3</v>
      </c>
      <c r="X448">
        <v>82</v>
      </c>
      <c r="Y448">
        <v>30</v>
      </c>
      <c r="AB448">
        <v>0.06</v>
      </c>
      <c r="AC448">
        <v>0.09</v>
      </c>
      <c r="AD448">
        <v>0.8</v>
      </c>
      <c r="AF448">
        <v>0.05</v>
      </c>
      <c r="AG448">
        <v>0.06</v>
      </c>
      <c r="AH448">
        <v>30</v>
      </c>
      <c r="AI448">
        <v>0</v>
      </c>
      <c r="AJ448">
        <v>9</v>
      </c>
      <c r="AK448">
        <v>0</v>
      </c>
      <c r="AL448">
        <v>0</v>
      </c>
      <c r="AN448">
        <v>41</v>
      </c>
      <c r="AO448">
        <v>0.09</v>
      </c>
      <c r="AP448">
        <v>1.2</v>
      </c>
      <c r="AQ448">
        <v>0.05</v>
      </c>
      <c r="AR448">
        <v>0.06</v>
      </c>
      <c r="AS448">
        <v>3</v>
      </c>
      <c r="AT448">
        <v>35</v>
      </c>
      <c r="AU448">
        <v>269</v>
      </c>
      <c r="AV448">
        <v>0.26</v>
      </c>
      <c r="AW448">
        <v>23</v>
      </c>
      <c r="AY448">
        <v>3</v>
      </c>
      <c r="AZ448">
        <v>0.4</v>
      </c>
    </row>
    <row r="449" spans="1:52" x14ac:dyDescent="0.2">
      <c r="A449">
        <v>26953</v>
      </c>
      <c r="B449">
        <v>6953</v>
      </c>
      <c r="C449">
        <v>2</v>
      </c>
      <c r="D449" t="s">
        <v>1510</v>
      </c>
      <c r="E449" t="s">
        <v>1586</v>
      </c>
      <c r="H449" t="s">
        <v>466</v>
      </c>
      <c r="I449">
        <v>58</v>
      </c>
      <c r="J449">
        <v>61</v>
      </c>
      <c r="L449">
        <v>1</v>
      </c>
      <c r="N449">
        <v>32</v>
      </c>
      <c r="O449">
        <v>1.9</v>
      </c>
      <c r="P449">
        <v>0.4</v>
      </c>
      <c r="Q449">
        <v>0.1</v>
      </c>
      <c r="R449">
        <v>0</v>
      </c>
      <c r="S449">
        <v>0.2</v>
      </c>
      <c r="T449">
        <v>0</v>
      </c>
      <c r="U449">
        <v>2</v>
      </c>
      <c r="V449">
        <v>5.6</v>
      </c>
      <c r="W449">
        <v>0</v>
      </c>
      <c r="X449">
        <v>42</v>
      </c>
      <c r="Y449">
        <v>370</v>
      </c>
      <c r="AB449">
        <v>0.05</v>
      </c>
      <c r="AC449">
        <v>7.0000000000000007E-2</v>
      </c>
      <c r="AD449">
        <v>0.88333333300000005</v>
      </c>
      <c r="AF449">
        <v>0.14000000000000001</v>
      </c>
      <c r="AG449">
        <v>0.05</v>
      </c>
      <c r="AH449">
        <v>13</v>
      </c>
      <c r="AI449">
        <v>0</v>
      </c>
      <c r="AJ449">
        <v>41</v>
      </c>
      <c r="AK449">
        <v>0</v>
      </c>
      <c r="AL449">
        <v>1</v>
      </c>
      <c r="AN449">
        <v>72</v>
      </c>
      <c r="AO449">
        <v>0.16</v>
      </c>
      <c r="AP449">
        <v>0.9</v>
      </c>
      <c r="AQ449">
        <v>0.05</v>
      </c>
      <c r="AR449">
        <v>4.4999999999999998E-2</v>
      </c>
      <c r="AS449">
        <v>3</v>
      </c>
      <c r="AT449">
        <v>28</v>
      </c>
      <c r="AU449">
        <v>228</v>
      </c>
      <c r="AV449">
        <v>0.42</v>
      </c>
      <c r="AW449">
        <v>18</v>
      </c>
      <c r="AY449">
        <v>23</v>
      </c>
      <c r="AZ449">
        <v>0.2</v>
      </c>
    </row>
    <row r="450" spans="1:52" x14ac:dyDescent="0.2">
      <c r="A450">
        <v>26967</v>
      </c>
      <c r="B450">
        <v>6967</v>
      </c>
      <c r="C450">
        <v>2</v>
      </c>
      <c r="D450" t="s">
        <v>1510</v>
      </c>
      <c r="E450" t="s">
        <v>1587</v>
      </c>
      <c r="H450" t="s">
        <v>466</v>
      </c>
      <c r="I450">
        <v>58</v>
      </c>
      <c r="J450">
        <v>61</v>
      </c>
      <c r="L450">
        <v>0.76</v>
      </c>
      <c r="N450">
        <v>33</v>
      </c>
      <c r="O450">
        <v>3.3</v>
      </c>
      <c r="P450">
        <v>0.2</v>
      </c>
      <c r="Q450">
        <v>0</v>
      </c>
      <c r="R450">
        <v>0</v>
      </c>
      <c r="S450">
        <v>0.1</v>
      </c>
      <c r="T450">
        <v>0</v>
      </c>
      <c r="U450">
        <v>0.5</v>
      </c>
      <c r="V450">
        <v>6.6</v>
      </c>
      <c r="W450">
        <v>0</v>
      </c>
      <c r="X450">
        <v>38</v>
      </c>
      <c r="Y450">
        <v>233.5</v>
      </c>
      <c r="AB450">
        <v>0.08</v>
      </c>
      <c r="AC450">
        <v>0.17</v>
      </c>
      <c r="AD450">
        <v>1.1666666670000001</v>
      </c>
      <c r="AF450">
        <v>0.49</v>
      </c>
      <c r="AG450">
        <v>0.23</v>
      </c>
      <c r="AH450">
        <v>94</v>
      </c>
      <c r="AI450">
        <v>0</v>
      </c>
      <c r="AJ450">
        <v>30</v>
      </c>
      <c r="AK450">
        <v>0</v>
      </c>
      <c r="AL450">
        <v>0</v>
      </c>
      <c r="AN450">
        <v>190</v>
      </c>
      <c r="AO450">
        <v>0.17</v>
      </c>
      <c r="AP450">
        <v>2.8</v>
      </c>
      <c r="AQ450">
        <v>0.05</v>
      </c>
      <c r="AR450">
        <v>0.14000000000000001</v>
      </c>
      <c r="AS450">
        <v>3</v>
      </c>
      <c r="AT450">
        <v>65</v>
      </c>
      <c r="AU450">
        <v>495</v>
      </c>
      <c r="AV450">
        <v>0.11</v>
      </c>
      <c r="AW450">
        <v>56</v>
      </c>
      <c r="AY450">
        <v>10</v>
      </c>
      <c r="AZ450">
        <v>0.4</v>
      </c>
    </row>
    <row r="451" spans="1:52" x14ac:dyDescent="0.2">
      <c r="A451">
        <v>24519</v>
      </c>
      <c r="B451">
        <v>4519</v>
      </c>
      <c r="C451">
        <v>2</v>
      </c>
      <c r="D451" t="s">
        <v>1510</v>
      </c>
      <c r="E451" t="s">
        <v>178</v>
      </c>
      <c r="H451" t="s">
        <v>178</v>
      </c>
      <c r="I451">
        <v>63</v>
      </c>
      <c r="J451">
        <v>64</v>
      </c>
      <c r="L451">
        <v>0.69</v>
      </c>
      <c r="N451">
        <v>34</v>
      </c>
      <c r="O451">
        <v>0.6</v>
      </c>
      <c r="P451">
        <v>0.1</v>
      </c>
      <c r="Q451">
        <v>0</v>
      </c>
      <c r="R451">
        <v>0</v>
      </c>
      <c r="S451">
        <v>0</v>
      </c>
      <c r="T451">
        <v>0</v>
      </c>
      <c r="U451">
        <v>1.7</v>
      </c>
      <c r="V451">
        <v>8.5</v>
      </c>
      <c r="W451">
        <v>3</v>
      </c>
      <c r="X451">
        <v>0</v>
      </c>
      <c r="Y451">
        <v>3</v>
      </c>
      <c r="AB451">
        <v>0.06</v>
      </c>
      <c r="AC451">
        <v>0.03</v>
      </c>
      <c r="AD451">
        <v>0.3</v>
      </c>
      <c r="AF451">
        <v>0.04</v>
      </c>
      <c r="AG451">
        <v>0.18</v>
      </c>
      <c r="AH451">
        <v>22</v>
      </c>
      <c r="AI451">
        <v>0</v>
      </c>
      <c r="AJ451">
        <v>38</v>
      </c>
      <c r="AK451">
        <v>0</v>
      </c>
      <c r="AL451">
        <v>0</v>
      </c>
      <c r="AN451">
        <v>29</v>
      </c>
      <c r="AO451">
        <v>0.04</v>
      </c>
      <c r="AP451">
        <v>0.1</v>
      </c>
      <c r="AQ451">
        <v>0.05</v>
      </c>
      <c r="AR451">
        <v>5.0000000000000001E-3</v>
      </c>
      <c r="AS451">
        <v>3</v>
      </c>
      <c r="AT451">
        <v>10</v>
      </c>
      <c r="AU451">
        <v>130</v>
      </c>
      <c r="AV451">
        <v>0.02</v>
      </c>
      <c r="AW451">
        <v>7</v>
      </c>
      <c r="AY451">
        <v>0</v>
      </c>
      <c r="AZ451">
        <v>0.1</v>
      </c>
    </row>
    <row r="452" spans="1:52" x14ac:dyDescent="0.2">
      <c r="A452">
        <v>27047</v>
      </c>
      <c r="B452">
        <v>7047</v>
      </c>
      <c r="C452">
        <v>2</v>
      </c>
      <c r="D452" t="s">
        <v>1510</v>
      </c>
      <c r="E452" t="s">
        <v>1588</v>
      </c>
      <c r="H452" t="s">
        <v>466</v>
      </c>
      <c r="I452">
        <v>58</v>
      </c>
      <c r="J452">
        <v>61</v>
      </c>
      <c r="L452">
        <v>0.75</v>
      </c>
      <c r="N452">
        <v>34</v>
      </c>
      <c r="O452">
        <v>3.4</v>
      </c>
      <c r="P452">
        <v>0.2</v>
      </c>
      <c r="Q452">
        <v>0</v>
      </c>
      <c r="R452">
        <v>0</v>
      </c>
      <c r="S452">
        <v>0.1</v>
      </c>
      <c r="T452">
        <v>0</v>
      </c>
      <c r="U452">
        <v>0.6</v>
      </c>
      <c r="V452">
        <v>6.7</v>
      </c>
      <c r="W452">
        <v>0</v>
      </c>
      <c r="X452">
        <v>39</v>
      </c>
      <c r="Y452">
        <v>238.5</v>
      </c>
      <c r="AB452">
        <v>0.08</v>
      </c>
      <c r="AC452">
        <v>0.17</v>
      </c>
      <c r="AD452">
        <v>1.1666666670000001</v>
      </c>
      <c r="AF452">
        <v>0.5</v>
      </c>
      <c r="AG452">
        <v>0.23</v>
      </c>
      <c r="AH452">
        <v>96</v>
      </c>
      <c r="AI452">
        <v>0</v>
      </c>
      <c r="AJ452">
        <v>30</v>
      </c>
      <c r="AK452">
        <v>0</v>
      </c>
      <c r="AL452">
        <v>0</v>
      </c>
      <c r="AN452">
        <v>194</v>
      </c>
      <c r="AO452">
        <v>0.17</v>
      </c>
      <c r="AP452">
        <v>2.9</v>
      </c>
      <c r="AQ452">
        <v>0.05</v>
      </c>
      <c r="AR452">
        <v>0.14499999999999999</v>
      </c>
      <c r="AS452">
        <v>3</v>
      </c>
      <c r="AT452">
        <v>66</v>
      </c>
      <c r="AU452">
        <v>506</v>
      </c>
      <c r="AV452">
        <v>0.11</v>
      </c>
      <c r="AW452">
        <v>57</v>
      </c>
      <c r="AY452">
        <v>10</v>
      </c>
      <c r="AZ452">
        <v>0.4</v>
      </c>
    </row>
    <row r="453" spans="1:52" x14ac:dyDescent="0.2">
      <c r="A453">
        <v>26214</v>
      </c>
      <c r="B453">
        <v>6214</v>
      </c>
      <c r="C453">
        <v>2</v>
      </c>
      <c r="D453" t="s">
        <v>1510</v>
      </c>
      <c r="E453" t="s">
        <v>531</v>
      </c>
      <c r="H453" t="s">
        <v>533</v>
      </c>
      <c r="I453">
        <v>52</v>
      </c>
      <c r="J453">
        <v>53</v>
      </c>
      <c r="L453">
        <v>1</v>
      </c>
      <c r="N453">
        <v>35</v>
      </c>
      <c r="O453">
        <v>3.4</v>
      </c>
      <c r="P453">
        <v>0.2</v>
      </c>
      <c r="Q453">
        <v>0.1</v>
      </c>
      <c r="R453">
        <v>0</v>
      </c>
      <c r="S453">
        <v>0</v>
      </c>
      <c r="T453">
        <v>2</v>
      </c>
      <c r="U453">
        <v>0</v>
      </c>
      <c r="V453">
        <v>4.9000000000000004</v>
      </c>
      <c r="W453">
        <v>0</v>
      </c>
      <c r="X453">
        <v>0</v>
      </c>
      <c r="Y453">
        <v>1</v>
      </c>
      <c r="AB453">
        <v>0.04</v>
      </c>
      <c r="AC453">
        <v>0.14000000000000001</v>
      </c>
      <c r="AD453">
        <v>0.9</v>
      </c>
      <c r="AF453">
        <v>0.04</v>
      </c>
      <c r="AG453">
        <v>0.33</v>
      </c>
      <c r="AH453">
        <v>5</v>
      </c>
      <c r="AI453">
        <v>0.38</v>
      </c>
      <c r="AJ453">
        <v>1</v>
      </c>
      <c r="AK453">
        <v>0</v>
      </c>
      <c r="AL453">
        <v>0</v>
      </c>
      <c r="AN453">
        <v>123</v>
      </c>
      <c r="AO453">
        <v>0.01</v>
      </c>
      <c r="AP453">
        <v>0</v>
      </c>
      <c r="AQ453">
        <v>0.11749999999999999</v>
      </c>
      <c r="AR453">
        <v>0</v>
      </c>
      <c r="AS453">
        <v>2</v>
      </c>
      <c r="AT453">
        <v>101</v>
      </c>
      <c r="AU453">
        <v>166</v>
      </c>
      <c r="AV453">
        <v>0</v>
      </c>
      <c r="AW453">
        <v>11</v>
      </c>
      <c r="AY453">
        <v>52</v>
      </c>
      <c r="AZ453">
        <v>0.4</v>
      </c>
    </row>
    <row r="454" spans="1:52" x14ac:dyDescent="0.2">
      <c r="A454">
        <v>24569</v>
      </c>
      <c r="B454">
        <v>4569</v>
      </c>
      <c r="C454">
        <v>2</v>
      </c>
      <c r="D454" t="s">
        <v>1510</v>
      </c>
      <c r="E454" t="s">
        <v>1589</v>
      </c>
      <c r="H454" t="s">
        <v>367</v>
      </c>
      <c r="I454">
        <v>63</v>
      </c>
      <c r="J454">
        <v>64</v>
      </c>
      <c r="L454">
        <v>1</v>
      </c>
      <c r="N454">
        <v>37</v>
      </c>
      <c r="O454">
        <v>0.3</v>
      </c>
      <c r="P454">
        <v>0.3</v>
      </c>
      <c r="Q454">
        <v>0</v>
      </c>
      <c r="R454">
        <v>0</v>
      </c>
      <c r="S454">
        <v>0.1</v>
      </c>
      <c r="T454">
        <v>0</v>
      </c>
      <c r="U454">
        <v>0.9</v>
      </c>
      <c r="V454">
        <v>9.4</v>
      </c>
      <c r="W454">
        <v>2.4</v>
      </c>
      <c r="X454">
        <v>0</v>
      </c>
      <c r="Y454">
        <v>1</v>
      </c>
      <c r="AB454">
        <v>7.0000000000000007E-2</v>
      </c>
      <c r="AC454">
        <v>0.03</v>
      </c>
      <c r="AD454">
        <v>0.366666667</v>
      </c>
      <c r="AF454">
        <v>7.0000000000000007E-2</v>
      </c>
      <c r="AG454">
        <v>0.12</v>
      </c>
      <c r="AH454">
        <v>8</v>
      </c>
      <c r="AI454">
        <v>0</v>
      </c>
      <c r="AJ454">
        <v>11</v>
      </c>
      <c r="AK454">
        <v>0</v>
      </c>
      <c r="AL454">
        <v>0</v>
      </c>
      <c r="AN454">
        <v>5</v>
      </c>
      <c r="AO454">
        <v>0.08</v>
      </c>
      <c r="AP454">
        <v>0.3</v>
      </c>
      <c r="AQ454">
        <v>0.05</v>
      </c>
      <c r="AR454">
        <v>1.4999999999999999E-2</v>
      </c>
      <c r="AS454">
        <v>3</v>
      </c>
      <c r="AT454">
        <v>5</v>
      </c>
      <c r="AU454">
        <v>86</v>
      </c>
      <c r="AV454">
        <v>1.25</v>
      </c>
      <c r="AW454">
        <v>11</v>
      </c>
      <c r="AY454">
        <v>1</v>
      </c>
      <c r="AZ454">
        <v>0.1</v>
      </c>
    </row>
    <row r="455" spans="1:52" x14ac:dyDescent="0.2">
      <c r="A455">
        <v>24573</v>
      </c>
      <c r="B455">
        <v>4573</v>
      </c>
      <c r="C455">
        <v>2</v>
      </c>
      <c r="D455" t="s">
        <v>1510</v>
      </c>
      <c r="E455" t="s">
        <v>1590</v>
      </c>
      <c r="H455" t="s">
        <v>367</v>
      </c>
      <c r="I455">
        <v>63</v>
      </c>
      <c r="J455">
        <v>64</v>
      </c>
      <c r="L455">
        <v>0.57999999999999996</v>
      </c>
      <c r="N455">
        <v>37</v>
      </c>
      <c r="O455">
        <v>0.3</v>
      </c>
      <c r="P455">
        <v>0.3</v>
      </c>
      <c r="Q455">
        <v>0</v>
      </c>
      <c r="R455">
        <v>0</v>
      </c>
      <c r="S455">
        <v>0.1</v>
      </c>
      <c r="T455">
        <v>0</v>
      </c>
      <c r="U455">
        <v>0.9</v>
      </c>
      <c r="V455">
        <v>9.4</v>
      </c>
      <c r="W455">
        <v>2.4</v>
      </c>
      <c r="X455">
        <v>0</v>
      </c>
      <c r="Y455">
        <v>1</v>
      </c>
      <c r="AB455">
        <v>7.0000000000000007E-2</v>
      </c>
      <c r="AC455">
        <v>0.03</v>
      </c>
      <c r="AD455">
        <v>0.366666667</v>
      </c>
      <c r="AF455">
        <v>7.0000000000000007E-2</v>
      </c>
      <c r="AG455">
        <v>0.12</v>
      </c>
      <c r="AH455">
        <v>8</v>
      </c>
      <c r="AI455">
        <v>0</v>
      </c>
      <c r="AJ455">
        <v>11</v>
      </c>
      <c r="AK455">
        <v>0</v>
      </c>
      <c r="AL455">
        <v>0</v>
      </c>
      <c r="AN455">
        <v>5</v>
      </c>
      <c r="AO455">
        <v>0.08</v>
      </c>
      <c r="AP455">
        <v>0.3</v>
      </c>
      <c r="AQ455">
        <v>0.05</v>
      </c>
      <c r="AR455">
        <v>1.4999999999999999E-2</v>
      </c>
      <c r="AS455">
        <v>3</v>
      </c>
      <c r="AT455">
        <v>5</v>
      </c>
      <c r="AU455">
        <v>86</v>
      </c>
      <c r="AV455">
        <v>1.25</v>
      </c>
      <c r="AW455">
        <v>11</v>
      </c>
      <c r="AY455">
        <v>1</v>
      </c>
      <c r="AZ455">
        <v>0.1</v>
      </c>
    </row>
    <row r="456" spans="1:52" x14ac:dyDescent="0.2">
      <c r="A456">
        <v>25156</v>
      </c>
      <c r="B456">
        <v>5156</v>
      </c>
      <c r="C456">
        <v>2</v>
      </c>
      <c r="D456" t="s">
        <v>1510</v>
      </c>
      <c r="E456" t="s">
        <v>1177</v>
      </c>
      <c r="H456" t="s">
        <v>1180</v>
      </c>
      <c r="I456">
        <v>74</v>
      </c>
      <c r="J456">
        <v>76</v>
      </c>
      <c r="L456">
        <v>0.87</v>
      </c>
      <c r="N456">
        <v>37</v>
      </c>
      <c r="O456">
        <v>1.2</v>
      </c>
      <c r="P456">
        <v>0.2</v>
      </c>
      <c r="Q456">
        <v>0</v>
      </c>
      <c r="R456">
        <v>0</v>
      </c>
      <c r="S456">
        <v>0.1</v>
      </c>
      <c r="T456">
        <v>0</v>
      </c>
      <c r="U456">
        <v>1.2</v>
      </c>
      <c r="V456">
        <v>8.6</v>
      </c>
      <c r="W456">
        <v>1.1000000000000001</v>
      </c>
      <c r="X456">
        <v>0</v>
      </c>
      <c r="Y456">
        <v>0</v>
      </c>
      <c r="AB456">
        <v>0.03</v>
      </c>
      <c r="AC456">
        <v>0.02</v>
      </c>
      <c r="AD456">
        <v>0.48333333299999998</v>
      </c>
      <c r="AF456">
        <v>0.11</v>
      </c>
      <c r="AG456">
        <v>0.09</v>
      </c>
      <c r="AH456">
        <v>13</v>
      </c>
      <c r="AI456">
        <v>0</v>
      </c>
      <c r="AJ456">
        <v>4</v>
      </c>
      <c r="AK456">
        <v>0</v>
      </c>
      <c r="AL456">
        <v>0</v>
      </c>
      <c r="AN456">
        <v>18</v>
      </c>
      <c r="AO456">
        <v>0.06</v>
      </c>
      <c r="AP456">
        <v>0.2</v>
      </c>
      <c r="AQ456">
        <v>0.05</v>
      </c>
      <c r="AR456">
        <v>0.01</v>
      </c>
      <c r="AS456">
        <v>3</v>
      </c>
      <c r="AT456">
        <v>29</v>
      </c>
      <c r="AU456">
        <v>139</v>
      </c>
      <c r="AV456">
        <v>0.13</v>
      </c>
      <c r="AW456">
        <v>9</v>
      </c>
      <c r="AY456">
        <v>3</v>
      </c>
      <c r="AZ456">
        <v>0.2</v>
      </c>
    </row>
    <row r="457" spans="1:52" x14ac:dyDescent="0.2">
      <c r="A457">
        <v>25160</v>
      </c>
      <c r="B457">
        <v>5160</v>
      </c>
      <c r="C457">
        <v>2</v>
      </c>
      <c r="D457" t="s">
        <v>1510</v>
      </c>
      <c r="E457" t="s">
        <v>1591</v>
      </c>
      <c r="H457" t="s">
        <v>1180</v>
      </c>
      <c r="I457">
        <v>74</v>
      </c>
      <c r="J457">
        <v>76</v>
      </c>
      <c r="L457">
        <v>1</v>
      </c>
      <c r="N457">
        <v>37</v>
      </c>
      <c r="O457">
        <v>1.2</v>
      </c>
      <c r="P457">
        <v>0.2</v>
      </c>
      <c r="Q457">
        <v>0</v>
      </c>
      <c r="R457">
        <v>0</v>
      </c>
      <c r="S457">
        <v>0.1</v>
      </c>
      <c r="T457">
        <v>0</v>
      </c>
      <c r="U457">
        <v>1.2</v>
      </c>
      <c r="V457">
        <v>8.6</v>
      </c>
      <c r="W457">
        <v>1.1000000000000001</v>
      </c>
      <c r="X457">
        <v>0</v>
      </c>
      <c r="Y457">
        <v>0</v>
      </c>
      <c r="AB457">
        <v>0.03</v>
      </c>
      <c r="AC457">
        <v>0.02</v>
      </c>
      <c r="AD457">
        <v>0.48333333299999998</v>
      </c>
      <c r="AF457">
        <v>0.11</v>
      </c>
      <c r="AG457">
        <v>0.09</v>
      </c>
      <c r="AH457">
        <v>13</v>
      </c>
      <c r="AI457">
        <v>0</v>
      </c>
      <c r="AJ457">
        <v>4</v>
      </c>
      <c r="AK457">
        <v>0</v>
      </c>
      <c r="AL457">
        <v>0</v>
      </c>
      <c r="AN457">
        <v>18</v>
      </c>
      <c r="AO457">
        <v>0.06</v>
      </c>
      <c r="AP457">
        <v>0.2</v>
      </c>
      <c r="AQ457">
        <v>0.05</v>
      </c>
      <c r="AR457">
        <v>0.01</v>
      </c>
      <c r="AS457">
        <v>3</v>
      </c>
      <c r="AT457">
        <v>29</v>
      </c>
      <c r="AU457">
        <v>139</v>
      </c>
      <c r="AV457">
        <v>0.13</v>
      </c>
      <c r="AW457">
        <v>9</v>
      </c>
      <c r="AY457">
        <v>390</v>
      </c>
      <c r="AZ457">
        <v>0.2</v>
      </c>
    </row>
    <row r="458" spans="1:52" x14ac:dyDescent="0.2">
      <c r="A458">
        <v>26356</v>
      </c>
      <c r="B458">
        <v>6356</v>
      </c>
      <c r="C458">
        <v>2</v>
      </c>
      <c r="D458" t="s">
        <v>1510</v>
      </c>
      <c r="E458" t="s">
        <v>1592</v>
      </c>
      <c r="H458" t="s">
        <v>667</v>
      </c>
      <c r="I458">
        <v>25</v>
      </c>
      <c r="J458">
        <v>26</v>
      </c>
      <c r="L458">
        <v>0.84</v>
      </c>
      <c r="N458">
        <v>37</v>
      </c>
      <c r="O458">
        <v>1.2</v>
      </c>
      <c r="P458">
        <v>0.2</v>
      </c>
      <c r="Q458">
        <v>0</v>
      </c>
      <c r="R458">
        <v>0</v>
      </c>
      <c r="S458">
        <v>0.1</v>
      </c>
      <c r="T458">
        <v>0</v>
      </c>
      <c r="U458">
        <v>1.2</v>
      </c>
      <c r="V458">
        <v>8.6999999999999993</v>
      </c>
      <c r="W458">
        <v>1.1000000000000001</v>
      </c>
      <c r="X458">
        <v>0</v>
      </c>
      <c r="Y458">
        <v>0</v>
      </c>
      <c r="AB458">
        <v>0.03</v>
      </c>
      <c r="AC458">
        <v>0.02</v>
      </c>
      <c r="AD458">
        <v>0.48333333299999998</v>
      </c>
      <c r="AF458">
        <v>0.11</v>
      </c>
      <c r="AG458">
        <v>0.09</v>
      </c>
      <c r="AH458">
        <v>13</v>
      </c>
      <c r="AI458">
        <v>0</v>
      </c>
      <c r="AJ458">
        <v>4</v>
      </c>
      <c r="AK458">
        <v>0</v>
      </c>
      <c r="AL458">
        <v>0</v>
      </c>
      <c r="AN458">
        <v>19</v>
      </c>
      <c r="AO458">
        <v>0.06</v>
      </c>
      <c r="AP458">
        <v>0.2</v>
      </c>
      <c r="AQ458">
        <v>0.05</v>
      </c>
      <c r="AR458">
        <v>0.01</v>
      </c>
      <c r="AS458">
        <v>3</v>
      </c>
      <c r="AT458">
        <v>30</v>
      </c>
      <c r="AU458">
        <v>141</v>
      </c>
      <c r="AV458">
        <v>0.13</v>
      </c>
      <c r="AW458">
        <v>9</v>
      </c>
      <c r="AY458">
        <v>3</v>
      </c>
      <c r="AZ458">
        <v>0.2</v>
      </c>
    </row>
    <row r="459" spans="1:52" x14ac:dyDescent="0.2">
      <c r="A459">
        <v>27128</v>
      </c>
      <c r="B459">
        <v>7128</v>
      </c>
      <c r="C459">
        <v>2</v>
      </c>
      <c r="D459" t="s">
        <v>1510</v>
      </c>
      <c r="E459" t="s">
        <v>1593</v>
      </c>
      <c r="H459" t="s">
        <v>895</v>
      </c>
      <c r="I459">
        <v>58</v>
      </c>
      <c r="J459">
        <v>62</v>
      </c>
      <c r="L459">
        <v>0.53</v>
      </c>
      <c r="N459">
        <v>37</v>
      </c>
      <c r="O459">
        <v>2.4</v>
      </c>
      <c r="P459">
        <v>0.1</v>
      </c>
      <c r="Q459">
        <v>0</v>
      </c>
      <c r="R459">
        <v>0</v>
      </c>
      <c r="S459">
        <v>0</v>
      </c>
      <c r="T459">
        <v>0</v>
      </c>
      <c r="U459">
        <v>2.4</v>
      </c>
      <c r="V459">
        <v>6.9</v>
      </c>
      <c r="W459">
        <v>2.1</v>
      </c>
      <c r="X459">
        <v>12</v>
      </c>
      <c r="Y459">
        <v>13</v>
      </c>
      <c r="AB459">
        <v>0.11</v>
      </c>
      <c r="AC459">
        <v>7.0000000000000007E-2</v>
      </c>
      <c r="AD459">
        <v>1.1666666670000001</v>
      </c>
      <c r="AF459">
        <v>0.1</v>
      </c>
      <c r="AG459">
        <v>7.0000000000000007E-2</v>
      </c>
      <c r="AH459">
        <v>28</v>
      </c>
      <c r="AI459">
        <v>0</v>
      </c>
      <c r="AJ459">
        <v>6</v>
      </c>
      <c r="AK459">
        <v>0</v>
      </c>
      <c r="AL459">
        <v>0</v>
      </c>
      <c r="AN459">
        <v>12</v>
      </c>
      <c r="AO459">
        <v>7.0000000000000007E-2</v>
      </c>
      <c r="AP459">
        <v>0.7</v>
      </c>
      <c r="AQ459">
        <v>0.05</v>
      </c>
      <c r="AR459">
        <v>3.5000000000000003E-2</v>
      </c>
      <c r="AS459">
        <v>3</v>
      </c>
      <c r="AT459">
        <v>51</v>
      </c>
      <c r="AU459">
        <v>119</v>
      </c>
      <c r="AV459">
        <v>0.23</v>
      </c>
      <c r="AW459">
        <v>17</v>
      </c>
      <c r="AY459">
        <v>1</v>
      </c>
      <c r="AZ459">
        <v>0.5</v>
      </c>
    </row>
    <row r="460" spans="1:52" x14ac:dyDescent="0.2">
      <c r="A460">
        <v>24576</v>
      </c>
      <c r="B460">
        <v>4576</v>
      </c>
      <c r="C460">
        <v>2</v>
      </c>
      <c r="D460" t="s">
        <v>1510</v>
      </c>
      <c r="E460" t="s">
        <v>1594</v>
      </c>
      <c r="H460" t="s">
        <v>1594</v>
      </c>
      <c r="I460">
        <v>63</v>
      </c>
      <c r="J460">
        <v>64</v>
      </c>
      <c r="L460">
        <v>0.65</v>
      </c>
      <c r="N460">
        <v>38</v>
      </c>
      <c r="O460">
        <v>0.6</v>
      </c>
      <c r="P460">
        <v>0.1</v>
      </c>
      <c r="Q460">
        <v>0</v>
      </c>
      <c r="R460">
        <v>0</v>
      </c>
      <c r="S460">
        <v>0</v>
      </c>
      <c r="T460">
        <v>0</v>
      </c>
      <c r="U460">
        <v>1.8</v>
      </c>
      <c r="V460">
        <v>9.8000000000000007</v>
      </c>
      <c r="W460">
        <v>4.9000000000000004</v>
      </c>
      <c r="X460">
        <v>0</v>
      </c>
      <c r="Y460">
        <v>24</v>
      </c>
      <c r="AB460">
        <v>0.02</v>
      </c>
      <c r="AC460">
        <v>0.04</v>
      </c>
      <c r="AD460">
        <v>0.93333333299999999</v>
      </c>
      <c r="AF460">
        <v>0.02</v>
      </c>
      <c r="AG460">
        <v>0.15</v>
      </c>
      <c r="AH460">
        <v>3</v>
      </c>
      <c r="AI460">
        <v>0</v>
      </c>
      <c r="AJ460">
        <v>6</v>
      </c>
      <c r="AK460">
        <v>0</v>
      </c>
      <c r="AL460">
        <v>1</v>
      </c>
      <c r="AN460">
        <v>4</v>
      </c>
      <c r="AO460">
        <v>0.06</v>
      </c>
      <c r="AP460">
        <v>0.1</v>
      </c>
      <c r="AQ460">
        <v>0.05</v>
      </c>
      <c r="AR460">
        <v>5.0000000000000001E-3</v>
      </c>
      <c r="AS460">
        <v>3</v>
      </c>
      <c r="AT460">
        <v>11</v>
      </c>
      <c r="AU460">
        <v>173</v>
      </c>
      <c r="AV460">
        <v>0.04</v>
      </c>
      <c r="AW460">
        <v>6</v>
      </c>
      <c r="AY460">
        <v>0</v>
      </c>
      <c r="AZ460">
        <v>0.1</v>
      </c>
    </row>
    <row r="461" spans="1:52" x14ac:dyDescent="0.2">
      <c r="A461">
        <v>24472</v>
      </c>
      <c r="B461">
        <v>4472</v>
      </c>
      <c r="C461">
        <v>2</v>
      </c>
      <c r="D461" t="s">
        <v>1510</v>
      </c>
      <c r="E461" t="s">
        <v>789</v>
      </c>
      <c r="H461" t="s">
        <v>789</v>
      </c>
      <c r="I461">
        <v>63</v>
      </c>
      <c r="J461">
        <v>64</v>
      </c>
      <c r="L461">
        <v>0.7</v>
      </c>
      <c r="N461">
        <v>39</v>
      </c>
      <c r="O461">
        <v>0.3</v>
      </c>
      <c r="P461">
        <v>0.2</v>
      </c>
      <c r="Q461">
        <v>0.1</v>
      </c>
      <c r="R461">
        <v>0.1</v>
      </c>
      <c r="S461">
        <v>0.1</v>
      </c>
      <c r="T461">
        <v>0</v>
      </c>
      <c r="U461">
        <v>1.1000000000000001</v>
      </c>
      <c r="V461">
        <v>10.199999999999999</v>
      </c>
      <c r="W461">
        <v>5.9</v>
      </c>
      <c r="X461">
        <v>12</v>
      </c>
      <c r="Y461">
        <v>120</v>
      </c>
      <c r="AB461">
        <v>0.04</v>
      </c>
      <c r="AC461">
        <v>0.04</v>
      </c>
      <c r="AD461">
        <v>0.48333333299999998</v>
      </c>
      <c r="AF461">
        <v>0.08</v>
      </c>
      <c r="AG461">
        <v>0.1</v>
      </c>
      <c r="AH461">
        <v>8</v>
      </c>
      <c r="AI461">
        <v>0</v>
      </c>
      <c r="AJ461">
        <v>22</v>
      </c>
      <c r="AK461">
        <v>0</v>
      </c>
      <c r="AL461">
        <v>1</v>
      </c>
      <c r="AN461">
        <v>6</v>
      </c>
      <c r="AO461">
        <v>7.0000000000000007E-2</v>
      </c>
      <c r="AP461">
        <v>0.1</v>
      </c>
      <c r="AQ461">
        <v>0.05</v>
      </c>
      <c r="AR461">
        <v>5.0000000000000001E-3</v>
      </c>
      <c r="AS461">
        <v>3</v>
      </c>
      <c r="AT461">
        <v>7</v>
      </c>
      <c r="AU461">
        <v>94</v>
      </c>
      <c r="AV461">
        <v>0.02</v>
      </c>
      <c r="AW461">
        <v>5</v>
      </c>
      <c r="AY461">
        <v>1</v>
      </c>
      <c r="AZ461">
        <v>0</v>
      </c>
    </row>
    <row r="462" spans="1:52" x14ac:dyDescent="0.2">
      <c r="A462">
        <v>24545</v>
      </c>
      <c r="B462">
        <v>4545</v>
      </c>
      <c r="C462">
        <v>2</v>
      </c>
      <c r="D462" t="s">
        <v>1510</v>
      </c>
      <c r="E462" t="s">
        <v>1595</v>
      </c>
      <c r="H462" t="s">
        <v>1595</v>
      </c>
      <c r="I462">
        <v>63</v>
      </c>
      <c r="J462">
        <v>64</v>
      </c>
      <c r="L462">
        <v>0.85</v>
      </c>
      <c r="N462">
        <v>39</v>
      </c>
      <c r="O462">
        <v>0.6</v>
      </c>
      <c r="P462">
        <v>0.1</v>
      </c>
      <c r="Q462">
        <v>0</v>
      </c>
      <c r="R462">
        <v>0</v>
      </c>
      <c r="S462">
        <v>0</v>
      </c>
      <c r="T462">
        <v>0</v>
      </c>
      <c r="U462">
        <v>1.8</v>
      </c>
      <c r="V462">
        <v>10</v>
      </c>
      <c r="W462">
        <v>5</v>
      </c>
      <c r="X462">
        <v>0</v>
      </c>
      <c r="Y462">
        <v>24.5</v>
      </c>
      <c r="AB462">
        <v>0.02</v>
      </c>
      <c r="AC462">
        <v>0.04</v>
      </c>
      <c r="AD462">
        <v>0.93333333299999999</v>
      </c>
      <c r="AF462">
        <v>0.02</v>
      </c>
      <c r="AG462">
        <v>0.15</v>
      </c>
      <c r="AH462">
        <v>3</v>
      </c>
      <c r="AI462">
        <v>0</v>
      </c>
      <c r="AJ462">
        <v>6</v>
      </c>
      <c r="AK462">
        <v>0</v>
      </c>
      <c r="AL462">
        <v>1</v>
      </c>
      <c r="AN462">
        <v>5</v>
      </c>
      <c r="AO462">
        <v>0.06</v>
      </c>
      <c r="AP462">
        <v>0.1</v>
      </c>
      <c r="AQ462">
        <v>0.05</v>
      </c>
      <c r="AR462">
        <v>5.0000000000000001E-3</v>
      </c>
      <c r="AS462">
        <v>3</v>
      </c>
      <c r="AT462">
        <v>11</v>
      </c>
      <c r="AU462">
        <v>177</v>
      </c>
      <c r="AV462">
        <v>0.05</v>
      </c>
      <c r="AW462">
        <v>6</v>
      </c>
      <c r="AY462">
        <v>0</v>
      </c>
      <c r="AZ462">
        <v>0.1</v>
      </c>
    </row>
    <row r="463" spans="1:52" x14ac:dyDescent="0.2">
      <c r="A463">
        <v>26740</v>
      </c>
      <c r="B463">
        <v>6740</v>
      </c>
      <c r="C463">
        <v>2</v>
      </c>
      <c r="D463" t="s">
        <v>1510</v>
      </c>
      <c r="E463" t="s">
        <v>1596</v>
      </c>
      <c r="H463" t="s">
        <v>577</v>
      </c>
      <c r="I463">
        <v>58</v>
      </c>
      <c r="J463">
        <v>60</v>
      </c>
      <c r="L463">
        <v>0.86</v>
      </c>
      <c r="N463">
        <v>39</v>
      </c>
      <c r="O463">
        <v>1</v>
      </c>
      <c r="P463">
        <v>0.2</v>
      </c>
      <c r="Q463">
        <v>0</v>
      </c>
      <c r="R463">
        <v>0</v>
      </c>
      <c r="S463">
        <v>0.1</v>
      </c>
      <c r="T463">
        <v>0</v>
      </c>
      <c r="U463">
        <v>2.9</v>
      </c>
      <c r="V463">
        <v>9.1</v>
      </c>
      <c r="W463">
        <v>3.1</v>
      </c>
      <c r="X463">
        <v>8</v>
      </c>
      <c r="Y463">
        <v>845</v>
      </c>
      <c r="AB463">
        <v>0.03</v>
      </c>
      <c r="AC463">
        <v>0.05</v>
      </c>
      <c r="AD463">
        <v>0.56666666700000001</v>
      </c>
      <c r="AF463">
        <v>0.22</v>
      </c>
      <c r="AG463">
        <v>0.26</v>
      </c>
      <c r="AH463">
        <v>12</v>
      </c>
      <c r="AI463">
        <v>0</v>
      </c>
      <c r="AJ463">
        <v>2</v>
      </c>
      <c r="AK463">
        <v>0</v>
      </c>
      <c r="AL463">
        <v>1</v>
      </c>
      <c r="AN463">
        <v>27</v>
      </c>
      <c r="AO463">
        <v>0.11</v>
      </c>
      <c r="AP463">
        <v>0.5</v>
      </c>
      <c r="AQ463">
        <v>0.05</v>
      </c>
      <c r="AR463">
        <v>2.5000000000000001E-2</v>
      </c>
      <c r="AS463">
        <v>3</v>
      </c>
      <c r="AT463">
        <v>26</v>
      </c>
      <c r="AU463">
        <v>197</v>
      </c>
      <c r="AV463">
        <v>0.65</v>
      </c>
      <c r="AW463">
        <v>11</v>
      </c>
      <c r="AY463">
        <v>57</v>
      </c>
      <c r="AZ463">
        <v>0.3</v>
      </c>
    </row>
    <row r="464" spans="1:52" x14ac:dyDescent="0.2">
      <c r="A464">
        <v>26741</v>
      </c>
      <c r="B464">
        <v>6741</v>
      </c>
      <c r="C464">
        <v>2</v>
      </c>
      <c r="D464" t="s">
        <v>1510</v>
      </c>
      <c r="E464" t="s">
        <v>1597</v>
      </c>
      <c r="H464" t="s">
        <v>577</v>
      </c>
      <c r="I464">
        <v>58</v>
      </c>
      <c r="J464">
        <v>60</v>
      </c>
      <c r="L464">
        <v>1</v>
      </c>
      <c r="N464">
        <v>39</v>
      </c>
      <c r="O464">
        <v>1</v>
      </c>
      <c r="P464">
        <v>0.2</v>
      </c>
      <c r="Q464">
        <v>0</v>
      </c>
      <c r="R464">
        <v>0</v>
      </c>
      <c r="S464">
        <v>0.1</v>
      </c>
      <c r="T464">
        <v>0</v>
      </c>
      <c r="U464">
        <v>2.9</v>
      </c>
      <c r="V464">
        <v>9.1</v>
      </c>
      <c r="W464">
        <v>3.1</v>
      </c>
      <c r="X464">
        <v>8</v>
      </c>
      <c r="Y464">
        <v>845</v>
      </c>
      <c r="AB464">
        <v>0.03</v>
      </c>
      <c r="AC464">
        <v>0.05</v>
      </c>
      <c r="AD464">
        <v>0.56666666700000001</v>
      </c>
      <c r="AF464">
        <v>0.22</v>
      </c>
      <c r="AG464">
        <v>0.26</v>
      </c>
      <c r="AH464">
        <v>12</v>
      </c>
      <c r="AI464">
        <v>0</v>
      </c>
      <c r="AJ464">
        <v>2</v>
      </c>
      <c r="AK464">
        <v>0</v>
      </c>
      <c r="AL464">
        <v>1</v>
      </c>
      <c r="AN464">
        <v>27</v>
      </c>
      <c r="AO464">
        <v>0.11</v>
      </c>
      <c r="AP464">
        <v>0.5</v>
      </c>
      <c r="AQ464">
        <v>0.05</v>
      </c>
      <c r="AR464">
        <v>2.5000000000000001E-2</v>
      </c>
      <c r="AS464">
        <v>3</v>
      </c>
      <c r="AT464">
        <v>26</v>
      </c>
      <c r="AU464">
        <v>197</v>
      </c>
      <c r="AV464">
        <v>0.65</v>
      </c>
      <c r="AW464">
        <v>11</v>
      </c>
      <c r="AY464">
        <v>444</v>
      </c>
      <c r="AZ464">
        <v>0.3</v>
      </c>
    </row>
    <row r="465" spans="1:52" x14ac:dyDescent="0.2">
      <c r="A465">
        <v>27105</v>
      </c>
      <c r="B465">
        <v>7105</v>
      </c>
      <c r="C465">
        <v>2</v>
      </c>
      <c r="D465" t="s">
        <v>1510</v>
      </c>
      <c r="E465" t="s">
        <v>722</v>
      </c>
      <c r="H465" t="s">
        <v>722</v>
      </c>
      <c r="I465">
        <v>58</v>
      </c>
      <c r="J465">
        <v>62</v>
      </c>
      <c r="L465">
        <v>0.89</v>
      </c>
      <c r="N465">
        <v>40</v>
      </c>
      <c r="O465">
        <v>1.3</v>
      </c>
      <c r="P465">
        <v>0.2</v>
      </c>
      <c r="Q465">
        <v>0</v>
      </c>
      <c r="R465">
        <v>0</v>
      </c>
      <c r="S465">
        <v>0.1</v>
      </c>
      <c r="T465">
        <v>0</v>
      </c>
      <c r="U465">
        <v>1.3</v>
      </c>
      <c r="V465">
        <v>9.1999999999999993</v>
      </c>
      <c r="W465">
        <v>1.2</v>
      </c>
      <c r="X465">
        <v>0</v>
      </c>
      <c r="Y465">
        <v>0</v>
      </c>
      <c r="AB465">
        <v>0.04</v>
      </c>
      <c r="AC465">
        <v>0.02</v>
      </c>
      <c r="AD465">
        <v>0.5</v>
      </c>
      <c r="AF465">
        <v>0.12</v>
      </c>
      <c r="AG465">
        <v>0.1</v>
      </c>
      <c r="AH465">
        <v>14</v>
      </c>
      <c r="AI465">
        <v>0</v>
      </c>
      <c r="AJ465">
        <v>5</v>
      </c>
      <c r="AK465">
        <v>0</v>
      </c>
      <c r="AL465">
        <v>0</v>
      </c>
      <c r="AN465">
        <v>20</v>
      </c>
      <c r="AO465">
        <v>0.06</v>
      </c>
      <c r="AP465">
        <v>0.2</v>
      </c>
      <c r="AQ465">
        <v>0.05</v>
      </c>
      <c r="AR465">
        <v>0.01</v>
      </c>
      <c r="AS465">
        <v>3</v>
      </c>
      <c r="AT465">
        <v>32</v>
      </c>
      <c r="AU465">
        <v>149</v>
      </c>
      <c r="AV465">
        <v>0.14000000000000001</v>
      </c>
      <c r="AW465">
        <v>10</v>
      </c>
      <c r="AY465">
        <v>3</v>
      </c>
      <c r="AZ465">
        <v>0.2</v>
      </c>
    </row>
    <row r="466" spans="1:52" x14ac:dyDescent="0.2">
      <c r="A466">
        <v>27111</v>
      </c>
      <c r="B466">
        <v>7111</v>
      </c>
      <c r="C466">
        <v>2</v>
      </c>
      <c r="D466" t="s">
        <v>1510</v>
      </c>
      <c r="E466" t="s">
        <v>1598</v>
      </c>
      <c r="H466" t="s">
        <v>722</v>
      </c>
      <c r="I466">
        <v>58</v>
      </c>
      <c r="J466">
        <v>62</v>
      </c>
      <c r="L466">
        <v>1</v>
      </c>
      <c r="N466">
        <v>40</v>
      </c>
      <c r="O466">
        <v>1.3</v>
      </c>
      <c r="P466">
        <v>0.2</v>
      </c>
      <c r="Q466">
        <v>0</v>
      </c>
      <c r="R466">
        <v>0</v>
      </c>
      <c r="S466">
        <v>0.1</v>
      </c>
      <c r="T466">
        <v>0</v>
      </c>
      <c r="U466">
        <v>1.3</v>
      </c>
      <c r="V466">
        <v>9.1999999999999993</v>
      </c>
      <c r="W466">
        <v>1.2</v>
      </c>
      <c r="X466">
        <v>0</v>
      </c>
      <c r="Y466">
        <v>0</v>
      </c>
      <c r="AB466">
        <v>0.04</v>
      </c>
      <c r="AC466">
        <v>0.02</v>
      </c>
      <c r="AD466">
        <v>0.5</v>
      </c>
      <c r="AF466">
        <v>0.12</v>
      </c>
      <c r="AG466">
        <v>0.1</v>
      </c>
      <c r="AH466">
        <v>14</v>
      </c>
      <c r="AI466">
        <v>0</v>
      </c>
      <c r="AJ466">
        <v>5</v>
      </c>
      <c r="AK466">
        <v>0</v>
      </c>
      <c r="AL466">
        <v>0</v>
      </c>
      <c r="AN466">
        <v>20</v>
      </c>
      <c r="AO466">
        <v>0.06</v>
      </c>
      <c r="AP466">
        <v>0.2</v>
      </c>
      <c r="AQ466">
        <v>0.05</v>
      </c>
      <c r="AR466">
        <v>0.01</v>
      </c>
      <c r="AS466">
        <v>3</v>
      </c>
      <c r="AT466">
        <v>32</v>
      </c>
      <c r="AU466">
        <v>149</v>
      </c>
      <c r="AV466">
        <v>0.14000000000000001</v>
      </c>
      <c r="AW466">
        <v>10</v>
      </c>
      <c r="AY466">
        <v>429</v>
      </c>
      <c r="AZ466">
        <v>0.2</v>
      </c>
    </row>
    <row r="467" spans="1:52" x14ac:dyDescent="0.2">
      <c r="A467">
        <v>23650</v>
      </c>
      <c r="B467">
        <v>3650</v>
      </c>
      <c r="C467">
        <v>2</v>
      </c>
      <c r="D467" t="s">
        <v>1510</v>
      </c>
      <c r="E467" t="s">
        <v>1599</v>
      </c>
      <c r="H467" t="s">
        <v>625</v>
      </c>
      <c r="I467">
        <v>80</v>
      </c>
      <c r="J467">
        <v>82</v>
      </c>
      <c r="L467">
        <v>1</v>
      </c>
      <c r="N467">
        <v>41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10.4</v>
      </c>
      <c r="W467">
        <v>2</v>
      </c>
      <c r="X467">
        <v>0</v>
      </c>
      <c r="Y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N467">
        <v>3</v>
      </c>
      <c r="AO467">
        <v>0.01</v>
      </c>
      <c r="AP467">
        <v>0</v>
      </c>
      <c r="AQ467">
        <v>0.05</v>
      </c>
      <c r="AR467">
        <v>0</v>
      </c>
      <c r="AS467">
        <v>3</v>
      </c>
      <c r="AT467">
        <v>12</v>
      </c>
      <c r="AU467">
        <v>1</v>
      </c>
      <c r="AV467">
        <v>0.04</v>
      </c>
      <c r="AW467">
        <v>1</v>
      </c>
      <c r="AY467">
        <v>4</v>
      </c>
      <c r="AZ467">
        <v>0</v>
      </c>
    </row>
    <row r="468" spans="1:52" x14ac:dyDescent="0.2">
      <c r="A468">
        <v>23652</v>
      </c>
      <c r="B468">
        <v>3652</v>
      </c>
      <c r="C468">
        <v>2</v>
      </c>
      <c r="D468" t="s">
        <v>1510</v>
      </c>
      <c r="E468" t="s">
        <v>1600</v>
      </c>
      <c r="H468" t="s">
        <v>625</v>
      </c>
      <c r="I468">
        <v>80</v>
      </c>
      <c r="J468">
        <v>82</v>
      </c>
      <c r="L468">
        <v>1</v>
      </c>
      <c r="N468">
        <v>41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10.4</v>
      </c>
      <c r="W468">
        <v>2</v>
      </c>
      <c r="X468">
        <v>0</v>
      </c>
      <c r="Y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N468">
        <v>3</v>
      </c>
      <c r="AO468">
        <v>0.01</v>
      </c>
      <c r="AP468">
        <v>0</v>
      </c>
      <c r="AQ468">
        <v>0.05</v>
      </c>
      <c r="AR468">
        <v>0</v>
      </c>
      <c r="AS468">
        <v>3</v>
      </c>
      <c r="AT468">
        <v>12</v>
      </c>
      <c r="AU468">
        <v>1</v>
      </c>
      <c r="AV468">
        <v>0.04</v>
      </c>
      <c r="AW468">
        <v>1</v>
      </c>
      <c r="AY468">
        <v>4</v>
      </c>
      <c r="AZ468">
        <v>0</v>
      </c>
    </row>
    <row r="469" spans="1:52" x14ac:dyDescent="0.2">
      <c r="A469">
        <v>23654</v>
      </c>
      <c r="B469">
        <v>3654</v>
      </c>
      <c r="C469">
        <v>2</v>
      </c>
      <c r="D469" t="s">
        <v>1510</v>
      </c>
      <c r="E469" t="s">
        <v>1601</v>
      </c>
      <c r="H469" t="s">
        <v>625</v>
      </c>
      <c r="I469">
        <v>80</v>
      </c>
      <c r="J469">
        <v>82</v>
      </c>
      <c r="L469">
        <v>1</v>
      </c>
      <c r="N469">
        <v>41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10.4</v>
      </c>
      <c r="W469">
        <v>2</v>
      </c>
      <c r="X469">
        <v>0</v>
      </c>
      <c r="Y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N469">
        <v>3</v>
      </c>
      <c r="AO469">
        <v>0.01</v>
      </c>
      <c r="AP469">
        <v>0</v>
      </c>
      <c r="AQ469">
        <v>0.05</v>
      </c>
      <c r="AR469">
        <v>0</v>
      </c>
      <c r="AS469">
        <v>3</v>
      </c>
      <c r="AT469">
        <v>12</v>
      </c>
      <c r="AU469">
        <v>1</v>
      </c>
      <c r="AV469">
        <v>0.04</v>
      </c>
      <c r="AW469">
        <v>1</v>
      </c>
      <c r="AY469">
        <v>4</v>
      </c>
      <c r="AZ469">
        <v>0</v>
      </c>
    </row>
    <row r="470" spans="1:52" x14ac:dyDescent="0.2">
      <c r="A470">
        <v>25173</v>
      </c>
      <c r="B470">
        <v>5173</v>
      </c>
      <c r="C470">
        <v>2</v>
      </c>
      <c r="D470" t="s">
        <v>1510</v>
      </c>
      <c r="E470" t="s">
        <v>1602</v>
      </c>
      <c r="H470" t="s">
        <v>1399</v>
      </c>
      <c r="I470">
        <v>74</v>
      </c>
      <c r="J470">
        <v>76</v>
      </c>
      <c r="L470">
        <v>1</v>
      </c>
      <c r="N470">
        <v>41</v>
      </c>
      <c r="O470">
        <v>3.4</v>
      </c>
      <c r="P470">
        <v>0.7</v>
      </c>
      <c r="Q470">
        <v>0.1</v>
      </c>
      <c r="R470">
        <v>0.3</v>
      </c>
      <c r="S470">
        <v>0.1</v>
      </c>
      <c r="T470">
        <v>0</v>
      </c>
      <c r="U470">
        <v>1.5</v>
      </c>
      <c r="V470">
        <v>7.8</v>
      </c>
      <c r="W470">
        <v>0.2</v>
      </c>
      <c r="X470">
        <v>42</v>
      </c>
      <c r="Y470">
        <v>175</v>
      </c>
      <c r="AB470">
        <v>0.03</v>
      </c>
      <c r="AC470">
        <v>0.18</v>
      </c>
      <c r="AD470">
        <v>1.983333333</v>
      </c>
      <c r="AF470">
        <v>0.15</v>
      </c>
      <c r="AG470">
        <v>0.24</v>
      </c>
      <c r="AH470">
        <v>91</v>
      </c>
      <c r="AI470">
        <v>0</v>
      </c>
      <c r="AJ470">
        <v>18</v>
      </c>
      <c r="AK470">
        <v>0</v>
      </c>
      <c r="AL470">
        <v>0</v>
      </c>
      <c r="AN470">
        <v>220</v>
      </c>
      <c r="AO470">
        <v>0.1</v>
      </c>
      <c r="AP470">
        <v>14.7</v>
      </c>
      <c r="AQ470">
        <v>0.05</v>
      </c>
      <c r="AR470">
        <v>0.73499999999999999</v>
      </c>
      <c r="AS470">
        <v>3</v>
      </c>
      <c r="AT470">
        <v>53</v>
      </c>
      <c r="AU470">
        <v>571</v>
      </c>
      <c r="AV470">
        <v>1.58</v>
      </c>
      <c r="AW470">
        <v>37</v>
      </c>
      <c r="AY470">
        <v>68</v>
      </c>
      <c r="AZ470">
        <v>0.7</v>
      </c>
    </row>
    <row r="471" spans="1:52" x14ac:dyDescent="0.2">
      <c r="A471">
        <v>24273</v>
      </c>
      <c r="B471">
        <v>4273</v>
      </c>
      <c r="C471">
        <v>2</v>
      </c>
      <c r="D471" t="s">
        <v>1510</v>
      </c>
      <c r="E471" t="s">
        <v>1603</v>
      </c>
      <c r="H471" t="s">
        <v>1582</v>
      </c>
      <c r="I471">
        <v>63</v>
      </c>
      <c r="J471">
        <v>64</v>
      </c>
      <c r="L471">
        <v>1</v>
      </c>
      <c r="N471">
        <v>42</v>
      </c>
      <c r="O471">
        <v>0.4</v>
      </c>
      <c r="P471">
        <v>0.1</v>
      </c>
      <c r="Q471">
        <v>0.1</v>
      </c>
      <c r="R471">
        <v>0</v>
      </c>
      <c r="S471">
        <v>0</v>
      </c>
      <c r="T471">
        <v>0</v>
      </c>
      <c r="U471">
        <v>0.3</v>
      </c>
      <c r="V471">
        <v>10.5</v>
      </c>
      <c r="W471">
        <v>9.1</v>
      </c>
      <c r="X471">
        <v>0</v>
      </c>
      <c r="Y471">
        <v>67.5</v>
      </c>
      <c r="AB471">
        <v>0.02</v>
      </c>
      <c r="AC471">
        <v>0.01</v>
      </c>
      <c r="AD471">
        <v>0.366666667</v>
      </c>
      <c r="AF471">
        <v>0.05</v>
      </c>
      <c r="AG471">
        <v>0.05</v>
      </c>
      <c r="AH471">
        <v>7</v>
      </c>
      <c r="AI471">
        <v>0</v>
      </c>
      <c r="AJ471">
        <v>18</v>
      </c>
      <c r="AK471">
        <v>0</v>
      </c>
      <c r="AL471">
        <v>0</v>
      </c>
      <c r="AN471">
        <v>5</v>
      </c>
      <c r="AO471">
        <v>0.02</v>
      </c>
      <c r="AP471">
        <v>0.1</v>
      </c>
      <c r="AQ471">
        <v>0.05</v>
      </c>
      <c r="AR471">
        <v>5.0000000000000001E-3</v>
      </c>
      <c r="AS471">
        <v>3</v>
      </c>
      <c r="AT471">
        <v>7</v>
      </c>
      <c r="AU471">
        <v>130</v>
      </c>
      <c r="AV471">
        <v>0.02</v>
      </c>
      <c r="AW471">
        <v>5</v>
      </c>
      <c r="AY471">
        <v>4</v>
      </c>
      <c r="AZ471">
        <v>0.1</v>
      </c>
    </row>
    <row r="472" spans="1:52" x14ac:dyDescent="0.2">
      <c r="A472">
        <v>26587</v>
      </c>
      <c r="B472">
        <v>6587</v>
      </c>
      <c r="C472">
        <v>2</v>
      </c>
      <c r="D472" t="s">
        <v>1510</v>
      </c>
      <c r="E472" t="s">
        <v>1604</v>
      </c>
      <c r="H472" t="s">
        <v>1312</v>
      </c>
      <c r="I472">
        <v>70</v>
      </c>
      <c r="J472">
        <v>73</v>
      </c>
      <c r="L472">
        <v>1</v>
      </c>
      <c r="N472">
        <v>44</v>
      </c>
      <c r="O472">
        <v>1.8</v>
      </c>
      <c r="P472">
        <v>0.2</v>
      </c>
      <c r="Q472">
        <v>0</v>
      </c>
      <c r="R472">
        <v>0</v>
      </c>
      <c r="S472">
        <v>0.1</v>
      </c>
      <c r="T472">
        <v>0</v>
      </c>
      <c r="U472">
        <v>1.6</v>
      </c>
      <c r="V472">
        <v>9.4</v>
      </c>
      <c r="W472">
        <v>0</v>
      </c>
      <c r="X472">
        <v>110</v>
      </c>
      <c r="Y472">
        <v>0</v>
      </c>
      <c r="AB472">
        <v>0.05</v>
      </c>
      <c r="AC472">
        <v>0.02</v>
      </c>
      <c r="AD472">
        <v>1.1666666670000001</v>
      </c>
      <c r="AF472">
        <v>0.04</v>
      </c>
      <c r="AG472">
        <v>0.12</v>
      </c>
      <c r="AH472">
        <v>4</v>
      </c>
      <c r="AI472">
        <v>0</v>
      </c>
      <c r="AJ472">
        <v>0</v>
      </c>
      <c r="AK472">
        <v>0</v>
      </c>
      <c r="AL472">
        <v>0</v>
      </c>
      <c r="AN472">
        <v>4</v>
      </c>
      <c r="AO472">
        <v>0.05</v>
      </c>
      <c r="AP472">
        <v>0.5</v>
      </c>
      <c r="AQ472">
        <v>0.05</v>
      </c>
      <c r="AR472">
        <v>2.5000000000000001E-2</v>
      </c>
      <c r="AS472">
        <v>3</v>
      </c>
      <c r="AT472">
        <v>45</v>
      </c>
      <c r="AU472">
        <v>53</v>
      </c>
      <c r="AV472">
        <v>0.49</v>
      </c>
      <c r="AW472">
        <v>18</v>
      </c>
      <c r="AY472">
        <v>1</v>
      </c>
      <c r="AZ472">
        <v>0.4</v>
      </c>
    </row>
    <row r="473" spans="1:52" x14ac:dyDescent="0.2">
      <c r="A473">
        <v>24228</v>
      </c>
      <c r="B473">
        <v>4228</v>
      </c>
      <c r="C473">
        <v>2</v>
      </c>
      <c r="D473" t="s">
        <v>1510</v>
      </c>
      <c r="E473" t="s">
        <v>1605</v>
      </c>
      <c r="H473" t="s">
        <v>1606</v>
      </c>
      <c r="I473">
        <v>46</v>
      </c>
      <c r="J473">
        <v>48</v>
      </c>
      <c r="L473">
        <v>1</v>
      </c>
      <c r="N473">
        <v>46</v>
      </c>
      <c r="O473">
        <v>9.6</v>
      </c>
      <c r="P473">
        <v>0.5</v>
      </c>
      <c r="Q473">
        <v>0.1</v>
      </c>
      <c r="R473">
        <v>0.1</v>
      </c>
      <c r="S473">
        <v>0.2</v>
      </c>
      <c r="T473">
        <v>90</v>
      </c>
      <c r="U473">
        <v>0</v>
      </c>
      <c r="V473">
        <v>0</v>
      </c>
      <c r="W473">
        <v>0</v>
      </c>
      <c r="X473">
        <v>0</v>
      </c>
      <c r="Y473">
        <v>29</v>
      </c>
      <c r="AB473">
        <v>0.01</v>
      </c>
      <c r="AC473">
        <v>0.01</v>
      </c>
      <c r="AD473">
        <v>3.4333333330000002</v>
      </c>
      <c r="AF473">
        <v>0.06</v>
      </c>
      <c r="AG473">
        <v>0.46</v>
      </c>
      <c r="AH473">
        <v>2</v>
      </c>
      <c r="AI473">
        <v>0.69</v>
      </c>
      <c r="AJ473">
        <v>1</v>
      </c>
      <c r="AK473">
        <v>2</v>
      </c>
      <c r="AL473">
        <v>2</v>
      </c>
      <c r="AN473">
        <v>18</v>
      </c>
      <c r="AO473">
        <v>0.09</v>
      </c>
      <c r="AP473">
        <v>1.4</v>
      </c>
      <c r="AQ473">
        <v>0.25</v>
      </c>
      <c r="AR473">
        <v>0.35</v>
      </c>
      <c r="AS473">
        <v>4</v>
      </c>
      <c r="AT473">
        <v>63</v>
      </c>
      <c r="AU473">
        <v>84</v>
      </c>
      <c r="AV473">
        <v>0.01</v>
      </c>
      <c r="AW473">
        <v>16</v>
      </c>
      <c r="AY473">
        <v>103</v>
      </c>
      <c r="AZ473">
        <v>0.7</v>
      </c>
    </row>
    <row r="474" spans="1:52" x14ac:dyDescent="0.2">
      <c r="A474">
        <v>24400</v>
      </c>
      <c r="B474">
        <v>4400</v>
      </c>
      <c r="C474">
        <v>2</v>
      </c>
      <c r="D474" t="s">
        <v>1510</v>
      </c>
      <c r="E474" t="s">
        <v>174</v>
      </c>
      <c r="H474" t="s">
        <v>174</v>
      </c>
      <c r="I474">
        <v>63</v>
      </c>
      <c r="J474">
        <v>65</v>
      </c>
      <c r="L474">
        <v>0.78</v>
      </c>
      <c r="N474">
        <v>47</v>
      </c>
      <c r="O474">
        <v>0.7</v>
      </c>
      <c r="P474">
        <v>0.6</v>
      </c>
      <c r="Q474">
        <v>0.2</v>
      </c>
      <c r="R474">
        <v>0.1</v>
      </c>
      <c r="S474">
        <v>0.3</v>
      </c>
      <c r="T474">
        <v>0</v>
      </c>
      <c r="U474">
        <v>5</v>
      </c>
      <c r="V474">
        <v>11.1</v>
      </c>
      <c r="W474">
        <v>0.9</v>
      </c>
      <c r="X474">
        <v>0</v>
      </c>
      <c r="Y474">
        <v>36.5</v>
      </c>
      <c r="AB474">
        <v>0.05</v>
      </c>
      <c r="AC474">
        <v>0.05</v>
      </c>
      <c r="AD474">
        <v>1.2166666669999999</v>
      </c>
      <c r="AF474">
        <v>0.13</v>
      </c>
      <c r="AG474">
        <v>0.14000000000000001</v>
      </c>
      <c r="AH474">
        <v>13</v>
      </c>
      <c r="AI474">
        <v>0</v>
      </c>
      <c r="AJ474">
        <v>171</v>
      </c>
      <c r="AK474">
        <v>0</v>
      </c>
      <c r="AL474">
        <v>1</v>
      </c>
      <c r="AN474">
        <v>19</v>
      </c>
      <c r="AO474">
        <v>0.09</v>
      </c>
      <c r="AP474">
        <v>0.3</v>
      </c>
      <c r="AQ474">
        <v>0.05</v>
      </c>
      <c r="AR474">
        <v>1.4999999999999999E-2</v>
      </c>
      <c r="AS474">
        <v>3</v>
      </c>
      <c r="AT474">
        <v>23</v>
      </c>
      <c r="AU474">
        <v>264</v>
      </c>
      <c r="AV474">
        <v>0.13</v>
      </c>
      <c r="AW474">
        <v>9</v>
      </c>
      <c r="AY474">
        <v>3</v>
      </c>
      <c r="AZ474">
        <v>0.2</v>
      </c>
    </row>
    <row r="475" spans="1:52" x14ac:dyDescent="0.2">
      <c r="A475">
        <v>24523</v>
      </c>
      <c r="B475">
        <v>4523</v>
      </c>
      <c r="C475">
        <v>2</v>
      </c>
      <c r="D475" t="s">
        <v>1510</v>
      </c>
      <c r="E475" t="s">
        <v>1607</v>
      </c>
      <c r="H475" t="s">
        <v>178</v>
      </c>
      <c r="I475">
        <v>63</v>
      </c>
      <c r="J475">
        <v>64</v>
      </c>
      <c r="L475">
        <v>1</v>
      </c>
      <c r="N475">
        <v>47</v>
      </c>
      <c r="O475">
        <v>0.9</v>
      </c>
      <c r="P475">
        <v>0.1</v>
      </c>
      <c r="Q475">
        <v>0</v>
      </c>
      <c r="R475">
        <v>0</v>
      </c>
      <c r="S475">
        <v>0</v>
      </c>
      <c r="T475">
        <v>0</v>
      </c>
      <c r="U475">
        <v>2.4</v>
      </c>
      <c r="V475">
        <v>11.8</v>
      </c>
      <c r="W475">
        <v>4.2</v>
      </c>
      <c r="X475">
        <v>0</v>
      </c>
      <c r="Y475">
        <v>4</v>
      </c>
      <c r="AB475">
        <v>0.09</v>
      </c>
      <c r="AC475">
        <v>0.04</v>
      </c>
      <c r="AD475">
        <v>0.45</v>
      </c>
      <c r="AF475">
        <v>0.06</v>
      </c>
      <c r="AG475">
        <v>0.25</v>
      </c>
      <c r="AH475">
        <v>30</v>
      </c>
      <c r="AI475">
        <v>0</v>
      </c>
      <c r="AJ475">
        <v>53</v>
      </c>
      <c r="AK475">
        <v>0</v>
      </c>
      <c r="AL475">
        <v>0</v>
      </c>
      <c r="AN475">
        <v>40</v>
      </c>
      <c r="AO475">
        <v>0.05</v>
      </c>
      <c r="AP475">
        <v>0.1</v>
      </c>
      <c r="AQ475">
        <v>0.05</v>
      </c>
      <c r="AR475">
        <v>5.0000000000000001E-3</v>
      </c>
      <c r="AS475">
        <v>3</v>
      </c>
      <c r="AT475">
        <v>14</v>
      </c>
      <c r="AU475">
        <v>181</v>
      </c>
      <c r="AV475">
        <v>0.03</v>
      </c>
      <c r="AW475">
        <v>10</v>
      </c>
      <c r="AY475">
        <v>0</v>
      </c>
      <c r="AZ475">
        <v>0.1</v>
      </c>
    </row>
    <row r="476" spans="1:52" x14ac:dyDescent="0.2">
      <c r="A476">
        <v>23720</v>
      </c>
      <c r="B476">
        <v>3720</v>
      </c>
      <c r="C476">
        <v>2</v>
      </c>
      <c r="D476" t="s">
        <v>1510</v>
      </c>
      <c r="E476" t="s">
        <v>1608</v>
      </c>
      <c r="H476" t="s">
        <v>1165</v>
      </c>
      <c r="I476">
        <v>51</v>
      </c>
      <c r="J476">
        <v>51</v>
      </c>
      <c r="L476">
        <v>0.6</v>
      </c>
      <c r="N476">
        <v>50</v>
      </c>
      <c r="O476">
        <v>10.5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AB476">
        <v>0.01</v>
      </c>
      <c r="AC476">
        <v>0.45</v>
      </c>
      <c r="AD476">
        <v>2.266666667</v>
      </c>
      <c r="AF476">
        <v>0</v>
      </c>
      <c r="AG476">
        <v>0.12</v>
      </c>
      <c r="AH476">
        <v>3</v>
      </c>
      <c r="AI476">
        <v>0.2</v>
      </c>
      <c r="AJ476">
        <v>0</v>
      </c>
      <c r="AK476">
        <v>0</v>
      </c>
      <c r="AL476">
        <v>0</v>
      </c>
      <c r="AN476">
        <v>6</v>
      </c>
      <c r="AO476">
        <v>0.01</v>
      </c>
      <c r="AP476">
        <v>0</v>
      </c>
      <c r="AQ476">
        <v>0.25</v>
      </c>
      <c r="AR476">
        <v>0</v>
      </c>
      <c r="AS476">
        <v>4</v>
      </c>
      <c r="AT476">
        <v>13</v>
      </c>
      <c r="AU476">
        <v>143</v>
      </c>
      <c r="AV476">
        <v>0</v>
      </c>
      <c r="AW476">
        <v>11</v>
      </c>
      <c r="AY476">
        <v>164</v>
      </c>
      <c r="AZ476">
        <v>0</v>
      </c>
    </row>
    <row r="477" spans="1:52" x14ac:dyDescent="0.2">
      <c r="A477">
        <v>24513</v>
      </c>
      <c r="B477">
        <v>4513</v>
      </c>
      <c r="C477">
        <v>2</v>
      </c>
      <c r="D477" t="s">
        <v>1510</v>
      </c>
      <c r="E477" t="s">
        <v>1609</v>
      </c>
      <c r="H477" t="s">
        <v>1609</v>
      </c>
      <c r="I477">
        <v>63</v>
      </c>
      <c r="J477">
        <v>65</v>
      </c>
      <c r="L477">
        <v>0.95</v>
      </c>
      <c r="N477">
        <v>50</v>
      </c>
      <c r="O477">
        <v>0.7</v>
      </c>
      <c r="P477">
        <v>0.4</v>
      </c>
      <c r="Q477">
        <v>0</v>
      </c>
      <c r="R477">
        <v>0</v>
      </c>
      <c r="S477">
        <v>0.2</v>
      </c>
      <c r="T477">
        <v>0</v>
      </c>
      <c r="U477">
        <v>4.9000000000000004</v>
      </c>
      <c r="V477">
        <v>12.4</v>
      </c>
      <c r="W477">
        <v>0.4</v>
      </c>
      <c r="X477">
        <v>0</v>
      </c>
      <c r="Y477">
        <v>8</v>
      </c>
      <c r="AB477">
        <v>0.03</v>
      </c>
      <c r="AC477">
        <v>0.04</v>
      </c>
      <c r="AD477">
        <v>0.51666666699999997</v>
      </c>
      <c r="AF477">
        <v>0.06</v>
      </c>
      <c r="AG477">
        <v>0.23</v>
      </c>
      <c r="AH477">
        <v>33</v>
      </c>
      <c r="AI477">
        <v>0</v>
      </c>
      <c r="AJ477">
        <v>20</v>
      </c>
      <c r="AK477">
        <v>0</v>
      </c>
      <c r="AL477">
        <v>1</v>
      </c>
      <c r="AN477">
        <v>31</v>
      </c>
      <c r="AO477">
        <v>0.14000000000000001</v>
      </c>
      <c r="AP477">
        <v>0.6</v>
      </c>
      <c r="AQ477">
        <v>0.05</v>
      </c>
      <c r="AR477">
        <v>0.03</v>
      </c>
      <c r="AS477">
        <v>3</v>
      </c>
      <c r="AT477">
        <v>20</v>
      </c>
      <c r="AU477">
        <v>190</v>
      </c>
      <c r="AV477">
        <v>1.25</v>
      </c>
      <c r="AW477">
        <v>19</v>
      </c>
      <c r="AY477">
        <v>0</v>
      </c>
      <c r="AZ477">
        <v>0.3</v>
      </c>
    </row>
    <row r="478" spans="1:52" x14ac:dyDescent="0.2">
      <c r="A478">
        <v>24607</v>
      </c>
      <c r="B478">
        <v>4607</v>
      </c>
      <c r="C478">
        <v>2</v>
      </c>
      <c r="D478" t="s">
        <v>1510</v>
      </c>
      <c r="E478" t="s">
        <v>1610</v>
      </c>
      <c r="H478" t="s">
        <v>1610</v>
      </c>
      <c r="I478">
        <v>63</v>
      </c>
      <c r="J478">
        <v>65</v>
      </c>
      <c r="L478">
        <v>1</v>
      </c>
      <c r="N478">
        <v>50</v>
      </c>
      <c r="O478">
        <v>0.7</v>
      </c>
      <c r="P478">
        <v>0.4</v>
      </c>
      <c r="Q478">
        <v>0</v>
      </c>
      <c r="R478">
        <v>0</v>
      </c>
      <c r="S478">
        <v>0.2</v>
      </c>
      <c r="T478">
        <v>0</v>
      </c>
      <c r="U478">
        <v>4.8</v>
      </c>
      <c r="V478">
        <v>12.3</v>
      </c>
      <c r="W478">
        <v>0.4</v>
      </c>
      <c r="X478">
        <v>0</v>
      </c>
      <c r="Y478">
        <v>7.5</v>
      </c>
      <c r="AB478">
        <v>0.03</v>
      </c>
      <c r="AC478">
        <v>0.04</v>
      </c>
      <c r="AD478">
        <v>0.51666666699999997</v>
      </c>
      <c r="AF478">
        <v>0.06</v>
      </c>
      <c r="AG478">
        <v>0.23</v>
      </c>
      <c r="AH478">
        <v>33</v>
      </c>
      <c r="AI478">
        <v>0</v>
      </c>
      <c r="AJ478">
        <v>20</v>
      </c>
      <c r="AK478">
        <v>0</v>
      </c>
      <c r="AL478">
        <v>1</v>
      </c>
      <c r="AN478">
        <v>31</v>
      </c>
      <c r="AO478">
        <v>0.13</v>
      </c>
      <c r="AP478">
        <v>0.6</v>
      </c>
      <c r="AQ478">
        <v>0.05</v>
      </c>
      <c r="AR478">
        <v>0.03</v>
      </c>
      <c r="AS478">
        <v>3</v>
      </c>
      <c r="AT478">
        <v>20</v>
      </c>
      <c r="AU478">
        <v>188</v>
      </c>
      <c r="AV478">
        <v>1.24</v>
      </c>
      <c r="AW478">
        <v>19</v>
      </c>
      <c r="AY478">
        <v>0</v>
      </c>
      <c r="AZ478">
        <v>0.3</v>
      </c>
    </row>
    <row r="479" spans="1:52" x14ac:dyDescent="0.2">
      <c r="A479">
        <v>24551</v>
      </c>
      <c r="B479">
        <v>4551</v>
      </c>
      <c r="C479">
        <v>2</v>
      </c>
      <c r="D479" t="s">
        <v>1510</v>
      </c>
      <c r="E479" t="s">
        <v>741</v>
      </c>
      <c r="H479" t="s">
        <v>741</v>
      </c>
      <c r="I479">
        <v>63</v>
      </c>
      <c r="J479">
        <v>65</v>
      </c>
      <c r="L479">
        <v>0.85</v>
      </c>
      <c r="N479">
        <v>51</v>
      </c>
      <c r="O479">
        <v>0.2</v>
      </c>
      <c r="P479">
        <v>0.3</v>
      </c>
      <c r="Q479">
        <v>0.1</v>
      </c>
      <c r="R479">
        <v>0</v>
      </c>
      <c r="S479">
        <v>0.1</v>
      </c>
      <c r="T479">
        <v>0</v>
      </c>
      <c r="U479">
        <v>2.2999999999999998</v>
      </c>
      <c r="V479">
        <v>13.3</v>
      </c>
      <c r="W479">
        <v>2.9</v>
      </c>
      <c r="X479">
        <v>55</v>
      </c>
      <c r="Y479">
        <v>2</v>
      </c>
      <c r="AB479">
        <v>0.02</v>
      </c>
      <c r="AC479">
        <v>0.01</v>
      </c>
      <c r="AD479">
        <v>0.133333333</v>
      </c>
      <c r="AF479">
        <v>0.04</v>
      </c>
      <c r="AG479">
        <v>0.05</v>
      </c>
      <c r="AH479">
        <v>3</v>
      </c>
      <c r="AI479">
        <v>0</v>
      </c>
      <c r="AJ479">
        <v>5</v>
      </c>
      <c r="AK479">
        <v>0</v>
      </c>
      <c r="AL479">
        <v>1</v>
      </c>
      <c r="AN479">
        <v>6</v>
      </c>
      <c r="AO479">
        <v>0.03</v>
      </c>
      <c r="AP479">
        <v>0.2</v>
      </c>
      <c r="AQ479">
        <v>0.05</v>
      </c>
      <c r="AR479">
        <v>0.01</v>
      </c>
      <c r="AS479">
        <v>3</v>
      </c>
      <c r="AT479">
        <v>6</v>
      </c>
      <c r="AU479">
        <v>100</v>
      </c>
      <c r="AV479">
        <v>0.04</v>
      </c>
      <c r="AW479">
        <v>4</v>
      </c>
      <c r="AY479">
        <v>0</v>
      </c>
      <c r="AZ479">
        <v>0</v>
      </c>
    </row>
    <row r="480" spans="1:52" x14ac:dyDescent="0.2">
      <c r="A480">
        <v>26201</v>
      </c>
      <c r="B480">
        <v>6201</v>
      </c>
      <c r="C480">
        <v>2</v>
      </c>
      <c r="D480" t="s">
        <v>1510</v>
      </c>
      <c r="E480" t="s">
        <v>1611</v>
      </c>
      <c r="H480" t="s">
        <v>533</v>
      </c>
      <c r="I480">
        <v>52</v>
      </c>
      <c r="J480">
        <v>53</v>
      </c>
      <c r="L480">
        <v>1</v>
      </c>
      <c r="N480">
        <v>51</v>
      </c>
      <c r="O480">
        <v>3.3</v>
      </c>
      <c r="P480">
        <v>2.1</v>
      </c>
      <c r="Q480">
        <v>1.3</v>
      </c>
      <c r="R480">
        <v>0.6</v>
      </c>
      <c r="S480">
        <v>0.1</v>
      </c>
      <c r="T480">
        <v>8</v>
      </c>
      <c r="U480">
        <v>0</v>
      </c>
      <c r="V480">
        <v>4.9000000000000004</v>
      </c>
      <c r="W480">
        <v>0</v>
      </c>
      <c r="X480">
        <v>0</v>
      </c>
      <c r="Y480">
        <v>29</v>
      </c>
      <c r="AB480">
        <v>0.04</v>
      </c>
      <c r="AC480">
        <v>0.16</v>
      </c>
      <c r="AD480">
        <v>0.98333333300000003</v>
      </c>
      <c r="AF480">
        <v>0.05</v>
      </c>
      <c r="AG480">
        <v>0.35</v>
      </c>
      <c r="AH480">
        <v>6</v>
      </c>
      <c r="AI480">
        <v>0.39</v>
      </c>
      <c r="AJ480">
        <v>2</v>
      </c>
      <c r="AK480">
        <v>0</v>
      </c>
      <c r="AL480">
        <v>0</v>
      </c>
      <c r="AN480">
        <v>120</v>
      </c>
      <c r="AO480">
        <v>0.01</v>
      </c>
      <c r="AP480">
        <v>0.1</v>
      </c>
      <c r="AQ480">
        <v>0.11749999999999999</v>
      </c>
      <c r="AR480">
        <v>1.175E-2</v>
      </c>
      <c r="AS480">
        <v>2</v>
      </c>
      <c r="AT480">
        <v>97</v>
      </c>
      <c r="AU480">
        <v>153</v>
      </c>
      <c r="AV480">
        <v>0</v>
      </c>
      <c r="AW480">
        <v>12</v>
      </c>
      <c r="AY480">
        <v>54</v>
      </c>
      <c r="AZ480">
        <v>0.4</v>
      </c>
    </row>
    <row r="481" spans="1:52" x14ac:dyDescent="0.2">
      <c r="A481">
        <v>24257</v>
      </c>
      <c r="B481">
        <v>4257</v>
      </c>
      <c r="C481">
        <v>2</v>
      </c>
      <c r="D481" t="s">
        <v>1510</v>
      </c>
      <c r="E481" t="s">
        <v>694</v>
      </c>
      <c r="H481" t="s">
        <v>694</v>
      </c>
      <c r="I481">
        <v>63</v>
      </c>
      <c r="J481">
        <v>65</v>
      </c>
      <c r="L481">
        <v>0.9</v>
      </c>
      <c r="N481">
        <v>52</v>
      </c>
      <c r="O481">
        <v>0.2</v>
      </c>
      <c r="P481">
        <v>0.4</v>
      </c>
      <c r="Q481">
        <v>0.1</v>
      </c>
      <c r="R481">
        <v>0</v>
      </c>
      <c r="S481">
        <v>0.1</v>
      </c>
      <c r="T481">
        <v>0</v>
      </c>
      <c r="U481">
        <v>2.4</v>
      </c>
      <c r="V481">
        <v>13.5</v>
      </c>
      <c r="W481">
        <v>2.9</v>
      </c>
      <c r="X481">
        <v>55</v>
      </c>
      <c r="Y481">
        <v>2</v>
      </c>
      <c r="AB481">
        <v>0.02</v>
      </c>
      <c r="AC481">
        <v>0.01</v>
      </c>
      <c r="AD481">
        <v>0.133333333</v>
      </c>
      <c r="AF481">
        <v>0.04</v>
      </c>
      <c r="AG481">
        <v>0.05</v>
      </c>
      <c r="AH481">
        <v>3</v>
      </c>
      <c r="AI481">
        <v>0</v>
      </c>
      <c r="AJ481">
        <v>5</v>
      </c>
      <c r="AK481">
        <v>0</v>
      </c>
      <c r="AL481">
        <v>1</v>
      </c>
      <c r="AN481">
        <v>6</v>
      </c>
      <c r="AO481">
        <v>0.04</v>
      </c>
      <c r="AP481">
        <v>0.2</v>
      </c>
      <c r="AQ481">
        <v>0.05</v>
      </c>
      <c r="AR481">
        <v>0.01</v>
      </c>
      <c r="AS481">
        <v>3</v>
      </c>
      <c r="AT481">
        <v>6</v>
      </c>
      <c r="AU481">
        <v>101</v>
      </c>
      <c r="AV481">
        <v>0.04</v>
      </c>
      <c r="AW481">
        <v>4</v>
      </c>
      <c r="AY481">
        <v>0</v>
      </c>
      <c r="AZ481">
        <v>0</v>
      </c>
    </row>
    <row r="482" spans="1:52" x14ac:dyDescent="0.2">
      <c r="A482">
        <v>24473</v>
      </c>
      <c r="B482">
        <v>4473</v>
      </c>
      <c r="C482">
        <v>2</v>
      </c>
      <c r="D482" t="s">
        <v>1510</v>
      </c>
      <c r="E482" t="s">
        <v>1612</v>
      </c>
      <c r="H482" t="s">
        <v>789</v>
      </c>
      <c r="I482">
        <v>63</v>
      </c>
      <c r="J482">
        <v>64</v>
      </c>
      <c r="L482">
        <v>1</v>
      </c>
      <c r="N482">
        <v>54</v>
      </c>
      <c r="O482">
        <v>0.2</v>
      </c>
      <c r="P482">
        <v>0.1</v>
      </c>
      <c r="Q482">
        <v>0</v>
      </c>
      <c r="R482">
        <v>0</v>
      </c>
      <c r="S482">
        <v>0</v>
      </c>
      <c r="T482">
        <v>0</v>
      </c>
      <c r="U482">
        <v>0.8</v>
      </c>
      <c r="V482">
        <v>14.1</v>
      </c>
      <c r="W482">
        <v>11</v>
      </c>
      <c r="X482">
        <v>8</v>
      </c>
      <c r="Y482">
        <v>84</v>
      </c>
      <c r="AB482">
        <v>0.03</v>
      </c>
      <c r="AC482">
        <v>0.03</v>
      </c>
      <c r="AD482">
        <v>0.35</v>
      </c>
      <c r="AF482">
        <v>0.05</v>
      </c>
      <c r="AG482">
        <v>7.0000000000000007E-2</v>
      </c>
      <c r="AH482">
        <v>6</v>
      </c>
      <c r="AI482">
        <v>0</v>
      </c>
      <c r="AJ482">
        <v>15</v>
      </c>
      <c r="AK482">
        <v>0</v>
      </c>
      <c r="AL482">
        <v>0</v>
      </c>
      <c r="AN482">
        <v>4</v>
      </c>
      <c r="AO482">
        <v>0.05</v>
      </c>
      <c r="AP482">
        <v>0</v>
      </c>
      <c r="AQ482">
        <v>0.05</v>
      </c>
      <c r="AR482">
        <v>0</v>
      </c>
      <c r="AS482">
        <v>3</v>
      </c>
      <c r="AT482">
        <v>5</v>
      </c>
      <c r="AU482">
        <v>66</v>
      </c>
      <c r="AV482">
        <v>0.01</v>
      </c>
      <c r="AW482">
        <v>4</v>
      </c>
      <c r="AY482">
        <v>1</v>
      </c>
      <c r="AZ482">
        <v>0</v>
      </c>
    </row>
    <row r="483" spans="1:52" x14ac:dyDescent="0.2">
      <c r="A483">
        <v>24391</v>
      </c>
      <c r="B483">
        <v>4391</v>
      </c>
      <c r="C483">
        <v>2</v>
      </c>
      <c r="D483" t="s">
        <v>1510</v>
      </c>
      <c r="E483" t="s">
        <v>916</v>
      </c>
      <c r="H483" t="s">
        <v>916</v>
      </c>
      <c r="I483">
        <v>63</v>
      </c>
      <c r="J483">
        <v>65</v>
      </c>
      <c r="L483">
        <v>0.95</v>
      </c>
      <c r="N483">
        <v>55</v>
      </c>
      <c r="O483">
        <v>0.2</v>
      </c>
      <c r="P483">
        <v>0.4</v>
      </c>
      <c r="Q483">
        <v>0.1</v>
      </c>
      <c r="R483">
        <v>0</v>
      </c>
      <c r="S483">
        <v>0.1</v>
      </c>
      <c r="T483">
        <v>0</v>
      </c>
      <c r="U483">
        <v>2.5</v>
      </c>
      <c r="V483">
        <v>14.2</v>
      </c>
      <c r="W483">
        <v>3.1</v>
      </c>
      <c r="X483">
        <v>59</v>
      </c>
      <c r="Y483">
        <v>2.5</v>
      </c>
      <c r="AB483">
        <v>0.02</v>
      </c>
      <c r="AC483">
        <v>0.01</v>
      </c>
      <c r="AD483">
        <v>0.133333333</v>
      </c>
      <c r="AF483">
        <v>0.05</v>
      </c>
      <c r="AG483">
        <v>0.06</v>
      </c>
      <c r="AH483">
        <v>3</v>
      </c>
      <c r="AI483">
        <v>0</v>
      </c>
      <c r="AJ483">
        <v>6</v>
      </c>
      <c r="AK483">
        <v>0</v>
      </c>
      <c r="AL483">
        <v>1</v>
      </c>
      <c r="AN483">
        <v>7</v>
      </c>
      <c r="AO483">
        <v>0.04</v>
      </c>
      <c r="AP483">
        <v>0.2</v>
      </c>
      <c r="AQ483">
        <v>0.05</v>
      </c>
      <c r="AR483">
        <v>0.01</v>
      </c>
      <c r="AS483">
        <v>3</v>
      </c>
      <c r="AT483">
        <v>7</v>
      </c>
      <c r="AU483">
        <v>107</v>
      </c>
      <c r="AV483">
        <v>0.05</v>
      </c>
      <c r="AW483">
        <v>5</v>
      </c>
      <c r="AY483">
        <v>0</v>
      </c>
      <c r="AZ483">
        <v>0</v>
      </c>
    </row>
    <row r="484" spans="1:52" x14ac:dyDescent="0.2">
      <c r="A484">
        <v>26025</v>
      </c>
      <c r="B484">
        <v>6025</v>
      </c>
      <c r="C484">
        <v>2</v>
      </c>
      <c r="D484" t="s">
        <v>1510</v>
      </c>
      <c r="E484" t="s">
        <v>1613</v>
      </c>
      <c r="H484" t="s">
        <v>1614</v>
      </c>
      <c r="I484">
        <v>39</v>
      </c>
      <c r="J484">
        <v>45</v>
      </c>
      <c r="L484">
        <v>1</v>
      </c>
      <c r="N484">
        <v>56</v>
      </c>
      <c r="O484">
        <v>9.6999999999999993</v>
      </c>
      <c r="P484">
        <v>1.6</v>
      </c>
      <c r="Q484">
        <v>0.6</v>
      </c>
      <c r="R484">
        <v>0.7</v>
      </c>
      <c r="S484">
        <v>0.1</v>
      </c>
      <c r="T484">
        <v>23</v>
      </c>
      <c r="U484">
        <v>0</v>
      </c>
      <c r="V484">
        <v>0</v>
      </c>
      <c r="W484">
        <v>0</v>
      </c>
      <c r="X484">
        <v>0</v>
      </c>
      <c r="Y484">
        <v>0</v>
      </c>
      <c r="AB484">
        <v>0.03</v>
      </c>
      <c r="AC484">
        <v>0.06</v>
      </c>
      <c r="AD484">
        <v>3.1166666670000001</v>
      </c>
      <c r="AF484">
        <v>0.13</v>
      </c>
      <c r="AG484">
        <v>0.15</v>
      </c>
      <c r="AH484">
        <v>2</v>
      </c>
      <c r="AI484">
        <v>0.73</v>
      </c>
      <c r="AJ484">
        <v>0</v>
      </c>
      <c r="AK484">
        <v>0</v>
      </c>
      <c r="AL484">
        <v>0</v>
      </c>
      <c r="AN484">
        <v>2</v>
      </c>
      <c r="AO484">
        <v>0.03</v>
      </c>
      <c r="AP484">
        <v>0.7</v>
      </c>
      <c r="AQ484">
        <v>0.25</v>
      </c>
      <c r="AR484">
        <v>0.17499999999999999</v>
      </c>
      <c r="AS484">
        <v>4</v>
      </c>
      <c r="AT484">
        <v>76</v>
      </c>
      <c r="AU484">
        <v>132</v>
      </c>
      <c r="AV484">
        <v>0.01</v>
      </c>
      <c r="AW484">
        <v>9</v>
      </c>
      <c r="AY484">
        <v>21</v>
      </c>
      <c r="AZ484">
        <v>1.6</v>
      </c>
    </row>
    <row r="485" spans="1:52" x14ac:dyDescent="0.2">
      <c r="A485">
        <v>24280</v>
      </c>
      <c r="B485">
        <v>4280</v>
      </c>
      <c r="C485">
        <v>2</v>
      </c>
      <c r="D485" t="s">
        <v>1510</v>
      </c>
      <c r="E485" t="s">
        <v>935</v>
      </c>
      <c r="H485" t="s">
        <v>935</v>
      </c>
      <c r="I485">
        <v>63</v>
      </c>
      <c r="J485">
        <v>64</v>
      </c>
      <c r="L485">
        <v>0.69</v>
      </c>
      <c r="N485">
        <v>60</v>
      </c>
      <c r="O485">
        <v>0.7</v>
      </c>
      <c r="P485">
        <v>0.3</v>
      </c>
      <c r="Q485">
        <v>0.1</v>
      </c>
      <c r="R485">
        <v>0</v>
      </c>
      <c r="S485">
        <v>0.1</v>
      </c>
      <c r="T485">
        <v>0</v>
      </c>
      <c r="U485">
        <v>1.6</v>
      </c>
      <c r="V485">
        <v>15.2</v>
      </c>
      <c r="W485">
        <v>4.2</v>
      </c>
      <c r="X485">
        <v>0</v>
      </c>
      <c r="Y485">
        <v>2.5</v>
      </c>
      <c r="AB485">
        <v>0.03</v>
      </c>
      <c r="AC485">
        <v>7.0000000000000007E-2</v>
      </c>
      <c r="AD485">
        <v>0.43333333299999999</v>
      </c>
      <c r="AF485">
        <v>0.38</v>
      </c>
      <c r="AG485">
        <v>0.17</v>
      </c>
      <c r="AH485">
        <v>12</v>
      </c>
      <c r="AI485">
        <v>0</v>
      </c>
      <c r="AJ485">
        <v>6</v>
      </c>
      <c r="AK485">
        <v>0</v>
      </c>
      <c r="AL485">
        <v>0</v>
      </c>
      <c r="AN485">
        <v>4</v>
      </c>
      <c r="AO485">
        <v>7.0000000000000007E-2</v>
      </c>
      <c r="AP485">
        <v>0.2</v>
      </c>
      <c r="AQ485">
        <v>0.05</v>
      </c>
      <c r="AR485">
        <v>0.01</v>
      </c>
      <c r="AS485">
        <v>3</v>
      </c>
      <c r="AT485">
        <v>13</v>
      </c>
      <c r="AU485">
        <v>257</v>
      </c>
      <c r="AV485">
        <v>0.1</v>
      </c>
      <c r="AW485">
        <v>19</v>
      </c>
      <c r="AY485">
        <v>1</v>
      </c>
      <c r="AZ485">
        <v>0.1</v>
      </c>
    </row>
    <row r="486" spans="1:52" x14ac:dyDescent="0.2">
      <c r="A486">
        <v>26564</v>
      </c>
      <c r="B486">
        <v>6564</v>
      </c>
      <c r="C486">
        <v>2</v>
      </c>
      <c r="D486" t="s">
        <v>1510</v>
      </c>
      <c r="E486" t="s">
        <v>167</v>
      </c>
      <c r="H486" t="s">
        <v>569</v>
      </c>
      <c r="I486">
        <v>70</v>
      </c>
      <c r="J486">
        <v>71</v>
      </c>
      <c r="L486">
        <v>1</v>
      </c>
      <c r="N486">
        <v>60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15.6</v>
      </c>
      <c r="W486">
        <v>13.5</v>
      </c>
      <c r="X486">
        <v>0</v>
      </c>
      <c r="Y486">
        <v>0</v>
      </c>
      <c r="AB486">
        <v>0</v>
      </c>
      <c r="AC486">
        <v>0</v>
      </c>
      <c r="AD486">
        <v>0</v>
      </c>
      <c r="AF486">
        <v>0</v>
      </c>
      <c r="AG486">
        <v>0.02</v>
      </c>
      <c r="AH486">
        <v>0</v>
      </c>
      <c r="AI486">
        <v>0</v>
      </c>
      <c r="AJ486">
        <v>0</v>
      </c>
      <c r="AK486">
        <v>0</v>
      </c>
      <c r="AL486">
        <v>0</v>
      </c>
      <c r="AN486">
        <v>14</v>
      </c>
      <c r="AO486">
        <v>0.05</v>
      </c>
      <c r="AP486">
        <v>0.3</v>
      </c>
      <c r="AQ486">
        <v>0.05</v>
      </c>
      <c r="AR486">
        <v>1.4999999999999999E-2</v>
      </c>
      <c r="AS486">
        <v>3</v>
      </c>
      <c r="AT486">
        <v>4</v>
      </c>
      <c r="AU486">
        <v>55</v>
      </c>
      <c r="AV486">
        <v>0.05</v>
      </c>
      <c r="AW486">
        <v>5</v>
      </c>
      <c r="AY486">
        <v>6</v>
      </c>
      <c r="AZ486">
        <v>0</v>
      </c>
    </row>
    <row r="487" spans="1:52" x14ac:dyDescent="0.2">
      <c r="A487">
        <v>26224</v>
      </c>
      <c r="B487">
        <v>6224</v>
      </c>
      <c r="C487">
        <v>2</v>
      </c>
      <c r="D487" t="s">
        <v>1510</v>
      </c>
      <c r="E487" t="s">
        <v>775</v>
      </c>
      <c r="H487" t="s">
        <v>533</v>
      </c>
      <c r="I487">
        <v>52</v>
      </c>
      <c r="J487">
        <v>53</v>
      </c>
      <c r="L487">
        <v>1</v>
      </c>
      <c r="N487">
        <v>69</v>
      </c>
      <c r="O487">
        <v>3.6</v>
      </c>
      <c r="P487">
        <v>4.0999999999999996</v>
      </c>
      <c r="Q487">
        <v>2.7</v>
      </c>
      <c r="R487">
        <v>1.1000000000000001</v>
      </c>
      <c r="S487">
        <v>0.1</v>
      </c>
      <c r="T487">
        <v>11</v>
      </c>
      <c r="U487">
        <v>0</v>
      </c>
      <c r="V487">
        <v>4.5</v>
      </c>
      <c r="W487">
        <v>0</v>
      </c>
      <c r="X487">
        <v>0</v>
      </c>
      <c r="Y487">
        <v>56</v>
      </c>
      <c r="AB487">
        <v>0.05</v>
      </c>
      <c r="AC487">
        <v>0.14000000000000001</v>
      </c>
      <c r="AD487">
        <v>1.0333333330000001</v>
      </c>
      <c r="AF487">
        <v>0.05</v>
      </c>
      <c r="AG487">
        <v>0.31</v>
      </c>
      <c r="AH487">
        <v>1</v>
      </c>
      <c r="AI487">
        <v>7.0000000000000007E-2</v>
      </c>
      <c r="AJ487">
        <v>1</v>
      </c>
      <c r="AK487">
        <v>0</v>
      </c>
      <c r="AL487">
        <v>0</v>
      </c>
      <c r="AN487">
        <v>134</v>
      </c>
      <c r="AO487">
        <v>0.05</v>
      </c>
      <c r="AP487">
        <v>0.1</v>
      </c>
      <c r="AQ487">
        <v>0.11749999999999999</v>
      </c>
      <c r="AR487">
        <v>1.175E-2</v>
      </c>
      <c r="AS487">
        <v>2</v>
      </c>
      <c r="AT487">
        <v>111</v>
      </c>
      <c r="AU487">
        <v>204</v>
      </c>
      <c r="AV487">
        <v>0.02</v>
      </c>
      <c r="AW487">
        <v>14</v>
      </c>
      <c r="AY487">
        <v>50</v>
      </c>
      <c r="AZ487">
        <v>0.3</v>
      </c>
    </row>
    <row r="488" spans="1:52" x14ac:dyDescent="0.2">
      <c r="A488">
        <v>25068</v>
      </c>
      <c r="B488">
        <v>5068</v>
      </c>
      <c r="C488">
        <v>2</v>
      </c>
      <c r="D488" t="s">
        <v>1510</v>
      </c>
      <c r="E488" t="s">
        <v>1615</v>
      </c>
      <c r="H488" t="s">
        <v>1616</v>
      </c>
      <c r="I488">
        <v>74</v>
      </c>
      <c r="J488">
        <v>78</v>
      </c>
      <c r="L488">
        <v>1</v>
      </c>
      <c r="N488">
        <v>70</v>
      </c>
      <c r="O488">
        <v>0.2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1.4</v>
      </c>
      <c r="W488">
        <v>0</v>
      </c>
      <c r="X488">
        <v>0</v>
      </c>
      <c r="Y488">
        <v>0</v>
      </c>
      <c r="AB488">
        <v>0</v>
      </c>
      <c r="AC488">
        <v>0.02</v>
      </c>
      <c r="AD488">
        <v>0.1</v>
      </c>
      <c r="AF488">
        <v>0.02</v>
      </c>
      <c r="AG488">
        <v>0.03</v>
      </c>
      <c r="AH488">
        <v>1</v>
      </c>
      <c r="AI488">
        <v>0.01</v>
      </c>
      <c r="AJ488">
        <v>0</v>
      </c>
      <c r="AK488">
        <v>0</v>
      </c>
      <c r="AL488">
        <v>0</v>
      </c>
      <c r="AN488">
        <v>8</v>
      </c>
      <c r="AO488">
        <v>0.01</v>
      </c>
      <c r="AP488">
        <v>0.4</v>
      </c>
      <c r="AQ488">
        <v>0.05</v>
      </c>
      <c r="AR488">
        <v>0.02</v>
      </c>
      <c r="AS488">
        <v>3</v>
      </c>
      <c r="AT488">
        <v>14</v>
      </c>
      <c r="AU488">
        <v>89</v>
      </c>
      <c r="AV488">
        <v>0.15</v>
      </c>
      <c r="AW488">
        <v>10</v>
      </c>
      <c r="AY488">
        <v>8</v>
      </c>
      <c r="AZ488">
        <v>0.1</v>
      </c>
    </row>
    <row r="489" spans="1:52" x14ac:dyDescent="0.2">
      <c r="A489">
        <v>25222</v>
      </c>
      <c r="B489">
        <v>5222</v>
      </c>
      <c r="C489">
        <v>2</v>
      </c>
      <c r="D489" t="s">
        <v>1510</v>
      </c>
      <c r="E489" t="s">
        <v>1617</v>
      </c>
      <c r="H489" t="s">
        <v>1618</v>
      </c>
      <c r="I489">
        <v>74</v>
      </c>
      <c r="J489">
        <v>78</v>
      </c>
      <c r="L489">
        <v>1</v>
      </c>
      <c r="N489">
        <v>70</v>
      </c>
      <c r="O489">
        <v>0.2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1.4</v>
      </c>
      <c r="W489">
        <v>0</v>
      </c>
      <c r="X489">
        <v>0</v>
      </c>
      <c r="Y489">
        <v>0</v>
      </c>
      <c r="AB489">
        <v>0</v>
      </c>
      <c r="AC489">
        <v>0.02</v>
      </c>
      <c r="AD489">
        <v>0.1</v>
      </c>
      <c r="AF489">
        <v>0.02</v>
      </c>
      <c r="AG489">
        <v>0.03</v>
      </c>
      <c r="AH489">
        <v>1</v>
      </c>
      <c r="AI489">
        <v>0.01</v>
      </c>
      <c r="AJ489">
        <v>0</v>
      </c>
      <c r="AK489">
        <v>0</v>
      </c>
      <c r="AL489">
        <v>0</v>
      </c>
      <c r="AN489">
        <v>8</v>
      </c>
      <c r="AO489">
        <v>0.01</v>
      </c>
      <c r="AP489">
        <v>0.4</v>
      </c>
      <c r="AQ489">
        <v>0.05</v>
      </c>
      <c r="AR489">
        <v>0.02</v>
      </c>
      <c r="AS489">
        <v>3</v>
      </c>
      <c r="AT489">
        <v>14</v>
      </c>
      <c r="AU489">
        <v>89</v>
      </c>
      <c r="AV489">
        <v>0.15</v>
      </c>
      <c r="AW489">
        <v>10</v>
      </c>
      <c r="AY489">
        <v>8</v>
      </c>
      <c r="AZ489">
        <v>0.1</v>
      </c>
    </row>
    <row r="490" spans="1:52" x14ac:dyDescent="0.2">
      <c r="A490">
        <v>25260</v>
      </c>
      <c r="B490">
        <v>5260</v>
      </c>
      <c r="C490">
        <v>2</v>
      </c>
      <c r="D490" t="s">
        <v>1510</v>
      </c>
      <c r="E490" t="s">
        <v>1619</v>
      </c>
      <c r="H490" t="s">
        <v>1620</v>
      </c>
      <c r="I490">
        <v>74</v>
      </c>
      <c r="J490">
        <v>75</v>
      </c>
      <c r="L490">
        <v>1</v>
      </c>
      <c r="N490">
        <v>70</v>
      </c>
      <c r="O490">
        <v>0.2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1.4</v>
      </c>
      <c r="W490">
        <v>0</v>
      </c>
      <c r="X490">
        <v>0</v>
      </c>
      <c r="Y490">
        <v>0</v>
      </c>
      <c r="AB490">
        <v>0</v>
      </c>
      <c r="AC490">
        <v>0.02</v>
      </c>
      <c r="AD490">
        <v>0.1</v>
      </c>
      <c r="AF490">
        <v>0.02</v>
      </c>
      <c r="AG490">
        <v>0.03</v>
      </c>
      <c r="AH490">
        <v>1</v>
      </c>
      <c r="AI490">
        <v>0.01</v>
      </c>
      <c r="AJ490">
        <v>0</v>
      </c>
      <c r="AK490">
        <v>0</v>
      </c>
      <c r="AL490">
        <v>0</v>
      </c>
      <c r="AN490">
        <v>8</v>
      </c>
      <c r="AO490">
        <v>0.01</v>
      </c>
      <c r="AP490">
        <v>0.4</v>
      </c>
      <c r="AQ490">
        <v>0.05</v>
      </c>
      <c r="AR490">
        <v>0.02</v>
      </c>
      <c r="AS490">
        <v>3</v>
      </c>
      <c r="AT490">
        <v>14</v>
      </c>
      <c r="AU490">
        <v>89</v>
      </c>
      <c r="AV490">
        <v>0.15</v>
      </c>
      <c r="AW490">
        <v>10</v>
      </c>
      <c r="AY490">
        <v>8</v>
      </c>
      <c r="AZ490">
        <v>0.1</v>
      </c>
    </row>
    <row r="491" spans="1:52" x14ac:dyDescent="0.2">
      <c r="A491">
        <v>25888</v>
      </c>
      <c r="B491">
        <v>5888</v>
      </c>
      <c r="C491">
        <v>2</v>
      </c>
      <c r="D491" t="s">
        <v>1510</v>
      </c>
      <c r="E491" t="s">
        <v>1621</v>
      </c>
      <c r="H491" t="s">
        <v>1561</v>
      </c>
      <c r="I491">
        <v>39</v>
      </c>
      <c r="J491">
        <v>45</v>
      </c>
      <c r="L491">
        <v>1</v>
      </c>
      <c r="N491">
        <v>73</v>
      </c>
      <c r="O491">
        <v>6.8</v>
      </c>
      <c r="P491">
        <v>4.9000000000000004</v>
      </c>
      <c r="Q491">
        <v>2.2999999999999998</v>
      </c>
      <c r="R491">
        <v>2.1</v>
      </c>
      <c r="S491">
        <v>0.2</v>
      </c>
      <c r="T491">
        <v>20</v>
      </c>
      <c r="U491">
        <v>0</v>
      </c>
      <c r="V491">
        <v>0</v>
      </c>
      <c r="W491">
        <v>0</v>
      </c>
      <c r="X491">
        <v>0</v>
      </c>
      <c r="Y491">
        <v>0</v>
      </c>
      <c r="AB491">
        <v>0.02</v>
      </c>
      <c r="AC491">
        <v>0.04</v>
      </c>
      <c r="AD491">
        <v>2.1666666669999999</v>
      </c>
      <c r="AF491">
        <v>0.09</v>
      </c>
      <c r="AG491">
        <v>0.11</v>
      </c>
      <c r="AH491">
        <v>2</v>
      </c>
      <c r="AI491">
        <v>0.51</v>
      </c>
      <c r="AJ491">
        <v>0</v>
      </c>
      <c r="AK491">
        <v>0</v>
      </c>
      <c r="AL491">
        <v>0</v>
      </c>
      <c r="AN491">
        <v>1</v>
      </c>
      <c r="AO491">
        <v>0.02</v>
      </c>
      <c r="AP491">
        <v>0.5</v>
      </c>
      <c r="AQ491">
        <v>0.25</v>
      </c>
      <c r="AR491">
        <v>0.125</v>
      </c>
      <c r="AS491">
        <v>4</v>
      </c>
      <c r="AT491">
        <v>53</v>
      </c>
      <c r="AU491">
        <v>92</v>
      </c>
      <c r="AV491">
        <v>0</v>
      </c>
      <c r="AW491">
        <v>6</v>
      </c>
      <c r="AY491">
        <v>14</v>
      </c>
      <c r="AZ491">
        <v>1.1000000000000001</v>
      </c>
    </row>
    <row r="492" spans="1:52" x14ac:dyDescent="0.2">
      <c r="A492">
        <v>26557</v>
      </c>
      <c r="B492">
        <v>6557</v>
      </c>
      <c r="C492">
        <v>2</v>
      </c>
      <c r="D492" t="s">
        <v>1510</v>
      </c>
      <c r="E492" t="s">
        <v>1622</v>
      </c>
      <c r="H492" t="s">
        <v>1622</v>
      </c>
      <c r="I492">
        <v>70</v>
      </c>
      <c r="J492">
        <v>73</v>
      </c>
      <c r="L492">
        <v>1</v>
      </c>
      <c r="N492">
        <v>74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19</v>
      </c>
      <c r="W492">
        <v>18.399999999999999</v>
      </c>
      <c r="X492">
        <v>0</v>
      </c>
      <c r="Y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N492">
        <v>0</v>
      </c>
      <c r="AO492">
        <v>0.01</v>
      </c>
      <c r="AP492">
        <v>0</v>
      </c>
      <c r="AQ492">
        <v>0.05</v>
      </c>
      <c r="AR492">
        <v>0</v>
      </c>
      <c r="AS492">
        <v>3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</row>
    <row r="493" spans="1:52" x14ac:dyDescent="0.2">
      <c r="A493">
        <v>26450</v>
      </c>
      <c r="B493">
        <v>6450</v>
      </c>
      <c r="C493">
        <v>2</v>
      </c>
      <c r="D493" t="s">
        <v>1510</v>
      </c>
      <c r="E493" t="s">
        <v>854</v>
      </c>
      <c r="H493" t="s">
        <v>854</v>
      </c>
      <c r="I493">
        <v>25</v>
      </c>
      <c r="J493">
        <v>30</v>
      </c>
      <c r="L493">
        <v>0.84</v>
      </c>
      <c r="N493">
        <v>75</v>
      </c>
      <c r="O493">
        <v>1.6</v>
      </c>
      <c r="P493">
        <v>0.1</v>
      </c>
      <c r="Q493">
        <v>0</v>
      </c>
      <c r="R493">
        <v>0</v>
      </c>
      <c r="S493">
        <v>0.1</v>
      </c>
      <c r="T493">
        <v>0</v>
      </c>
      <c r="U493">
        <v>0.9</v>
      </c>
      <c r="V493">
        <v>17.600000000000001</v>
      </c>
      <c r="W493">
        <v>0.3</v>
      </c>
      <c r="X493">
        <v>39</v>
      </c>
      <c r="Y493">
        <v>0</v>
      </c>
      <c r="AB493">
        <v>0.08</v>
      </c>
      <c r="AC493">
        <v>0.02</v>
      </c>
      <c r="AD493">
        <v>0.65</v>
      </c>
      <c r="AF493">
        <v>0.18</v>
      </c>
      <c r="AG493">
        <v>0.24</v>
      </c>
      <c r="AH493">
        <v>12</v>
      </c>
      <c r="AI493">
        <v>0</v>
      </c>
      <c r="AJ493">
        <v>9</v>
      </c>
      <c r="AK493">
        <v>0</v>
      </c>
      <c r="AL493">
        <v>4</v>
      </c>
      <c r="AN493">
        <v>6</v>
      </c>
      <c r="AO493">
        <v>0.38</v>
      </c>
      <c r="AP493">
        <v>0.6</v>
      </c>
      <c r="AQ493">
        <v>0.05</v>
      </c>
      <c r="AR493">
        <v>0.03</v>
      </c>
      <c r="AS493">
        <v>3</v>
      </c>
      <c r="AT493">
        <v>30</v>
      </c>
      <c r="AU493">
        <v>233</v>
      </c>
      <c r="AV493">
        <v>3.8</v>
      </c>
      <c r="AW493">
        <v>20</v>
      </c>
      <c r="AY493">
        <v>2</v>
      </c>
      <c r="AZ493">
        <v>0.4</v>
      </c>
    </row>
    <row r="494" spans="1:52" x14ac:dyDescent="0.2">
      <c r="A494">
        <v>25943</v>
      </c>
      <c r="B494">
        <v>5943</v>
      </c>
      <c r="C494">
        <v>2</v>
      </c>
      <c r="D494" t="s">
        <v>1510</v>
      </c>
      <c r="E494" t="s">
        <v>1163</v>
      </c>
      <c r="H494" t="s">
        <v>1163</v>
      </c>
      <c r="I494">
        <v>39</v>
      </c>
      <c r="J494">
        <v>43</v>
      </c>
      <c r="L494">
        <v>0.67</v>
      </c>
      <c r="N494">
        <v>80</v>
      </c>
      <c r="O494">
        <v>10.8</v>
      </c>
      <c r="P494">
        <v>3.7</v>
      </c>
      <c r="Q494">
        <v>1.1000000000000001</v>
      </c>
      <c r="R494">
        <v>1.2</v>
      </c>
      <c r="S494">
        <v>1</v>
      </c>
      <c r="T494">
        <v>32</v>
      </c>
      <c r="U494">
        <v>0</v>
      </c>
      <c r="V494">
        <v>0</v>
      </c>
      <c r="W494">
        <v>0</v>
      </c>
      <c r="X494">
        <v>0</v>
      </c>
      <c r="Y494">
        <v>0</v>
      </c>
      <c r="AB494">
        <v>0.02</v>
      </c>
      <c r="AC494">
        <v>7.0000000000000007E-2</v>
      </c>
      <c r="AD494">
        <v>4</v>
      </c>
      <c r="AF494">
        <v>0.16</v>
      </c>
      <c r="AG494">
        <v>0.33</v>
      </c>
      <c r="AH494">
        <v>3</v>
      </c>
      <c r="AI494">
        <v>0.13</v>
      </c>
      <c r="AJ494">
        <v>0</v>
      </c>
      <c r="AK494">
        <v>0</v>
      </c>
      <c r="AL494">
        <v>0</v>
      </c>
      <c r="AN494">
        <v>10</v>
      </c>
      <c r="AO494">
        <v>0.03</v>
      </c>
      <c r="AP494">
        <v>0.7</v>
      </c>
      <c r="AQ494">
        <v>0.25</v>
      </c>
      <c r="AR494">
        <v>0.17499999999999999</v>
      </c>
      <c r="AS494">
        <v>4</v>
      </c>
      <c r="AT494">
        <v>78</v>
      </c>
      <c r="AU494">
        <v>108</v>
      </c>
      <c r="AV494">
        <v>0.01</v>
      </c>
      <c r="AW494">
        <v>10</v>
      </c>
      <c r="AY494">
        <v>26</v>
      </c>
      <c r="AZ494">
        <v>1.2</v>
      </c>
    </row>
    <row r="495" spans="1:52" x14ac:dyDescent="0.2">
      <c r="A495">
        <v>25951</v>
      </c>
      <c r="B495">
        <v>5951</v>
      </c>
      <c r="C495">
        <v>2</v>
      </c>
      <c r="D495" t="s">
        <v>1510</v>
      </c>
      <c r="E495" t="s">
        <v>1623</v>
      </c>
      <c r="H495" t="s">
        <v>1163</v>
      </c>
      <c r="I495">
        <v>39</v>
      </c>
      <c r="J495">
        <v>43</v>
      </c>
      <c r="L495">
        <v>0.67</v>
      </c>
      <c r="N495">
        <v>80</v>
      </c>
      <c r="O495">
        <v>10.8</v>
      </c>
      <c r="P495">
        <v>3.7</v>
      </c>
      <c r="Q495">
        <v>1.1000000000000001</v>
      </c>
      <c r="R495">
        <v>1.2</v>
      </c>
      <c r="S495">
        <v>1</v>
      </c>
      <c r="T495">
        <v>31</v>
      </c>
      <c r="U495">
        <v>0</v>
      </c>
      <c r="V495">
        <v>0</v>
      </c>
      <c r="W495">
        <v>0</v>
      </c>
      <c r="X495">
        <v>0</v>
      </c>
      <c r="Y495">
        <v>0</v>
      </c>
      <c r="AB495">
        <v>0.02</v>
      </c>
      <c r="AC495">
        <v>7.0000000000000007E-2</v>
      </c>
      <c r="AD495">
        <v>3.983333333</v>
      </c>
      <c r="AF495">
        <v>0.16</v>
      </c>
      <c r="AG495">
        <v>0.33</v>
      </c>
      <c r="AH495">
        <v>3</v>
      </c>
      <c r="AI495">
        <v>0.13</v>
      </c>
      <c r="AJ495">
        <v>0</v>
      </c>
      <c r="AK495">
        <v>0</v>
      </c>
      <c r="AL495">
        <v>0</v>
      </c>
      <c r="AN495">
        <v>10</v>
      </c>
      <c r="AO495">
        <v>0.03</v>
      </c>
      <c r="AP495">
        <v>0.7</v>
      </c>
      <c r="AQ495">
        <v>0.25</v>
      </c>
      <c r="AR495">
        <v>0.17499999999999999</v>
      </c>
      <c r="AS495">
        <v>4</v>
      </c>
      <c r="AT495">
        <v>78</v>
      </c>
      <c r="AU495">
        <v>107</v>
      </c>
      <c r="AV495">
        <v>0.01</v>
      </c>
      <c r="AW495">
        <v>10</v>
      </c>
      <c r="AY495">
        <v>26</v>
      </c>
      <c r="AZ495">
        <v>1.1000000000000001</v>
      </c>
    </row>
    <row r="496" spans="1:52" x14ac:dyDescent="0.2">
      <c r="A496">
        <v>25926</v>
      </c>
      <c r="B496">
        <v>5926</v>
      </c>
      <c r="C496">
        <v>2</v>
      </c>
      <c r="D496" t="s">
        <v>1510</v>
      </c>
      <c r="E496" t="s">
        <v>1624</v>
      </c>
      <c r="H496" t="s">
        <v>1624</v>
      </c>
      <c r="I496">
        <v>39</v>
      </c>
      <c r="J496">
        <v>45</v>
      </c>
      <c r="L496">
        <v>1</v>
      </c>
      <c r="N496">
        <v>83</v>
      </c>
      <c r="O496">
        <v>14.5</v>
      </c>
      <c r="P496">
        <v>2.4</v>
      </c>
      <c r="Q496">
        <v>0.9</v>
      </c>
      <c r="R496">
        <v>1</v>
      </c>
      <c r="S496">
        <v>0.1</v>
      </c>
      <c r="T496">
        <v>35</v>
      </c>
      <c r="U496">
        <v>0</v>
      </c>
      <c r="V496">
        <v>0</v>
      </c>
      <c r="W496">
        <v>0</v>
      </c>
      <c r="X496">
        <v>0</v>
      </c>
      <c r="Y496">
        <v>0</v>
      </c>
      <c r="AB496">
        <v>0.05</v>
      </c>
      <c r="AC496">
        <v>0.09</v>
      </c>
      <c r="AD496">
        <v>4.6166666669999996</v>
      </c>
      <c r="AF496">
        <v>0.19</v>
      </c>
      <c r="AG496">
        <v>0.23</v>
      </c>
      <c r="AH496">
        <v>4</v>
      </c>
      <c r="AI496">
        <v>1.0900000000000001</v>
      </c>
      <c r="AJ496">
        <v>0</v>
      </c>
      <c r="AK496">
        <v>0</v>
      </c>
      <c r="AL496">
        <v>0</v>
      </c>
      <c r="AN496">
        <v>3</v>
      </c>
      <c r="AO496">
        <v>0.05</v>
      </c>
      <c r="AP496">
        <v>1</v>
      </c>
      <c r="AQ496">
        <v>0.25</v>
      </c>
      <c r="AR496">
        <v>0.25</v>
      </c>
      <c r="AS496">
        <v>4</v>
      </c>
      <c r="AT496">
        <v>113</v>
      </c>
      <c r="AU496">
        <v>198</v>
      </c>
      <c r="AV496">
        <v>0.01</v>
      </c>
      <c r="AW496">
        <v>14</v>
      </c>
      <c r="AY496">
        <v>31</v>
      </c>
      <c r="AZ496">
        <v>2.4</v>
      </c>
    </row>
    <row r="497" spans="1:52" x14ac:dyDescent="0.2">
      <c r="A497">
        <v>26053</v>
      </c>
      <c r="B497">
        <v>6053</v>
      </c>
      <c r="C497">
        <v>2</v>
      </c>
      <c r="D497" t="s">
        <v>1510</v>
      </c>
      <c r="E497" t="s">
        <v>1565</v>
      </c>
      <c r="H497" t="s">
        <v>1565</v>
      </c>
      <c r="I497">
        <v>39</v>
      </c>
      <c r="J497">
        <v>45</v>
      </c>
      <c r="L497">
        <v>1</v>
      </c>
      <c r="N497">
        <v>83</v>
      </c>
      <c r="O497">
        <v>14.5</v>
      </c>
      <c r="P497">
        <v>2.4</v>
      </c>
      <c r="Q497">
        <v>0.9</v>
      </c>
      <c r="R497">
        <v>1</v>
      </c>
      <c r="S497">
        <v>0.1</v>
      </c>
      <c r="T497">
        <v>35</v>
      </c>
      <c r="U497">
        <v>0</v>
      </c>
      <c r="V497">
        <v>0</v>
      </c>
      <c r="W497">
        <v>0</v>
      </c>
      <c r="X497">
        <v>0</v>
      </c>
      <c r="Y497">
        <v>0</v>
      </c>
      <c r="AB497">
        <v>0.05</v>
      </c>
      <c r="AC497">
        <v>0.09</v>
      </c>
      <c r="AD497">
        <v>4.6166666669999996</v>
      </c>
      <c r="AF497">
        <v>0.19</v>
      </c>
      <c r="AG497">
        <v>0.23</v>
      </c>
      <c r="AH497">
        <v>4</v>
      </c>
      <c r="AI497">
        <v>1.0900000000000001</v>
      </c>
      <c r="AJ497">
        <v>0</v>
      </c>
      <c r="AK497">
        <v>0</v>
      </c>
      <c r="AL497">
        <v>0</v>
      </c>
      <c r="AN497">
        <v>3</v>
      </c>
      <c r="AO497">
        <v>0.05</v>
      </c>
      <c r="AP497">
        <v>1</v>
      </c>
      <c r="AQ497">
        <v>0.25</v>
      </c>
      <c r="AR497">
        <v>0.25</v>
      </c>
      <c r="AS497">
        <v>4</v>
      </c>
      <c r="AT497">
        <v>113</v>
      </c>
      <c r="AU497">
        <v>198</v>
      </c>
      <c r="AV497">
        <v>0.01</v>
      </c>
      <c r="AW497">
        <v>14</v>
      </c>
      <c r="AY497">
        <v>31</v>
      </c>
      <c r="AZ497">
        <v>2.4</v>
      </c>
    </row>
    <row r="498" spans="1:52" x14ac:dyDescent="0.2">
      <c r="A498">
        <v>26412</v>
      </c>
      <c r="B498">
        <v>6412</v>
      </c>
      <c r="C498">
        <v>2</v>
      </c>
      <c r="D498" t="s">
        <v>1510</v>
      </c>
      <c r="E498" t="s">
        <v>1625</v>
      </c>
      <c r="H498" t="s">
        <v>761</v>
      </c>
      <c r="I498">
        <v>25</v>
      </c>
      <c r="J498">
        <v>30</v>
      </c>
      <c r="L498">
        <v>0.84</v>
      </c>
      <c r="N498">
        <v>83</v>
      </c>
      <c r="O498">
        <v>1.8</v>
      </c>
      <c r="P498">
        <v>0.1</v>
      </c>
      <c r="Q498">
        <v>0</v>
      </c>
      <c r="R498">
        <v>0</v>
      </c>
      <c r="S498">
        <v>0</v>
      </c>
      <c r="T498">
        <v>0</v>
      </c>
      <c r="U498">
        <v>1.3</v>
      </c>
      <c r="V498">
        <v>19.2</v>
      </c>
      <c r="W498">
        <v>0.2</v>
      </c>
      <c r="X498">
        <v>72</v>
      </c>
      <c r="Y498">
        <v>0</v>
      </c>
      <c r="AB498">
        <v>0.1</v>
      </c>
      <c r="AC498">
        <v>0.02</v>
      </c>
      <c r="AD498">
        <v>1.65</v>
      </c>
      <c r="AF498">
        <v>0.27</v>
      </c>
      <c r="AG498">
        <v>0.5</v>
      </c>
      <c r="AH498">
        <v>8</v>
      </c>
      <c r="AI498">
        <v>0</v>
      </c>
      <c r="AJ498">
        <v>12</v>
      </c>
      <c r="AK498">
        <v>0</v>
      </c>
      <c r="AL498">
        <v>0</v>
      </c>
      <c r="AN498">
        <v>4</v>
      </c>
      <c r="AO498">
        <v>0.15</v>
      </c>
      <c r="AP498">
        <v>0.4</v>
      </c>
      <c r="AQ498">
        <v>0.05</v>
      </c>
      <c r="AR498">
        <v>0.02</v>
      </c>
      <c r="AS498">
        <v>3</v>
      </c>
      <c r="AT498">
        <v>45</v>
      </c>
      <c r="AU498">
        <v>348</v>
      </c>
      <c r="AV498">
        <v>0.4</v>
      </c>
      <c r="AW498">
        <v>22</v>
      </c>
      <c r="AY498">
        <v>4</v>
      </c>
      <c r="AZ498">
        <v>0.3</v>
      </c>
    </row>
    <row r="499" spans="1:52" x14ac:dyDescent="0.2">
      <c r="A499">
        <v>26414</v>
      </c>
      <c r="B499">
        <v>6414</v>
      </c>
      <c r="C499">
        <v>2</v>
      </c>
      <c r="D499" t="s">
        <v>1510</v>
      </c>
      <c r="E499" t="s">
        <v>1626</v>
      </c>
      <c r="H499" t="s">
        <v>761</v>
      </c>
      <c r="I499">
        <v>25</v>
      </c>
      <c r="J499">
        <v>30</v>
      </c>
      <c r="L499">
        <v>1</v>
      </c>
      <c r="N499">
        <v>83</v>
      </c>
      <c r="O499">
        <v>1.8</v>
      </c>
      <c r="P499">
        <v>0.1</v>
      </c>
      <c r="Q499">
        <v>0</v>
      </c>
      <c r="R499">
        <v>0</v>
      </c>
      <c r="S499">
        <v>0</v>
      </c>
      <c r="T499">
        <v>0</v>
      </c>
      <c r="U499">
        <v>1.3</v>
      </c>
      <c r="V499">
        <v>19.2</v>
      </c>
      <c r="W499">
        <v>0.2</v>
      </c>
      <c r="X499">
        <v>72</v>
      </c>
      <c r="Y499">
        <v>0</v>
      </c>
      <c r="AB499">
        <v>0.1</v>
      </c>
      <c r="AC499">
        <v>0.02</v>
      </c>
      <c r="AD499">
        <v>1.65</v>
      </c>
      <c r="AF499">
        <v>0.27</v>
      </c>
      <c r="AG499">
        <v>0.5</v>
      </c>
      <c r="AH499">
        <v>8</v>
      </c>
      <c r="AI499">
        <v>0</v>
      </c>
      <c r="AJ499">
        <v>12</v>
      </c>
      <c r="AK499">
        <v>0</v>
      </c>
      <c r="AL499">
        <v>0</v>
      </c>
      <c r="AN499">
        <v>4</v>
      </c>
      <c r="AO499">
        <v>0.15</v>
      </c>
      <c r="AP499">
        <v>0.4</v>
      </c>
      <c r="AQ499">
        <v>0.05</v>
      </c>
      <c r="AR499">
        <v>0.02</v>
      </c>
      <c r="AS499">
        <v>3</v>
      </c>
      <c r="AT499">
        <v>45</v>
      </c>
      <c r="AU499">
        <v>348</v>
      </c>
      <c r="AV499">
        <v>0.4</v>
      </c>
      <c r="AW499">
        <v>22</v>
      </c>
      <c r="AY499">
        <v>430</v>
      </c>
      <c r="AZ499">
        <v>0.3</v>
      </c>
    </row>
    <row r="500" spans="1:52" x14ac:dyDescent="0.2">
      <c r="A500">
        <v>26431</v>
      </c>
      <c r="B500">
        <v>6431</v>
      </c>
      <c r="C500">
        <v>2</v>
      </c>
      <c r="D500" t="s">
        <v>1510</v>
      </c>
      <c r="E500" t="s">
        <v>1627</v>
      </c>
      <c r="H500" t="s">
        <v>955</v>
      </c>
      <c r="I500">
        <v>25</v>
      </c>
      <c r="J500">
        <v>31</v>
      </c>
      <c r="L500">
        <v>1</v>
      </c>
      <c r="N500">
        <v>83</v>
      </c>
      <c r="O500">
        <v>1.4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2.4</v>
      </c>
      <c r="V500">
        <v>19.7</v>
      </c>
      <c r="W500">
        <v>2.2999999999999998</v>
      </c>
      <c r="X500">
        <v>8</v>
      </c>
      <c r="Y500">
        <v>594</v>
      </c>
      <c r="AB500">
        <v>0.06</v>
      </c>
      <c r="AC500">
        <v>0.11</v>
      </c>
      <c r="AD500">
        <v>0.78333333299999997</v>
      </c>
      <c r="AF500">
        <v>0.19</v>
      </c>
      <c r="AG500">
        <v>0.53</v>
      </c>
      <c r="AH500">
        <v>19</v>
      </c>
      <c r="AI500">
        <v>0</v>
      </c>
      <c r="AJ500">
        <v>20</v>
      </c>
      <c r="AK500">
        <v>0</v>
      </c>
      <c r="AL500">
        <v>4</v>
      </c>
      <c r="AN500">
        <v>23</v>
      </c>
      <c r="AO500">
        <v>0.28000000000000003</v>
      </c>
      <c r="AP500">
        <v>0.4</v>
      </c>
      <c r="AQ500">
        <v>0.05</v>
      </c>
      <c r="AR500">
        <v>0.02</v>
      </c>
      <c r="AS500">
        <v>3</v>
      </c>
      <c r="AT500">
        <v>45</v>
      </c>
      <c r="AU500">
        <v>282</v>
      </c>
      <c r="AV500">
        <v>0.81</v>
      </c>
      <c r="AW500">
        <v>16</v>
      </c>
      <c r="AY500">
        <v>8</v>
      </c>
      <c r="AZ500">
        <v>0.2</v>
      </c>
    </row>
    <row r="501" spans="1:52" x14ac:dyDescent="0.2">
      <c r="A501">
        <v>24357</v>
      </c>
      <c r="B501">
        <v>4357</v>
      </c>
      <c r="C501">
        <v>2</v>
      </c>
      <c r="D501" t="s">
        <v>1510</v>
      </c>
      <c r="E501" t="s">
        <v>1628</v>
      </c>
      <c r="H501" t="s">
        <v>1629</v>
      </c>
      <c r="I501">
        <v>63</v>
      </c>
      <c r="J501">
        <v>65</v>
      </c>
      <c r="L501">
        <v>0.83</v>
      </c>
      <c r="N501">
        <v>84</v>
      </c>
      <c r="O501">
        <v>0.3</v>
      </c>
      <c r="P501">
        <v>0.6</v>
      </c>
      <c r="Q501">
        <v>0.1</v>
      </c>
      <c r="R501">
        <v>0</v>
      </c>
      <c r="S501">
        <v>0.1</v>
      </c>
      <c r="T501">
        <v>0</v>
      </c>
      <c r="U501">
        <v>3.8</v>
      </c>
      <c r="V501">
        <v>21.7</v>
      </c>
      <c r="W501">
        <v>4.7</v>
      </c>
      <c r="X501">
        <v>89</v>
      </c>
      <c r="Y501">
        <v>3.5</v>
      </c>
      <c r="AB501">
        <v>0.03</v>
      </c>
      <c r="AC501">
        <v>0.01</v>
      </c>
      <c r="AD501">
        <v>0.15</v>
      </c>
      <c r="AF501">
        <v>7.0000000000000007E-2</v>
      </c>
      <c r="AG501">
        <v>0.09</v>
      </c>
      <c r="AH501">
        <v>4</v>
      </c>
      <c r="AI501">
        <v>0</v>
      </c>
      <c r="AJ501">
        <v>9</v>
      </c>
      <c r="AK501">
        <v>0</v>
      </c>
      <c r="AL501">
        <v>1</v>
      </c>
      <c r="AN501">
        <v>10</v>
      </c>
      <c r="AO501">
        <v>0.06</v>
      </c>
      <c r="AP501">
        <v>0.3</v>
      </c>
      <c r="AQ501">
        <v>0.05</v>
      </c>
      <c r="AR501">
        <v>1.4999999999999999E-2</v>
      </c>
      <c r="AS501">
        <v>3</v>
      </c>
      <c r="AT501">
        <v>10</v>
      </c>
      <c r="AU501">
        <v>163</v>
      </c>
      <c r="AV501">
        <v>7.0000000000000007E-2</v>
      </c>
      <c r="AW501">
        <v>7</v>
      </c>
      <c r="AY501">
        <v>0</v>
      </c>
      <c r="AZ501">
        <v>0</v>
      </c>
    </row>
    <row r="502" spans="1:52" x14ac:dyDescent="0.2">
      <c r="A502">
        <v>26200</v>
      </c>
      <c r="B502">
        <v>6200</v>
      </c>
      <c r="C502">
        <v>2</v>
      </c>
      <c r="D502" t="s">
        <v>1510</v>
      </c>
      <c r="E502" t="s">
        <v>1630</v>
      </c>
      <c r="H502" t="s">
        <v>533</v>
      </c>
      <c r="I502">
        <v>52</v>
      </c>
      <c r="J502">
        <v>53</v>
      </c>
      <c r="L502">
        <v>1</v>
      </c>
      <c r="N502">
        <v>84</v>
      </c>
      <c r="O502">
        <v>3.2</v>
      </c>
      <c r="P502">
        <v>5.9</v>
      </c>
      <c r="Q502">
        <v>3.6</v>
      </c>
      <c r="R502">
        <v>1.7</v>
      </c>
      <c r="S502">
        <v>0.2</v>
      </c>
      <c r="T502">
        <v>19</v>
      </c>
      <c r="U502">
        <v>0</v>
      </c>
      <c r="V502">
        <v>4.8</v>
      </c>
      <c r="W502">
        <v>0</v>
      </c>
      <c r="X502">
        <v>0</v>
      </c>
      <c r="Y502">
        <v>74</v>
      </c>
      <c r="AB502">
        <v>0.04</v>
      </c>
      <c r="AC502">
        <v>0.17</v>
      </c>
      <c r="AD502">
        <v>0.86666666699999995</v>
      </c>
      <c r="AF502">
        <v>0.06</v>
      </c>
      <c r="AG502">
        <v>0.35</v>
      </c>
      <c r="AH502">
        <v>6</v>
      </c>
      <c r="AI502">
        <v>0.4</v>
      </c>
      <c r="AJ502">
        <v>1</v>
      </c>
      <c r="AK502">
        <v>0</v>
      </c>
      <c r="AL502">
        <v>0</v>
      </c>
      <c r="AN502">
        <v>115</v>
      </c>
      <c r="AO502">
        <v>0</v>
      </c>
      <c r="AP502">
        <v>0.1</v>
      </c>
      <c r="AQ502">
        <v>0.11749999999999999</v>
      </c>
      <c r="AR502">
        <v>1.175E-2</v>
      </c>
      <c r="AS502">
        <v>2</v>
      </c>
      <c r="AT502">
        <v>92</v>
      </c>
      <c r="AU502">
        <v>140</v>
      </c>
      <c r="AV502">
        <v>0</v>
      </c>
      <c r="AW502">
        <v>11</v>
      </c>
      <c r="AY502">
        <v>60</v>
      </c>
      <c r="AZ502">
        <v>0.4</v>
      </c>
    </row>
    <row r="503" spans="1:52" x14ac:dyDescent="0.2">
      <c r="A503">
        <v>27101</v>
      </c>
      <c r="B503">
        <v>7101</v>
      </c>
      <c r="C503">
        <v>2</v>
      </c>
      <c r="D503" t="s">
        <v>1510</v>
      </c>
      <c r="E503" t="s">
        <v>1631</v>
      </c>
      <c r="H503" t="s">
        <v>1632</v>
      </c>
      <c r="I503">
        <v>58</v>
      </c>
      <c r="J503">
        <v>62</v>
      </c>
      <c r="L503">
        <v>0.5</v>
      </c>
      <c r="N503">
        <v>92</v>
      </c>
      <c r="O503">
        <v>0.6</v>
      </c>
      <c r="P503">
        <v>8.6</v>
      </c>
      <c r="Q503">
        <v>1.1000000000000001</v>
      </c>
      <c r="R503">
        <v>6.3</v>
      </c>
      <c r="S503">
        <v>0.7</v>
      </c>
      <c r="T503">
        <v>0</v>
      </c>
      <c r="U503">
        <v>1.6</v>
      </c>
      <c r="V503">
        <v>5</v>
      </c>
      <c r="W503">
        <v>0.1</v>
      </c>
      <c r="X503">
        <v>0</v>
      </c>
      <c r="Y503">
        <v>16</v>
      </c>
      <c r="AB503">
        <v>0</v>
      </c>
      <c r="AC503">
        <v>0</v>
      </c>
      <c r="AD503">
        <v>0.28333333300000002</v>
      </c>
      <c r="AF503">
        <v>0.01</v>
      </c>
      <c r="AG503">
        <v>0.02</v>
      </c>
      <c r="AH503">
        <v>0</v>
      </c>
      <c r="AI503">
        <v>0</v>
      </c>
      <c r="AJ503">
        <v>1</v>
      </c>
      <c r="AK503">
        <v>0</v>
      </c>
      <c r="AL503">
        <v>2</v>
      </c>
      <c r="AN503">
        <v>70</v>
      </c>
      <c r="AO503">
        <v>0.2</v>
      </c>
      <c r="AP503">
        <v>2.6</v>
      </c>
      <c r="AQ503">
        <v>0.05</v>
      </c>
      <c r="AR503">
        <v>0.13</v>
      </c>
      <c r="AS503">
        <v>3</v>
      </c>
      <c r="AT503">
        <v>2</v>
      </c>
      <c r="AU503">
        <v>6</v>
      </c>
      <c r="AV503">
        <v>0.02</v>
      </c>
      <c r="AW503">
        <v>3</v>
      </c>
      <c r="AY503">
        <v>698</v>
      </c>
      <c r="AZ503">
        <v>0.2</v>
      </c>
    </row>
    <row r="504" spans="1:52" x14ac:dyDescent="0.2">
      <c r="A504">
        <v>25722</v>
      </c>
      <c r="B504">
        <v>5722</v>
      </c>
      <c r="C504">
        <v>2</v>
      </c>
      <c r="D504" t="s">
        <v>1510</v>
      </c>
      <c r="E504" t="s">
        <v>1633</v>
      </c>
      <c r="H504" t="s">
        <v>91</v>
      </c>
      <c r="I504">
        <v>39</v>
      </c>
      <c r="J504">
        <v>45</v>
      </c>
      <c r="L504">
        <v>1</v>
      </c>
      <c r="N504">
        <v>94</v>
      </c>
      <c r="O504">
        <v>14.1</v>
      </c>
      <c r="P504">
        <v>3.8</v>
      </c>
      <c r="Q504">
        <v>1.6</v>
      </c>
      <c r="R504">
        <v>1.6</v>
      </c>
      <c r="S504">
        <v>0.2</v>
      </c>
      <c r="T504">
        <v>35</v>
      </c>
      <c r="U504">
        <v>0</v>
      </c>
      <c r="V504">
        <v>0</v>
      </c>
      <c r="W504">
        <v>0</v>
      </c>
      <c r="X504">
        <v>0</v>
      </c>
      <c r="Y504">
        <v>0</v>
      </c>
      <c r="AB504">
        <v>0.05</v>
      </c>
      <c r="AC504">
        <v>0.08</v>
      </c>
      <c r="AD504">
        <v>4.4333333330000002</v>
      </c>
      <c r="AF504">
        <v>0.19</v>
      </c>
      <c r="AG504">
        <v>0.23</v>
      </c>
      <c r="AH504">
        <v>4</v>
      </c>
      <c r="AI504">
        <v>1.05</v>
      </c>
      <c r="AJ504">
        <v>0</v>
      </c>
      <c r="AK504">
        <v>0</v>
      </c>
      <c r="AL504">
        <v>0</v>
      </c>
      <c r="AN504">
        <v>3</v>
      </c>
      <c r="AO504">
        <v>0.05</v>
      </c>
      <c r="AP504">
        <v>1</v>
      </c>
      <c r="AQ504">
        <v>0.25</v>
      </c>
      <c r="AR504">
        <v>0.25</v>
      </c>
      <c r="AS504">
        <v>4</v>
      </c>
      <c r="AT504">
        <v>110</v>
      </c>
      <c r="AU504">
        <v>192</v>
      </c>
      <c r="AV504">
        <v>0.01</v>
      </c>
      <c r="AW504">
        <v>13</v>
      </c>
      <c r="AY504">
        <v>30</v>
      </c>
      <c r="AZ504">
        <v>2.2999999999999998</v>
      </c>
    </row>
    <row r="505" spans="1:52" x14ac:dyDescent="0.2">
      <c r="A505">
        <v>25869</v>
      </c>
      <c r="B505">
        <v>5869</v>
      </c>
      <c r="C505">
        <v>2</v>
      </c>
      <c r="D505" t="s">
        <v>1510</v>
      </c>
      <c r="E505" t="s">
        <v>1634</v>
      </c>
      <c r="H505" t="s">
        <v>1634</v>
      </c>
      <c r="I505">
        <v>39</v>
      </c>
      <c r="J505">
        <v>45</v>
      </c>
      <c r="L505">
        <v>1</v>
      </c>
      <c r="N505">
        <v>94</v>
      </c>
      <c r="O505">
        <v>14.1</v>
      </c>
      <c r="P505">
        <v>3.8</v>
      </c>
      <c r="Q505">
        <v>1.6</v>
      </c>
      <c r="R505">
        <v>1.6</v>
      </c>
      <c r="S505">
        <v>0.2</v>
      </c>
      <c r="T505">
        <v>35</v>
      </c>
      <c r="U505">
        <v>0</v>
      </c>
      <c r="V505">
        <v>0</v>
      </c>
      <c r="W505">
        <v>0</v>
      </c>
      <c r="X505">
        <v>0</v>
      </c>
      <c r="Y505">
        <v>0</v>
      </c>
      <c r="AB505">
        <v>0.05</v>
      </c>
      <c r="AC505">
        <v>0.08</v>
      </c>
      <c r="AD505">
        <v>4.4333333330000002</v>
      </c>
      <c r="AF505">
        <v>0.19</v>
      </c>
      <c r="AG505">
        <v>0.23</v>
      </c>
      <c r="AH505">
        <v>4</v>
      </c>
      <c r="AI505">
        <v>1.05</v>
      </c>
      <c r="AJ505">
        <v>0</v>
      </c>
      <c r="AK505">
        <v>0</v>
      </c>
      <c r="AL505">
        <v>0</v>
      </c>
      <c r="AN505">
        <v>3</v>
      </c>
      <c r="AO505">
        <v>0.05</v>
      </c>
      <c r="AP505">
        <v>1</v>
      </c>
      <c r="AQ505">
        <v>0.25</v>
      </c>
      <c r="AR505">
        <v>0.25</v>
      </c>
      <c r="AS505">
        <v>4</v>
      </c>
      <c r="AT505">
        <v>110</v>
      </c>
      <c r="AU505">
        <v>192</v>
      </c>
      <c r="AV505">
        <v>0.01</v>
      </c>
      <c r="AW505">
        <v>13</v>
      </c>
      <c r="AY505">
        <v>30</v>
      </c>
      <c r="AZ505">
        <v>2.2999999999999998</v>
      </c>
    </row>
    <row r="506" spans="1:52" x14ac:dyDescent="0.2">
      <c r="A506">
        <v>25871</v>
      </c>
      <c r="B506">
        <v>5871</v>
      </c>
      <c r="C506">
        <v>2</v>
      </c>
      <c r="D506" t="s">
        <v>1510</v>
      </c>
      <c r="E506" t="s">
        <v>1635</v>
      </c>
      <c r="H506" t="s">
        <v>1635</v>
      </c>
      <c r="I506">
        <v>39</v>
      </c>
      <c r="J506">
        <v>45</v>
      </c>
      <c r="L506">
        <v>0.84</v>
      </c>
      <c r="N506">
        <v>94</v>
      </c>
      <c r="O506">
        <v>16.600000000000001</v>
      </c>
      <c r="P506">
        <v>2.2000000000000002</v>
      </c>
      <c r="Q506">
        <v>0.7</v>
      </c>
      <c r="R506">
        <v>0.5</v>
      </c>
      <c r="S506">
        <v>0.5</v>
      </c>
      <c r="T506">
        <v>252</v>
      </c>
      <c r="U506">
        <v>0</v>
      </c>
      <c r="V506">
        <v>0.7</v>
      </c>
      <c r="W506">
        <v>0</v>
      </c>
      <c r="X506">
        <v>0</v>
      </c>
      <c r="Y506">
        <v>242</v>
      </c>
      <c r="AB506">
        <v>0.12</v>
      </c>
      <c r="AC506">
        <v>2.64</v>
      </c>
      <c r="AD506">
        <v>7.6666666670000003</v>
      </c>
      <c r="AF506">
        <v>0.34</v>
      </c>
      <c r="AG506">
        <v>1.1000000000000001</v>
      </c>
      <c r="AH506">
        <v>64</v>
      </c>
      <c r="AI506">
        <v>33.35</v>
      </c>
      <c r="AJ506">
        <v>1</v>
      </c>
      <c r="AK506">
        <v>1</v>
      </c>
      <c r="AL506">
        <v>0</v>
      </c>
      <c r="AN506">
        <v>11</v>
      </c>
      <c r="AO506">
        <v>0.44</v>
      </c>
      <c r="AP506">
        <v>4.7</v>
      </c>
      <c r="AQ506">
        <v>0.25</v>
      </c>
      <c r="AR506">
        <v>1.175</v>
      </c>
      <c r="AS506">
        <v>4</v>
      </c>
      <c r="AT506">
        <v>199</v>
      </c>
      <c r="AU506">
        <v>116</v>
      </c>
      <c r="AV506">
        <v>0.12</v>
      </c>
      <c r="AW506">
        <v>12</v>
      </c>
      <c r="AY506">
        <v>87</v>
      </c>
      <c r="AZ506">
        <v>2.7</v>
      </c>
    </row>
    <row r="507" spans="1:52" x14ac:dyDescent="0.2">
      <c r="A507">
        <v>24052</v>
      </c>
      <c r="B507">
        <v>4052</v>
      </c>
      <c r="C507">
        <v>2</v>
      </c>
      <c r="D507" t="s">
        <v>1510</v>
      </c>
      <c r="E507" t="s">
        <v>1636</v>
      </c>
      <c r="H507" t="s">
        <v>1637</v>
      </c>
      <c r="I507">
        <v>46</v>
      </c>
      <c r="J507">
        <v>47</v>
      </c>
      <c r="L507">
        <v>0.61</v>
      </c>
      <c r="N507">
        <v>96</v>
      </c>
      <c r="O507">
        <v>9.8000000000000007</v>
      </c>
      <c r="P507">
        <v>6.2</v>
      </c>
      <c r="Q507">
        <v>1.8</v>
      </c>
      <c r="R507">
        <v>2.8</v>
      </c>
      <c r="S507">
        <v>1</v>
      </c>
      <c r="T507">
        <v>24</v>
      </c>
      <c r="U507">
        <v>0</v>
      </c>
      <c r="V507">
        <v>0</v>
      </c>
      <c r="W507">
        <v>0</v>
      </c>
      <c r="X507">
        <v>0</v>
      </c>
      <c r="Y507">
        <v>16</v>
      </c>
      <c r="AB507">
        <v>0</v>
      </c>
      <c r="AC507">
        <v>0.09</v>
      </c>
      <c r="AD507">
        <v>3.7833333329999999</v>
      </c>
      <c r="AF507">
        <v>0.27</v>
      </c>
      <c r="AG507">
        <v>0.42</v>
      </c>
      <c r="AH507">
        <v>5</v>
      </c>
      <c r="AI507">
        <v>5.28</v>
      </c>
      <c r="AJ507">
        <v>0</v>
      </c>
      <c r="AK507">
        <v>12</v>
      </c>
      <c r="AL507">
        <v>0</v>
      </c>
      <c r="AN507">
        <v>16</v>
      </c>
      <c r="AO507">
        <v>0.05</v>
      </c>
      <c r="AP507">
        <v>0.5</v>
      </c>
      <c r="AQ507">
        <v>0.25</v>
      </c>
      <c r="AR507">
        <v>0.125</v>
      </c>
      <c r="AS507">
        <v>4</v>
      </c>
      <c r="AT507">
        <v>115</v>
      </c>
      <c r="AU507">
        <v>178</v>
      </c>
      <c r="AV507">
        <v>0.02</v>
      </c>
      <c r="AW507">
        <v>15</v>
      </c>
      <c r="AY507">
        <v>82</v>
      </c>
      <c r="AZ507">
        <v>0.2</v>
      </c>
    </row>
    <row r="508" spans="1:52" x14ac:dyDescent="0.2">
      <c r="A508">
        <v>26178</v>
      </c>
      <c r="B508">
        <v>6178</v>
      </c>
      <c r="C508">
        <v>2</v>
      </c>
      <c r="D508" t="s">
        <v>1510</v>
      </c>
      <c r="E508" t="s">
        <v>1638</v>
      </c>
      <c r="H508" t="s">
        <v>533</v>
      </c>
      <c r="I508">
        <v>52</v>
      </c>
      <c r="J508">
        <v>53</v>
      </c>
      <c r="L508">
        <v>1</v>
      </c>
      <c r="N508">
        <v>97</v>
      </c>
      <c r="O508">
        <v>3.8</v>
      </c>
      <c r="P508">
        <v>6.7</v>
      </c>
      <c r="Q508">
        <v>4.0999999999999996</v>
      </c>
      <c r="R508">
        <v>1.9</v>
      </c>
      <c r="S508">
        <v>0.2</v>
      </c>
      <c r="T508">
        <v>22</v>
      </c>
      <c r="U508">
        <v>0</v>
      </c>
      <c r="V508">
        <v>5.8</v>
      </c>
      <c r="W508">
        <v>0</v>
      </c>
      <c r="X508">
        <v>0</v>
      </c>
      <c r="Y508">
        <v>85</v>
      </c>
      <c r="AB508">
        <v>0.05</v>
      </c>
      <c r="AC508">
        <v>0.2</v>
      </c>
      <c r="AD508">
        <v>1.016666667</v>
      </c>
      <c r="AF508">
        <v>7.0000000000000007E-2</v>
      </c>
      <c r="AG508">
        <v>0.42</v>
      </c>
      <c r="AH508">
        <v>7</v>
      </c>
      <c r="AI508">
        <v>0.48</v>
      </c>
      <c r="AJ508">
        <v>1</v>
      </c>
      <c r="AK508">
        <v>0</v>
      </c>
      <c r="AL508">
        <v>0</v>
      </c>
      <c r="AN508">
        <v>138</v>
      </c>
      <c r="AO508">
        <v>0</v>
      </c>
      <c r="AP508">
        <v>0.1</v>
      </c>
      <c r="AQ508">
        <v>0.11749999999999999</v>
      </c>
      <c r="AR508">
        <v>1.175E-2</v>
      </c>
      <c r="AS508">
        <v>2</v>
      </c>
      <c r="AT508">
        <v>110</v>
      </c>
      <c r="AU508">
        <v>168</v>
      </c>
      <c r="AV508">
        <v>0</v>
      </c>
      <c r="AW508">
        <v>13</v>
      </c>
      <c r="AY508">
        <v>71</v>
      </c>
      <c r="AZ508">
        <v>0.5</v>
      </c>
    </row>
    <row r="509" spans="1:52" x14ac:dyDescent="0.2">
      <c r="A509">
        <v>27102</v>
      </c>
      <c r="B509">
        <v>7102</v>
      </c>
      <c r="C509">
        <v>2</v>
      </c>
      <c r="D509" t="s">
        <v>1510</v>
      </c>
      <c r="E509" t="s">
        <v>1639</v>
      </c>
      <c r="H509" t="s">
        <v>1632</v>
      </c>
      <c r="I509">
        <v>58</v>
      </c>
      <c r="J509">
        <v>62</v>
      </c>
      <c r="L509">
        <v>0.5</v>
      </c>
      <c r="N509">
        <v>97</v>
      </c>
      <c r="O509">
        <v>0.7</v>
      </c>
      <c r="P509">
        <v>9</v>
      </c>
      <c r="Q509">
        <v>1.2</v>
      </c>
      <c r="R509">
        <v>6.6</v>
      </c>
      <c r="S509">
        <v>0.8</v>
      </c>
      <c r="T509">
        <v>0</v>
      </c>
      <c r="U509">
        <v>1.7</v>
      </c>
      <c r="V509">
        <v>5.3</v>
      </c>
      <c r="W509">
        <v>0.1</v>
      </c>
      <c r="X509">
        <v>0</v>
      </c>
      <c r="Y509">
        <v>17</v>
      </c>
      <c r="AB509">
        <v>0</v>
      </c>
      <c r="AC509">
        <v>0</v>
      </c>
      <c r="AD509">
        <v>0.3</v>
      </c>
      <c r="AF509">
        <v>0.01</v>
      </c>
      <c r="AG509">
        <v>0.02</v>
      </c>
      <c r="AH509">
        <v>0</v>
      </c>
      <c r="AI509">
        <v>0</v>
      </c>
      <c r="AJ509">
        <v>1</v>
      </c>
      <c r="AK509">
        <v>0</v>
      </c>
      <c r="AL509">
        <v>3</v>
      </c>
      <c r="AN509">
        <v>74</v>
      </c>
      <c r="AO509">
        <v>0.21</v>
      </c>
      <c r="AP509">
        <v>2.8</v>
      </c>
      <c r="AQ509">
        <v>0.05</v>
      </c>
      <c r="AR509">
        <v>0.14000000000000001</v>
      </c>
      <c r="AS509">
        <v>3</v>
      </c>
      <c r="AT509">
        <v>3</v>
      </c>
      <c r="AU509">
        <v>7</v>
      </c>
      <c r="AV509">
        <v>0.02</v>
      </c>
      <c r="AW509">
        <v>3</v>
      </c>
      <c r="AY509">
        <v>732</v>
      </c>
      <c r="AZ509">
        <v>0.2</v>
      </c>
    </row>
    <row r="510" spans="1:52" x14ac:dyDescent="0.2">
      <c r="A510">
        <v>26059</v>
      </c>
      <c r="B510">
        <v>6059</v>
      </c>
      <c r="C510">
        <v>2</v>
      </c>
      <c r="D510" t="s">
        <v>1510</v>
      </c>
      <c r="E510" t="s">
        <v>1640</v>
      </c>
      <c r="H510" t="s">
        <v>1641</v>
      </c>
      <c r="I510">
        <v>39</v>
      </c>
      <c r="J510">
        <v>43</v>
      </c>
      <c r="L510">
        <v>0.67</v>
      </c>
      <c r="N510">
        <v>98</v>
      </c>
      <c r="O510">
        <v>13.2</v>
      </c>
      <c r="P510">
        <v>4.5</v>
      </c>
      <c r="Q510">
        <v>1.3</v>
      </c>
      <c r="R510">
        <v>1.5</v>
      </c>
      <c r="S510">
        <v>1.2</v>
      </c>
      <c r="T510">
        <v>38</v>
      </c>
      <c r="U510">
        <v>0</v>
      </c>
      <c r="V510">
        <v>0</v>
      </c>
      <c r="W510">
        <v>0</v>
      </c>
      <c r="X510">
        <v>0</v>
      </c>
      <c r="Y510">
        <v>0</v>
      </c>
      <c r="AB510">
        <v>0.03</v>
      </c>
      <c r="AC510">
        <v>0.08</v>
      </c>
      <c r="AD510">
        <v>4.8333333329999997</v>
      </c>
      <c r="AF510">
        <v>0.19</v>
      </c>
      <c r="AG510">
        <v>0.4</v>
      </c>
      <c r="AH510">
        <v>3</v>
      </c>
      <c r="AI510">
        <v>0.16</v>
      </c>
      <c r="AJ510">
        <v>0</v>
      </c>
      <c r="AK510">
        <v>0</v>
      </c>
      <c r="AL510">
        <v>0</v>
      </c>
      <c r="AN510">
        <v>12</v>
      </c>
      <c r="AO510">
        <v>0.04</v>
      </c>
      <c r="AP510">
        <v>0.8</v>
      </c>
      <c r="AQ510">
        <v>0.25</v>
      </c>
      <c r="AR510">
        <v>0.2</v>
      </c>
      <c r="AS510">
        <v>4</v>
      </c>
      <c r="AT510">
        <v>95</v>
      </c>
      <c r="AU510">
        <v>131</v>
      </c>
      <c r="AV510">
        <v>0.01</v>
      </c>
      <c r="AW510">
        <v>12</v>
      </c>
      <c r="AY510">
        <v>32</v>
      </c>
      <c r="AZ510">
        <v>1.4</v>
      </c>
    </row>
    <row r="511" spans="1:52" x14ac:dyDescent="0.2">
      <c r="A511">
        <v>25865</v>
      </c>
      <c r="B511">
        <v>5865</v>
      </c>
      <c r="C511">
        <v>2</v>
      </c>
      <c r="D511" t="s">
        <v>1510</v>
      </c>
      <c r="E511" t="s">
        <v>1642</v>
      </c>
      <c r="H511" t="s">
        <v>1642</v>
      </c>
      <c r="I511">
        <v>39</v>
      </c>
      <c r="J511">
        <v>45</v>
      </c>
      <c r="L511">
        <v>1</v>
      </c>
      <c r="N511">
        <v>100</v>
      </c>
      <c r="O511">
        <v>17.399999999999999</v>
      </c>
      <c r="P511">
        <v>2.8</v>
      </c>
      <c r="Q511">
        <v>1</v>
      </c>
      <c r="R511">
        <v>1.2</v>
      </c>
      <c r="S511">
        <v>0.1</v>
      </c>
      <c r="T511">
        <v>41</v>
      </c>
      <c r="U511">
        <v>0</v>
      </c>
      <c r="V511">
        <v>0</v>
      </c>
      <c r="W511">
        <v>0</v>
      </c>
      <c r="X511">
        <v>0</v>
      </c>
      <c r="Y511">
        <v>0</v>
      </c>
      <c r="AB511">
        <v>0.05</v>
      </c>
      <c r="AC511">
        <v>0.1</v>
      </c>
      <c r="AD511">
        <v>5.55</v>
      </c>
      <c r="AF511">
        <v>0.23</v>
      </c>
      <c r="AG511">
        <v>0.28000000000000003</v>
      </c>
      <c r="AH511">
        <v>4</v>
      </c>
      <c r="AI511">
        <v>1.3</v>
      </c>
      <c r="AJ511">
        <v>0</v>
      </c>
      <c r="AK511">
        <v>0</v>
      </c>
      <c r="AL511">
        <v>0</v>
      </c>
      <c r="AN511">
        <v>3</v>
      </c>
      <c r="AO511">
        <v>0.06</v>
      </c>
      <c r="AP511">
        <v>1.2</v>
      </c>
      <c r="AQ511">
        <v>0.25</v>
      </c>
      <c r="AR511">
        <v>0.3</v>
      </c>
      <c r="AS511">
        <v>4</v>
      </c>
      <c r="AT511">
        <v>136</v>
      </c>
      <c r="AU511">
        <v>237</v>
      </c>
      <c r="AV511">
        <v>0.01</v>
      </c>
      <c r="AW511">
        <v>16</v>
      </c>
      <c r="AY511">
        <v>37</v>
      </c>
      <c r="AZ511">
        <v>2.8</v>
      </c>
    </row>
    <row r="512" spans="1:52" x14ac:dyDescent="0.2">
      <c r="A512">
        <v>25251</v>
      </c>
      <c r="B512">
        <v>5251</v>
      </c>
      <c r="C512">
        <v>2</v>
      </c>
      <c r="D512" t="s">
        <v>1510</v>
      </c>
      <c r="E512" t="s">
        <v>1643</v>
      </c>
      <c r="H512" t="s">
        <v>437</v>
      </c>
      <c r="I512">
        <v>74</v>
      </c>
      <c r="J512">
        <v>77</v>
      </c>
      <c r="L512">
        <v>1</v>
      </c>
      <c r="N512">
        <v>101</v>
      </c>
      <c r="O512">
        <v>1</v>
      </c>
      <c r="P512">
        <v>0.3</v>
      </c>
      <c r="Q512">
        <v>0</v>
      </c>
      <c r="R512">
        <v>0.1</v>
      </c>
      <c r="S512">
        <v>0.1</v>
      </c>
      <c r="T512">
        <v>0</v>
      </c>
      <c r="U512">
        <v>1.3</v>
      </c>
      <c r="V512">
        <v>25.3</v>
      </c>
      <c r="W512">
        <v>19.399999999999999</v>
      </c>
      <c r="X512">
        <v>7</v>
      </c>
      <c r="Y512">
        <v>50</v>
      </c>
      <c r="AB512">
        <v>7.0000000000000007E-2</v>
      </c>
      <c r="AC512">
        <v>0.06</v>
      </c>
      <c r="AD512">
        <v>0.81666666700000001</v>
      </c>
      <c r="AF512">
        <v>0.09</v>
      </c>
      <c r="AG512">
        <v>0.28999999999999998</v>
      </c>
      <c r="AH512">
        <v>17</v>
      </c>
      <c r="AI512">
        <v>0</v>
      </c>
      <c r="AJ512">
        <v>22</v>
      </c>
      <c r="AK512">
        <v>0</v>
      </c>
      <c r="AL512">
        <v>0</v>
      </c>
      <c r="AN512">
        <v>456</v>
      </c>
      <c r="AO512">
        <v>0.39</v>
      </c>
      <c r="AP512">
        <v>1.6</v>
      </c>
      <c r="AQ512">
        <v>0.05</v>
      </c>
      <c r="AR512">
        <v>0.08</v>
      </c>
      <c r="AS512">
        <v>3</v>
      </c>
      <c r="AT512">
        <v>28</v>
      </c>
      <c r="AU512">
        <v>335</v>
      </c>
      <c r="AV512">
        <v>0.13</v>
      </c>
      <c r="AW512">
        <v>33</v>
      </c>
      <c r="AY512">
        <v>387250</v>
      </c>
      <c r="AZ512">
        <v>0.1</v>
      </c>
    </row>
    <row r="513" spans="1:52" x14ac:dyDescent="0.2">
      <c r="A513">
        <v>23949</v>
      </c>
      <c r="B513">
        <v>3949</v>
      </c>
      <c r="C513">
        <v>2</v>
      </c>
      <c r="D513" t="s">
        <v>1510</v>
      </c>
      <c r="E513" t="s">
        <v>1644</v>
      </c>
      <c r="H513" t="s">
        <v>1645</v>
      </c>
      <c r="I513">
        <v>46</v>
      </c>
      <c r="J513">
        <v>47</v>
      </c>
      <c r="L513">
        <v>0.61</v>
      </c>
      <c r="N513">
        <v>103</v>
      </c>
      <c r="O513">
        <v>10.6</v>
      </c>
      <c r="P513">
        <v>6.8</v>
      </c>
      <c r="Q513">
        <v>1.9</v>
      </c>
      <c r="R513">
        <v>3.1</v>
      </c>
      <c r="S513">
        <v>1.1000000000000001</v>
      </c>
      <c r="T513">
        <v>26</v>
      </c>
      <c r="U513">
        <v>0</v>
      </c>
      <c r="V513">
        <v>0</v>
      </c>
      <c r="W513">
        <v>0</v>
      </c>
      <c r="X513">
        <v>0</v>
      </c>
      <c r="Y513">
        <v>18</v>
      </c>
      <c r="AB513">
        <v>0</v>
      </c>
      <c r="AC513">
        <v>0.09</v>
      </c>
      <c r="AD513">
        <v>4.1333333330000004</v>
      </c>
      <c r="AF513">
        <v>0.3</v>
      </c>
      <c r="AG513">
        <v>0.46</v>
      </c>
      <c r="AH513">
        <v>5</v>
      </c>
      <c r="AI513">
        <v>5.72</v>
      </c>
      <c r="AJ513">
        <v>0</v>
      </c>
      <c r="AK513">
        <v>13</v>
      </c>
      <c r="AL513">
        <v>0</v>
      </c>
      <c r="AN513">
        <v>17</v>
      </c>
      <c r="AO513">
        <v>0.06</v>
      </c>
      <c r="AP513">
        <v>0.5</v>
      </c>
      <c r="AQ513">
        <v>0.25</v>
      </c>
      <c r="AR513">
        <v>0.125</v>
      </c>
      <c r="AS513">
        <v>4</v>
      </c>
      <c r="AT513">
        <v>125</v>
      </c>
      <c r="AU513">
        <v>192</v>
      </c>
      <c r="AV513">
        <v>0.03</v>
      </c>
      <c r="AW513">
        <v>17</v>
      </c>
      <c r="AY513">
        <v>88</v>
      </c>
      <c r="AZ513">
        <v>0.3</v>
      </c>
    </row>
    <row r="514" spans="1:52" x14ac:dyDescent="0.2">
      <c r="A514">
        <v>23950</v>
      </c>
      <c r="B514">
        <v>3950</v>
      </c>
      <c r="C514">
        <v>2</v>
      </c>
      <c r="D514" t="s">
        <v>1510</v>
      </c>
      <c r="E514" t="s">
        <v>1646</v>
      </c>
      <c r="H514" t="s">
        <v>1645</v>
      </c>
      <c r="I514">
        <v>46</v>
      </c>
      <c r="J514">
        <v>47</v>
      </c>
      <c r="L514">
        <v>1</v>
      </c>
      <c r="N514">
        <v>103</v>
      </c>
      <c r="O514">
        <v>10.6</v>
      </c>
      <c r="P514">
        <v>6.8</v>
      </c>
      <c r="Q514">
        <v>1.9</v>
      </c>
      <c r="R514">
        <v>3.1</v>
      </c>
      <c r="S514">
        <v>1.1000000000000001</v>
      </c>
      <c r="T514">
        <v>26</v>
      </c>
      <c r="U514">
        <v>0</v>
      </c>
      <c r="V514">
        <v>0</v>
      </c>
      <c r="W514">
        <v>0</v>
      </c>
      <c r="X514">
        <v>0</v>
      </c>
      <c r="Y514">
        <v>18</v>
      </c>
      <c r="AB514">
        <v>0</v>
      </c>
      <c r="AC514">
        <v>0.09</v>
      </c>
      <c r="AD514">
        <v>4.1333333330000004</v>
      </c>
      <c r="AF514">
        <v>0.3</v>
      </c>
      <c r="AG514">
        <v>0.46</v>
      </c>
      <c r="AH514">
        <v>5</v>
      </c>
      <c r="AI514">
        <v>5.72</v>
      </c>
      <c r="AJ514">
        <v>0</v>
      </c>
      <c r="AK514">
        <v>13</v>
      </c>
      <c r="AL514">
        <v>0</v>
      </c>
      <c r="AN514">
        <v>18</v>
      </c>
      <c r="AO514">
        <v>0.06</v>
      </c>
      <c r="AP514">
        <v>0.5</v>
      </c>
      <c r="AQ514">
        <v>0.25</v>
      </c>
      <c r="AR514">
        <v>0.125</v>
      </c>
      <c r="AS514">
        <v>4</v>
      </c>
      <c r="AT514">
        <v>125</v>
      </c>
      <c r="AU514">
        <v>192</v>
      </c>
      <c r="AV514">
        <v>0.03</v>
      </c>
      <c r="AW514">
        <v>17</v>
      </c>
      <c r="AY514">
        <v>553</v>
      </c>
      <c r="AZ514">
        <v>0.3</v>
      </c>
    </row>
    <row r="515" spans="1:52" x14ac:dyDescent="0.2">
      <c r="A515">
        <v>26030</v>
      </c>
      <c r="B515">
        <v>6030</v>
      </c>
      <c r="C515">
        <v>2</v>
      </c>
      <c r="D515" t="s">
        <v>1510</v>
      </c>
      <c r="E515" t="s">
        <v>1563</v>
      </c>
      <c r="H515" t="s">
        <v>1563</v>
      </c>
      <c r="I515">
        <v>39</v>
      </c>
      <c r="J515">
        <v>43</v>
      </c>
      <c r="L515">
        <v>0.76</v>
      </c>
      <c r="N515">
        <v>105</v>
      </c>
      <c r="O515">
        <v>15.7</v>
      </c>
      <c r="P515">
        <v>4.3</v>
      </c>
      <c r="Q515">
        <v>1.7</v>
      </c>
      <c r="R515">
        <v>1.8</v>
      </c>
      <c r="S515">
        <v>0.2</v>
      </c>
      <c r="T515">
        <v>39</v>
      </c>
      <c r="U515">
        <v>0</v>
      </c>
      <c r="V515">
        <v>0</v>
      </c>
      <c r="W515">
        <v>0</v>
      </c>
      <c r="X515">
        <v>0</v>
      </c>
      <c r="Y515">
        <v>0</v>
      </c>
      <c r="AB515">
        <v>0.05</v>
      </c>
      <c r="AC515">
        <v>0.09</v>
      </c>
      <c r="AD515">
        <v>4.9333333330000002</v>
      </c>
      <c r="AF515">
        <v>0.21</v>
      </c>
      <c r="AG515">
        <v>0.25</v>
      </c>
      <c r="AH515">
        <v>4</v>
      </c>
      <c r="AI515">
        <v>1.18</v>
      </c>
      <c r="AJ515">
        <v>0</v>
      </c>
      <c r="AK515">
        <v>0</v>
      </c>
      <c r="AL515">
        <v>0</v>
      </c>
      <c r="AN515">
        <v>3</v>
      </c>
      <c r="AO515">
        <v>0.06</v>
      </c>
      <c r="AP515">
        <v>1.1000000000000001</v>
      </c>
      <c r="AQ515">
        <v>0.25</v>
      </c>
      <c r="AR515">
        <v>0.27500000000000002</v>
      </c>
      <c r="AS515">
        <v>4</v>
      </c>
      <c r="AT515">
        <v>123</v>
      </c>
      <c r="AU515">
        <v>214</v>
      </c>
      <c r="AV515">
        <v>0.01</v>
      </c>
      <c r="AW515">
        <v>15</v>
      </c>
      <c r="AY515">
        <v>34</v>
      </c>
      <c r="AZ515">
        <v>2.6</v>
      </c>
    </row>
    <row r="516" spans="1:52" x14ac:dyDescent="0.2">
      <c r="A516">
        <v>26588</v>
      </c>
      <c r="B516">
        <v>6588</v>
      </c>
      <c r="C516">
        <v>2</v>
      </c>
      <c r="D516" t="s">
        <v>1510</v>
      </c>
      <c r="E516" t="s">
        <v>1647</v>
      </c>
      <c r="H516" t="s">
        <v>1648</v>
      </c>
      <c r="I516">
        <v>70</v>
      </c>
      <c r="J516">
        <v>73</v>
      </c>
      <c r="L516">
        <v>1</v>
      </c>
      <c r="N516">
        <v>105</v>
      </c>
      <c r="O516">
        <v>8.4</v>
      </c>
      <c r="P516">
        <v>1.9</v>
      </c>
      <c r="Q516">
        <v>0.2</v>
      </c>
      <c r="R516">
        <v>1</v>
      </c>
      <c r="S516">
        <v>0</v>
      </c>
      <c r="T516">
        <v>0</v>
      </c>
      <c r="U516">
        <v>9.3000000000000007</v>
      </c>
      <c r="V516">
        <v>18.100000000000001</v>
      </c>
      <c r="W516">
        <v>0</v>
      </c>
      <c r="X516">
        <v>0</v>
      </c>
      <c r="Y516">
        <v>0</v>
      </c>
      <c r="AB516">
        <v>1.88</v>
      </c>
      <c r="AC516">
        <v>1.1299999999999999</v>
      </c>
      <c r="AD516">
        <v>14.06666667</v>
      </c>
      <c r="AF516">
        <v>0.43</v>
      </c>
      <c r="AG516">
        <v>4.9000000000000004</v>
      </c>
      <c r="AH516">
        <v>785</v>
      </c>
      <c r="AI516">
        <v>0</v>
      </c>
      <c r="AJ516">
        <v>0</v>
      </c>
      <c r="AK516">
        <v>0</v>
      </c>
      <c r="AL516">
        <v>0</v>
      </c>
      <c r="AN516">
        <v>19</v>
      </c>
      <c r="AO516">
        <v>0.15</v>
      </c>
      <c r="AP516">
        <v>3.3</v>
      </c>
      <c r="AQ516">
        <v>0.05</v>
      </c>
      <c r="AR516">
        <v>0.16500000000000001</v>
      </c>
      <c r="AS516">
        <v>3</v>
      </c>
      <c r="AT516">
        <v>336</v>
      </c>
      <c r="AU516">
        <v>601</v>
      </c>
      <c r="AV516">
        <v>0.2</v>
      </c>
      <c r="AW516">
        <v>40</v>
      </c>
      <c r="AY516">
        <v>30</v>
      </c>
      <c r="AZ516">
        <v>10</v>
      </c>
    </row>
    <row r="517" spans="1:52" x14ac:dyDescent="0.2">
      <c r="A517">
        <v>26161</v>
      </c>
      <c r="B517">
        <v>6161</v>
      </c>
      <c r="C517">
        <v>2</v>
      </c>
      <c r="D517" t="s">
        <v>1510</v>
      </c>
      <c r="E517" t="s">
        <v>1649</v>
      </c>
      <c r="H517" t="s">
        <v>1359</v>
      </c>
      <c r="I517">
        <v>52</v>
      </c>
      <c r="J517">
        <v>55</v>
      </c>
      <c r="L517">
        <v>1</v>
      </c>
      <c r="N517">
        <v>108</v>
      </c>
      <c r="O517">
        <v>18.600000000000001</v>
      </c>
      <c r="P517">
        <v>1.5</v>
      </c>
      <c r="Q517">
        <v>0.9</v>
      </c>
      <c r="R517">
        <v>0.5</v>
      </c>
      <c r="S517">
        <v>0</v>
      </c>
      <c r="T517">
        <v>6</v>
      </c>
      <c r="U517">
        <v>0</v>
      </c>
      <c r="V517">
        <v>4.0999999999999996</v>
      </c>
      <c r="W517">
        <v>0</v>
      </c>
      <c r="X517">
        <v>0</v>
      </c>
      <c r="Y517">
        <v>17</v>
      </c>
      <c r="AB517">
        <v>0.03</v>
      </c>
      <c r="AC517">
        <v>0.26</v>
      </c>
      <c r="AD517">
        <v>3.65</v>
      </c>
      <c r="AF517">
        <v>0.11</v>
      </c>
      <c r="AG517">
        <v>0.33</v>
      </c>
      <c r="AH517">
        <v>18</v>
      </c>
      <c r="AI517">
        <v>0.95</v>
      </c>
      <c r="AJ517">
        <v>0</v>
      </c>
      <c r="AK517">
        <v>0</v>
      </c>
      <c r="AL517">
        <v>0</v>
      </c>
      <c r="AN517">
        <v>92</v>
      </c>
      <c r="AO517">
        <v>0.05</v>
      </c>
      <c r="AP517">
        <v>0.2</v>
      </c>
      <c r="AQ517">
        <v>0.11749999999999999</v>
      </c>
      <c r="AR517">
        <v>2.35E-2</v>
      </c>
      <c r="AS517">
        <v>2</v>
      </c>
      <c r="AT517">
        <v>201</v>
      </c>
      <c r="AU517">
        <v>129</v>
      </c>
      <c r="AV517">
        <v>0</v>
      </c>
      <c r="AW517">
        <v>8</v>
      </c>
      <c r="AY517">
        <v>609</v>
      </c>
      <c r="AZ517">
        <v>0.6</v>
      </c>
    </row>
    <row r="518" spans="1:52" x14ac:dyDescent="0.2">
      <c r="A518">
        <v>26047</v>
      </c>
      <c r="B518">
        <v>6047</v>
      </c>
      <c r="C518">
        <v>2</v>
      </c>
      <c r="D518" t="s">
        <v>1510</v>
      </c>
      <c r="E518" t="s">
        <v>1650</v>
      </c>
      <c r="H518" t="s">
        <v>1650</v>
      </c>
      <c r="I518">
        <v>39</v>
      </c>
      <c r="J518">
        <v>45</v>
      </c>
      <c r="L518">
        <v>1</v>
      </c>
      <c r="N518">
        <v>110</v>
      </c>
      <c r="O518">
        <v>19.100000000000001</v>
      </c>
      <c r="P518">
        <v>3.2</v>
      </c>
      <c r="Q518">
        <v>1.1000000000000001</v>
      </c>
      <c r="R518">
        <v>0.8</v>
      </c>
      <c r="S518">
        <v>0.2</v>
      </c>
      <c r="T518">
        <v>264</v>
      </c>
      <c r="U518">
        <v>0</v>
      </c>
      <c r="V518">
        <v>0</v>
      </c>
      <c r="W518">
        <v>0</v>
      </c>
      <c r="X518">
        <v>0</v>
      </c>
      <c r="Y518">
        <v>0</v>
      </c>
      <c r="AB518">
        <v>0.04</v>
      </c>
      <c r="AC518">
        <v>0.23</v>
      </c>
      <c r="AD518">
        <v>7.6</v>
      </c>
      <c r="AF518">
        <v>0.03</v>
      </c>
      <c r="AG518">
        <v>0.67</v>
      </c>
      <c r="AH518">
        <v>3</v>
      </c>
      <c r="AI518">
        <v>3.82</v>
      </c>
      <c r="AJ518">
        <v>38</v>
      </c>
      <c r="AK518">
        <v>0</v>
      </c>
      <c r="AL518">
        <v>0</v>
      </c>
      <c r="AN518">
        <v>9</v>
      </c>
      <c r="AO518">
        <v>0.7</v>
      </c>
      <c r="AP518">
        <v>29.9</v>
      </c>
      <c r="AQ518">
        <v>0.25</v>
      </c>
      <c r="AR518">
        <v>7.4749999999999996</v>
      </c>
      <c r="AS518">
        <v>4</v>
      </c>
      <c r="AT518">
        <v>232</v>
      </c>
      <c r="AU518">
        <v>216</v>
      </c>
      <c r="AV518">
        <v>0.06</v>
      </c>
      <c r="AW518">
        <v>14</v>
      </c>
      <c r="AY518">
        <v>43</v>
      </c>
      <c r="AZ518">
        <v>2.1</v>
      </c>
    </row>
    <row r="519" spans="1:52" x14ac:dyDescent="0.2">
      <c r="A519">
        <v>26024</v>
      </c>
      <c r="B519">
        <v>6024</v>
      </c>
      <c r="C519">
        <v>2</v>
      </c>
      <c r="D519" t="s">
        <v>1510</v>
      </c>
      <c r="E519" t="s">
        <v>1651</v>
      </c>
      <c r="H519" t="s">
        <v>1614</v>
      </c>
      <c r="I519">
        <v>39</v>
      </c>
      <c r="J519">
        <v>45</v>
      </c>
      <c r="L519">
        <v>1</v>
      </c>
      <c r="N519">
        <v>116</v>
      </c>
      <c r="O519">
        <v>18.100000000000001</v>
      </c>
      <c r="P519">
        <v>4.0999999999999996</v>
      </c>
      <c r="Q519">
        <v>1.3</v>
      </c>
      <c r="R519">
        <v>1</v>
      </c>
      <c r="S519">
        <v>0.7</v>
      </c>
      <c r="T519">
        <v>467</v>
      </c>
      <c r="U519">
        <v>0</v>
      </c>
      <c r="V519">
        <v>0.7</v>
      </c>
      <c r="W519">
        <v>0</v>
      </c>
      <c r="X519">
        <v>0</v>
      </c>
      <c r="Y519">
        <v>8381</v>
      </c>
      <c r="AB519">
        <v>0.27</v>
      </c>
      <c r="AC519">
        <v>2</v>
      </c>
      <c r="AD519">
        <v>11.733333330000001</v>
      </c>
      <c r="AF519">
        <v>0.3</v>
      </c>
      <c r="AG519">
        <v>4.51</v>
      </c>
      <c r="AH519">
        <v>437</v>
      </c>
      <c r="AI519">
        <v>41.44</v>
      </c>
      <c r="AJ519">
        <v>17</v>
      </c>
      <c r="AK519">
        <v>0</v>
      </c>
      <c r="AL519">
        <v>0</v>
      </c>
      <c r="AN519">
        <v>10</v>
      </c>
      <c r="AO519">
        <v>0.27</v>
      </c>
      <c r="AP519">
        <v>6.3</v>
      </c>
      <c r="AQ519">
        <v>0.25</v>
      </c>
      <c r="AR519">
        <v>1.575</v>
      </c>
      <c r="AS519">
        <v>4</v>
      </c>
      <c r="AT519">
        <v>231</v>
      </c>
      <c r="AU519">
        <v>104</v>
      </c>
      <c r="AV519">
        <v>0.22</v>
      </c>
      <c r="AW519">
        <v>16</v>
      </c>
      <c r="AY519">
        <v>38</v>
      </c>
      <c r="AZ519">
        <v>3.2</v>
      </c>
    </row>
    <row r="520" spans="1:52" x14ac:dyDescent="0.2">
      <c r="A520">
        <v>26236</v>
      </c>
      <c r="B520">
        <v>6236</v>
      </c>
      <c r="C520">
        <v>2</v>
      </c>
      <c r="D520" t="s">
        <v>1510</v>
      </c>
      <c r="E520" t="s">
        <v>204</v>
      </c>
      <c r="H520" t="s">
        <v>204</v>
      </c>
      <c r="I520">
        <v>52</v>
      </c>
      <c r="J520">
        <v>57</v>
      </c>
      <c r="L520">
        <v>1</v>
      </c>
      <c r="N520">
        <v>117</v>
      </c>
      <c r="O520">
        <v>7</v>
      </c>
      <c r="P520">
        <v>6.5</v>
      </c>
      <c r="Q520">
        <v>4.3</v>
      </c>
      <c r="R520">
        <v>1.8</v>
      </c>
      <c r="S520">
        <v>0.2</v>
      </c>
      <c r="T520">
        <v>22</v>
      </c>
      <c r="U520">
        <v>0</v>
      </c>
      <c r="V520">
        <v>7.7</v>
      </c>
      <c r="W520">
        <v>0</v>
      </c>
      <c r="X520">
        <v>0</v>
      </c>
      <c r="Y520">
        <v>49</v>
      </c>
      <c r="AB520">
        <v>7.0000000000000007E-2</v>
      </c>
      <c r="AC520">
        <v>0.3</v>
      </c>
      <c r="AD520">
        <v>1.316666667</v>
      </c>
      <c r="AF520">
        <v>7.0000000000000007E-2</v>
      </c>
      <c r="AG520">
        <v>0.82</v>
      </c>
      <c r="AH520">
        <v>14</v>
      </c>
      <c r="AI520">
        <v>0.82</v>
      </c>
      <c r="AJ520">
        <v>3</v>
      </c>
      <c r="AK520">
        <v>0</v>
      </c>
      <c r="AL520">
        <v>0</v>
      </c>
      <c r="AN520">
        <v>268</v>
      </c>
      <c r="AO520">
        <v>0.03</v>
      </c>
      <c r="AP520">
        <v>0.2</v>
      </c>
      <c r="AQ520">
        <v>0.11749999999999999</v>
      </c>
      <c r="AR520">
        <v>2.35E-2</v>
      </c>
      <c r="AS520">
        <v>2</v>
      </c>
      <c r="AT520">
        <v>213</v>
      </c>
      <c r="AU520">
        <v>348</v>
      </c>
      <c r="AV520">
        <v>0</v>
      </c>
      <c r="AW520">
        <v>26</v>
      </c>
      <c r="AY520">
        <v>105</v>
      </c>
      <c r="AZ520">
        <v>1.2</v>
      </c>
    </row>
    <row r="521" spans="1:52" x14ac:dyDescent="0.2">
      <c r="A521">
        <v>25923</v>
      </c>
      <c r="B521">
        <v>5923</v>
      </c>
      <c r="C521">
        <v>2</v>
      </c>
      <c r="D521" t="s">
        <v>1510</v>
      </c>
      <c r="E521" t="s">
        <v>1652</v>
      </c>
      <c r="H521" t="s">
        <v>1652</v>
      </c>
      <c r="I521">
        <v>39</v>
      </c>
      <c r="J521">
        <v>45</v>
      </c>
      <c r="L521">
        <v>1</v>
      </c>
      <c r="N521">
        <v>119</v>
      </c>
      <c r="O521">
        <v>18.100000000000001</v>
      </c>
      <c r="P521">
        <v>3.6</v>
      </c>
      <c r="Q521">
        <v>1.4</v>
      </c>
      <c r="R521">
        <v>0.5</v>
      </c>
      <c r="S521">
        <v>0.8</v>
      </c>
      <c r="T521">
        <v>288</v>
      </c>
      <c r="U521">
        <v>0</v>
      </c>
      <c r="V521">
        <v>2.5</v>
      </c>
      <c r="W521">
        <v>0</v>
      </c>
      <c r="X521">
        <v>0</v>
      </c>
      <c r="Y521">
        <v>15064</v>
      </c>
      <c r="AB521">
        <v>0.13</v>
      </c>
      <c r="AC521">
        <v>2.66</v>
      </c>
      <c r="AD521">
        <v>11.93333333</v>
      </c>
      <c r="AF521">
        <v>0.38</v>
      </c>
      <c r="AG521">
        <v>4.22</v>
      </c>
      <c r="AH521">
        <v>215</v>
      </c>
      <c r="AI521">
        <v>81.400000000000006</v>
      </c>
      <c r="AJ521">
        <v>11</v>
      </c>
      <c r="AK521">
        <v>1</v>
      </c>
      <c r="AL521">
        <v>0</v>
      </c>
      <c r="AN521">
        <v>5</v>
      </c>
      <c r="AO521">
        <v>3.34</v>
      </c>
      <c r="AP521">
        <v>5</v>
      </c>
      <c r="AQ521">
        <v>0.25</v>
      </c>
      <c r="AR521">
        <v>1.25</v>
      </c>
      <c r="AS521">
        <v>4</v>
      </c>
      <c r="AT521">
        <v>299</v>
      </c>
      <c r="AU521">
        <v>174</v>
      </c>
      <c r="AV521">
        <v>0.3</v>
      </c>
      <c r="AW521">
        <v>15</v>
      </c>
      <c r="AY521">
        <v>52</v>
      </c>
      <c r="AZ521">
        <v>4.5</v>
      </c>
    </row>
    <row r="522" spans="1:52" x14ac:dyDescent="0.2">
      <c r="A522">
        <v>25723</v>
      </c>
      <c r="B522">
        <v>5723</v>
      </c>
      <c r="C522">
        <v>2</v>
      </c>
      <c r="D522" t="s">
        <v>1510</v>
      </c>
      <c r="E522" t="s">
        <v>1653</v>
      </c>
      <c r="H522" t="s">
        <v>91</v>
      </c>
      <c r="I522">
        <v>39</v>
      </c>
      <c r="J522">
        <v>44</v>
      </c>
      <c r="L522">
        <v>0.57999999999999996</v>
      </c>
      <c r="N522">
        <v>120</v>
      </c>
      <c r="O522">
        <v>11.3</v>
      </c>
      <c r="P522">
        <v>7.9</v>
      </c>
      <c r="Q522">
        <v>2.1</v>
      </c>
      <c r="R522">
        <v>3</v>
      </c>
      <c r="S522">
        <v>1.8</v>
      </c>
      <c r="T522">
        <v>33</v>
      </c>
      <c r="U522">
        <v>0</v>
      </c>
      <c r="V522">
        <v>0</v>
      </c>
      <c r="W522">
        <v>0</v>
      </c>
      <c r="X522">
        <v>0</v>
      </c>
      <c r="Y522">
        <v>16</v>
      </c>
      <c r="AB522">
        <v>0.04</v>
      </c>
      <c r="AC522">
        <v>0.1</v>
      </c>
      <c r="AD522">
        <v>4.5</v>
      </c>
      <c r="AF522">
        <v>0.11</v>
      </c>
      <c r="AG522">
        <v>0.32</v>
      </c>
      <c r="AH522">
        <v>2</v>
      </c>
      <c r="AI522">
        <v>0.1</v>
      </c>
      <c r="AJ522">
        <v>0</v>
      </c>
      <c r="AK522">
        <v>0</v>
      </c>
      <c r="AL522">
        <v>0</v>
      </c>
      <c r="AN522">
        <v>5</v>
      </c>
      <c r="AO522">
        <v>0.04</v>
      </c>
      <c r="AP522">
        <v>0.6</v>
      </c>
      <c r="AQ522">
        <v>0.25</v>
      </c>
      <c r="AR522">
        <v>0.15</v>
      </c>
      <c r="AS522">
        <v>4</v>
      </c>
      <c r="AT522">
        <v>76</v>
      </c>
      <c r="AU522">
        <v>76</v>
      </c>
      <c r="AV522">
        <v>0.01</v>
      </c>
      <c r="AW522">
        <v>8</v>
      </c>
      <c r="AY522">
        <v>31</v>
      </c>
      <c r="AZ522">
        <v>0.8</v>
      </c>
    </row>
    <row r="523" spans="1:52" x14ac:dyDescent="0.2">
      <c r="A523">
        <v>24402</v>
      </c>
      <c r="B523">
        <v>4402</v>
      </c>
      <c r="C523">
        <v>2</v>
      </c>
      <c r="D523" t="s">
        <v>1510</v>
      </c>
      <c r="E523" t="s">
        <v>1654</v>
      </c>
      <c r="H523" t="s">
        <v>174</v>
      </c>
      <c r="I523">
        <v>63</v>
      </c>
      <c r="J523">
        <v>65</v>
      </c>
      <c r="L523">
        <v>1</v>
      </c>
      <c r="N523">
        <v>124</v>
      </c>
      <c r="O523">
        <v>0.9</v>
      </c>
      <c r="P523">
        <v>0.7</v>
      </c>
      <c r="Q523">
        <v>0.2</v>
      </c>
      <c r="R523">
        <v>0.1</v>
      </c>
      <c r="S523">
        <v>0.3</v>
      </c>
      <c r="T523">
        <v>0</v>
      </c>
      <c r="U523">
        <v>6.2</v>
      </c>
      <c r="V523">
        <v>30.6</v>
      </c>
      <c r="W523">
        <v>17.600000000000001</v>
      </c>
      <c r="X523">
        <v>0</v>
      </c>
      <c r="Y523">
        <v>45</v>
      </c>
      <c r="AB523">
        <v>0.06</v>
      </c>
      <c r="AC523">
        <v>0.06</v>
      </c>
      <c r="AD523">
        <v>1.5333333330000001</v>
      </c>
      <c r="AF523">
        <v>0.16</v>
      </c>
      <c r="AG523">
        <v>0.17</v>
      </c>
      <c r="AH523">
        <v>16</v>
      </c>
      <c r="AI523">
        <v>0</v>
      </c>
      <c r="AJ523">
        <v>209</v>
      </c>
      <c r="AK523">
        <v>0</v>
      </c>
      <c r="AL523">
        <v>1</v>
      </c>
      <c r="AN523">
        <v>22</v>
      </c>
      <c r="AO523">
        <v>0.11</v>
      </c>
      <c r="AP523">
        <v>0.3</v>
      </c>
      <c r="AQ523">
        <v>0.05</v>
      </c>
      <c r="AR523">
        <v>1.4999999999999999E-2</v>
      </c>
      <c r="AS523">
        <v>3</v>
      </c>
      <c r="AT523">
        <v>29</v>
      </c>
      <c r="AU523">
        <v>323</v>
      </c>
      <c r="AV523">
        <v>0.16</v>
      </c>
      <c r="AW523">
        <v>11</v>
      </c>
      <c r="AY523">
        <v>3</v>
      </c>
      <c r="AZ523">
        <v>0.2</v>
      </c>
    </row>
    <row r="524" spans="1:52" x14ac:dyDescent="0.2">
      <c r="A524">
        <v>26159</v>
      </c>
      <c r="B524">
        <v>6159</v>
      </c>
      <c r="C524">
        <v>2</v>
      </c>
      <c r="D524" t="s">
        <v>1510</v>
      </c>
      <c r="E524" t="s">
        <v>1655</v>
      </c>
      <c r="H524" t="s">
        <v>1359</v>
      </c>
      <c r="I524">
        <v>52</v>
      </c>
      <c r="J524">
        <v>55</v>
      </c>
      <c r="L524">
        <v>1</v>
      </c>
      <c r="N524">
        <v>125</v>
      </c>
      <c r="O524">
        <v>21.6</v>
      </c>
      <c r="P524">
        <v>1.7</v>
      </c>
      <c r="Q524">
        <v>1</v>
      </c>
      <c r="R524">
        <v>0.5</v>
      </c>
      <c r="S524">
        <v>0</v>
      </c>
      <c r="T524">
        <v>7</v>
      </c>
      <c r="U524">
        <v>0</v>
      </c>
      <c r="V524">
        <v>4.7</v>
      </c>
      <c r="W524">
        <v>0</v>
      </c>
      <c r="X524">
        <v>0</v>
      </c>
      <c r="Y524">
        <v>19</v>
      </c>
      <c r="AB524">
        <v>0.03</v>
      </c>
      <c r="AC524">
        <v>0.3</v>
      </c>
      <c r="AD524">
        <v>4.2</v>
      </c>
      <c r="AF524">
        <v>0.12</v>
      </c>
      <c r="AG524">
        <v>0.38</v>
      </c>
      <c r="AH524">
        <v>21</v>
      </c>
      <c r="AI524">
        <v>1.1000000000000001</v>
      </c>
      <c r="AJ524">
        <v>0</v>
      </c>
      <c r="AK524">
        <v>0</v>
      </c>
      <c r="AL524">
        <v>0</v>
      </c>
      <c r="AN524">
        <v>106</v>
      </c>
      <c r="AO524">
        <v>0.05</v>
      </c>
      <c r="AP524">
        <v>0.2</v>
      </c>
      <c r="AQ524">
        <v>0.11749999999999999</v>
      </c>
      <c r="AR524">
        <v>2.35E-2</v>
      </c>
      <c r="AS524">
        <v>2</v>
      </c>
      <c r="AT524">
        <v>233</v>
      </c>
      <c r="AU524">
        <v>150</v>
      </c>
      <c r="AV524">
        <v>0</v>
      </c>
      <c r="AW524">
        <v>9</v>
      </c>
      <c r="AY524">
        <v>706</v>
      </c>
      <c r="AZ524">
        <v>0.7</v>
      </c>
    </row>
    <row r="525" spans="1:52" x14ac:dyDescent="0.2">
      <c r="A525">
        <v>26072</v>
      </c>
      <c r="B525">
        <v>6072</v>
      </c>
      <c r="C525">
        <v>2</v>
      </c>
      <c r="D525" t="s">
        <v>1510</v>
      </c>
      <c r="E525" t="s">
        <v>1656</v>
      </c>
      <c r="H525" t="s">
        <v>1656</v>
      </c>
      <c r="I525">
        <v>39</v>
      </c>
      <c r="J525">
        <v>41</v>
      </c>
      <c r="L525">
        <v>0.69</v>
      </c>
      <c r="N525">
        <v>129</v>
      </c>
      <c r="O525">
        <v>19.3</v>
      </c>
      <c r="P525">
        <v>5.2</v>
      </c>
      <c r="Q525">
        <v>2.1</v>
      </c>
      <c r="R525">
        <v>2.2000000000000002</v>
      </c>
      <c r="S525">
        <v>0.2</v>
      </c>
      <c r="T525">
        <v>48</v>
      </c>
      <c r="U525">
        <v>0</v>
      </c>
      <c r="V525">
        <v>0</v>
      </c>
      <c r="W525">
        <v>0</v>
      </c>
      <c r="X525">
        <v>0</v>
      </c>
      <c r="Y525">
        <v>0</v>
      </c>
      <c r="AB525">
        <v>0.06</v>
      </c>
      <c r="AC525">
        <v>0.11</v>
      </c>
      <c r="AD525">
        <v>6.1</v>
      </c>
      <c r="AF525">
        <v>0.25</v>
      </c>
      <c r="AG525">
        <v>0.31</v>
      </c>
      <c r="AH525">
        <v>5</v>
      </c>
      <c r="AI525">
        <v>1.44</v>
      </c>
      <c r="AJ525">
        <v>0</v>
      </c>
      <c r="AK525">
        <v>0</v>
      </c>
      <c r="AL525">
        <v>0</v>
      </c>
      <c r="AN525">
        <v>3</v>
      </c>
      <c r="AO525">
        <v>7.0000000000000007E-2</v>
      </c>
      <c r="AP525">
        <v>1.3</v>
      </c>
      <c r="AQ525">
        <v>0.25</v>
      </c>
      <c r="AR525">
        <v>0.32500000000000001</v>
      </c>
      <c r="AS525">
        <v>4</v>
      </c>
      <c r="AT525">
        <v>150</v>
      </c>
      <c r="AU525">
        <v>263</v>
      </c>
      <c r="AV525">
        <v>0.01</v>
      </c>
      <c r="AW525">
        <v>18</v>
      </c>
      <c r="AY525">
        <v>41</v>
      </c>
      <c r="AZ525">
        <v>3.2</v>
      </c>
    </row>
    <row r="526" spans="1:52" x14ac:dyDescent="0.2">
      <c r="A526">
        <v>25717</v>
      </c>
      <c r="B526">
        <v>5717</v>
      </c>
      <c r="C526">
        <v>2</v>
      </c>
      <c r="D526" t="s">
        <v>1510</v>
      </c>
      <c r="E526" t="s">
        <v>91</v>
      </c>
      <c r="H526" t="s">
        <v>91</v>
      </c>
      <c r="I526">
        <v>39</v>
      </c>
      <c r="J526">
        <v>44</v>
      </c>
      <c r="L526">
        <v>0.67</v>
      </c>
      <c r="N526">
        <v>134</v>
      </c>
      <c r="O526">
        <v>12.6</v>
      </c>
      <c r="P526">
        <v>8.9</v>
      </c>
      <c r="Q526">
        <v>2.4</v>
      </c>
      <c r="R526">
        <v>3.4</v>
      </c>
      <c r="S526">
        <v>2</v>
      </c>
      <c r="T526">
        <v>37</v>
      </c>
      <c r="U526">
        <v>0</v>
      </c>
      <c r="V526">
        <v>0</v>
      </c>
      <c r="W526">
        <v>0</v>
      </c>
      <c r="X526">
        <v>0</v>
      </c>
      <c r="Y526">
        <v>18</v>
      </c>
      <c r="AB526">
        <v>0.04</v>
      </c>
      <c r="AC526">
        <v>0.11</v>
      </c>
      <c r="AD526">
        <v>5.05</v>
      </c>
      <c r="AF526">
        <v>0.12</v>
      </c>
      <c r="AG526">
        <v>0.35</v>
      </c>
      <c r="AH526">
        <v>2</v>
      </c>
      <c r="AI526">
        <v>0.11</v>
      </c>
      <c r="AJ526">
        <v>0</v>
      </c>
      <c r="AK526">
        <v>0</v>
      </c>
      <c r="AL526">
        <v>0</v>
      </c>
      <c r="AN526">
        <v>6</v>
      </c>
      <c r="AO526">
        <v>0.05</v>
      </c>
      <c r="AP526">
        <v>0.7</v>
      </c>
      <c r="AQ526">
        <v>0.25</v>
      </c>
      <c r="AR526">
        <v>0.17499999999999999</v>
      </c>
      <c r="AS526">
        <v>4</v>
      </c>
      <c r="AT526">
        <v>84</v>
      </c>
      <c r="AU526">
        <v>85</v>
      </c>
      <c r="AV526">
        <v>0.01</v>
      </c>
      <c r="AW526">
        <v>9</v>
      </c>
      <c r="AY526">
        <v>34</v>
      </c>
      <c r="AZ526">
        <v>0.8</v>
      </c>
    </row>
    <row r="527" spans="1:52" x14ac:dyDescent="0.2">
      <c r="A527">
        <v>23733</v>
      </c>
      <c r="B527">
        <v>3733</v>
      </c>
      <c r="C527">
        <v>2</v>
      </c>
      <c r="D527" t="s">
        <v>1510</v>
      </c>
      <c r="E527" t="s">
        <v>1657</v>
      </c>
      <c r="H527" t="s">
        <v>1165</v>
      </c>
      <c r="I527">
        <v>51</v>
      </c>
      <c r="J527">
        <v>51</v>
      </c>
      <c r="L527">
        <v>0.9</v>
      </c>
      <c r="N527">
        <v>138</v>
      </c>
      <c r="O527">
        <v>11.2</v>
      </c>
      <c r="P527">
        <v>9.4</v>
      </c>
      <c r="Q527">
        <v>2.9</v>
      </c>
      <c r="R527">
        <v>3.6</v>
      </c>
      <c r="S527">
        <v>1.2</v>
      </c>
      <c r="T527">
        <v>377</v>
      </c>
      <c r="U527">
        <v>0</v>
      </c>
      <c r="V527">
        <v>1</v>
      </c>
      <c r="W527">
        <v>0</v>
      </c>
      <c r="X527">
        <v>0</v>
      </c>
      <c r="Y527">
        <v>169</v>
      </c>
      <c r="AB527">
        <v>0.06</v>
      </c>
      <c r="AC527">
        <v>0.45</v>
      </c>
      <c r="AD527">
        <v>2.3666666670000001</v>
      </c>
      <c r="AF527">
        <v>0.11</v>
      </c>
      <c r="AG527">
        <v>1.25</v>
      </c>
      <c r="AH527">
        <v>39</v>
      </c>
      <c r="AI527">
        <v>0.99</v>
      </c>
      <c r="AJ527">
        <v>0</v>
      </c>
      <c r="AK527">
        <v>1</v>
      </c>
      <c r="AL527">
        <v>2</v>
      </c>
      <c r="AN527">
        <v>45</v>
      </c>
      <c r="AO527">
        <v>0.01</v>
      </c>
      <c r="AP527">
        <v>1.1000000000000001</v>
      </c>
      <c r="AQ527">
        <v>0.25</v>
      </c>
      <c r="AR527">
        <v>0.27500000000000002</v>
      </c>
      <c r="AS527">
        <v>4</v>
      </c>
      <c r="AT527">
        <v>153</v>
      </c>
      <c r="AU527">
        <v>112</v>
      </c>
      <c r="AV527">
        <v>0.03</v>
      </c>
      <c r="AW527">
        <v>9</v>
      </c>
      <c r="AY527">
        <v>110</v>
      </c>
      <c r="AZ527">
        <v>1</v>
      </c>
    </row>
    <row r="528" spans="1:52" x14ac:dyDescent="0.2">
      <c r="A528">
        <v>23759</v>
      </c>
      <c r="B528">
        <v>3759</v>
      </c>
      <c r="C528">
        <v>2</v>
      </c>
      <c r="D528" t="s">
        <v>1510</v>
      </c>
      <c r="E528" t="s">
        <v>1658</v>
      </c>
      <c r="H528" t="s">
        <v>1165</v>
      </c>
      <c r="I528">
        <v>51</v>
      </c>
      <c r="J528">
        <v>51</v>
      </c>
      <c r="L528">
        <v>0.9</v>
      </c>
      <c r="N528">
        <v>138</v>
      </c>
      <c r="O528">
        <v>11.2</v>
      </c>
      <c r="P528">
        <v>9.4</v>
      </c>
      <c r="Q528">
        <v>2.9</v>
      </c>
      <c r="R528">
        <v>3.6</v>
      </c>
      <c r="S528">
        <v>1.2</v>
      </c>
      <c r="T528">
        <v>377</v>
      </c>
      <c r="U528">
        <v>0</v>
      </c>
      <c r="V528">
        <v>1</v>
      </c>
      <c r="W528">
        <v>0</v>
      </c>
      <c r="X528">
        <v>0</v>
      </c>
      <c r="Y528">
        <v>169</v>
      </c>
      <c r="AB528">
        <v>0.06</v>
      </c>
      <c r="AC528">
        <v>0.45</v>
      </c>
      <c r="AD528">
        <v>2.3666666670000001</v>
      </c>
      <c r="AF528">
        <v>0.11</v>
      </c>
      <c r="AG528">
        <v>1.25</v>
      </c>
      <c r="AH528">
        <v>39</v>
      </c>
      <c r="AI528">
        <v>0.99</v>
      </c>
      <c r="AJ528">
        <v>0</v>
      </c>
      <c r="AK528">
        <v>1</v>
      </c>
      <c r="AL528">
        <v>2</v>
      </c>
      <c r="AN528">
        <v>45</v>
      </c>
      <c r="AO528">
        <v>0.01</v>
      </c>
      <c r="AP528">
        <v>1.1000000000000001</v>
      </c>
      <c r="AQ528">
        <v>0.25</v>
      </c>
      <c r="AR528">
        <v>0.27500000000000002</v>
      </c>
      <c r="AS528">
        <v>4</v>
      </c>
      <c r="AT528">
        <v>153</v>
      </c>
      <c r="AU528">
        <v>112</v>
      </c>
      <c r="AV528">
        <v>0.03</v>
      </c>
      <c r="AW528">
        <v>9</v>
      </c>
      <c r="AY528">
        <v>110</v>
      </c>
      <c r="AZ528">
        <v>1</v>
      </c>
    </row>
    <row r="529" spans="1:52" x14ac:dyDescent="0.2">
      <c r="A529">
        <v>25853</v>
      </c>
      <c r="B529">
        <v>5853</v>
      </c>
      <c r="C529">
        <v>2</v>
      </c>
      <c r="D529" t="s">
        <v>1510</v>
      </c>
      <c r="E529" t="s">
        <v>1557</v>
      </c>
      <c r="H529" t="s">
        <v>1557</v>
      </c>
      <c r="I529">
        <v>39</v>
      </c>
      <c r="J529">
        <v>43</v>
      </c>
      <c r="L529">
        <v>0.67</v>
      </c>
      <c r="N529">
        <v>145</v>
      </c>
      <c r="O529">
        <v>8.1999999999999993</v>
      </c>
      <c r="P529">
        <v>12.2</v>
      </c>
      <c r="Q529">
        <v>4.2</v>
      </c>
      <c r="R529">
        <v>5.5</v>
      </c>
      <c r="S529">
        <v>1.6</v>
      </c>
      <c r="T529">
        <v>36</v>
      </c>
      <c r="U529">
        <v>0</v>
      </c>
      <c r="V529">
        <v>0</v>
      </c>
      <c r="W529">
        <v>0</v>
      </c>
      <c r="X529">
        <v>0</v>
      </c>
      <c r="Y529">
        <v>27</v>
      </c>
      <c r="AB529">
        <v>7.0000000000000007E-2</v>
      </c>
      <c r="AC529">
        <v>0.12</v>
      </c>
      <c r="AD529">
        <v>3.766666667</v>
      </c>
      <c r="AF529">
        <v>0.08</v>
      </c>
      <c r="AG529">
        <v>0.47</v>
      </c>
      <c r="AH529">
        <v>3</v>
      </c>
      <c r="AI529">
        <v>0.13</v>
      </c>
      <c r="AJ529">
        <v>0</v>
      </c>
      <c r="AK529">
        <v>0</v>
      </c>
      <c r="AL529">
        <v>0</v>
      </c>
      <c r="AN529">
        <v>5</v>
      </c>
      <c r="AO529">
        <v>0.1</v>
      </c>
      <c r="AP529">
        <v>1.2</v>
      </c>
      <c r="AQ529">
        <v>0.25</v>
      </c>
      <c r="AR529">
        <v>0.3</v>
      </c>
      <c r="AS529">
        <v>4</v>
      </c>
      <c r="AT529">
        <v>67</v>
      </c>
      <c r="AU529">
        <v>88</v>
      </c>
      <c r="AV529">
        <v>0.01</v>
      </c>
      <c r="AW529">
        <v>7</v>
      </c>
      <c r="AY529">
        <v>25</v>
      </c>
      <c r="AZ529">
        <v>0.8</v>
      </c>
    </row>
    <row r="530" spans="1:52" x14ac:dyDescent="0.2">
      <c r="A530">
        <v>27096</v>
      </c>
      <c r="B530">
        <v>7096</v>
      </c>
      <c r="C530">
        <v>2</v>
      </c>
      <c r="D530" t="s">
        <v>1510</v>
      </c>
      <c r="E530" t="s">
        <v>1659</v>
      </c>
      <c r="H530" t="s">
        <v>560</v>
      </c>
      <c r="I530">
        <v>58</v>
      </c>
      <c r="J530">
        <v>62</v>
      </c>
      <c r="L530">
        <v>1</v>
      </c>
      <c r="N530">
        <v>147</v>
      </c>
      <c r="O530">
        <v>5.0999999999999996</v>
      </c>
      <c r="P530">
        <v>1.1000000000000001</v>
      </c>
      <c r="Q530">
        <v>0.1</v>
      </c>
      <c r="R530">
        <v>0</v>
      </c>
      <c r="S530">
        <v>0.5</v>
      </c>
      <c r="T530">
        <v>0</v>
      </c>
      <c r="U530">
        <v>13.2</v>
      </c>
      <c r="V530">
        <v>34.299999999999997</v>
      </c>
      <c r="W530">
        <v>1.1000000000000001</v>
      </c>
      <c r="X530">
        <v>91</v>
      </c>
      <c r="Y530">
        <v>45.5</v>
      </c>
      <c r="AB530">
        <v>0.39</v>
      </c>
      <c r="AC530">
        <v>0.18</v>
      </c>
      <c r="AD530">
        <v>3.8666666670000001</v>
      </c>
      <c r="AF530">
        <v>0.42</v>
      </c>
      <c r="AG530">
        <v>0.39</v>
      </c>
      <c r="AH530">
        <v>89</v>
      </c>
      <c r="AI530">
        <v>0</v>
      </c>
      <c r="AJ530">
        <v>14</v>
      </c>
      <c r="AK530">
        <v>0</v>
      </c>
      <c r="AL530">
        <v>0</v>
      </c>
      <c r="AN530">
        <v>70</v>
      </c>
      <c r="AO530">
        <v>0.54</v>
      </c>
      <c r="AP530">
        <v>2.9</v>
      </c>
      <c r="AQ530">
        <v>0.05</v>
      </c>
      <c r="AR530">
        <v>0.14499999999999999</v>
      </c>
      <c r="AS530">
        <v>3</v>
      </c>
      <c r="AT530">
        <v>127</v>
      </c>
      <c r="AU530">
        <v>1291</v>
      </c>
      <c r="AV530">
        <v>0.85</v>
      </c>
      <c r="AW530">
        <v>77</v>
      </c>
      <c r="AY530">
        <v>15</v>
      </c>
      <c r="AZ530">
        <v>1.2</v>
      </c>
    </row>
    <row r="531" spans="1:52" x14ac:dyDescent="0.2">
      <c r="A531">
        <v>25872</v>
      </c>
      <c r="B531">
        <v>5872</v>
      </c>
      <c r="C531">
        <v>2</v>
      </c>
      <c r="D531" t="s">
        <v>1510</v>
      </c>
      <c r="E531" t="s">
        <v>1561</v>
      </c>
      <c r="H531" t="s">
        <v>1561</v>
      </c>
      <c r="I531">
        <v>39</v>
      </c>
      <c r="J531">
        <v>41</v>
      </c>
      <c r="L531">
        <v>0.78</v>
      </c>
      <c r="N531">
        <v>148</v>
      </c>
      <c r="O531">
        <v>13.7</v>
      </c>
      <c r="P531">
        <v>9.9</v>
      </c>
      <c r="Q531">
        <v>4.5999999999999996</v>
      </c>
      <c r="R531">
        <v>4.2</v>
      </c>
      <c r="S531">
        <v>0.4</v>
      </c>
      <c r="T531">
        <v>41</v>
      </c>
      <c r="U531">
        <v>0</v>
      </c>
      <c r="V531">
        <v>0</v>
      </c>
      <c r="W531">
        <v>0</v>
      </c>
      <c r="X531">
        <v>0</v>
      </c>
      <c r="Y531">
        <v>0</v>
      </c>
      <c r="AB531">
        <v>0.04</v>
      </c>
      <c r="AC531">
        <v>0.08</v>
      </c>
      <c r="AD531">
        <v>4.3833333330000004</v>
      </c>
      <c r="AF531">
        <v>0.18</v>
      </c>
      <c r="AG531">
        <v>0.22</v>
      </c>
      <c r="AH531">
        <v>3</v>
      </c>
      <c r="AI531">
        <v>1.03</v>
      </c>
      <c r="AJ531">
        <v>0</v>
      </c>
      <c r="AK531">
        <v>0</v>
      </c>
      <c r="AL531">
        <v>0</v>
      </c>
      <c r="AN531">
        <v>2</v>
      </c>
      <c r="AO531">
        <v>0.05</v>
      </c>
      <c r="AP531">
        <v>0.9</v>
      </c>
      <c r="AQ531">
        <v>0.25</v>
      </c>
      <c r="AR531">
        <v>0.22500000000000001</v>
      </c>
      <c r="AS531">
        <v>4</v>
      </c>
      <c r="AT531">
        <v>107</v>
      </c>
      <c r="AU531">
        <v>188</v>
      </c>
      <c r="AV531">
        <v>0.01</v>
      </c>
      <c r="AW531">
        <v>13</v>
      </c>
      <c r="AY531">
        <v>29</v>
      </c>
      <c r="AZ531">
        <v>2.2999999999999998</v>
      </c>
    </row>
    <row r="532" spans="1:52" x14ac:dyDescent="0.2">
      <c r="A532">
        <v>24080</v>
      </c>
      <c r="B532">
        <v>4080</v>
      </c>
      <c r="C532">
        <v>2</v>
      </c>
      <c r="D532" t="s">
        <v>1510</v>
      </c>
      <c r="E532" t="s">
        <v>1660</v>
      </c>
      <c r="H532" t="s">
        <v>1661</v>
      </c>
      <c r="I532">
        <v>46</v>
      </c>
      <c r="J532">
        <v>47</v>
      </c>
      <c r="L532">
        <v>1</v>
      </c>
      <c r="N532">
        <v>152</v>
      </c>
      <c r="O532">
        <v>17.7</v>
      </c>
      <c r="P532">
        <v>8.3000000000000007</v>
      </c>
      <c r="Q532">
        <v>1.1000000000000001</v>
      </c>
      <c r="R532">
        <v>2.8</v>
      </c>
      <c r="S532">
        <v>3.6</v>
      </c>
      <c r="T532">
        <v>101</v>
      </c>
      <c r="U532">
        <v>0.2</v>
      </c>
      <c r="V532">
        <v>0.9</v>
      </c>
      <c r="W532">
        <v>0</v>
      </c>
      <c r="X532">
        <v>0</v>
      </c>
      <c r="Y532">
        <v>65</v>
      </c>
      <c r="AB532">
        <v>0.04</v>
      </c>
      <c r="AC532">
        <v>0.27</v>
      </c>
      <c r="AD532">
        <v>9.1833333330000002</v>
      </c>
      <c r="AF532">
        <v>0.36</v>
      </c>
      <c r="AG532">
        <v>0.41</v>
      </c>
      <c r="AH532">
        <v>9</v>
      </c>
      <c r="AI532">
        <v>6.35</v>
      </c>
      <c r="AJ532">
        <v>4</v>
      </c>
      <c r="AK532">
        <v>6</v>
      </c>
      <c r="AL532">
        <v>0</v>
      </c>
      <c r="AN532">
        <v>392</v>
      </c>
      <c r="AO532">
        <v>0.14000000000000001</v>
      </c>
      <c r="AP532">
        <v>2.2000000000000002</v>
      </c>
      <c r="AQ532">
        <v>0.25</v>
      </c>
      <c r="AR532">
        <v>0.55000000000000004</v>
      </c>
      <c r="AS532">
        <v>4</v>
      </c>
      <c r="AT532">
        <v>374</v>
      </c>
      <c r="AU532">
        <v>349</v>
      </c>
      <c r="AV532">
        <v>0.15</v>
      </c>
      <c r="AW532">
        <v>39</v>
      </c>
      <c r="AY532">
        <v>464</v>
      </c>
      <c r="AZ532">
        <v>2.1</v>
      </c>
    </row>
    <row r="533" spans="1:52" x14ac:dyDescent="0.2">
      <c r="A533">
        <v>25709</v>
      </c>
      <c r="B533">
        <v>5709</v>
      </c>
      <c r="C533">
        <v>2</v>
      </c>
      <c r="D533" t="s">
        <v>1510</v>
      </c>
      <c r="E533" t="s">
        <v>1662</v>
      </c>
      <c r="H533" t="s">
        <v>1662</v>
      </c>
      <c r="I533">
        <v>39</v>
      </c>
      <c r="J533">
        <v>45</v>
      </c>
      <c r="L533">
        <v>0.98</v>
      </c>
      <c r="N533">
        <v>160</v>
      </c>
      <c r="O533">
        <v>11.1</v>
      </c>
      <c r="P533">
        <v>12.5</v>
      </c>
      <c r="Q533">
        <v>2.9</v>
      </c>
      <c r="R533">
        <v>2.5</v>
      </c>
      <c r="S533">
        <v>1.4</v>
      </c>
      <c r="T533">
        <v>2054</v>
      </c>
      <c r="U533">
        <v>0</v>
      </c>
      <c r="V533">
        <v>0</v>
      </c>
      <c r="W533">
        <v>0</v>
      </c>
      <c r="X533">
        <v>0</v>
      </c>
      <c r="Y533">
        <v>0</v>
      </c>
      <c r="AB533">
        <v>0.08</v>
      </c>
      <c r="AC533">
        <v>0.17</v>
      </c>
      <c r="AD533">
        <v>3.7</v>
      </c>
      <c r="AF533">
        <v>0.24</v>
      </c>
      <c r="AG533">
        <v>0.56999999999999995</v>
      </c>
      <c r="AH533">
        <v>7</v>
      </c>
      <c r="AI533">
        <v>8.6</v>
      </c>
      <c r="AJ533">
        <v>1</v>
      </c>
      <c r="AK533">
        <v>0</v>
      </c>
      <c r="AL533">
        <v>2</v>
      </c>
      <c r="AN533">
        <v>9</v>
      </c>
      <c r="AO533">
        <v>0.24</v>
      </c>
      <c r="AP533">
        <v>2.2000000000000002</v>
      </c>
      <c r="AQ533">
        <v>0.25</v>
      </c>
      <c r="AR533">
        <v>0.55000000000000004</v>
      </c>
      <c r="AS533">
        <v>4</v>
      </c>
      <c r="AT533">
        <v>352</v>
      </c>
      <c r="AU533">
        <v>240</v>
      </c>
      <c r="AV533">
        <v>0.04</v>
      </c>
      <c r="AW533">
        <v>14</v>
      </c>
      <c r="AY533">
        <v>120</v>
      </c>
      <c r="AZ533">
        <v>1.3</v>
      </c>
    </row>
    <row r="534" spans="1:52" x14ac:dyDescent="0.2">
      <c r="A534">
        <v>25188</v>
      </c>
      <c r="B534">
        <v>5188</v>
      </c>
      <c r="C534">
        <v>2</v>
      </c>
      <c r="D534" t="s">
        <v>1510</v>
      </c>
      <c r="E534" t="s">
        <v>1447</v>
      </c>
      <c r="H534" t="s">
        <v>1447</v>
      </c>
      <c r="I534">
        <v>74</v>
      </c>
      <c r="J534">
        <v>75</v>
      </c>
      <c r="L534">
        <v>1</v>
      </c>
      <c r="N534">
        <v>162</v>
      </c>
      <c r="O534">
        <v>7.4</v>
      </c>
      <c r="P534">
        <v>13.8</v>
      </c>
      <c r="Q534">
        <v>2.6</v>
      </c>
      <c r="R534">
        <v>4.3</v>
      </c>
      <c r="S534">
        <v>6.3</v>
      </c>
      <c r="T534">
        <v>0</v>
      </c>
      <c r="U534">
        <v>4.0999999999999996</v>
      </c>
      <c r="V534">
        <v>5.3</v>
      </c>
      <c r="W534">
        <v>0.3</v>
      </c>
      <c r="X534">
        <v>638</v>
      </c>
      <c r="Y534">
        <v>5.5</v>
      </c>
      <c r="AB534">
        <v>0.06</v>
      </c>
      <c r="AC534">
        <v>0.1</v>
      </c>
      <c r="AD534">
        <v>2.65</v>
      </c>
      <c r="AF534">
        <v>7.0000000000000007E-2</v>
      </c>
      <c r="AG534">
        <v>0.1</v>
      </c>
      <c r="AH534">
        <v>17</v>
      </c>
      <c r="AI534">
        <v>0</v>
      </c>
      <c r="AJ534">
        <v>1</v>
      </c>
      <c r="AK534">
        <v>0</v>
      </c>
      <c r="AL534">
        <v>0</v>
      </c>
      <c r="AN534">
        <v>13</v>
      </c>
      <c r="AO534">
        <v>0.42</v>
      </c>
      <c r="AP534">
        <v>4.5</v>
      </c>
      <c r="AQ534">
        <v>0.05</v>
      </c>
      <c r="AR534">
        <v>0.22500000000000001</v>
      </c>
      <c r="AS534">
        <v>3</v>
      </c>
      <c r="AT534">
        <v>352</v>
      </c>
      <c r="AU534">
        <v>242</v>
      </c>
      <c r="AV534">
        <v>0.91</v>
      </c>
      <c r="AW534">
        <v>161</v>
      </c>
      <c r="AY534">
        <v>5</v>
      </c>
      <c r="AZ534">
        <v>2.2999999999999998</v>
      </c>
    </row>
    <row r="535" spans="1:52" x14ac:dyDescent="0.2">
      <c r="A535">
        <v>23738</v>
      </c>
      <c r="B535">
        <v>3738</v>
      </c>
      <c r="C535">
        <v>2</v>
      </c>
      <c r="D535" t="s">
        <v>1510</v>
      </c>
      <c r="E535" t="s">
        <v>1663</v>
      </c>
      <c r="H535" t="s">
        <v>1165</v>
      </c>
      <c r="I535">
        <v>51</v>
      </c>
      <c r="J535">
        <v>51</v>
      </c>
      <c r="L535">
        <v>0.9</v>
      </c>
      <c r="N535">
        <v>163</v>
      </c>
      <c r="O535">
        <v>11.3</v>
      </c>
      <c r="P535">
        <v>12.1</v>
      </c>
      <c r="Q535">
        <v>3.3</v>
      </c>
      <c r="R535">
        <v>5.7</v>
      </c>
      <c r="S535">
        <v>1.1000000000000001</v>
      </c>
      <c r="T535">
        <v>778</v>
      </c>
      <c r="U535">
        <v>0</v>
      </c>
      <c r="V535">
        <v>1.3</v>
      </c>
      <c r="W535">
        <v>0</v>
      </c>
      <c r="X535">
        <v>0</v>
      </c>
      <c r="Y535">
        <v>475</v>
      </c>
      <c r="AB535">
        <v>0.14000000000000001</v>
      </c>
      <c r="AC535">
        <v>0.35</v>
      </c>
      <c r="AD535">
        <v>4.016666667</v>
      </c>
      <c r="AF535">
        <v>0.22</v>
      </c>
      <c r="AG535">
        <v>1.1100000000000001</v>
      </c>
      <c r="AH535">
        <v>70</v>
      </c>
      <c r="AI535">
        <v>4.75</v>
      </c>
      <c r="AJ535">
        <v>0</v>
      </c>
      <c r="AK535">
        <v>4</v>
      </c>
      <c r="AL535">
        <v>1</v>
      </c>
      <c r="AN535">
        <v>56</v>
      </c>
      <c r="AO535">
        <v>0.05</v>
      </c>
      <c r="AP535">
        <v>3.4</v>
      </c>
      <c r="AQ535">
        <v>0.25</v>
      </c>
      <c r="AR535">
        <v>0.85</v>
      </c>
      <c r="AS535">
        <v>4</v>
      </c>
      <c r="AT535">
        <v>194</v>
      </c>
      <c r="AU535">
        <v>195</v>
      </c>
      <c r="AV535">
        <v>0.04</v>
      </c>
      <c r="AW535">
        <v>15</v>
      </c>
      <c r="AY535">
        <v>128</v>
      </c>
      <c r="AZ535">
        <v>1.2</v>
      </c>
    </row>
    <row r="536" spans="1:52" x14ac:dyDescent="0.2">
      <c r="A536">
        <v>23966</v>
      </c>
      <c r="B536">
        <v>3966</v>
      </c>
      <c r="C536">
        <v>2</v>
      </c>
      <c r="D536" t="s">
        <v>1510</v>
      </c>
      <c r="E536" t="s">
        <v>1664</v>
      </c>
      <c r="H536" t="s">
        <v>1665</v>
      </c>
      <c r="I536">
        <v>46</v>
      </c>
      <c r="J536">
        <v>47</v>
      </c>
      <c r="L536">
        <v>0.61</v>
      </c>
      <c r="N536">
        <v>176</v>
      </c>
      <c r="O536">
        <v>33.5</v>
      </c>
      <c r="P536">
        <v>3.7</v>
      </c>
      <c r="Q536">
        <v>0.5</v>
      </c>
      <c r="R536">
        <v>1.3</v>
      </c>
      <c r="S536">
        <v>1.1000000000000001</v>
      </c>
      <c r="T536">
        <v>51</v>
      </c>
      <c r="U536">
        <v>0</v>
      </c>
      <c r="V536">
        <v>0</v>
      </c>
      <c r="W536">
        <v>0</v>
      </c>
      <c r="X536">
        <v>0</v>
      </c>
      <c r="Y536">
        <v>68</v>
      </c>
      <c r="AB536">
        <v>0.09</v>
      </c>
      <c r="AC536">
        <v>0.11</v>
      </c>
      <c r="AD536">
        <v>15.15</v>
      </c>
      <c r="AF536">
        <v>0.5</v>
      </c>
      <c r="AG536">
        <v>0.35</v>
      </c>
      <c r="AH536">
        <v>18</v>
      </c>
      <c r="AI536">
        <v>1.72</v>
      </c>
      <c r="AJ536">
        <v>0</v>
      </c>
      <c r="AK536">
        <v>19</v>
      </c>
      <c r="AL536">
        <v>2</v>
      </c>
      <c r="AN536">
        <v>75</v>
      </c>
      <c r="AO536">
        <v>0.05</v>
      </c>
      <c r="AP536">
        <v>1.4</v>
      </c>
      <c r="AQ536">
        <v>0.25</v>
      </c>
      <c r="AR536">
        <v>0.35</v>
      </c>
      <c r="AS536">
        <v>4</v>
      </c>
      <c r="AT536">
        <v>357</v>
      </c>
      <c r="AU536">
        <v>722</v>
      </c>
      <c r="AV536">
        <v>0.02</v>
      </c>
      <c r="AW536">
        <v>134</v>
      </c>
      <c r="AY536">
        <v>473</v>
      </c>
      <c r="AZ536">
        <v>0.6</v>
      </c>
    </row>
    <row r="537" spans="1:52" x14ac:dyDescent="0.2">
      <c r="A537">
        <v>26056</v>
      </c>
      <c r="B537">
        <v>6056</v>
      </c>
      <c r="C537">
        <v>2</v>
      </c>
      <c r="D537" t="s">
        <v>1510</v>
      </c>
      <c r="E537" t="s">
        <v>1666</v>
      </c>
      <c r="H537" t="s">
        <v>1666</v>
      </c>
      <c r="I537">
        <v>39</v>
      </c>
      <c r="J537">
        <v>45</v>
      </c>
      <c r="L537">
        <v>1</v>
      </c>
      <c r="N537">
        <v>188</v>
      </c>
      <c r="O537">
        <v>17.399999999999999</v>
      </c>
      <c r="P537">
        <v>12.6</v>
      </c>
      <c r="Q537">
        <v>5.9</v>
      </c>
      <c r="R537">
        <v>5.3</v>
      </c>
      <c r="S537">
        <v>0.5</v>
      </c>
      <c r="T537">
        <v>53</v>
      </c>
      <c r="U537">
        <v>0</v>
      </c>
      <c r="V537">
        <v>0</v>
      </c>
      <c r="W537">
        <v>0</v>
      </c>
      <c r="X537">
        <v>0</v>
      </c>
      <c r="Y537">
        <v>0</v>
      </c>
      <c r="AB537">
        <v>0.06</v>
      </c>
      <c r="AC537">
        <v>0.11</v>
      </c>
      <c r="AD537">
        <v>5.4666666670000001</v>
      </c>
      <c r="AF537">
        <v>0.23</v>
      </c>
      <c r="AG537">
        <v>0.28000000000000003</v>
      </c>
      <c r="AH537">
        <v>4</v>
      </c>
      <c r="AI537">
        <v>1.31</v>
      </c>
      <c r="AJ537">
        <v>0</v>
      </c>
      <c r="AK537">
        <v>0</v>
      </c>
      <c r="AL537">
        <v>0</v>
      </c>
      <c r="AN537">
        <v>3</v>
      </c>
      <c r="AO537">
        <v>0.06</v>
      </c>
      <c r="AP537">
        <v>1.2</v>
      </c>
      <c r="AQ537">
        <v>0.25</v>
      </c>
      <c r="AR537">
        <v>0.3</v>
      </c>
      <c r="AS537">
        <v>4</v>
      </c>
      <c r="AT537">
        <v>136</v>
      </c>
      <c r="AU537">
        <v>238</v>
      </c>
      <c r="AV537">
        <v>0.01</v>
      </c>
      <c r="AW537">
        <v>16</v>
      </c>
      <c r="AY537">
        <v>37</v>
      </c>
      <c r="AZ537">
        <v>2.9</v>
      </c>
    </row>
    <row r="538" spans="1:52" x14ac:dyDescent="0.2">
      <c r="A538">
        <v>24068</v>
      </c>
      <c r="B538">
        <v>4068</v>
      </c>
      <c r="C538">
        <v>2</v>
      </c>
      <c r="D538" t="s">
        <v>1510</v>
      </c>
      <c r="E538" t="s">
        <v>1667</v>
      </c>
      <c r="H538" t="s">
        <v>1637</v>
      </c>
      <c r="I538">
        <v>46</v>
      </c>
      <c r="J538">
        <v>47</v>
      </c>
      <c r="L538">
        <v>1</v>
      </c>
      <c r="N538">
        <v>197</v>
      </c>
      <c r="O538">
        <v>20.2</v>
      </c>
      <c r="P538">
        <v>12.9</v>
      </c>
      <c r="Q538">
        <v>3.7</v>
      </c>
      <c r="R538">
        <v>5.8</v>
      </c>
      <c r="S538">
        <v>2.1</v>
      </c>
      <c r="T538">
        <v>50</v>
      </c>
      <c r="U538">
        <v>0</v>
      </c>
      <c r="V538">
        <v>0</v>
      </c>
      <c r="W538">
        <v>0</v>
      </c>
      <c r="X538">
        <v>0</v>
      </c>
      <c r="Y538">
        <v>34</v>
      </c>
      <c r="AB538">
        <v>0</v>
      </c>
      <c r="AC538">
        <v>0.18</v>
      </c>
      <c r="AD538">
        <v>7.8833333330000004</v>
      </c>
      <c r="AF538">
        <v>0.56000000000000005</v>
      </c>
      <c r="AG538">
        <v>0.87</v>
      </c>
      <c r="AH538">
        <v>10</v>
      </c>
      <c r="AI538">
        <v>10.89</v>
      </c>
      <c r="AJ538">
        <v>0</v>
      </c>
      <c r="AK538">
        <v>25</v>
      </c>
      <c r="AL538">
        <v>0</v>
      </c>
      <c r="AN538">
        <v>34</v>
      </c>
      <c r="AO538">
        <v>0.11</v>
      </c>
      <c r="AP538">
        <v>1</v>
      </c>
      <c r="AQ538">
        <v>0.25</v>
      </c>
      <c r="AR538">
        <v>0.25</v>
      </c>
      <c r="AS538">
        <v>4</v>
      </c>
      <c r="AT538">
        <v>238</v>
      </c>
      <c r="AU538">
        <v>366</v>
      </c>
      <c r="AV538">
        <v>0.05</v>
      </c>
      <c r="AW538">
        <v>32</v>
      </c>
      <c r="AY538">
        <v>1059</v>
      </c>
      <c r="AZ538">
        <v>0.5</v>
      </c>
    </row>
    <row r="539" spans="1:52" x14ac:dyDescent="0.2">
      <c r="A539">
        <v>23644</v>
      </c>
      <c r="B539">
        <v>3644</v>
      </c>
      <c r="C539">
        <v>2</v>
      </c>
      <c r="D539" t="s">
        <v>1510</v>
      </c>
      <c r="E539" t="s">
        <v>1668</v>
      </c>
      <c r="H539" t="s">
        <v>1669</v>
      </c>
      <c r="I539">
        <v>80</v>
      </c>
      <c r="J539">
        <v>81</v>
      </c>
      <c r="L539">
        <v>1</v>
      </c>
      <c r="N539">
        <v>199</v>
      </c>
      <c r="O539">
        <v>11.7</v>
      </c>
      <c r="P539">
        <v>0.7</v>
      </c>
      <c r="Q539">
        <v>0.3</v>
      </c>
      <c r="R539">
        <v>0</v>
      </c>
      <c r="S539">
        <v>0</v>
      </c>
      <c r="T539">
        <v>7</v>
      </c>
      <c r="U539">
        <v>0.2</v>
      </c>
      <c r="V539">
        <v>35.9</v>
      </c>
      <c r="W539">
        <v>0</v>
      </c>
      <c r="X539">
        <v>0</v>
      </c>
      <c r="Y539">
        <v>1.5</v>
      </c>
      <c r="AB539">
        <v>0.14000000000000001</v>
      </c>
      <c r="AC539">
        <v>0.48</v>
      </c>
      <c r="AD539">
        <v>3.016666667</v>
      </c>
      <c r="AF539">
        <v>0.14000000000000001</v>
      </c>
      <c r="AG539">
        <v>1.1200000000000001</v>
      </c>
      <c r="AH539">
        <v>17</v>
      </c>
      <c r="AI539">
        <v>1.29</v>
      </c>
      <c r="AJ539">
        <v>3</v>
      </c>
      <c r="AK539">
        <v>0</v>
      </c>
      <c r="AL539">
        <v>0</v>
      </c>
      <c r="AN539">
        <v>418</v>
      </c>
      <c r="AO539">
        <v>0.04</v>
      </c>
      <c r="AP539">
        <v>0.1</v>
      </c>
      <c r="AQ539">
        <v>0.05</v>
      </c>
      <c r="AR539">
        <v>5.0000000000000001E-3</v>
      </c>
      <c r="AS539">
        <v>3</v>
      </c>
      <c r="AT539">
        <v>346</v>
      </c>
      <c r="AU539">
        <v>565</v>
      </c>
      <c r="AV539">
        <v>0.01</v>
      </c>
      <c r="AW539">
        <v>38</v>
      </c>
      <c r="AY539">
        <v>179</v>
      </c>
      <c r="AZ539">
        <v>1.4</v>
      </c>
    </row>
    <row r="540" spans="1:52" x14ac:dyDescent="0.2">
      <c r="A540">
        <v>24057</v>
      </c>
      <c r="B540">
        <v>4057</v>
      </c>
      <c r="C540">
        <v>2</v>
      </c>
      <c r="D540" t="s">
        <v>1510</v>
      </c>
      <c r="E540" t="s">
        <v>1670</v>
      </c>
      <c r="H540" t="s">
        <v>1637</v>
      </c>
      <c r="I540">
        <v>46</v>
      </c>
      <c r="J540">
        <v>47</v>
      </c>
      <c r="L540">
        <v>0.85</v>
      </c>
      <c r="N540">
        <v>199</v>
      </c>
      <c r="O540">
        <v>20.399999999999999</v>
      </c>
      <c r="P540">
        <v>13</v>
      </c>
      <c r="Q540">
        <v>3.7</v>
      </c>
      <c r="R540">
        <v>5.9</v>
      </c>
      <c r="S540">
        <v>2.1</v>
      </c>
      <c r="T540">
        <v>50</v>
      </c>
      <c r="U540">
        <v>0</v>
      </c>
      <c r="V540">
        <v>0</v>
      </c>
      <c r="W540">
        <v>0</v>
      </c>
      <c r="X540">
        <v>0</v>
      </c>
      <c r="Y540">
        <v>34</v>
      </c>
      <c r="AB540">
        <v>0</v>
      </c>
      <c r="AC540">
        <v>0.18</v>
      </c>
      <c r="AD540">
        <v>7.9166666670000003</v>
      </c>
      <c r="AF540">
        <v>0.56999999999999995</v>
      </c>
      <c r="AG540">
        <v>0.88</v>
      </c>
      <c r="AH540">
        <v>10</v>
      </c>
      <c r="AI540">
        <v>11</v>
      </c>
      <c r="AJ540">
        <v>0</v>
      </c>
      <c r="AK540">
        <v>25</v>
      </c>
      <c r="AL540">
        <v>0</v>
      </c>
      <c r="AN540">
        <v>33</v>
      </c>
      <c r="AO540">
        <v>0.11</v>
      </c>
      <c r="AP540">
        <v>1</v>
      </c>
      <c r="AQ540">
        <v>0.25</v>
      </c>
      <c r="AR540">
        <v>0.25</v>
      </c>
      <c r="AS540">
        <v>4</v>
      </c>
      <c r="AT540">
        <v>240</v>
      </c>
      <c r="AU540">
        <v>370</v>
      </c>
      <c r="AV540">
        <v>0.05</v>
      </c>
      <c r="AW540">
        <v>32</v>
      </c>
      <c r="AY540">
        <v>170</v>
      </c>
      <c r="AZ540">
        <v>0.5</v>
      </c>
    </row>
    <row r="541" spans="1:52" x14ac:dyDescent="0.2">
      <c r="A541">
        <v>25178</v>
      </c>
      <c r="B541">
        <v>5178</v>
      </c>
      <c r="C541">
        <v>2</v>
      </c>
      <c r="D541" t="s">
        <v>1510</v>
      </c>
      <c r="E541" t="s">
        <v>1671</v>
      </c>
      <c r="H541" t="s">
        <v>1672</v>
      </c>
      <c r="I541">
        <v>74</v>
      </c>
      <c r="J541">
        <v>76</v>
      </c>
      <c r="L541">
        <v>1</v>
      </c>
      <c r="N541">
        <v>202</v>
      </c>
      <c r="O541">
        <v>11.5</v>
      </c>
      <c r="P541">
        <v>6.7</v>
      </c>
      <c r="Q541">
        <v>1</v>
      </c>
      <c r="R541">
        <v>0</v>
      </c>
      <c r="S541">
        <v>3.8</v>
      </c>
      <c r="T541">
        <v>0</v>
      </c>
      <c r="U541">
        <v>23</v>
      </c>
      <c r="V541">
        <v>48</v>
      </c>
      <c r="W541">
        <v>3.8</v>
      </c>
      <c r="X541">
        <v>48</v>
      </c>
      <c r="Y541">
        <v>461</v>
      </c>
      <c r="AB541">
        <v>0.19</v>
      </c>
      <c r="AC541">
        <v>0.19</v>
      </c>
      <c r="AD541">
        <v>5.233333333</v>
      </c>
      <c r="AF541">
        <v>0.48</v>
      </c>
      <c r="AG541">
        <v>0.96</v>
      </c>
      <c r="AH541">
        <v>384</v>
      </c>
      <c r="AI541">
        <v>0</v>
      </c>
      <c r="AJ541">
        <v>67</v>
      </c>
      <c r="AK541">
        <v>0</v>
      </c>
      <c r="AL541">
        <v>10</v>
      </c>
      <c r="AN541">
        <v>192</v>
      </c>
      <c r="AO541">
        <v>0.1</v>
      </c>
      <c r="AP541">
        <v>6.7</v>
      </c>
      <c r="AQ541">
        <v>0.05</v>
      </c>
      <c r="AR541">
        <v>0.33500000000000002</v>
      </c>
      <c r="AS541">
        <v>3</v>
      </c>
      <c r="AT541">
        <v>307</v>
      </c>
      <c r="AU541">
        <v>1440</v>
      </c>
      <c r="AV541">
        <v>0.96</v>
      </c>
      <c r="AW541">
        <v>19</v>
      </c>
      <c r="AY541">
        <v>58</v>
      </c>
      <c r="AZ541">
        <v>1.9</v>
      </c>
    </row>
    <row r="542" spans="1:52" x14ac:dyDescent="0.2">
      <c r="A542">
        <v>25799</v>
      </c>
      <c r="B542">
        <v>5799</v>
      </c>
      <c r="C542">
        <v>2</v>
      </c>
      <c r="D542" t="s">
        <v>1510</v>
      </c>
      <c r="E542" t="s">
        <v>90</v>
      </c>
      <c r="H542" t="s">
        <v>90</v>
      </c>
      <c r="I542">
        <v>39</v>
      </c>
      <c r="J542">
        <v>43</v>
      </c>
      <c r="L542">
        <v>0.84</v>
      </c>
      <c r="N542">
        <v>202</v>
      </c>
      <c r="O542">
        <v>8</v>
      </c>
      <c r="P542">
        <v>18.5</v>
      </c>
      <c r="Q542">
        <v>6</v>
      </c>
      <c r="R542">
        <v>8.4</v>
      </c>
      <c r="S542">
        <v>3</v>
      </c>
      <c r="T542">
        <v>42</v>
      </c>
      <c r="U542">
        <v>0</v>
      </c>
      <c r="V542">
        <v>0</v>
      </c>
      <c r="W542">
        <v>0</v>
      </c>
      <c r="X542">
        <v>0</v>
      </c>
      <c r="Y542">
        <v>27</v>
      </c>
      <c r="AB542">
        <v>7.0000000000000007E-2</v>
      </c>
      <c r="AC542">
        <v>0.11</v>
      </c>
      <c r="AD542">
        <v>3.6333333329999999</v>
      </c>
      <c r="AF542">
        <v>0.08</v>
      </c>
      <c r="AG542">
        <v>0.47</v>
      </c>
      <c r="AH542">
        <v>3</v>
      </c>
      <c r="AI542">
        <v>0.13</v>
      </c>
      <c r="AJ542">
        <v>0</v>
      </c>
      <c r="AK542">
        <v>0</v>
      </c>
      <c r="AL542">
        <v>0</v>
      </c>
      <c r="AN542">
        <v>5</v>
      </c>
      <c r="AO542">
        <v>0.1</v>
      </c>
      <c r="AP542">
        <v>1.1000000000000001</v>
      </c>
      <c r="AQ542">
        <v>0.25</v>
      </c>
      <c r="AR542">
        <v>0.27500000000000002</v>
      </c>
      <c r="AS542">
        <v>4</v>
      </c>
      <c r="AT542">
        <v>66</v>
      </c>
      <c r="AU542">
        <v>86</v>
      </c>
      <c r="AV542">
        <v>0.01</v>
      </c>
      <c r="AW542">
        <v>7</v>
      </c>
      <c r="AY542">
        <v>25</v>
      </c>
      <c r="AZ542">
        <v>0.8</v>
      </c>
    </row>
    <row r="543" spans="1:52" x14ac:dyDescent="0.2">
      <c r="A543">
        <v>26165</v>
      </c>
      <c r="B543">
        <v>6165</v>
      </c>
      <c r="C543">
        <v>2</v>
      </c>
      <c r="D543" t="s">
        <v>1510</v>
      </c>
      <c r="E543" t="s">
        <v>1673</v>
      </c>
      <c r="H543" t="s">
        <v>1359</v>
      </c>
      <c r="I543">
        <v>52</v>
      </c>
      <c r="J543">
        <v>55</v>
      </c>
      <c r="L543">
        <v>1</v>
      </c>
      <c r="N543">
        <v>208</v>
      </c>
      <c r="O543">
        <v>21</v>
      </c>
      <c r="P543">
        <v>11.6</v>
      </c>
      <c r="Q543">
        <v>7.4</v>
      </c>
      <c r="R543">
        <v>3.3</v>
      </c>
      <c r="S543">
        <v>0.3</v>
      </c>
      <c r="T543">
        <v>35</v>
      </c>
      <c r="U543">
        <v>0</v>
      </c>
      <c r="V543">
        <v>4.5</v>
      </c>
      <c r="W543">
        <v>0</v>
      </c>
      <c r="X543">
        <v>0</v>
      </c>
      <c r="Y543">
        <v>118</v>
      </c>
      <c r="AB543">
        <v>0.03</v>
      </c>
      <c r="AC543">
        <v>0.27</v>
      </c>
      <c r="AD543">
        <v>4.0999999999999996</v>
      </c>
      <c r="AF543">
        <v>0.12</v>
      </c>
      <c r="AG543">
        <v>0.35</v>
      </c>
      <c r="AH543">
        <v>20</v>
      </c>
      <c r="AI543">
        <v>1.04</v>
      </c>
      <c r="AJ543">
        <v>0</v>
      </c>
      <c r="AK543">
        <v>0</v>
      </c>
      <c r="AL543">
        <v>0</v>
      </c>
      <c r="AN543">
        <v>101</v>
      </c>
      <c r="AO543">
        <v>0.05</v>
      </c>
      <c r="AP543">
        <v>0.2</v>
      </c>
      <c r="AQ543">
        <v>0.11749999999999999</v>
      </c>
      <c r="AR543">
        <v>2.35E-2</v>
      </c>
      <c r="AS543">
        <v>2</v>
      </c>
      <c r="AT543">
        <v>222</v>
      </c>
      <c r="AU543">
        <v>141</v>
      </c>
      <c r="AV543">
        <v>0</v>
      </c>
      <c r="AW543">
        <v>8</v>
      </c>
      <c r="AY543">
        <v>691</v>
      </c>
      <c r="AZ543">
        <v>0.7</v>
      </c>
    </row>
    <row r="544" spans="1:52" x14ac:dyDescent="0.2">
      <c r="A544">
        <v>26551</v>
      </c>
      <c r="B544">
        <v>6551</v>
      </c>
      <c r="C544">
        <v>2</v>
      </c>
      <c r="D544" t="s">
        <v>1510</v>
      </c>
      <c r="E544" t="s">
        <v>1674</v>
      </c>
      <c r="H544" t="s">
        <v>1675</v>
      </c>
      <c r="I544">
        <v>70</v>
      </c>
      <c r="J544">
        <v>71</v>
      </c>
      <c r="L544">
        <v>1</v>
      </c>
      <c r="N544">
        <v>209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54.7</v>
      </c>
      <c r="W544">
        <v>27.7</v>
      </c>
      <c r="X544">
        <v>0</v>
      </c>
      <c r="Y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N544">
        <v>370</v>
      </c>
      <c r="AO544">
        <v>0.32</v>
      </c>
      <c r="AP544">
        <v>6.8</v>
      </c>
      <c r="AQ544">
        <v>0.05</v>
      </c>
      <c r="AR544">
        <v>0.34</v>
      </c>
      <c r="AS544">
        <v>3</v>
      </c>
      <c r="AT544">
        <v>23</v>
      </c>
      <c r="AU544">
        <v>1088</v>
      </c>
      <c r="AV544">
        <v>1.53</v>
      </c>
      <c r="AW544">
        <v>104</v>
      </c>
      <c r="AY544">
        <v>71</v>
      </c>
      <c r="AZ544">
        <v>0.7</v>
      </c>
    </row>
    <row r="545" spans="1:52" x14ac:dyDescent="0.2">
      <c r="A545">
        <v>26552</v>
      </c>
      <c r="B545">
        <v>6552</v>
      </c>
      <c r="C545">
        <v>2</v>
      </c>
      <c r="D545" t="s">
        <v>1510</v>
      </c>
      <c r="E545" t="s">
        <v>1676</v>
      </c>
      <c r="H545" t="s">
        <v>1677</v>
      </c>
      <c r="I545">
        <v>70</v>
      </c>
      <c r="J545">
        <v>71</v>
      </c>
      <c r="L545">
        <v>1</v>
      </c>
      <c r="N545">
        <v>209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54.7</v>
      </c>
      <c r="W545">
        <v>27.7</v>
      </c>
      <c r="X545">
        <v>0</v>
      </c>
      <c r="Y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N545">
        <v>370</v>
      </c>
      <c r="AO545">
        <v>0.32</v>
      </c>
      <c r="AP545">
        <v>6.8</v>
      </c>
      <c r="AQ545">
        <v>0.05</v>
      </c>
      <c r="AR545">
        <v>0.34</v>
      </c>
      <c r="AS545">
        <v>3</v>
      </c>
      <c r="AT545">
        <v>23</v>
      </c>
      <c r="AU545">
        <v>1088</v>
      </c>
      <c r="AV545">
        <v>1.53</v>
      </c>
      <c r="AW545">
        <v>104</v>
      </c>
      <c r="AY545">
        <v>71</v>
      </c>
      <c r="AZ545">
        <v>0.7</v>
      </c>
    </row>
    <row r="546" spans="1:52" x14ac:dyDescent="0.2">
      <c r="A546">
        <v>24334</v>
      </c>
      <c r="B546">
        <v>4334</v>
      </c>
      <c r="C546">
        <v>2</v>
      </c>
      <c r="D546" t="s">
        <v>1510</v>
      </c>
      <c r="E546" t="s">
        <v>1678</v>
      </c>
      <c r="H546" t="s">
        <v>455</v>
      </c>
      <c r="I546">
        <v>63</v>
      </c>
      <c r="J546">
        <v>65</v>
      </c>
      <c r="L546">
        <v>1</v>
      </c>
      <c r="N546">
        <v>212</v>
      </c>
      <c r="O546">
        <v>2</v>
      </c>
      <c r="P546">
        <v>20.100000000000001</v>
      </c>
      <c r="Q546">
        <v>17.8</v>
      </c>
      <c r="R546">
        <v>0.8</v>
      </c>
      <c r="S546">
        <v>0.2</v>
      </c>
      <c r="T546">
        <v>0</v>
      </c>
      <c r="U546">
        <v>5.4</v>
      </c>
      <c r="V546">
        <v>9.1</v>
      </c>
      <c r="W546">
        <v>0.1</v>
      </c>
      <c r="X546">
        <v>194</v>
      </c>
      <c r="Y546">
        <v>0</v>
      </c>
      <c r="AB546">
        <v>0.04</v>
      </c>
      <c r="AC546">
        <v>0.01</v>
      </c>
      <c r="AD546">
        <v>0.68333333299999999</v>
      </c>
      <c r="AF546">
        <v>0.03</v>
      </c>
      <c r="AG546">
        <v>0.18</v>
      </c>
      <c r="AH546">
        <v>16</v>
      </c>
      <c r="AI546">
        <v>0</v>
      </c>
      <c r="AJ546">
        <v>2</v>
      </c>
      <c r="AK546">
        <v>0</v>
      </c>
      <c r="AL546">
        <v>1</v>
      </c>
      <c r="AN546">
        <v>8</v>
      </c>
      <c r="AO546">
        <v>0.26</v>
      </c>
      <c r="AP546">
        <v>1.4</v>
      </c>
      <c r="AQ546">
        <v>0.05</v>
      </c>
      <c r="AR546">
        <v>7.0000000000000007E-2</v>
      </c>
      <c r="AS546">
        <v>3</v>
      </c>
      <c r="AT546">
        <v>68</v>
      </c>
      <c r="AU546">
        <v>214</v>
      </c>
      <c r="AV546">
        <v>0.9</v>
      </c>
      <c r="AW546">
        <v>19</v>
      </c>
      <c r="AY546">
        <v>12</v>
      </c>
      <c r="AZ546">
        <v>0.7</v>
      </c>
    </row>
    <row r="547" spans="1:52" x14ac:dyDescent="0.2">
      <c r="A547">
        <v>25656</v>
      </c>
      <c r="B547">
        <v>5656</v>
      </c>
      <c r="C547">
        <v>2</v>
      </c>
      <c r="D547" t="s">
        <v>1510</v>
      </c>
      <c r="E547" t="s">
        <v>1679</v>
      </c>
      <c r="H547" t="s">
        <v>89</v>
      </c>
      <c r="I547">
        <v>39</v>
      </c>
      <c r="J547">
        <v>41</v>
      </c>
      <c r="L547">
        <v>0.69</v>
      </c>
      <c r="N547">
        <v>213</v>
      </c>
      <c r="O547">
        <v>13.5</v>
      </c>
      <c r="P547">
        <v>17.3</v>
      </c>
      <c r="Q547">
        <v>8.3000000000000007</v>
      </c>
      <c r="R547">
        <v>7.2</v>
      </c>
      <c r="S547">
        <v>0.7</v>
      </c>
      <c r="T547">
        <v>49</v>
      </c>
      <c r="U547">
        <v>0</v>
      </c>
      <c r="V547">
        <v>0</v>
      </c>
      <c r="W547">
        <v>0</v>
      </c>
      <c r="X547">
        <v>0</v>
      </c>
      <c r="Y547">
        <v>0</v>
      </c>
      <c r="AB547">
        <v>0.04</v>
      </c>
      <c r="AC547">
        <v>0.08</v>
      </c>
      <c r="AD547">
        <v>4.2166666670000001</v>
      </c>
      <c r="AF547">
        <v>0.18</v>
      </c>
      <c r="AG547">
        <v>0.21</v>
      </c>
      <c r="AH547">
        <v>3</v>
      </c>
      <c r="AI547">
        <v>1.01</v>
      </c>
      <c r="AJ547">
        <v>0</v>
      </c>
      <c r="AK547">
        <v>0</v>
      </c>
      <c r="AL547">
        <v>0</v>
      </c>
      <c r="AN547">
        <v>2</v>
      </c>
      <c r="AO547">
        <v>0.04</v>
      </c>
      <c r="AP547">
        <v>0.9</v>
      </c>
      <c r="AQ547">
        <v>0.25</v>
      </c>
      <c r="AR547">
        <v>0.22500000000000001</v>
      </c>
      <c r="AS547">
        <v>4</v>
      </c>
      <c r="AT547">
        <v>105</v>
      </c>
      <c r="AU547">
        <v>184</v>
      </c>
      <c r="AV547">
        <v>0.01</v>
      </c>
      <c r="AW547">
        <v>12</v>
      </c>
      <c r="AY547">
        <v>29</v>
      </c>
      <c r="AZ547">
        <v>2.2000000000000002</v>
      </c>
    </row>
    <row r="548" spans="1:52" x14ac:dyDescent="0.2">
      <c r="A548">
        <v>25713</v>
      </c>
      <c r="B548">
        <v>5713</v>
      </c>
      <c r="C548">
        <v>2</v>
      </c>
      <c r="D548" t="s">
        <v>1510</v>
      </c>
      <c r="E548" t="s">
        <v>1680</v>
      </c>
      <c r="H548" t="s">
        <v>1680</v>
      </c>
      <c r="I548">
        <v>39</v>
      </c>
      <c r="J548">
        <v>41</v>
      </c>
      <c r="L548">
        <v>1</v>
      </c>
      <c r="N548">
        <v>215</v>
      </c>
      <c r="O548">
        <v>19.899999999999999</v>
      </c>
      <c r="P548">
        <v>14.4</v>
      </c>
      <c r="Q548">
        <v>6.7</v>
      </c>
      <c r="R548">
        <v>6.1</v>
      </c>
      <c r="S548">
        <v>0.6</v>
      </c>
      <c r="T548">
        <v>60</v>
      </c>
      <c r="U548">
        <v>0</v>
      </c>
      <c r="V548">
        <v>0</v>
      </c>
      <c r="W548">
        <v>0</v>
      </c>
      <c r="X548">
        <v>0</v>
      </c>
      <c r="Y548">
        <v>0</v>
      </c>
      <c r="AB548">
        <v>0.06</v>
      </c>
      <c r="AC548">
        <v>0.12</v>
      </c>
      <c r="AD548">
        <v>6.3333333329999997</v>
      </c>
      <c r="AF548">
        <v>0.26</v>
      </c>
      <c r="AG548">
        <v>0.32</v>
      </c>
      <c r="AH548">
        <v>5</v>
      </c>
      <c r="AI548">
        <v>1.5</v>
      </c>
      <c r="AJ548">
        <v>0</v>
      </c>
      <c r="AK548">
        <v>0</v>
      </c>
      <c r="AL548">
        <v>0</v>
      </c>
      <c r="AN548">
        <v>3</v>
      </c>
      <c r="AO548">
        <v>7.0000000000000007E-2</v>
      </c>
      <c r="AP548">
        <v>1.4</v>
      </c>
      <c r="AQ548">
        <v>0.25</v>
      </c>
      <c r="AR548">
        <v>0.35</v>
      </c>
      <c r="AS548">
        <v>4</v>
      </c>
      <c r="AT548">
        <v>155</v>
      </c>
      <c r="AU548">
        <v>272</v>
      </c>
      <c r="AV548">
        <v>0.01</v>
      </c>
      <c r="AW548">
        <v>18</v>
      </c>
      <c r="AY548">
        <v>42</v>
      </c>
      <c r="AZ548">
        <v>3.3</v>
      </c>
    </row>
    <row r="549" spans="1:52" x14ac:dyDescent="0.2">
      <c r="A549">
        <v>25149</v>
      </c>
      <c r="B549">
        <v>5149</v>
      </c>
      <c r="C549">
        <v>2</v>
      </c>
      <c r="D549" t="s">
        <v>1510</v>
      </c>
      <c r="E549" t="s">
        <v>1681</v>
      </c>
      <c r="H549" t="s">
        <v>1682</v>
      </c>
      <c r="I549">
        <v>74</v>
      </c>
      <c r="J549">
        <v>76</v>
      </c>
      <c r="L549">
        <v>1</v>
      </c>
      <c r="N549">
        <v>221</v>
      </c>
      <c r="O549">
        <v>17.899999999999999</v>
      </c>
      <c r="P549">
        <v>3.5</v>
      </c>
      <c r="Q549">
        <v>0.7</v>
      </c>
      <c r="R549">
        <v>1.7</v>
      </c>
      <c r="S549">
        <v>0.7</v>
      </c>
      <c r="T549">
        <v>0</v>
      </c>
      <c r="U549">
        <v>8.1999999999999993</v>
      </c>
      <c r="V549">
        <v>41.4</v>
      </c>
      <c r="W549">
        <v>1.1000000000000001</v>
      </c>
      <c r="X549">
        <v>225</v>
      </c>
      <c r="Y549">
        <v>933.5</v>
      </c>
      <c r="AB549">
        <v>0.14000000000000001</v>
      </c>
      <c r="AC549">
        <v>0.98</v>
      </c>
      <c r="AD549">
        <v>10.5</v>
      </c>
      <c r="AF549">
        <v>0.8</v>
      </c>
      <c r="AG549">
        <v>1.28</v>
      </c>
      <c r="AH549">
        <v>486</v>
      </c>
      <c r="AI549">
        <v>0</v>
      </c>
      <c r="AJ549">
        <v>98</v>
      </c>
      <c r="AK549">
        <v>0</v>
      </c>
      <c r="AL549">
        <v>2</v>
      </c>
      <c r="AN549">
        <v>1174</v>
      </c>
      <c r="AO549">
        <v>0.51</v>
      </c>
      <c r="AP549">
        <v>78.3</v>
      </c>
      <c r="AQ549">
        <v>0.05</v>
      </c>
      <c r="AR549">
        <v>3.915</v>
      </c>
      <c r="AS549">
        <v>3</v>
      </c>
      <c r="AT549">
        <v>281</v>
      </c>
      <c r="AU549">
        <v>3044</v>
      </c>
      <c r="AV549">
        <v>8.4</v>
      </c>
      <c r="AW549">
        <v>199</v>
      </c>
      <c r="AY549">
        <v>362</v>
      </c>
      <c r="AZ549">
        <v>3.8</v>
      </c>
    </row>
    <row r="550" spans="1:52" x14ac:dyDescent="0.2">
      <c r="A550">
        <v>25155</v>
      </c>
      <c r="B550">
        <v>5155</v>
      </c>
      <c r="C550">
        <v>2</v>
      </c>
      <c r="D550" t="s">
        <v>1510</v>
      </c>
      <c r="E550" t="s">
        <v>1683</v>
      </c>
      <c r="H550" t="s">
        <v>1684</v>
      </c>
      <c r="I550">
        <v>74</v>
      </c>
      <c r="J550">
        <v>76</v>
      </c>
      <c r="L550">
        <v>1</v>
      </c>
      <c r="N550">
        <v>221</v>
      </c>
      <c r="O550">
        <v>17.899999999999999</v>
      </c>
      <c r="P550">
        <v>3.5</v>
      </c>
      <c r="Q550">
        <v>0.7</v>
      </c>
      <c r="R550">
        <v>1.7</v>
      </c>
      <c r="S550">
        <v>0.7</v>
      </c>
      <c r="T550">
        <v>0</v>
      </c>
      <c r="U550">
        <v>8.1999999999999993</v>
      </c>
      <c r="V550">
        <v>41.4</v>
      </c>
      <c r="W550">
        <v>1.1000000000000001</v>
      </c>
      <c r="X550">
        <v>225</v>
      </c>
      <c r="Y550">
        <v>933.5</v>
      </c>
      <c r="AB550">
        <v>0.14000000000000001</v>
      </c>
      <c r="AC550">
        <v>0.98</v>
      </c>
      <c r="AD550">
        <v>10.5</v>
      </c>
      <c r="AF550">
        <v>0.8</v>
      </c>
      <c r="AG550">
        <v>1.28</v>
      </c>
      <c r="AH550">
        <v>486</v>
      </c>
      <c r="AI550">
        <v>0</v>
      </c>
      <c r="AJ550">
        <v>98</v>
      </c>
      <c r="AK550">
        <v>0</v>
      </c>
      <c r="AL550">
        <v>2</v>
      </c>
      <c r="AN550">
        <v>1174</v>
      </c>
      <c r="AO550">
        <v>0.51</v>
      </c>
      <c r="AP550">
        <v>78.3</v>
      </c>
      <c r="AQ550">
        <v>0.05</v>
      </c>
      <c r="AR550">
        <v>3.915</v>
      </c>
      <c r="AS550">
        <v>3</v>
      </c>
      <c r="AT550">
        <v>281</v>
      </c>
      <c r="AU550">
        <v>3044</v>
      </c>
      <c r="AV550">
        <v>8.4</v>
      </c>
      <c r="AW550">
        <v>199</v>
      </c>
      <c r="AY550">
        <v>362</v>
      </c>
      <c r="AZ550">
        <v>3.8</v>
      </c>
    </row>
    <row r="551" spans="1:52" x14ac:dyDescent="0.2">
      <c r="A551">
        <v>24701</v>
      </c>
      <c r="B551">
        <v>4701</v>
      </c>
      <c r="C551">
        <v>2</v>
      </c>
      <c r="D551" t="s">
        <v>1510</v>
      </c>
      <c r="E551" t="s">
        <v>1685</v>
      </c>
      <c r="H551" t="s">
        <v>371</v>
      </c>
      <c r="I551">
        <v>1</v>
      </c>
      <c r="J551">
        <v>22</v>
      </c>
      <c r="L551">
        <v>1</v>
      </c>
      <c r="N551">
        <v>237</v>
      </c>
      <c r="O551">
        <v>6.7</v>
      </c>
      <c r="P551">
        <v>0.7</v>
      </c>
      <c r="Q551">
        <v>0.1</v>
      </c>
      <c r="R551">
        <v>0.1</v>
      </c>
      <c r="S551">
        <v>0.3</v>
      </c>
      <c r="T551">
        <v>0</v>
      </c>
      <c r="U551">
        <v>1.8</v>
      </c>
      <c r="V551">
        <v>49.6</v>
      </c>
      <c r="W551">
        <v>0.3</v>
      </c>
      <c r="X551">
        <v>183</v>
      </c>
      <c r="Y551">
        <v>0</v>
      </c>
      <c r="AB551">
        <v>7.0000000000000007E-2</v>
      </c>
      <c r="AC551">
        <v>0.03</v>
      </c>
      <c r="AD551">
        <v>2.0833333330000001</v>
      </c>
      <c r="AF551">
        <v>0.03</v>
      </c>
      <c r="AG551">
        <v>0.25</v>
      </c>
      <c r="AH551">
        <v>12</v>
      </c>
      <c r="AI551">
        <v>0</v>
      </c>
      <c r="AJ551">
        <v>0</v>
      </c>
      <c r="AK551">
        <v>0</v>
      </c>
      <c r="AL551">
        <v>0</v>
      </c>
      <c r="AN551">
        <v>10</v>
      </c>
      <c r="AO551">
        <v>0.05</v>
      </c>
      <c r="AP551">
        <v>0.8</v>
      </c>
      <c r="AQ551">
        <v>0.05</v>
      </c>
      <c r="AR551">
        <v>0.04</v>
      </c>
      <c r="AS551">
        <v>3</v>
      </c>
      <c r="AT551">
        <v>70</v>
      </c>
      <c r="AU551">
        <v>70</v>
      </c>
      <c r="AV551">
        <v>0.25</v>
      </c>
      <c r="AW551">
        <v>14</v>
      </c>
      <c r="AY551">
        <v>1</v>
      </c>
      <c r="AZ551">
        <v>0.5</v>
      </c>
    </row>
    <row r="552" spans="1:52" x14ac:dyDescent="0.2">
      <c r="A552">
        <v>25076</v>
      </c>
      <c r="B552">
        <v>5076</v>
      </c>
      <c r="C552">
        <v>2</v>
      </c>
      <c r="D552" t="s">
        <v>1510</v>
      </c>
      <c r="E552" t="s">
        <v>1686</v>
      </c>
      <c r="H552" t="s">
        <v>1687</v>
      </c>
      <c r="I552">
        <v>74</v>
      </c>
      <c r="J552">
        <v>78</v>
      </c>
      <c r="L552">
        <v>1</v>
      </c>
      <c r="N552">
        <v>238</v>
      </c>
      <c r="O552">
        <v>16</v>
      </c>
      <c r="P552">
        <v>8.9</v>
      </c>
      <c r="Q552">
        <v>4.3</v>
      </c>
      <c r="R552">
        <v>3.6</v>
      </c>
      <c r="S552">
        <v>0.3</v>
      </c>
      <c r="T552">
        <v>10</v>
      </c>
      <c r="U552">
        <v>0</v>
      </c>
      <c r="V552">
        <v>23.7</v>
      </c>
      <c r="W552">
        <v>0</v>
      </c>
      <c r="X552">
        <v>0</v>
      </c>
      <c r="Y552">
        <v>5</v>
      </c>
      <c r="AB552">
        <v>7.0000000000000007E-2</v>
      </c>
      <c r="AC552">
        <v>0.24</v>
      </c>
      <c r="AD552">
        <v>7.516666667</v>
      </c>
      <c r="AF552">
        <v>0.2</v>
      </c>
      <c r="AG552">
        <v>0.3</v>
      </c>
      <c r="AH552">
        <v>32</v>
      </c>
      <c r="AI552">
        <v>1</v>
      </c>
      <c r="AJ552">
        <v>0</v>
      </c>
      <c r="AK552">
        <v>0</v>
      </c>
      <c r="AL552">
        <v>0</v>
      </c>
      <c r="AN552">
        <v>60</v>
      </c>
      <c r="AO552">
        <v>0</v>
      </c>
      <c r="AP552">
        <v>1.6</v>
      </c>
      <c r="AQ552">
        <v>0.05</v>
      </c>
      <c r="AR552">
        <v>0.08</v>
      </c>
      <c r="AS552">
        <v>3</v>
      </c>
      <c r="AT552">
        <v>320</v>
      </c>
      <c r="AU552">
        <v>446</v>
      </c>
      <c r="AV552">
        <v>0.46</v>
      </c>
      <c r="AW552">
        <v>51</v>
      </c>
      <c r="AY552">
        <v>16982</v>
      </c>
      <c r="AZ552">
        <v>0.1</v>
      </c>
    </row>
    <row r="553" spans="1:52" x14ac:dyDescent="0.2">
      <c r="A553">
        <v>25077</v>
      </c>
      <c r="B553">
        <v>5077</v>
      </c>
      <c r="C553">
        <v>2</v>
      </c>
      <c r="D553" t="s">
        <v>1510</v>
      </c>
      <c r="E553" t="s">
        <v>1688</v>
      </c>
      <c r="H553" t="s">
        <v>1687</v>
      </c>
      <c r="I553">
        <v>74</v>
      </c>
      <c r="J553">
        <v>78</v>
      </c>
      <c r="L553">
        <v>1</v>
      </c>
      <c r="N553">
        <v>238</v>
      </c>
      <c r="O553">
        <v>16</v>
      </c>
      <c r="P553">
        <v>8.9</v>
      </c>
      <c r="Q553">
        <v>4.3</v>
      </c>
      <c r="R553">
        <v>3.6</v>
      </c>
      <c r="S553">
        <v>0.3</v>
      </c>
      <c r="T553">
        <v>10</v>
      </c>
      <c r="U553">
        <v>0</v>
      </c>
      <c r="V553">
        <v>23.7</v>
      </c>
      <c r="W553">
        <v>0</v>
      </c>
      <c r="X553">
        <v>0</v>
      </c>
      <c r="Y553">
        <v>5</v>
      </c>
      <c r="AB553">
        <v>7.0000000000000007E-2</v>
      </c>
      <c r="AC553">
        <v>0.24</v>
      </c>
      <c r="AD553">
        <v>7.516666667</v>
      </c>
      <c r="AF553">
        <v>0.2</v>
      </c>
      <c r="AG553">
        <v>0.3</v>
      </c>
      <c r="AH553">
        <v>32</v>
      </c>
      <c r="AI553">
        <v>1</v>
      </c>
      <c r="AJ553">
        <v>0</v>
      </c>
      <c r="AK553">
        <v>0</v>
      </c>
      <c r="AL553">
        <v>0</v>
      </c>
      <c r="AN553">
        <v>60</v>
      </c>
      <c r="AO553">
        <v>0</v>
      </c>
      <c r="AP553">
        <v>1.6</v>
      </c>
      <c r="AQ553">
        <v>0.05</v>
      </c>
      <c r="AR553">
        <v>0.08</v>
      </c>
      <c r="AS553">
        <v>3</v>
      </c>
      <c r="AT553">
        <v>320</v>
      </c>
      <c r="AU553">
        <v>446</v>
      </c>
      <c r="AV553">
        <v>0.46</v>
      </c>
      <c r="AW553">
        <v>51</v>
      </c>
      <c r="AY553">
        <v>16982</v>
      </c>
      <c r="AZ553">
        <v>0.1</v>
      </c>
    </row>
    <row r="554" spans="1:52" x14ac:dyDescent="0.2">
      <c r="A554">
        <v>24356</v>
      </c>
      <c r="B554">
        <v>4356</v>
      </c>
      <c r="C554">
        <v>2</v>
      </c>
      <c r="D554" t="s">
        <v>1510</v>
      </c>
      <c r="E554" t="s">
        <v>1689</v>
      </c>
      <c r="H554" t="s">
        <v>1629</v>
      </c>
      <c r="I554">
        <v>63</v>
      </c>
      <c r="J554">
        <v>65</v>
      </c>
      <c r="L554">
        <v>0.88</v>
      </c>
      <c r="N554">
        <v>240</v>
      </c>
      <c r="O554">
        <v>2.6</v>
      </c>
      <c r="P554">
        <v>0.4</v>
      </c>
      <c r="Q554">
        <v>0.2</v>
      </c>
      <c r="R554">
        <v>0</v>
      </c>
      <c r="S554">
        <v>0.1</v>
      </c>
      <c r="T554">
        <v>0</v>
      </c>
      <c r="U554">
        <v>3.2</v>
      </c>
      <c r="V554">
        <v>63.3</v>
      </c>
      <c r="W554">
        <v>0</v>
      </c>
      <c r="X554">
        <v>0</v>
      </c>
      <c r="Y554">
        <v>0.5</v>
      </c>
      <c r="AB554">
        <v>0.13</v>
      </c>
      <c r="AC554">
        <v>7.0000000000000007E-2</v>
      </c>
      <c r="AD554">
        <v>0.8</v>
      </c>
      <c r="AF554">
        <v>0.2</v>
      </c>
      <c r="AG554">
        <v>0.04</v>
      </c>
      <c r="AH554">
        <v>2</v>
      </c>
      <c r="AI554">
        <v>0</v>
      </c>
      <c r="AJ554">
        <v>2</v>
      </c>
      <c r="AK554">
        <v>0</v>
      </c>
      <c r="AL554">
        <v>1</v>
      </c>
      <c r="AN554">
        <v>39</v>
      </c>
      <c r="AO554">
        <v>0.25</v>
      </c>
      <c r="AP554">
        <v>1.7</v>
      </c>
      <c r="AQ554">
        <v>0.05</v>
      </c>
      <c r="AR554">
        <v>8.5000000000000006E-2</v>
      </c>
      <c r="AS554">
        <v>3</v>
      </c>
      <c r="AT554">
        <v>78</v>
      </c>
      <c r="AU554">
        <v>601</v>
      </c>
      <c r="AV554">
        <v>0.25</v>
      </c>
      <c r="AW554">
        <v>26</v>
      </c>
      <c r="AY554">
        <v>10</v>
      </c>
      <c r="AZ554">
        <v>0.2</v>
      </c>
    </row>
    <row r="555" spans="1:52" x14ac:dyDescent="0.2">
      <c r="A555">
        <v>24688</v>
      </c>
      <c r="B555">
        <v>4688</v>
      </c>
      <c r="C555">
        <v>2</v>
      </c>
      <c r="D555" t="s">
        <v>1510</v>
      </c>
      <c r="E555" t="s">
        <v>1690</v>
      </c>
      <c r="H555" t="s">
        <v>371</v>
      </c>
      <c r="I555">
        <v>1</v>
      </c>
      <c r="J555">
        <v>22</v>
      </c>
      <c r="L555">
        <v>1</v>
      </c>
      <c r="N555">
        <v>248</v>
      </c>
      <c r="O555">
        <v>7.7</v>
      </c>
      <c r="P555">
        <v>1.5</v>
      </c>
      <c r="Q555">
        <v>0.2</v>
      </c>
      <c r="R555">
        <v>0.2</v>
      </c>
      <c r="S555">
        <v>0.7</v>
      </c>
      <c r="T555">
        <v>0</v>
      </c>
      <c r="U555">
        <v>5.4</v>
      </c>
      <c r="V555">
        <v>52.3</v>
      </c>
      <c r="W555">
        <v>0.3</v>
      </c>
      <c r="X555">
        <v>442</v>
      </c>
      <c r="Y555">
        <v>0</v>
      </c>
      <c r="AB555">
        <v>0.26</v>
      </c>
      <c r="AC555">
        <v>0.14000000000000001</v>
      </c>
      <c r="AD555">
        <v>4.3833333330000004</v>
      </c>
      <c r="AF555">
        <v>0.17</v>
      </c>
      <c r="AG555">
        <v>0.56999999999999995</v>
      </c>
      <c r="AH555">
        <v>44</v>
      </c>
      <c r="AI555">
        <v>0</v>
      </c>
      <c r="AJ555">
        <v>0</v>
      </c>
      <c r="AK555">
        <v>0</v>
      </c>
      <c r="AL555">
        <v>0</v>
      </c>
      <c r="AN555">
        <v>13</v>
      </c>
      <c r="AO555">
        <v>0.17</v>
      </c>
      <c r="AP555">
        <v>2.1</v>
      </c>
      <c r="AQ555">
        <v>0.05</v>
      </c>
      <c r="AR555">
        <v>0.105</v>
      </c>
      <c r="AS555">
        <v>3</v>
      </c>
      <c r="AT555">
        <v>171</v>
      </c>
      <c r="AU555">
        <v>205</v>
      </c>
      <c r="AV555">
        <v>0.96</v>
      </c>
      <c r="AW555">
        <v>67</v>
      </c>
      <c r="AY555">
        <v>10</v>
      </c>
      <c r="AZ555">
        <v>1.7</v>
      </c>
    </row>
    <row r="556" spans="1:52" x14ac:dyDescent="0.2">
      <c r="A556">
        <v>24691</v>
      </c>
      <c r="B556">
        <v>4691</v>
      </c>
      <c r="C556">
        <v>2</v>
      </c>
      <c r="D556" t="s">
        <v>1510</v>
      </c>
      <c r="E556" t="s">
        <v>1691</v>
      </c>
      <c r="H556" t="s">
        <v>371</v>
      </c>
      <c r="I556">
        <v>1</v>
      </c>
      <c r="J556">
        <v>22</v>
      </c>
      <c r="L556">
        <v>1</v>
      </c>
      <c r="N556">
        <v>248</v>
      </c>
      <c r="O556">
        <v>8</v>
      </c>
      <c r="P556">
        <v>1.4</v>
      </c>
      <c r="Q556">
        <v>0.3</v>
      </c>
      <c r="R556">
        <v>0.2</v>
      </c>
      <c r="S556">
        <v>0.5</v>
      </c>
      <c r="T556">
        <v>0</v>
      </c>
      <c r="U556">
        <v>5.4</v>
      </c>
      <c r="V556">
        <v>52.3</v>
      </c>
      <c r="W556">
        <v>0.2</v>
      </c>
      <c r="X556">
        <v>421</v>
      </c>
      <c r="Y556">
        <v>0</v>
      </c>
      <c r="AB556">
        <v>0.25</v>
      </c>
      <c r="AC556">
        <v>0.13</v>
      </c>
      <c r="AD556">
        <v>4.5666666669999998</v>
      </c>
      <c r="AF556">
        <v>0.16</v>
      </c>
      <c r="AG556">
        <v>0.59</v>
      </c>
      <c r="AH556">
        <v>44</v>
      </c>
      <c r="AI556">
        <v>0</v>
      </c>
      <c r="AJ556">
        <v>0</v>
      </c>
      <c r="AK556">
        <v>0</v>
      </c>
      <c r="AL556">
        <v>0</v>
      </c>
      <c r="AN556">
        <v>15</v>
      </c>
      <c r="AO556">
        <v>0.18</v>
      </c>
      <c r="AP556">
        <v>2</v>
      </c>
      <c r="AQ556">
        <v>0.05</v>
      </c>
      <c r="AR556">
        <v>0.1</v>
      </c>
      <c r="AS556">
        <v>3</v>
      </c>
      <c r="AT556">
        <v>170</v>
      </c>
      <c r="AU556">
        <v>203</v>
      </c>
      <c r="AV556">
        <v>1.26</v>
      </c>
      <c r="AW556">
        <v>63</v>
      </c>
      <c r="AY556">
        <v>8</v>
      </c>
      <c r="AZ556">
        <v>1.6</v>
      </c>
    </row>
    <row r="557" spans="1:52" x14ac:dyDescent="0.2">
      <c r="A557">
        <v>26160</v>
      </c>
      <c r="B557">
        <v>6160</v>
      </c>
      <c r="C557">
        <v>2</v>
      </c>
      <c r="D557" t="s">
        <v>1510</v>
      </c>
      <c r="E557" t="s">
        <v>1692</v>
      </c>
      <c r="H557" t="s">
        <v>1359</v>
      </c>
      <c r="I557">
        <v>52</v>
      </c>
      <c r="J557">
        <v>55</v>
      </c>
      <c r="L557">
        <v>1</v>
      </c>
      <c r="N557">
        <v>248</v>
      </c>
      <c r="O557">
        <v>14.3</v>
      </c>
      <c r="P557">
        <v>20</v>
      </c>
      <c r="Q557">
        <v>12.6</v>
      </c>
      <c r="R557">
        <v>5.8</v>
      </c>
      <c r="S557">
        <v>0.7</v>
      </c>
      <c r="T557">
        <v>55</v>
      </c>
      <c r="U557">
        <v>0</v>
      </c>
      <c r="V557">
        <v>3.1</v>
      </c>
      <c r="W557">
        <v>0</v>
      </c>
      <c r="X557">
        <v>0</v>
      </c>
      <c r="Y557">
        <v>194</v>
      </c>
      <c r="AB557">
        <v>0.02</v>
      </c>
      <c r="AC557">
        <v>0.18</v>
      </c>
      <c r="AD557">
        <v>2.75</v>
      </c>
      <c r="AF557">
        <v>0.08</v>
      </c>
      <c r="AG557">
        <v>0.25</v>
      </c>
      <c r="AH557">
        <v>14</v>
      </c>
      <c r="AI557">
        <v>0.72</v>
      </c>
      <c r="AJ557">
        <v>0</v>
      </c>
      <c r="AK557">
        <v>0</v>
      </c>
      <c r="AL557">
        <v>0</v>
      </c>
      <c r="AN557">
        <v>69</v>
      </c>
      <c r="AO557">
        <v>0.03</v>
      </c>
      <c r="AP557">
        <v>0.1</v>
      </c>
      <c r="AQ557">
        <v>0.11749999999999999</v>
      </c>
      <c r="AR557">
        <v>1.175E-2</v>
      </c>
      <c r="AS557">
        <v>2</v>
      </c>
      <c r="AT557">
        <v>151</v>
      </c>
      <c r="AU557">
        <v>97</v>
      </c>
      <c r="AV557">
        <v>0</v>
      </c>
      <c r="AW557">
        <v>6</v>
      </c>
      <c r="AY557">
        <v>503</v>
      </c>
      <c r="AZ557">
        <v>0.5</v>
      </c>
    </row>
    <row r="558" spans="1:52" x14ac:dyDescent="0.2">
      <c r="A558">
        <v>24689</v>
      </c>
      <c r="B558">
        <v>4689</v>
      </c>
      <c r="C558">
        <v>2</v>
      </c>
      <c r="D558" t="s">
        <v>1510</v>
      </c>
      <c r="E558" t="s">
        <v>1693</v>
      </c>
      <c r="H558" t="s">
        <v>371</v>
      </c>
      <c r="I558">
        <v>1</v>
      </c>
      <c r="J558">
        <v>22</v>
      </c>
      <c r="L558">
        <v>1</v>
      </c>
      <c r="N558">
        <v>249</v>
      </c>
      <c r="O558">
        <v>7.9</v>
      </c>
      <c r="P558">
        <v>1.5</v>
      </c>
      <c r="Q558">
        <v>0.3</v>
      </c>
      <c r="R558">
        <v>0.3</v>
      </c>
      <c r="S558">
        <v>0.6</v>
      </c>
      <c r="T558">
        <v>0</v>
      </c>
      <c r="U558">
        <v>5.5</v>
      </c>
      <c r="V558">
        <v>52.5</v>
      </c>
      <c r="W558">
        <v>0.3</v>
      </c>
      <c r="X558">
        <v>430</v>
      </c>
      <c r="Y558">
        <v>0</v>
      </c>
      <c r="AB558">
        <v>0.26</v>
      </c>
      <c r="AC558">
        <v>0.13</v>
      </c>
      <c r="AD558">
        <v>4.5</v>
      </c>
      <c r="AF558">
        <v>0.16</v>
      </c>
      <c r="AG558">
        <v>0.57999999999999996</v>
      </c>
      <c r="AH558">
        <v>44</v>
      </c>
      <c r="AI558">
        <v>0</v>
      </c>
      <c r="AJ558">
        <v>0</v>
      </c>
      <c r="AK558">
        <v>0</v>
      </c>
      <c r="AL558">
        <v>0</v>
      </c>
      <c r="AN558">
        <v>15</v>
      </c>
      <c r="AO558">
        <v>0.16</v>
      </c>
      <c r="AP558">
        <v>2</v>
      </c>
      <c r="AQ558">
        <v>0.05</v>
      </c>
      <c r="AR558">
        <v>0.1</v>
      </c>
      <c r="AS558">
        <v>3</v>
      </c>
      <c r="AT558">
        <v>172</v>
      </c>
      <c r="AU558">
        <v>204</v>
      </c>
      <c r="AV558">
        <v>0.76</v>
      </c>
      <c r="AW558">
        <v>65</v>
      </c>
      <c r="AY558">
        <v>9</v>
      </c>
      <c r="AZ558">
        <v>1.7</v>
      </c>
    </row>
    <row r="559" spans="1:52" x14ac:dyDescent="0.2">
      <c r="A559">
        <v>24690</v>
      </c>
      <c r="B559">
        <v>4690</v>
      </c>
      <c r="C559">
        <v>2</v>
      </c>
      <c r="D559" t="s">
        <v>1510</v>
      </c>
      <c r="E559" t="s">
        <v>1694</v>
      </c>
      <c r="H559" t="s">
        <v>371</v>
      </c>
      <c r="I559">
        <v>1</v>
      </c>
      <c r="J559">
        <v>22</v>
      </c>
      <c r="L559">
        <v>1</v>
      </c>
      <c r="N559">
        <v>249</v>
      </c>
      <c r="O559">
        <v>7.4</v>
      </c>
      <c r="P559">
        <v>1.7</v>
      </c>
      <c r="Q559">
        <v>0.2</v>
      </c>
      <c r="R559">
        <v>0.2</v>
      </c>
      <c r="S559">
        <v>0.7</v>
      </c>
      <c r="T559">
        <v>0</v>
      </c>
      <c r="U559">
        <v>5.4</v>
      </c>
      <c r="V559">
        <v>52.6</v>
      </c>
      <c r="W559">
        <v>0.3</v>
      </c>
      <c r="X559">
        <v>454</v>
      </c>
      <c r="Y559">
        <v>0</v>
      </c>
      <c r="AB559">
        <v>0.27</v>
      </c>
      <c r="AC559">
        <v>0.15</v>
      </c>
      <c r="AD559">
        <v>4.3</v>
      </c>
      <c r="AF559">
        <v>0.17</v>
      </c>
      <c r="AG559">
        <v>0.56000000000000005</v>
      </c>
      <c r="AH559">
        <v>44</v>
      </c>
      <c r="AI559">
        <v>0</v>
      </c>
      <c r="AJ559">
        <v>0</v>
      </c>
      <c r="AK559">
        <v>0</v>
      </c>
      <c r="AL559">
        <v>0</v>
      </c>
      <c r="AN559">
        <v>13</v>
      </c>
      <c r="AO559">
        <v>0.17</v>
      </c>
      <c r="AP559">
        <v>2.1</v>
      </c>
      <c r="AQ559">
        <v>0.05</v>
      </c>
      <c r="AR559">
        <v>0.105</v>
      </c>
      <c r="AS559">
        <v>3</v>
      </c>
      <c r="AT559">
        <v>173</v>
      </c>
      <c r="AU559">
        <v>206</v>
      </c>
      <c r="AV559">
        <v>1.1499999999999999</v>
      </c>
      <c r="AW559">
        <v>70</v>
      </c>
      <c r="AY559">
        <v>12</v>
      </c>
      <c r="AZ559">
        <v>1.6</v>
      </c>
    </row>
    <row r="560" spans="1:52" x14ac:dyDescent="0.2">
      <c r="A560">
        <v>24686</v>
      </c>
      <c r="B560">
        <v>4686</v>
      </c>
      <c r="C560">
        <v>2</v>
      </c>
      <c r="D560" t="s">
        <v>1510</v>
      </c>
      <c r="E560" t="s">
        <v>1695</v>
      </c>
      <c r="H560" t="s">
        <v>371</v>
      </c>
      <c r="I560">
        <v>1</v>
      </c>
      <c r="J560">
        <v>22</v>
      </c>
      <c r="L560">
        <v>1</v>
      </c>
      <c r="N560">
        <v>251</v>
      </c>
      <c r="O560">
        <v>7.3</v>
      </c>
      <c r="P560">
        <v>1.8</v>
      </c>
      <c r="Q560">
        <v>0.3</v>
      </c>
      <c r="R560">
        <v>0.3</v>
      </c>
      <c r="S560">
        <v>0.8</v>
      </c>
      <c r="T560">
        <v>0</v>
      </c>
      <c r="U560">
        <v>5.4</v>
      </c>
      <c r="V560">
        <v>52.9</v>
      </c>
      <c r="W560">
        <v>0.3</v>
      </c>
      <c r="X560">
        <v>471</v>
      </c>
      <c r="Y560">
        <v>0</v>
      </c>
      <c r="AB560">
        <v>0.28000000000000003</v>
      </c>
      <c r="AC560">
        <v>0.15</v>
      </c>
      <c r="AD560">
        <v>4.1833333330000002</v>
      </c>
      <c r="AF560">
        <v>0.18</v>
      </c>
      <c r="AG560">
        <v>0.55000000000000004</v>
      </c>
      <c r="AH560">
        <v>44</v>
      </c>
      <c r="AI560">
        <v>0</v>
      </c>
      <c r="AJ560">
        <v>0</v>
      </c>
      <c r="AK560">
        <v>0</v>
      </c>
      <c r="AL560">
        <v>0</v>
      </c>
      <c r="AN560">
        <v>12</v>
      </c>
      <c r="AO560">
        <v>0.19</v>
      </c>
      <c r="AP560">
        <v>2.2000000000000002</v>
      </c>
      <c r="AQ560">
        <v>0.05</v>
      </c>
      <c r="AR560">
        <v>0.11</v>
      </c>
      <c r="AS560">
        <v>3</v>
      </c>
      <c r="AT560">
        <v>174</v>
      </c>
      <c r="AU560">
        <v>209</v>
      </c>
      <c r="AV560">
        <v>0.51</v>
      </c>
      <c r="AW560">
        <v>73</v>
      </c>
      <c r="AY560">
        <v>14</v>
      </c>
      <c r="AZ560">
        <v>1.6</v>
      </c>
    </row>
    <row r="561" spans="1:52" x14ac:dyDescent="0.2">
      <c r="A561">
        <v>24692</v>
      </c>
      <c r="B561">
        <v>4692</v>
      </c>
      <c r="C561">
        <v>2</v>
      </c>
      <c r="D561" t="s">
        <v>1510</v>
      </c>
      <c r="E561" t="s">
        <v>1696</v>
      </c>
      <c r="H561" t="s">
        <v>371</v>
      </c>
      <c r="I561">
        <v>1</v>
      </c>
      <c r="J561">
        <v>22</v>
      </c>
      <c r="L561">
        <v>1</v>
      </c>
      <c r="N561">
        <v>251</v>
      </c>
      <c r="O561">
        <v>8.3000000000000007</v>
      </c>
      <c r="P561">
        <v>1.3</v>
      </c>
      <c r="Q561">
        <v>0.2</v>
      </c>
      <c r="R561">
        <v>0.2</v>
      </c>
      <c r="S561">
        <v>0.4</v>
      </c>
      <c r="T561">
        <v>0</v>
      </c>
      <c r="U561">
        <v>5.5</v>
      </c>
      <c r="V561">
        <v>52.8</v>
      </c>
      <c r="W561">
        <v>0.2</v>
      </c>
      <c r="X561">
        <v>415</v>
      </c>
      <c r="Y561">
        <v>0</v>
      </c>
      <c r="AB561">
        <v>0.25</v>
      </c>
      <c r="AC561">
        <v>0.13</v>
      </c>
      <c r="AD561">
        <v>4.5666666669999998</v>
      </c>
      <c r="AF561">
        <v>0.15</v>
      </c>
      <c r="AG561">
        <v>0.61</v>
      </c>
      <c r="AH561">
        <v>43</v>
      </c>
      <c r="AI561">
        <v>0</v>
      </c>
      <c r="AJ561">
        <v>0</v>
      </c>
      <c r="AK561">
        <v>0</v>
      </c>
      <c r="AL561">
        <v>0</v>
      </c>
      <c r="AN561">
        <v>17</v>
      </c>
      <c r="AO561">
        <v>0.17</v>
      </c>
      <c r="AP561">
        <v>2</v>
      </c>
      <c r="AQ561">
        <v>0.05</v>
      </c>
      <c r="AR561">
        <v>0.1</v>
      </c>
      <c r="AS561">
        <v>3</v>
      </c>
      <c r="AT561">
        <v>172</v>
      </c>
      <c r="AU561">
        <v>203</v>
      </c>
      <c r="AV561">
        <v>1.08</v>
      </c>
      <c r="AW561">
        <v>61</v>
      </c>
      <c r="AY561">
        <v>7</v>
      </c>
      <c r="AZ561">
        <v>1.7</v>
      </c>
    </row>
    <row r="562" spans="1:52" x14ac:dyDescent="0.2">
      <c r="A562">
        <v>24687</v>
      </c>
      <c r="B562">
        <v>4687</v>
      </c>
      <c r="C562">
        <v>2</v>
      </c>
      <c r="D562" t="s">
        <v>1510</v>
      </c>
      <c r="E562" t="s">
        <v>1697</v>
      </c>
      <c r="H562" t="s">
        <v>371</v>
      </c>
      <c r="I562">
        <v>1</v>
      </c>
      <c r="J562">
        <v>22</v>
      </c>
      <c r="L562">
        <v>1</v>
      </c>
      <c r="N562">
        <v>254</v>
      </c>
      <c r="O562">
        <v>6.8</v>
      </c>
      <c r="P562">
        <v>2.1</v>
      </c>
      <c r="Q562">
        <v>0.2</v>
      </c>
      <c r="R562">
        <v>0.4</v>
      </c>
      <c r="S562">
        <v>0.8</v>
      </c>
      <c r="T562">
        <v>0</v>
      </c>
      <c r="U562">
        <v>5.4</v>
      </c>
      <c r="V562">
        <v>53.5</v>
      </c>
      <c r="W562">
        <v>0.1</v>
      </c>
      <c r="X562">
        <v>502</v>
      </c>
      <c r="Y562">
        <v>0</v>
      </c>
      <c r="AB562">
        <v>0.3</v>
      </c>
      <c r="AC562">
        <v>0.15</v>
      </c>
      <c r="AD562">
        <v>4.0666666669999998</v>
      </c>
      <c r="AF562">
        <v>0.2</v>
      </c>
      <c r="AG562">
        <v>0.53</v>
      </c>
      <c r="AH562">
        <v>45</v>
      </c>
      <c r="AI562">
        <v>0</v>
      </c>
      <c r="AJ562">
        <v>0</v>
      </c>
      <c r="AK562">
        <v>0</v>
      </c>
      <c r="AL562">
        <v>0</v>
      </c>
      <c r="AN562">
        <v>10</v>
      </c>
      <c r="AO562">
        <v>0.19</v>
      </c>
      <c r="AP562">
        <v>2.2999999999999998</v>
      </c>
      <c r="AQ562">
        <v>0.05</v>
      </c>
      <c r="AR562">
        <v>0.115</v>
      </c>
      <c r="AS562">
        <v>3</v>
      </c>
      <c r="AT562">
        <v>176</v>
      </c>
      <c r="AU562">
        <v>214</v>
      </c>
      <c r="AV562">
        <v>0.51</v>
      </c>
      <c r="AW562">
        <v>79</v>
      </c>
      <c r="AY562">
        <v>18</v>
      </c>
      <c r="AZ562">
        <v>1.6</v>
      </c>
    </row>
    <row r="563" spans="1:52" x14ac:dyDescent="0.2">
      <c r="A563">
        <v>25125</v>
      </c>
      <c r="B563">
        <v>5125</v>
      </c>
      <c r="C563">
        <v>2</v>
      </c>
      <c r="D563" t="s">
        <v>1510</v>
      </c>
      <c r="E563" t="s">
        <v>1698</v>
      </c>
      <c r="H563" t="s">
        <v>1698</v>
      </c>
      <c r="I563">
        <v>74</v>
      </c>
      <c r="J563">
        <v>75</v>
      </c>
      <c r="L563">
        <v>1</v>
      </c>
      <c r="N563">
        <v>261</v>
      </c>
      <c r="O563">
        <v>3.9</v>
      </c>
      <c r="P563">
        <v>3.2</v>
      </c>
      <c r="Q563">
        <v>0.7</v>
      </c>
      <c r="R563">
        <v>0.5</v>
      </c>
      <c r="S563">
        <v>0.5</v>
      </c>
      <c r="T563">
        <v>0</v>
      </c>
      <c r="U563">
        <v>54.3</v>
      </c>
      <c r="V563">
        <v>79.8</v>
      </c>
      <c r="W563">
        <v>0</v>
      </c>
      <c r="X563">
        <v>0</v>
      </c>
      <c r="Y563">
        <v>13</v>
      </c>
      <c r="AB563">
        <v>0.08</v>
      </c>
      <c r="AC563">
        <v>0.14000000000000001</v>
      </c>
      <c r="AD563">
        <v>1.75</v>
      </c>
      <c r="AF563">
        <v>1</v>
      </c>
      <c r="AG563">
        <v>0.1</v>
      </c>
      <c r="AH563">
        <v>223</v>
      </c>
      <c r="AI563">
        <v>0</v>
      </c>
      <c r="AJ563">
        <v>28</v>
      </c>
      <c r="AK563">
        <v>0</v>
      </c>
      <c r="AL563">
        <v>1</v>
      </c>
      <c r="AN563">
        <v>1228</v>
      </c>
      <c r="AO563">
        <v>0.23</v>
      </c>
      <c r="AP563">
        <v>38.1</v>
      </c>
      <c r="AQ563">
        <v>0.05</v>
      </c>
      <c r="AR563">
        <v>1.905</v>
      </c>
      <c r="AS563">
        <v>3</v>
      </c>
      <c r="AT563">
        <v>61</v>
      </c>
      <c r="AU563">
        <v>500</v>
      </c>
      <c r="AV563">
        <v>16.670000000000002</v>
      </c>
      <c r="AW563">
        <v>56</v>
      </c>
      <c r="AY563">
        <v>26</v>
      </c>
      <c r="AZ563">
        <v>2</v>
      </c>
    </row>
    <row r="564" spans="1:52" x14ac:dyDescent="0.2">
      <c r="A564">
        <v>25195</v>
      </c>
      <c r="B564">
        <v>5195</v>
      </c>
      <c r="C564">
        <v>2</v>
      </c>
      <c r="D564" t="s">
        <v>1510</v>
      </c>
      <c r="E564" t="s">
        <v>1437</v>
      </c>
      <c r="H564" t="s">
        <v>1437</v>
      </c>
      <c r="I564">
        <v>74</v>
      </c>
      <c r="J564">
        <v>75</v>
      </c>
      <c r="L564">
        <v>0.85</v>
      </c>
      <c r="N564">
        <v>261</v>
      </c>
      <c r="O564">
        <v>3.9</v>
      </c>
      <c r="P564">
        <v>3.2</v>
      </c>
      <c r="Q564">
        <v>0.7</v>
      </c>
      <c r="R564">
        <v>0.5</v>
      </c>
      <c r="S564">
        <v>0.5</v>
      </c>
      <c r="T564">
        <v>0</v>
      </c>
      <c r="U564">
        <v>54.3</v>
      </c>
      <c r="V564">
        <v>79.8</v>
      </c>
      <c r="W564">
        <v>0</v>
      </c>
      <c r="X564">
        <v>0</v>
      </c>
      <c r="Y564">
        <v>13</v>
      </c>
      <c r="AB564">
        <v>0.08</v>
      </c>
      <c r="AC564">
        <v>0.14000000000000001</v>
      </c>
      <c r="AD564">
        <v>1.75</v>
      </c>
      <c r="AF564">
        <v>1</v>
      </c>
      <c r="AG564">
        <v>0.1</v>
      </c>
      <c r="AH564">
        <v>223</v>
      </c>
      <c r="AI564">
        <v>0</v>
      </c>
      <c r="AJ564">
        <v>28</v>
      </c>
      <c r="AK564">
        <v>0</v>
      </c>
      <c r="AL564">
        <v>1</v>
      </c>
      <c r="AN564">
        <v>1228</v>
      </c>
      <c r="AO564">
        <v>0.23</v>
      </c>
      <c r="AP564">
        <v>38.1</v>
      </c>
      <c r="AQ564">
        <v>0.05</v>
      </c>
      <c r="AR564">
        <v>1.905</v>
      </c>
      <c r="AS564">
        <v>3</v>
      </c>
      <c r="AT564">
        <v>61</v>
      </c>
      <c r="AU564">
        <v>500</v>
      </c>
      <c r="AV564">
        <v>16.670000000000002</v>
      </c>
      <c r="AW564">
        <v>56</v>
      </c>
      <c r="AY564">
        <v>26</v>
      </c>
      <c r="AZ564">
        <v>2</v>
      </c>
    </row>
    <row r="565" spans="1:52" x14ac:dyDescent="0.2">
      <c r="A565">
        <v>25585</v>
      </c>
      <c r="B565">
        <v>5585</v>
      </c>
      <c r="C565">
        <v>2</v>
      </c>
      <c r="D565" t="s">
        <v>1510</v>
      </c>
      <c r="E565" t="s">
        <v>1699</v>
      </c>
      <c r="H565" t="s">
        <v>462</v>
      </c>
      <c r="I565">
        <v>32</v>
      </c>
      <c r="J565">
        <v>38</v>
      </c>
      <c r="L565">
        <v>1</v>
      </c>
      <c r="N565">
        <v>261</v>
      </c>
      <c r="O565">
        <v>11.9</v>
      </c>
      <c r="P565">
        <v>22.6</v>
      </c>
      <c r="Q565">
        <v>3.1</v>
      </c>
      <c r="R565">
        <v>11.2</v>
      </c>
      <c r="S565">
        <v>7.2</v>
      </c>
      <c r="T565">
        <v>0</v>
      </c>
      <c r="U565">
        <v>3.9</v>
      </c>
      <c r="V565">
        <v>7.4</v>
      </c>
      <c r="W565">
        <v>1.7</v>
      </c>
      <c r="X565">
        <v>810</v>
      </c>
      <c r="Y565">
        <v>0</v>
      </c>
      <c r="AB565">
        <v>0.12</v>
      </c>
      <c r="AC565">
        <v>0.05</v>
      </c>
      <c r="AD565">
        <v>8.5166666670000009</v>
      </c>
      <c r="AF565">
        <v>0.12</v>
      </c>
      <c r="AG565">
        <v>0.64</v>
      </c>
      <c r="AH565">
        <v>58</v>
      </c>
      <c r="AI565">
        <v>0</v>
      </c>
      <c r="AJ565">
        <v>0</v>
      </c>
      <c r="AK565">
        <v>0</v>
      </c>
      <c r="AL565">
        <v>4</v>
      </c>
      <c r="AN565">
        <v>42</v>
      </c>
      <c r="AO565">
        <v>0.52</v>
      </c>
      <c r="AP565">
        <v>2.1</v>
      </c>
      <c r="AQ565">
        <v>0.05</v>
      </c>
      <c r="AR565">
        <v>0.105</v>
      </c>
      <c r="AS565">
        <v>3</v>
      </c>
      <c r="AT565">
        <v>173</v>
      </c>
      <c r="AU565">
        <v>324</v>
      </c>
      <c r="AV565">
        <v>0.89</v>
      </c>
      <c r="AW565">
        <v>77</v>
      </c>
      <c r="AY565">
        <v>8</v>
      </c>
      <c r="AZ565">
        <v>1.5</v>
      </c>
    </row>
    <row r="566" spans="1:52" x14ac:dyDescent="0.2">
      <c r="A566">
        <v>26584</v>
      </c>
      <c r="B566">
        <v>6584</v>
      </c>
      <c r="C566">
        <v>2</v>
      </c>
      <c r="D566" t="s">
        <v>1510</v>
      </c>
      <c r="E566" t="s">
        <v>1700</v>
      </c>
      <c r="H566" t="s">
        <v>1700</v>
      </c>
      <c r="I566">
        <v>70</v>
      </c>
      <c r="J566">
        <v>71</v>
      </c>
      <c r="L566">
        <v>1</v>
      </c>
      <c r="N566">
        <v>263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68.099999999999994</v>
      </c>
      <c r="W566">
        <v>59</v>
      </c>
      <c r="X566">
        <v>0</v>
      </c>
      <c r="Y566">
        <v>0</v>
      </c>
      <c r="AB566">
        <v>0.01</v>
      </c>
      <c r="AC566">
        <v>0.01</v>
      </c>
      <c r="AD566">
        <v>0.1</v>
      </c>
      <c r="AF566">
        <v>0.02</v>
      </c>
      <c r="AG566">
        <v>0.08</v>
      </c>
      <c r="AH566">
        <v>1</v>
      </c>
      <c r="AI566">
        <v>0</v>
      </c>
      <c r="AJ566">
        <v>0</v>
      </c>
      <c r="AK566">
        <v>0</v>
      </c>
      <c r="AL566">
        <v>0</v>
      </c>
      <c r="AN566">
        <v>60</v>
      </c>
      <c r="AO566">
        <v>0.21</v>
      </c>
      <c r="AP566">
        <v>1.3</v>
      </c>
      <c r="AQ566">
        <v>0.05</v>
      </c>
      <c r="AR566">
        <v>6.5000000000000002E-2</v>
      </c>
      <c r="AS566">
        <v>3</v>
      </c>
      <c r="AT566">
        <v>15</v>
      </c>
      <c r="AU566">
        <v>242</v>
      </c>
      <c r="AV566">
        <v>0.22</v>
      </c>
      <c r="AW566">
        <v>20</v>
      </c>
      <c r="AY566">
        <v>27</v>
      </c>
      <c r="AZ566">
        <v>0.1</v>
      </c>
    </row>
    <row r="567" spans="1:52" x14ac:dyDescent="0.2">
      <c r="A567">
        <v>25464</v>
      </c>
      <c r="B567">
        <v>5464</v>
      </c>
      <c r="C567">
        <v>2</v>
      </c>
      <c r="D567" t="s">
        <v>1510</v>
      </c>
      <c r="E567" t="s">
        <v>1701</v>
      </c>
      <c r="H567" t="s">
        <v>1701</v>
      </c>
      <c r="I567">
        <v>32</v>
      </c>
      <c r="J567">
        <v>37</v>
      </c>
      <c r="L567">
        <v>1</v>
      </c>
      <c r="N567">
        <v>270</v>
      </c>
      <c r="O567">
        <v>6</v>
      </c>
      <c r="P567">
        <v>26</v>
      </c>
      <c r="Q567">
        <v>2.4</v>
      </c>
      <c r="R567">
        <v>6</v>
      </c>
      <c r="S567">
        <v>16.399999999999999</v>
      </c>
      <c r="T567">
        <v>0</v>
      </c>
      <c r="U567">
        <v>2</v>
      </c>
      <c r="V567">
        <v>7.7</v>
      </c>
      <c r="W567">
        <v>0.9</v>
      </c>
      <c r="X567">
        <v>605</v>
      </c>
      <c r="Y567">
        <v>2.5</v>
      </c>
      <c r="AB567">
        <v>0.16</v>
      </c>
      <c r="AC567">
        <v>0.06</v>
      </c>
      <c r="AD567">
        <v>1.7166666669999999</v>
      </c>
      <c r="AF567">
        <v>0.24</v>
      </c>
      <c r="AG567">
        <v>0.26</v>
      </c>
      <c r="AH567">
        <v>28</v>
      </c>
      <c r="AI567">
        <v>0</v>
      </c>
      <c r="AJ567">
        <v>1</v>
      </c>
      <c r="AK567">
        <v>0</v>
      </c>
      <c r="AL567">
        <v>1</v>
      </c>
      <c r="AN567">
        <v>39</v>
      </c>
      <c r="AO567">
        <v>0.57999999999999996</v>
      </c>
      <c r="AP567">
        <v>1</v>
      </c>
      <c r="AQ567">
        <v>0.05</v>
      </c>
      <c r="AR567">
        <v>0.05</v>
      </c>
      <c r="AS567">
        <v>3</v>
      </c>
      <c r="AT567">
        <v>133</v>
      </c>
      <c r="AU567">
        <v>211</v>
      </c>
      <c r="AV567">
        <v>1.22</v>
      </c>
      <c r="AW567">
        <v>71</v>
      </c>
      <c r="AY567">
        <v>4</v>
      </c>
      <c r="AZ567">
        <v>1.1000000000000001</v>
      </c>
    </row>
    <row r="568" spans="1:52" x14ac:dyDescent="0.2">
      <c r="A568">
        <v>25175</v>
      </c>
      <c r="B568">
        <v>5175</v>
      </c>
      <c r="C568">
        <v>2</v>
      </c>
      <c r="D568" t="s">
        <v>1510</v>
      </c>
      <c r="E568" t="s">
        <v>1702</v>
      </c>
      <c r="H568" t="s">
        <v>1702</v>
      </c>
      <c r="I568">
        <v>74</v>
      </c>
      <c r="J568">
        <v>77</v>
      </c>
      <c r="L568">
        <v>1</v>
      </c>
      <c r="N568">
        <v>271</v>
      </c>
      <c r="O568">
        <v>0.4</v>
      </c>
      <c r="P568">
        <v>0.1</v>
      </c>
      <c r="Q568">
        <v>0</v>
      </c>
      <c r="R568">
        <v>0</v>
      </c>
      <c r="S568">
        <v>0</v>
      </c>
      <c r="T568">
        <v>0</v>
      </c>
      <c r="U568">
        <v>0.6</v>
      </c>
      <c r="V568">
        <v>70.8</v>
      </c>
      <c r="W568">
        <v>65</v>
      </c>
      <c r="X568">
        <v>0</v>
      </c>
      <c r="Y568">
        <v>1</v>
      </c>
      <c r="AB568">
        <v>0</v>
      </c>
      <c r="AC568">
        <v>0.03</v>
      </c>
      <c r="AD568">
        <v>0</v>
      </c>
      <c r="AF568">
        <v>0.02</v>
      </c>
      <c r="AG568">
        <v>0.2</v>
      </c>
      <c r="AH568">
        <v>1</v>
      </c>
      <c r="AI568">
        <v>0</v>
      </c>
      <c r="AJ568">
        <v>1</v>
      </c>
      <c r="AK568">
        <v>0</v>
      </c>
      <c r="AL568">
        <v>0</v>
      </c>
      <c r="AN568">
        <v>8</v>
      </c>
      <c r="AO568">
        <v>0.02</v>
      </c>
      <c r="AP568">
        <v>0.2</v>
      </c>
      <c r="AQ568">
        <v>0.05</v>
      </c>
      <c r="AR568">
        <v>0.01</v>
      </c>
      <c r="AS568">
        <v>3</v>
      </c>
      <c r="AT568">
        <v>5</v>
      </c>
      <c r="AU568">
        <v>64</v>
      </c>
      <c r="AV568">
        <v>0.14000000000000001</v>
      </c>
      <c r="AW568">
        <v>6</v>
      </c>
      <c r="AY568">
        <v>36</v>
      </c>
      <c r="AZ568">
        <v>0</v>
      </c>
    </row>
    <row r="569" spans="1:52" x14ac:dyDescent="0.2">
      <c r="A569">
        <v>24670</v>
      </c>
      <c r="B569">
        <v>4670</v>
      </c>
      <c r="C569">
        <v>2</v>
      </c>
      <c r="D569" t="s">
        <v>1510</v>
      </c>
      <c r="E569" t="s">
        <v>1703</v>
      </c>
      <c r="H569" t="s">
        <v>371</v>
      </c>
      <c r="I569">
        <v>1</v>
      </c>
      <c r="J569">
        <v>22</v>
      </c>
      <c r="L569">
        <v>1</v>
      </c>
      <c r="N569">
        <v>274</v>
      </c>
      <c r="O569">
        <v>8.8000000000000007</v>
      </c>
      <c r="P569">
        <v>3</v>
      </c>
      <c r="Q569">
        <v>0.6</v>
      </c>
      <c r="R569">
        <v>1.2</v>
      </c>
      <c r="S569">
        <v>0.7</v>
      </c>
      <c r="T569">
        <v>0</v>
      </c>
      <c r="U569">
        <v>2.8</v>
      </c>
      <c r="V569">
        <v>51.9</v>
      </c>
      <c r="W569">
        <v>0.1</v>
      </c>
      <c r="X569">
        <v>30</v>
      </c>
      <c r="Y569">
        <v>0</v>
      </c>
      <c r="AB569">
        <v>0.11</v>
      </c>
      <c r="AC569">
        <v>0.08</v>
      </c>
      <c r="AD569">
        <v>2.6</v>
      </c>
      <c r="AF569">
        <v>0.04</v>
      </c>
      <c r="AG569">
        <v>0.39</v>
      </c>
      <c r="AH569">
        <v>31</v>
      </c>
      <c r="AI569">
        <v>0</v>
      </c>
      <c r="AJ569">
        <v>0</v>
      </c>
      <c r="AK569">
        <v>0</v>
      </c>
      <c r="AL569">
        <v>0</v>
      </c>
      <c r="AN569">
        <v>10</v>
      </c>
      <c r="AO569">
        <v>0.27</v>
      </c>
      <c r="AP569">
        <v>0.5</v>
      </c>
      <c r="AQ569">
        <v>0.05</v>
      </c>
      <c r="AR569">
        <v>2.5000000000000001E-2</v>
      </c>
      <c r="AS569">
        <v>3</v>
      </c>
      <c r="AT569">
        <v>105</v>
      </c>
      <c r="AU569">
        <v>113</v>
      </c>
      <c r="AV569">
        <v>2.25</v>
      </c>
      <c r="AW569">
        <v>27</v>
      </c>
      <c r="AY569">
        <v>609</v>
      </c>
      <c r="AZ569">
        <v>0.9</v>
      </c>
    </row>
    <row r="570" spans="1:52" x14ac:dyDescent="0.2">
      <c r="A570">
        <v>24671</v>
      </c>
      <c r="B570">
        <v>4671</v>
      </c>
      <c r="C570">
        <v>2</v>
      </c>
      <c r="D570" t="s">
        <v>1510</v>
      </c>
      <c r="E570" t="s">
        <v>1704</v>
      </c>
      <c r="H570" t="s">
        <v>371</v>
      </c>
      <c r="I570">
        <v>1</v>
      </c>
      <c r="J570">
        <v>22</v>
      </c>
      <c r="L570">
        <v>1</v>
      </c>
      <c r="N570">
        <v>274</v>
      </c>
      <c r="O570">
        <v>8.8000000000000007</v>
      </c>
      <c r="P570">
        <v>3</v>
      </c>
      <c r="Q570">
        <v>0.6</v>
      </c>
      <c r="R570">
        <v>1.2</v>
      </c>
      <c r="S570">
        <v>0.7</v>
      </c>
      <c r="T570">
        <v>0</v>
      </c>
      <c r="U570">
        <v>2.8</v>
      </c>
      <c r="V570">
        <v>51.9</v>
      </c>
      <c r="W570">
        <v>0.1</v>
      </c>
      <c r="X570">
        <v>30</v>
      </c>
      <c r="Y570">
        <v>0</v>
      </c>
      <c r="AB570">
        <v>0.11</v>
      </c>
      <c r="AC570">
        <v>0.08</v>
      </c>
      <c r="AD570">
        <v>2.6</v>
      </c>
      <c r="AF570">
        <v>0.04</v>
      </c>
      <c r="AG570">
        <v>0.39</v>
      </c>
      <c r="AH570">
        <v>31</v>
      </c>
      <c r="AI570">
        <v>0</v>
      </c>
      <c r="AJ570">
        <v>0</v>
      </c>
      <c r="AK570">
        <v>0</v>
      </c>
      <c r="AL570">
        <v>0</v>
      </c>
      <c r="AN570">
        <v>10</v>
      </c>
      <c r="AO570">
        <v>0.28999999999999998</v>
      </c>
      <c r="AP570">
        <v>0.5</v>
      </c>
      <c r="AQ570">
        <v>0.05</v>
      </c>
      <c r="AR570">
        <v>2.5000000000000001E-2</v>
      </c>
      <c r="AS570">
        <v>3</v>
      </c>
      <c r="AT570">
        <v>105</v>
      </c>
      <c r="AU570">
        <v>113</v>
      </c>
      <c r="AV570">
        <v>0.77</v>
      </c>
      <c r="AW570">
        <v>27</v>
      </c>
      <c r="AY570">
        <v>609</v>
      </c>
      <c r="AZ570">
        <v>0.9</v>
      </c>
    </row>
    <row r="571" spans="1:52" x14ac:dyDescent="0.2">
      <c r="A571">
        <v>24708</v>
      </c>
      <c r="B571">
        <v>4708</v>
      </c>
      <c r="C571">
        <v>2</v>
      </c>
      <c r="D571" t="s">
        <v>1510</v>
      </c>
      <c r="E571" t="s">
        <v>1705</v>
      </c>
      <c r="H571" t="s">
        <v>371</v>
      </c>
      <c r="I571">
        <v>1</v>
      </c>
      <c r="J571">
        <v>22</v>
      </c>
      <c r="L571">
        <v>1</v>
      </c>
      <c r="N571">
        <v>274</v>
      </c>
      <c r="O571">
        <v>8.8000000000000007</v>
      </c>
      <c r="P571">
        <v>3</v>
      </c>
      <c r="Q571">
        <v>0.6</v>
      </c>
      <c r="R571">
        <v>1.2</v>
      </c>
      <c r="S571">
        <v>0.7</v>
      </c>
      <c r="T571">
        <v>0</v>
      </c>
      <c r="U571">
        <v>2.8</v>
      </c>
      <c r="V571">
        <v>51.9</v>
      </c>
      <c r="W571">
        <v>0.1</v>
      </c>
      <c r="X571">
        <v>30</v>
      </c>
      <c r="Y571">
        <v>0</v>
      </c>
      <c r="AB571">
        <v>0.11</v>
      </c>
      <c r="AC571">
        <v>0.08</v>
      </c>
      <c r="AD571">
        <v>2.6</v>
      </c>
      <c r="AF571">
        <v>0.04</v>
      </c>
      <c r="AG571">
        <v>0.39</v>
      </c>
      <c r="AH571">
        <v>31</v>
      </c>
      <c r="AI571">
        <v>0</v>
      </c>
      <c r="AJ571">
        <v>0</v>
      </c>
      <c r="AK571">
        <v>0</v>
      </c>
      <c r="AL571">
        <v>0</v>
      </c>
      <c r="AN571">
        <v>10</v>
      </c>
      <c r="AO571">
        <v>0.09</v>
      </c>
      <c r="AP571">
        <v>0.5</v>
      </c>
      <c r="AQ571">
        <v>0.05</v>
      </c>
      <c r="AR571">
        <v>2.5000000000000001E-2</v>
      </c>
      <c r="AS571">
        <v>3</v>
      </c>
      <c r="AT571">
        <v>105</v>
      </c>
      <c r="AU571">
        <v>113</v>
      </c>
      <c r="AV571">
        <v>0.44</v>
      </c>
      <c r="AW571">
        <v>27</v>
      </c>
      <c r="AY571">
        <v>609</v>
      </c>
      <c r="AZ571">
        <v>0.9</v>
      </c>
    </row>
    <row r="572" spans="1:52" x14ac:dyDescent="0.2">
      <c r="A572">
        <v>24717</v>
      </c>
      <c r="B572">
        <v>4717</v>
      </c>
      <c r="C572">
        <v>2</v>
      </c>
      <c r="D572" t="s">
        <v>1510</v>
      </c>
      <c r="E572" t="s">
        <v>1706</v>
      </c>
      <c r="H572" t="s">
        <v>371</v>
      </c>
      <c r="I572">
        <v>1</v>
      </c>
      <c r="J572">
        <v>22</v>
      </c>
      <c r="L572">
        <v>1</v>
      </c>
      <c r="N572">
        <v>274</v>
      </c>
      <c r="O572">
        <v>8.8000000000000007</v>
      </c>
      <c r="P572">
        <v>3</v>
      </c>
      <c r="Q572">
        <v>0.6</v>
      </c>
      <c r="R572">
        <v>1.2</v>
      </c>
      <c r="S572">
        <v>0.7</v>
      </c>
      <c r="T572">
        <v>0</v>
      </c>
      <c r="U572">
        <v>2.8</v>
      </c>
      <c r="V572">
        <v>51.9</v>
      </c>
      <c r="W572">
        <v>0.1</v>
      </c>
      <c r="X572">
        <v>30</v>
      </c>
      <c r="Y572">
        <v>0</v>
      </c>
      <c r="AB572">
        <v>0.11</v>
      </c>
      <c r="AC572">
        <v>0.08</v>
      </c>
      <c r="AD572">
        <v>2.6</v>
      </c>
      <c r="AF572">
        <v>0.04</v>
      </c>
      <c r="AG572">
        <v>0.39</v>
      </c>
      <c r="AH572">
        <v>31</v>
      </c>
      <c r="AI572">
        <v>0</v>
      </c>
      <c r="AJ572">
        <v>0</v>
      </c>
      <c r="AK572">
        <v>0</v>
      </c>
      <c r="AL572">
        <v>0</v>
      </c>
      <c r="AN572">
        <v>10</v>
      </c>
      <c r="AO572">
        <v>0.19</v>
      </c>
      <c r="AP572">
        <v>0.5</v>
      </c>
      <c r="AQ572">
        <v>0.05</v>
      </c>
      <c r="AR572">
        <v>2.5000000000000001E-2</v>
      </c>
      <c r="AS572">
        <v>3</v>
      </c>
      <c r="AT572">
        <v>105</v>
      </c>
      <c r="AU572">
        <v>113</v>
      </c>
      <c r="AV572">
        <v>0.51</v>
      </c>
      <c r="AW572">
        <v>27</v>
      </c>
      <c r="AY572">
        <v>609</v>
      </c>
      <c r="AZ572">
        <v>0.9</v>
      </c>
    </row>
    <row r="573" spans="1:52" x14ac:dyDescent="0.2">
      <c r="A573">
        <v>25248</v>
      </c>
      <c r="B573">
        <v>5248</v>
      </c>
      <c r="C573">
        <v>2</v>
      </c>
      <c r="D573" t="s">
        <v>1510</v>
      </c>
      <c r="E573" t="s">
        <v>1707</v>
      </c>
      <c r="H573" t="s">
        <v>1708</v>
      </c>
      <c r="I573">
        <v>74</v>
      </c>
      <c r="J573">
        <v>76</v>
      </c>
      <c r="L573">
        <v>0.45</v>
      </c>
      <c r="N573">
        <v>276</v>
      </c>
      <c r="O573">
        <v>22.4</v>
      </c>
      <c r="P573">
        <v>4.4000000000000004</v>
      </c>
      <c r="Q573">
        <v>0.9</v>
      </c>
      <c r="R573">
        <v>2.1</v>
      </c>
      <c r="S573">
        <v>0.9</v>
      </c>
      <c r="T573">
        <v>0</v>
      </c>
      <c r="U573">
        <v>10.3</v>
      </c>
      <c r="V573">
        <v>51.7</v>
      </c>
      <c r="W573">
        <v>1.4</v>
      </c>
      <c r="X573">
        <v>281</v>
      </c>
      <c r="Y573">
        <v>1167</v>
      </c>
      <c r="AB573">
        <v>0.17</v>
      </c>
      <c r="AC573">
        <v>1.23</v>
      </c>
      <c r="AD573">
        <v>13.15</v>
      </c>
      <c r="AF573">
        <v>1</v>
      </c>
      <c r="AG573">
        <v>1.6</v>
      </c>
      <c r="AH573">
        <v>608</v>
      </c>
      <c r="AI573">
        <v>0</v>
      </c>
      <c r="AJ573">
        <v>122</v>
      </c>
      <c r="AK573">
        <v>0</v>
      </c>
      <c r="AL573">
        <v>2</v>
      </c>
      <c r="AN573">
        <v>1468</v>
      </c>
      <c r="AO573">
        <v>0.64</v>
      </c>
      <c r="AP573">
        <v>97.9</v>
      </c>
      <c r="AQ573">
        <v>0.05</v>
      </c>
      <c r="AR573">
        <v>4.8949999999999996</v>
      </c>
      <c r="AS573">
        <v>3</v>
      </c>
      <c r="AT573">
        <v>351</v>
      </c>
      <c r="AU573">
        <v>3805</v>
      </c>
      <c r="AV573">
        <v>10.5</v>
      </c>
      <c r="AW573">
        <v>249</v>
      </c>
      <c r="AY573">
        <v>452</v>
      </c>
      <c r="AZ573">
        <v>4.8</v>
      </c>
    </row>
    <row r="574" spans="1:52" x14ac:dyDescent="0.2">
      <c r="A574">
        <v>23721</v>
      </c>
      <c r="B574">
        <v>3721</v>
      </c>
      <c r="C574">
        <v>2</v>
      </c>
      <c r="D574" t="s">
        <v>1510</v>
      </c>
      <c r="E574" t="s">
        <v>1709</v>
      </c>
      <c r="H574" t="s">
        <v>1165</v>
      </c>
      <c r="I574">
        <v>51</v>
      </c>
      <c r="J574">
        <v>51</v>
      </c>
      <c r="L574">
        <v>0.3</v>
      </c>
      <c r="N574">
        <v>278</v>
      </c>
      <c r="O574">
        <v>19.2</v>
      </c>
      <c r="P574">
        <v>20.7</v>
      </c>
      <c r="Q574">
        <v>5.6</v>
      </c>
      <c r="R574">
        <v>9.8000000000000007</v>
      </c>
      <c r="S574">
        <v>1.8</v>
      </c>
      <c r="T574">
        <v>1326</v>
      </c>
      <c r="U574">
        <v>0</v>
      </c>
      <c r="V574">
        <v>2.2999999999999998</v>
      </c>
      <c r="W574">
        <v>0</v>
      </c>
      <c r="X574">
        <v>0</v>
      </c>
      <c r="Y574">
        <v>810</v>
      </c>
      <c r="AB574">
        <v>0.24</v>
      </c>
      <c r="AC574">
        <v>0.6</v>
      </c>
      <c r="AD574">
        <v>6.8</v>
      </c>
      <c r="AF574">
        <v>0.38</v>
      </c>
      <c r="AG574">
        <v>1.89</v>
      </c>
      <c r="AH574">
        <v>120</v>
      </c>
      <c r="AI574">
        <v>8.1</v>
      </c>
      <c r="AJ574">
        <v>0</v>
      </c>
      <c r="AK574">
        <v>8</v>
      </c>
      <c r="AL574">
        <v>2</v>
      </c>
      <c r="AN574">
        <v>96</v>
      </c>
      <c r="AO574">
        <v>0.09</v>
      </c>
      <c r="AP574">
        <v>5.9</v>
      </c>
      <c r="AQ574">
        <v>0.25</v>
      </c>
      <c r="AR574">
        <v>1.4750000000000001</v>
      </c>
      <c r="AS574">
        <v>4</v>
      </c>
      <c r="AT574">
        <v>330</v>
      </c>
      <c r="AU574">
        <v>333</v>
      </c>
      <c r="AV574">
        <v>0.06</v>
      </c>
      <c r="AW574">
        <v>26</v>
      </c>
      <c r="AY574">
        <v>219</v>
      </c>
      <c r="AZ574">
        <v>2.1</v>
      </c>
    </row>
    <row r="575" spans="1:52" x14ac:dyDescent="0.2">
      <c r="A575">
        <v>24372</v>
      </c>
      <c r="B575">
        <v>4372</v>
      </c>
      <c r="C575">
        <v>2</v>
      </c>
      <c r="D575" t="s">
        <v>1510</v>
      </c>
      <c r="E575" t="s">
        <v>1710</v>
      </c>
      <c r="H575" t="s">
        <v>617</v>
      </c>
      <c r="I575">
        <v>63</v>
      </c>
      <c r="J575">
        <v>65</v>
      </c>
      <c r="L575">
        <v>0.99</v>
      </c>
      <c r="N575">
        <v>300</v>
      </c>
      <c r="O575">
        <v>3.2</v>
      </c>
      <c r="P575">
        <v>0.5</v>
      </c>
      <c r="Q575">
        <v>0.2</v>
      </c>
      <c r="R575">
        <v>0</v>
      </c>
      <c r="S575">
        <v>0.1</v>
      </c>
      <c r="T575">
        <v>0</v>
      </c>
      <c r="U575">
        <v>4</v>
      </c>
      <c r="V575">
        <v>79.099999999999994</v>
      </c>
      <c r="W575">
        <v>0</v>
      </c>
      <c r="X575">
        <v>0</v>
      </c>
      <c r="Y575">
        <v>0.5</v>
      </c>
      <c r="AB575">
        <v>0.16</v>
      </c>
      <c r="AC575">
        <v>0.09</v>
      </c>
      <c r="AD575">
        <v>1.05</v>
      </c>
      <c r="AF575">
        <v>0.25</v>
      </c>
      <c r="AG575">
        <v>0.05</v>
      </c>
      <c r="AH575">
        <v>3</v>
      </c>
      <c r="AI575">
        <v>0</v>
      </c>
      <c r="AJ575">
        <v>3</v>
      </c>
      <c r="AK575">
        <v>0</v>
      </c>
      <c r="AL575">
        <v>1</v>
      </c>
      <c r="AN575">
        <v>49</v>
      </c>
      <c r="AO575">
        <v>0.31</v>
      </c>
      <c r="AP575">
        <v>2.1</v>
      </c>
      <c r="AQ575">
        <v>0.05</v>
      </c>
      <c r="AR575">
        <v>0.105</v>
      </c>
      <c r="AS575">
        <v>3</v>
      </c>
      <c r="AT575">
        <v>97</v>
      </c>
      <c r="AU575">
        <v>751</v>
      </c>
      <c r="AV575">
        <v>0.31</v>
      </c>
      <c r="AW575">
        <v>33</v>
      </c>
      <c r="AY575">
        <v>12</v>
      </c>
      <c r="AZ575">
        <v>0.3</v>
      </c>
    </row>
    <row r="576" spans="1:52" x14ac:dyDescent="0.2">
      <c r="A576">
        <v>24600</v>
      </c>
      <c r="B576">
        <v>4600</v>
      </c>
      <c r="C576">
        <v>2</v>
      </c>
      <c r="D576" t="s">
        <v>1510</v>
      </c>
      <c r="E576" t="s">
        <v>1711</v>
      </c>
      <c r="H576" t="s">
        <v>1711</v>
      </c>
      <c r="I576">
        <v>63</v>
      </c>
      <c r="J576">
        <v>65</v>
      </c>
      <c r="L576">
        <v>1</v>
      </c>
      <c r="N576">
        <v>300</v>
      </c>
      <c r="O576">
        <v>3.2</v>
      </c>
      <c r="P576">
        <v>0.5</v>
      </c>
      <c r="Q576">
        <v>0.2</v>
      </c>
      <c r="R576">
        <v>0</v>
      </c>
      <c r="S576">
        <v>0.1</v>
      </c>
      <c r="T576">
        <v>0</v>
      </c>
      <c r="U576">
        <v>4</v>
      </c>
      <c r="V576">
        <v>79.099999999999994</v>
      </c>
      <c r="W576">
        <v>0</v>
      </c>
      <c r="X576">
        <v>0</v>
      </c>
      <c r="Y576">
        <v>0.5</v>
      </c>
      <c r="AB576">
        <v>0.16</v>
      </c>
      <c r="AC576">
        <v>0.09</v>
      </c>
      <c r="AD576">
        <v>1.05</v>
      </c>
      <c r="AF576">
        <v>0.25</v>
      </c>
      <c r="AG576">
        <v>0.05</v>
      </c>
      <c r="AH576">
        <v>3</v>
      </c>
      <c r="AI576">
        <v>0</v>
      </c>
      <c r="AJ576">
        <v>3</v>
      </c>
      <c r="AK576">
        <v>0</v>
      </c>
      <c r="AL576">
        <v>1</v>
      </c>
      <c r="AN576">
        <v>49</v>
      </c>
      <c r="AO576">
        <v>0.31</v>
      </c>
      <c r="AP576">
        <v>2.1</v>
      </c>
      <c r="AQ576">
        <v>0.05</v>
      </c>
      <c r="AR576">
        <v>0.105</v>
      </c>
      <c r="AS576">
        <v>3</v>
      </c>
      <c r="AT576">
        <v>97</v>
      </c>
      <c r="AU576">
        <v>751</v>
      </c>
      <c r="AV576">
        <v>0.31</v>
      </c>
      <c r="AW576">
        <v>33</v>
      </c>
      <c r="AY576">
        <v>12</v>
      </c>
      <c r="AZ576">
        <v>0.3</v>
      </c>
    </row>
    <row r="577" spans="1:52" x14ac:dyDescent="0.2">
      <c r="A577">
        <v>24720</v>
      </c>
      <c r="B577">
        <v>4720</v>
      </c>
      <c r="C577">
        <v>2</v>
      </c>
      <c r="D577" t="s">
        <v>1510</v>
      </c>
      <c r="E577" t="s">
        <v>1712</v>
      </c>
      <c r="H577" t="s">
        <v>371</v>
      </c>
      <c r="I577">
        <v>1</v>
      </c>
      <c r="J577">
        <v>22</v>
      </c>
      <c r="L577">
        <v>1</v>
      </c>
      <c r="N577">
        <v>300</v>
      </c>
      <c r="O577">
        <v>6.7</v>
      </c>
      <c r="P577">
        <v>3</v>
      </c>
      <c r="Q577">
        <v>0.4</v>
      </c>
      <c r="R577">
        <v>0.7</v>
      </c>
      <c r="S577">
        <v>1.3</v>
      </c>
      <c r="T577">
        <v>0</v>
      </c>
      <c r="U577">
        <v>6.1</v>
      </c>
      <c r="V577">
        <v>63.8</v>
      </c>
      <c r="W577">
        <v>0.2</v>
      </c>
      <c r="X577">
        <v>664</v>
      </c>
      <c r="Y577">
        <v>0</v>
      </c>
      <c r="AB577">
        <v>0.32</v>
      </c>
      <c r="AC577">
        <v>0.17</v>
      </c>
      <c r="AD577">
        <v>3.7833333329999999</v>
      </c>
      <c r="AF577">
        <v>0.25</v>
      </c>
      <c r="AG577">
        <v>0.36</v>
      </c>
      <c r="AH577">
        <v>21</v>
      </c>
      <c r="AI577">
        <v>0</v>
      </c>
      <c r="AJ577">
        <v>0</v>
      </c>
      <c r="AK577">
        <v>0</v>
      </c>
      <c r="AL577">
        <v>1</v>
      </c>
      <c r="AN577">
        <v>5</v>
      </c>
      <c r="AO577">
        <v>0.05</v>
      </c>
      <c r="AP577">
        <v>2.9</v>
      </c>
      <c r="AQ577">
        <v>0.05</v>
      </c>
      <c r="AR577">
        <v>0.14499999999999999</v>
      </c>
      <c r="AS577">
        <v>3</v>
      </c>
      <c r="AT577">
        <v>200</v>
      </c>
      <c r="AU577">
        <v>238</v>
      </c>
      <c r="AV577">
        <v>0.11</v>
      </c>
      <c r="AW577">
        <v>105</v>
      </c>
      <c r="AY577">
        <v>29</v>
      </c>
      <c r="AZ577">
        <v>1.5</v>
      </c>
    </row>
    <row r="578" spans="1:52" x14ac:dyDescent="0.2">
      <c r="A578">
        <v>26541</v>
      </c>
      <c r="B578">
        <v>6541</v>
      </c>
      <c r="C578">
        <v>2</v>
      </c>
      <c r="D578" t="s">
        <v>1510</v>
      </c>
      <c r="E578" t="s">
        <v>352</v>
      </c>
      <c r="H578" t="s">
        <v>352</v>
      </c>
      <c r="I578">
        <v>70</v>
      </c>
      <c r="J578">
        <v>72</v>
      </c>
      <c r="L578">
        <v>1</v>
      </c>
      <c r="N578">
        <v>304</v>
      </c>
      <c r="O578">
        <v>0.3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82.4</v>
      </c>
      <c r="W578">
        <v>1.5</v>
      </c>
      <c r="X578">
        <v>0</v>
      </c>
      <c r="Y578">
        <v>0</v>
      </c>
      <c r="AB578">
        <v>0</v>
      </c>
      <c r="AC578">
        <v>0.04</v>
      </c>
      <c r="AD578">
        <v>0.16666666699999999</v>
      </c>
      <c r="AF578">
        <v>0.02</v>
      </c>
      <c r="AG578">
        <v>7.0000000000000007E-2</v>
      </c>
      <c r="AH578">
        <v>2</v>
      </c>
      <c r="AI578">
        <v>0</v>
      </c>
      <c r="AJ578">
        <v>1</v>
      </c>
      <c r="AK578">
        <v>0</v>
      </c>
      <c r="AL578">
        <v>0</v>
      </c>
      <c r="AN578">
        <v>6</v>
      </c>
      <c r="AO578">
        <v>0.04</v>
      </c>
      <c r="AP578">
        <v>0.4</v>
      </c>
      <c r="AQ578">
        <v>0.05</v>
      </c>
      <c r="AR578">
        <v>0.02</v>
      </c>
      <c r="AS578">
        <v>3</v>
      </c>
      <c r="AT578">
        <v>4</v>
      </c>
      <c r="AU578">
        <v>52</v>
      </c>
      <c r="AV578">
        <v>0.08</v>
      </c>
      <c r="AW578">
        <v>2</v>
      </c>
      <c r="AY578">
        <v>4</v>
      </c>
      <c r="AZ578">
        <v>0.2</v>
      </c>
    </row>
    <row r="579" spans="1:52" x14ac:dyDescent="0.2">
      <c r="A579">
        <v>26553</v>
      </c>
      <c r="B579">
        <v>6553</v>
      </c>
      <c r="C579">
        <v>2</v>
      </c>
      <c r="D579" t="s">
        <v>1510</v>
      </c>
      <c r="E579" t="s">
        <v>1713</v>
      </c>
      <c r="H579" t="s">
        <v>1677</v>
      </c>
      <c r="I579">
        <v>70</v>
      </c>
      <c r="J579">
        <v>71</v>
      </c>
      <c r="L579">
        <v>1</v>
      </c>
      <c r="N579">
        <v>305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78.8</v>
      </c>
      <c r="W579">
        <v>68.3</v>
      </c>
      <c r="X579">
        <v>0</v>
      </c>
      <c r="Y579">
        <v>0</v>
      </c>
      <c r="AB579">
        <v>0.01</v>
      </c>
      <c r="AC579">
        <v>0.01</v>
      </c>
      <c r="AD579">
        <v>0.1</v>
      </c>
      <c r="AF579">
        <v>0.02</v>
      </c>
      <c r="AG579">
        <v>0.09</v>
      </c>
      <c r="AH579">
        <v>1</v>
      </c>
      <c r="AI579">
        <v>0</v>
      </c>
      <c r="AJ579">
        <v>0</v>
      </c>
      <c r="AK579">
        <v>0</v>
      </c>
      <c r="AL579">
        <v>0</v>
      </c>
      <c r="AN579">
        <v>69</v>
      </c>
      <c r="AO579">
        <v>0.24</v>
      </c>
      <c r="AP579">
        <v>1.5</v>
      </c>
      <c r="AQ579">
        <v>0.05</v>
      </c>
      <c r="AR579">
        <v>7.4999999999999997E-2</v>
      </c>
      <c r="AS579">
        <v>3</v>
      </c>
      <c r="AT579">
        <v>18</v>
      </c>
      <c r="AU579">
        <v>280</v>
      </c>
      <c r="AV579">
        <v>0.26</v>
      </c>
      <c r="AW579">
        <v>23</v>
      </c>
      <c r="AY579">
        <v>32</v>
      </c>
      <c r="AZ579">
        <v>0.2</v>
      </c>
    </row>
    <row r="580" spans="1:52" x14ac:dyDescent="0.2">
      <c r="A580">
        <v>25420</v>
      </c>
      <c r="B580">
        <v>5420</v>
      </c>
      <c r="C580">
        <v>2</v>
      </c>
      <c r="D580" t="s">
        <v>1510</v>
      </c>
      <c r="E580" t="s">
        <v>611</v>
      </c>
      <c r="H580" t="s">
        <v>611</v>
      </c>
      <c r="I580">
        <v>32</v>
      </c>
      <c r="J580">
        <v>34</v>
      </c>
      <c r="L580">
        <v>1</v>
      </c>
      <c r="N580">
        <v>306</v>
      </c>
      <c r="O580">
        <v>20.3</v>
      </c>
      <c r="P580">
        <v>1.3</v>
      </c>
      <c r="Q580">
        <v>0.3</v>
      </c>
      <c r="R580">
        <v>0</v>
      </c>
      <c r="S580">
        <v>0.5</v>
      </c>
      <c r="T580">
        <v>0</v>
      </c>
      <c r="U580">
        <v>17.2</v>
      </c>
      <c r="V580">
        <v>54.9</v>
      </c>
      <c r="W580">
        <v>3.7</v>
      </c>
      <c r="X580">
        <v>945</v>
      </c>
      <c r="Y580">
        <v>2.5</v>
      </c>
      <c r="AB580">
        <v>0.53</v>
      </c>
      <c r="AC580">
        <v>0.16</v>
      </c>
      <c r="AD580">
        <v>5.483333333</v>
      </c>
      <c r="AF580">
        <v>0.26</v>
      </c>
      <c r="AG580">
        <v>1.08</v>
      </c>
      <c r="AH580">
        <v>549</v>
      </c>
      <c r="AI580">
        <v>0</v>
      </c>
      <c r="AJ580">
        <v>0</v>
      </c>
      <c r="AK580">
        <v>0</v>
      </c>
      <c r="AL580">
        <v>0</v>
      </c>
      <c r="AN580">
        <v>63</v>
      </c>
      <c r="AO580">
        <v>0.71</v>
      </c>
      <c r="AP580">
        <v>6.6</v>
      </c>
      <c r="AQ580">
        <v>0.05</v>
      </c>
      <c r="AR580">
        <v>0.33</v>
      </c>
      <c r="AS580">
        <v>3</v>
      </c>
      <c r="AT580">
        <v>412</v>
      </c>
      <c r="AU580">
        <v>734</v>
      </c>
      <c r="AV580">
        <v>1.27</v>
      </c>
      <c r="AW580">
        <v>140</v>
      </c>
      <c r="AY580">
        <v>11</v>
      </c>
      <c r="AZ580">
        <v>3.4</v>
      </c>
    </row>
    <row r="581" spans="1:52" x14ac:dyDescent="0.2">
      <c r="A581">
        <v>26580</v>
      </c>
      <c r="B581">
        <v>6580</v>
      </c>
      <c r="C581">
        <v>2</v>
      </c>
      <c r="D581" t="s">
        <v>1510</v>
      </c>
      <c r="E581" t="s">
        <v>1714</v>
      </c>
      <c r="H581" t="s">
        <v>1715</v>
      </c>
      <c r="I581">
        <v>70</v>
      </c>
      <c r="J581">
        <v>73</v>
      </c>
      <c r="L581">
        <v>1</v>
      </c>
      <c r="N581">
        <v>306</v>
      </c>
      <c r="O581">
        <v>5</v>
      </c>
      <c r="P581">
        <v>19.600000000000001</v>
      </c>
      <c r="Q581">
        <v>11.9</v>
      </c>
      <c r="R581">
        <v>5.6</v>
      </c>
      <c r="S581">
        <v>1</v>
      </c>
      <c r="T581">
        <v>49</v>
      </c>
      <c r="U581">
        <v>4.4000000000000004</v>
      </c>
      <c r="V581">
        <v>30.8</v>
      </c>
      <c r="W581">
        <v>3.2</v>
      </c>
      <c r="X581">
        <v>304</v>
      </c>
      <c r="Y581">
        <v>176</v>
      </c>
      <c r="AB581">
        <v>0.13</v>
      </c>
      <c r="AC581">
        <v>7.0000000000000007E-2</v>
      </c>
      <c r="AD581">
        <v>3.3833333329999999</v>
      </c>
      <c r="AF581">
        <v>0.11</v>
      </c>
      <c r="AG581">
        <v>0.34</v>
      </c>
      <c r="AH581">
        <v>11</v>
      </c>
      <c r="AI581">
        <v>0.01</v>
      </c>
      <c r="AJ581">
        <v>0</v>
      </c>
      <c r="AK581">
        <v>0</v>
      </c>
      <c r="AL581">
        <v>1</v>
      </c>
      <c r="AN581">
        <v>34</v>
      </c>
      <c r="AO581">
        <v>0.16</v>
      </c>
      <c r="AP581">
        <v>1.8</v>
      </c>
      <c r="AQ581">
        <v>0.05</v>
      </c>
      <c r="AR581">
        <v>0.09</v>
      </c>
      <c r="AS581">
        <v>3</v>
      </c>
      <c r="AT581">
        <v>128</v>
      </c>
      <c r="AU581">
        <v>207</v>
      </c>
      <c r="AV581">
        <v>1.45</v>
      </c>
      <c r="AW581">
        <v>56</v>
      </c>
      <c r="AY581">
        <v>58</v>
      </c>
      <c r="AZ581">
        <v>1</v>
      </c>
    </row>
    <row r="582" spans="1:52" x14ac:dyDescent="0.2">
      <c r="A582">
        <v>25474</v>
      </c>
      <c r="B582">
        <v>5474</v>
      </c>
      <c r="C582">
        <v>2</v>
      </c>
      <c r="D582" t="s">
        <v>1510</v>
      </c>
      <c r="E582" t="s">
        <v>1716</v>
      </c>
      <c r="H582" t="s">
        <v>1196</v>
      </c>
      <c r="I582">
        <v>32</v>
      </c>
      <c r="J582">
        <v>35</v>
      </c>
      <c r="L582">
        <v>1</v>
      </c>
      <c r="N582">
        <v>311</v>
      </c>
      <c r="O582">
        <v>24.1</v>
      </c>
      <c r="P582">
        <v>1.1000000000000001</v>
      </c>
      <c r="Q582">
        <v>0.3</v>
      </c>
      <c r="R582">
        <v>0.3</v>
      </c>
      <c r="S582">
        <v>0.5</v>
      </c>
      <c r="T582">
        <v>0</v>
      </c>
      <c r="U582">
        <v>21.2</v>
      </c>
      <c r="V582">
        <v>53.9</v>
      </c>
      <c r="W582">
        <v>1.9</v>
      </c>
      <c r="X582">
        <v>959</v>
      </c>
      <c r="Y582">
        <v>1.5</v>
      </c>
      <c r="AB582">
        <v>0.46</v>
      </c>
      <c r="AC582">
        <v>0.19</v>
      </c>
      <c r="AD582">
        <v>6.516666667</v>
      </c>
      <c r="AF582">
        <v>0.48</v>
      </c>
      <c r="AG582">
        <v>1.72</v>
      </c>
      <c r="AH582">
        <v>485</v>
      </c>
      <c r="AI582">
        <v>0</v>
      </c>
      <c r="AJ582">
        <v>5</v>
      </c>
      <c r="AK582">
        <v>0</v>
      </c>
      <c r="AL582">
        <v>0</v>
      </c>
      <c r="AN582">
        <v>51</v>
      </c>
      <c r="AO582">
        <v>0.67</v>
      </c>
      <c r="AP582">
        <v>8.8000000000000007</v>
      </c>
      <c r="AQ582">
        <v>0.05</v>
      </c>
      <c r="AR582">
        <v>0.44</v>
      </c>
      <c r="AS582">
        <v>3</v>
      </c>
      <c r="AT582">
        <v>482</v>
      </c>
      <c r="AU582">
        <v>989</v>
      </c>
      <c r="AV582">
        <v>1.31</v>
      </c>
      <c r="AW582">
        <v>96</v>
      </c>
      <c r="AY582">
        <v>5</v>
      </c>
      <c r="AZ582">
        <v>3.5</v>
      </c>
    </row>
    <row r="583" spans="1:52" x14ac:dyDescent="0.2">
      <c r="A583">
        <v>25475</v>
      </c>
      <c r="B583">
        <v>5475</v>
      </c>
      <c r="C583">
        <v>2</v>
      </c>
      <c r="D583" t="s">
        <v>1510</v>
      </c>
      <c r="E583" t="s">
        <v>1717</v>
      </c>
      <c r="H583" t="s">
        <v>1196</v>
      </c>
      <c r="I583">
        <v>32</v>
      </c>
      <c r="J583">
        <v>35</v>
      </c>
      <c r="L583">
        <v>1</v>
      </c>
      <c r="N583">
        <v>311</v>
      </c>
      <c r="O583">
        <v>24.1</v>
      </c>
      <c r="P583">
        <v>1.1000000000000001</v>
      </c>
      <c r="Q583">
        <v>0.3</v>
      </c>
      <c r="R583">
        <v>0.3</v>
      </c>
      <c r="S583">
        <v>0.5</v>
      </c>
      <c r="T583">
        <v>0</v>
      </c>
      <c r="U583">
        <v>21.2</v>
      </c>
      <c r="V583">
        <v>53.9</v>
      </c>
      <c r="W583">
        <v>1.9</v>
      </c>
      <c r="X583">
        <v>959</v>
      </c>
      <c r="Y583">
        <v>1.5</v>
      </c>
      <c r="AB583">
        <v>0.46</v>
      </c>
      <c r="AC583">
        <v>0.19</v>
      </c>
      <c r="AD583">
        <v>6.516666667</v>
      </c>
      <c r="AF583">
        <v>0.48</v>
      </c>
      <c r="AG583">
        <v>1.72</v>
      </c>
      <c r="AH583">
        <v>485</v>
      </c>
      <c r="AI583">
        <v>0</v>
      </c>
      <c r="AJ583">
        <v>5</v>
      </c>
      <c r="AK583">
        <v>0</v>
      </c>
      <c r="AL583">
        <v>0</v>
      </c>
      <c r="AN583">
        <v>51</v>
      </c>
      <c r="AO583">
        <v>0.67</v>
      </c>
      <c r="AP583">
        <v>8.8000000000000007</v>
      </c>
      <c r="AQ583">
        <v>0.05</v>
      </c>
      <c r="AR583">
        <v>0.44</v>
      </c>
      <c r="AS583">
        <v>3</v>
      </c>
      <c r="AT583">
        <v>482</v>
      </c>
      <c r="AU583">
        <v>989</v>
      </c>
      <c r="AV583">
        <v>1.31</v>
      </c>
      <c r="AW583">
        <v>96</v>
      </c>
      <c r="AY583">
        <v>5</v>
      </c>
      <c r="AZ583">
        <v>3.5</v>
      </c>
    </row>
    <row r="584" spans="1:52" x14ac:dyDescent="0.2">
      <c r="A584">
        <v>26581</v>
      </c>
      <c r="B584">
        <v>6581</v>
      </c>
      <c r="C584">
        <v>2</v>
      </c>
      <c r="D584" t="s">
        <v>1510</v>
      </c>
      <c r="E584" t="s">
        <v>1718</v>
      </c>
      <c r="H584" t="s">
        <v>1719</v>
      </c>
      <c r="I584">
        <v>70</v>
      </c>
      <c r="J584">
        <v>73</v>
      </c>
      <c r="L584">
        <v>1</v>
      </c>
      <c r="N584">
        <v>312</v>
      </c>
      <c r="O584">
        <v>7.5</v>
      </c>
      <c r="P584">
        <v>6.7</v>
      </c>
      <c r="Q584">
        <v>3.9</v>
      </c>
      <c r="R584">
        <v>1.8</v>
      </c>
      <c r="S584">
        <v>0.4</v>
      </c>
      <c r="T584">
        <v>17</v>
      </c>
      <c r="U584">
        <v>3.1</v>
      </c>
      <c r="V584">
        <v>58.1</v>
      </c>
      <c r="W584">
        <v>33</v>
      </c>
      <c r="X584">
        <v>211</v>
      </c>
      <c r="Y584">
        <v>57</v>
      </c>
      <c r="AB584">
        <v>0.14000000000000001</v>
      </c>
      <c r="AC584">
        <v>0.23</v>
      </c>
      <c r="AD584">
        <v>3.35</v>
      </c>
      <c r="AF584">
        <v>0.13</v>
      </c>
      <c r="AG584">
        <v>0.63</v>
      </c>
      <c r="AH584">
        <v>14</v>
      </c>
      <c r="AI584">
        <v>0.46</v>
      </c>
      <c r="AJ584">
        <v>1</v>
      </c>
      <c r="AK584">
        <v>0</v>
      </c>
      <c r="AL584">
        <v>0</v>
      </c>
      <c r="AN584">
        <v>157</v>
      </c>
      <c r="AO584">
        <v>0.12</v>
      </c>
      <c r="AP584">
        <v>1</v>
      </c>
      <c r="AQ584">
        <v>0.05</v>
      </c>
      <c r="AR584">
        <v>0.05</v>
      </c>
      <c r="AS584">
        <v>3</v>
      </c>
      <c r="AT584">
        <v>209</v>
      </c>
      <c r="AU584">
        <v>302</v>
      </c>
      <c r="AV584">
        <v>0.95</v>
      </c>
      <c r="AW584">
        <v>48</v>
      </c>
      <c r="AY584">
        <v>79</v>
      </c>
      <c r="AZ584">
        <v>1.2</v>
      </c>
    </row>
    <row r="585" spans="1:52" x14ac:dyDescent="0.2">
      <c r="A585">
        <v>26579</v>
      </c>
      <c r="B585">
        <v>6579</v>
      </c>
      <c r="C585">
        <v>2</v>
      </c>
      <c r="D585" t="s">
        <v>1510</v>
      </c>
      <c r="E585" t="s">
        <v>1720</v>
      </c>
      <c r="H585" t="s">
        <v>1721</v>
      </c>
      <c r="I585">
        <v>70</v>
      </c>
      <c r="J585">
        <v>73</v>
      </c>
      <c r="L585">
        <v>1</v>
      </c>
      <c r="N585">
        <v>315</v>
      </c>
      <c r="O585">
        <v>3.8</v>
      </c>
      <c r="P585">
        <v>19.3</v>
      </c>
      <c r="Q585">
        <v>11.9</v>
      </c>
      <c r="R585">
        <v>5.5</v>
      </c>
      <c r="S585">
        <v>0.8</v>
      </c>
      <c r="T585">
        <v>49</v>
      </c>
      <c r="U585">
        <v>1</v>
      </c>
      <c r="V585">
        <v>32.200000000000003</v>
      </c>
      <c r="W585">
        <v>3.2</v>
      </c>
      <c r="X585">
        <v>102</v>
      </c>
      <c r="Y585">
        <v>176</v>
      </c>
      <c r="AB585">
        <v>0.04</v>
      </c>
      <c r="AC585">
        <v>0.01</v>
      </c>
      <c r="AD585">
        <v>1.183333333</v>
      </c>
      <c r="AF585">
        <v>0.01</v>
      </c>
      <c r="AG585">
        <v>0.15</v>
      </c>
      <c r="AH585">
        <v>6</v>
      </c>
      <c r="AI585">
        <v>0.01</v>
      </c>
      <c r="AJ585">
        <v>0</v>
      </c>
      <c r="AK585">
        <v>0</v>
      </c>
      <c r="AL585">
        <v>1</v>
      </c>
      <c r="AN585">
        <v>27</v>
      </c>
      <c r="AO585">
        <v>7.0000000000000007E-2</v>
      </c>
      <c r="AP585">
        <v>0.8</v>
      </c>
      <c r="AQ585">
        <v>0.05</v>
      </c>
      <c r="AR585">
        <v>0.04</v>
      </c>
      <c r="AS585">
        <v>3</v>
      </c>
      <c r="AT585">
        <v>42</v>
      </c>
      <c r="AU585">
        <v>100</v>
      </c>
      <c r="AV585">
        <v>0.32</v>
      </c>
      <c r="AW585">
        <v>14</v>
      </c>
      <c r="AY585">
        <v>57</v>
      </c>
      <c r="AZ585">
        <v>0.3</v>
      </c>
    </row>
    <row r="586" spans="1:52" x14ac:dyDescent="0.2">
      <c r="A586">
        <v>26666</v>
      </c>
      <c r="B586">
        <v>6666</v>
      </c>
      <c r="C586">
        <v>2</v>
      </c>
      <c r="D586" t="s">
        <v>1510</v>
      </c>
      <c r="E586" t="s">
        <v>1722</v>
      </c>
      <c r="H586" t="s">
        <v>687</v>
      </c>
      <c r="I586">
        <v>58</v>
      </c>
      <c r="J586">
        <v>62</v>
      </c>
      <c r="L586">
        <v>0.94</v>
      </c>
      <c r="N586">
        <v>319</v>
      </c>
      <c r="O586">
        <v>22</v>
      </c>
      <c r="P586">
        <v>1.2</v>
      </c>
      <c r="Q586">
        <v>0.3</v>
      </c>
      <c r="R586">
        <v>0.3</v>
      </c>
      <c r="S586">
        <v>0.6</v>
      </c>
      <c r="T586">
        <v>0</v>
      </c>
      <c r="U586">
        <v>15.7</v>
      </c>
      <c r="V586">
        <v>57.1</v>
      </c>
      <c r="W586">
        <v>2</v>
      </c>
      <c r="X586">
        <v>1154</v>
      </c>
      <c r="Y586">
        <v>3</v>
      </c>
      <c r="AB586">
        <v>0.28999999999999998</v>
      </c>
      <c r="AC586">
        <v>0.26</v>
      </c>
      <c r="AD586">
        <v>5.483333333</v>
      </c>
      <c r="AF586">
        <v>0.2</v>
      </c>
      <c r="AG586">
        <v>0.46</v>
      </c>
      <c r="AH586">
        <v>302</v>
      </c>
      <c r="AI586">
        <v>0</v>
      </c>
      <c r="AJ586">
        <v>0</v>
      </c>
      <c r="AK586">
        <v>0</v>
      </c>
      <c r="AL586">
        <v>0</v>
      </c>
      <c r="AN586">
        <v>104</v>
      </c>
      <c r="AO586">
        <v>0.75</v>
      </c>
      <c r="AP586">
        <v>4.4000000000000004</v>
      </c>
      <c r="AQ586">
        <v>0.05</v>
      </c>
      <c r="AR586">
        <v>0.22</v>
      </c>
      <c r="AS586">
        <v>3</v>
      </c>
      <c r="AT586">
        <v>363</v>
      </c>
      <c r="AU586">
        <v>777</v>
      </c>
      <c r="AV586">
        <v>1.22</v>
      </c>
      <c r="AW586">
        <v>125</v>
      </c>
      <c r="AY586">
        <v>15</v>
      </c>
      <c r="AZ586">
        <v>2.9</v>
      </c>
    </row>
    <row r="587" spans="1:52" x14ac:dyDescent="0.2">
      <c r="A587">
        <v>26216</v>
      </c>
      <c r="B587">
        <v>6216</v>
      </c>
      <c r="C587">
        <v>2</v>
      </c>
      <c r="D587" t="s">
        <v>1510</v>
      </c>
      <c r="E587" t="s">
        <v>1723</v>
      </c>
      <c r="H587" t="s">
        <v>533</v>
      </c>
      <c r="I587">
        <v>52</v>
      </c>
      <c r="J587">
        <v>54</v>
      </c>
      <c r="L587">
        <v>1</v>
      </c>
      <c r="N587">
        <v>320</v>
      </c>
      <c r="O587">
        <v>7.8</v>
      </c>
      <c r="P587">
        <v>8.6999999999999993</v>
      </c>
      <c r="Q587">
        <v>5.3</v>
      </c>
      <c r="R587">
        <v>2.6</v>
      </c>
      <c r="S587">
        <v>0.2</v>
      </c>
      <c r="T587">
        <v>33</v>
      </c>
      <c r="U587">
        <v>0</v>
      </c>
      <c r="V587">
        <v>54.5</v>
      </c>
      <c r="W587">
        <v>41.6</v>
      </c>
      <c r="X587">
        <v>0</v>
      </c>
      <c r="Y587">
        <v>62</v>
      </c>
      <c r="AB587">
        <v>0.06</v>
      </c>
      <c r="AC587">
        <v>0.38</v>
      </c>
      <c r="AD587">
        <v>2.0333333329999999</v>
      </c>
      <c r="AF587">
        <v>0.06</v>
      </c>
      <c r="AG587">
        <v>0.74</v>
      </c>
      <c r="AH587">
        <v>9</v>
      </c>
      <c r="AI587">
        <v>0.18</v>
      </c>
      <c r="AJ587">
        <v>2</v>
      </c>
      <c r="AK587">
        <v>0</v>
      </c>
      <c r="AL587">
        <v>0</v>
      </c>
      <c r="AN587">
        <v>300</v>
      </c>
      <c r="AO587">
        <v>0.04</v>
      </c>
      <c r="AP587">
        <v>0.2</v>
      </c>
      <c r="AQ587">
        <v>0.11749999999999999</v>
      </c>
      <c r="AR587">
        <v>2.35E-2</v>
      </c>
      <c r="AS587">
        <v>2</v>
      </c>
      <c r="AT587">
        <v>234</v>
      </c>
      <c r="AU587">
        <v>349</v>
      </c>
      <c r="AV587">
        <v>0.01</v>
      </c>
      <c r="AW587">
        <v>28</v>
      </c>
      <c r="AY587">
        <v>122</v>
      </c>
      <c r="AZ587">
        <v>0.9</v>
      </c>
    </row>
    <row r="588" spans="1:52" x14ac:dyDescent="0.2">
      <c r="A588">
        <v>26164</v>
      </c>
      <c r="B588">
        <v>6164</v>
      </c>
      <c r="C588">
        <v>2</v>
      </c>
      <c r="D588" t="s">
        <v>1510</v>
      </c>
      <c r="E588" t="s">
        <v>1724</v>
      </c>
      <c r="H588" t="s">
        <v>1359</v>
      </c>
      <c r="I588">
        <v>52</v>
      </c>
      <c r="J588">
        <v>55</v>
      </c>
      <c r="L588">
        <v>1</v>
      </c>
      <c r="N588">
        <v>321</v>
      </c>
      <c r="O588">
        <v>18.5</v>
      </c>
      <c r="P588">
        <v>27.1</v>
      </c>
      <c r="Q588">
        <v>18.3</v>
      </c>
      <c r="R588">
        <v>6.5</v>
      </c>
      <c r="S588">
        <v>0.7</v>
      </c>
      <c r="T588">
        <v>61</v>
      </c>
      <c r="U588">
        <v>0</v>
      </c>
      <c r="V588">
        <v>0.9</v>
      </c>
      <c r="W588">
        <v>0</v>
      </c>
      <c r="X588">
        <v>0</v>
      </c>
      <c r="Y588">
        <v>276</v>
      </c>
      <c r="AB588">
        <v>7.0000000000000007E-2</v>
      </c>
      <c r="AC588">
        <v>0.38</v>
      </c>
      <c r="AD588">
        <v>3.65</v>
      </c>
      <c r="AF588">
        <v>7.0000000000000007E-2</v>
      </c>
      <c r="AG588">
        <v>0.36</v>
      </c>
      <c r="AH588">
        <v>23</v>
      </c>
      <c r="AI588">
        <v>1.1000000000000001</v>
      </c>
      <c r="AJ588">
        <v>0</v>
      </c>
      <c r="AK588">
        <v>1</v>
      </c>
      <c r="AL588">
        <v>0</v>
      </c>
      <c r="AN588">
        <v>140</v>
      </c>
      <c r="AO588">
        <v>0.73</v>
      </c>
      <c r="AP588">
        <v>1.9</v>
      </c>
      <c r="AQ588">
        <v>0.11749999999999999</v>
      </c>
      <c r="AR588">
        <v>0.22325</v>
      </c>
      <c r="AS588">
        <v>2</v>
      </c>
      <c r="AT588">
        <v>256</v>
      </c>
      <c r="AU588">
        <v>27</v>
      </c>
      <c r="AV588">
        <v>0.1</v>
      </c>
      <c r="AW588">
        <v>16</v>
      </c>
      <c r="AY588">
        <v>384</v>
      </c>
      <c r="AZ588">
        <v>0.9</v>
      </c>
    </row>
    <row r="589" spans="1:52" x14ac:dyDescent="0.2">
      <c r="A589">
        <v>25085</v>
      </c>
      <c r="B589">
        <v>5085</v>
      </c>
      <c r="C589">
        <v>2</v>
      </c>
      <c r="D589" t="s">
        <v>1510</v>
      </c>
      <c r="E589" t="s">
        <v>1251</v>
      </c>
      <c r="H589" t="s">
        <v>1254</v>
      </c>
      <c r="I589">
        <v>74</v>
      </c>
      <c r="J589">
        <v>75</v>
      </c>
      <c r="L589">
        <v>1</v>
      </c>
      <c r="N589">
        <v>325</v>
      </c>
      <c r="O589">
        <v>12.7</v>
      </c>
      <c r="P589">
        <v>13.8</v>
      </c>
      <c r="Q589">
        <v>3</v>
      </c>
      <c r="R589">
        <v>4.3</v>
      </c>
      <c r="S589">
        <v>4</v>
      </c>
      <c r="T589">
        <v>0</v>
      </c>
      <c r="U589">
        <v>33.200000000000003</v>
      </c>
      <c r="V589">
        <v>58.2</v>
      </c>
      <c r="W589">
        <v>0</v>
      </c>
      <c r="X589">
        <v>0</v>
      </c>
      <c r="Y589">
        <v>49.5</v>
      </c>
      <c r="AB589">
        <v>0.25</v>
      </c>
      <c r="AC589">
        <v>0.28000000000000003</v>
      </c>
      <c r="AD589">
        <v>4.9666666670000001</v>
      </c>
      <c r="AF589">
        <v>1.2</v>
      </c>
      <c r="AG589">
        <v>0.1</v>
      </c>
      <c r="AH589">
        <v>281</v>
      </c>
      <c r="AI589">
        <v>0</v>
      </c>
      <c r="AJ589">
        <v>11</v>
      </c>
      <c r="AK589">
        <v>0</v>
      </c>
      <c r="AL589">
        <v>1</v>
      </c>
      <c r="AN589">
        <v>478</v>
      </c>
      <c r="AO589">
        <v>0.82</v>
      </c>
      <c r="AP589">
        <v>29.6</v>
      </c>
      <c r="AQ589">
        <v>0.05</v>
      </c>
      <c r="AR589">
        <v>1.48</v>
      </c>
      <c r="AS589">
        <v>3</v>
      </c>
      <c r="AT589">
        <v>349</v>
      </c>
      <c r="AU589">
        <v>1543</v>
      </c>
      <c r="AV589">
        <v>4.29</v>
      </c>
      <c r="AW589">
        <v>254</v>
      </c>
      <c r="AY589">
        <v>52</v>
      </c>
      <c r="AZ589">
        <v>4.0999999999999996</v>
      </c>
    </row>
    <row r="590" spans="1:52" x14ac:dyDescent="0.2">
      <c r="A590">
        <v>25129</v>
      </c>
      <c r="B590">
        <v>5129</v>
      </c>
      <c r="C590">
        <v>2</v>
      </c>
      <c r="D590" t="s">
        <v>1510</v>
      </c>
      <c r="E590" t="s">
        <v>527</v>
      </c>
      <c r="H590" t="s">
        <v>530</v>
      </c>
      <c r="I590">
        <v>74</v>
      </c>
      <c r="J590">
        <v>76</v>
      </c>
      <c r="L590">
        <v>0.7</v>
      </c>
      <c r="N590">
        <v>325</v>
      </c>
      <c r="O590">
        <v>12.7</v>
      </c>
      <c r="P590">
        <v>13.8</v>
      </c>
      <c r="Q590">
        <v>3</v>
      </c>
      <c r="R590">
        <v>4.3</v>
      </c>
      <c r="S590">
        <v>4</v>
      </c>
      <c r="T590">
        <v>0</v>
      </c>
      <c r="U590">
        <v>33.200000000000003</v>
      </c>
      <c r="V590">
        <v>58.2</v>
      </c>
      <c r="W590">
        <v>0</v>
      </c>
      <c r="X590">
        <v>0</v>
      </c>
      <c r="Y590">
        <v>49.5</v>
      </c>
      <c r="AB590">
        <v>0.25</v>
      </c>
      <c r="AC590">
        <v>0.28000000000000003</v>
      </c>
      <c r="AD590">
        <v>4.9666666670000001</v>
      </c>
      <c r="AF590">
        <v>1.2</v>
      </c>
      <c r="AG590">
        <v>0.1</v>
      </c>
      <c r="AH590">
        <v>281</v>
      </c>
      <c r="AI590">
        <v>0</v>
      </c>
      <c r="AJ590">
        <v>11</v>
      </c>
      <c r="AK590">
        <v>0</v>
      </c>
      <c r="AL590">
        <v>1</v>
      </c>
      <c r="AN590">
        <v>478</v>
      </c>
      <c r="AO590">
        <v>0.82</v>
      </c>
      <c r="AP590">
        <v>29.6</v>
      </c>
      <c r="AQ590">
        <v>0.05</v>
      </c>
      <c r="AR590">
        <v>1.48</v>
      </c>
      <c r="AS590">
        <v>3</v>
      </c>
      <c r="AT590">
        <v>349</v>
      </c>
      <c r="AU590">
        <v>1543</v>
      </c>
      <c r="AV590">
        <v>4.29</v>
      </c>
      <c r="AW590">
        <v>254</v>
      </c>
      <c r="AY590">
        <v>52</v>
      </c>
      <c r="AZ590">
        <v>4.0999999999999996</v>
      </c>
    </row>
    <row r="591" spans="1:52" x14ac:dyDescent="0.2">
      <c r="A591">
        <v>25140</v>
      </c>
      <c r="B591">
        <v>5140</v>
      </c>
      <c r="C591">
        <v>2</v>
      </c>
      <c r="D591" t="s">
        <v>1510</v>
      </c>
      <c r="E591" t="s">
        <v>1422</v>
      </c>
      <c r="H591" t="s">
        <v>1425</v>
      </c>
      <c r="I591">
        <v>74</v>
      </c>
      <c r="J591">
        <v>75</v>
      </c>
      <c r="L591">
        <v>1</v>
      </c>
      <c r="N591">
        <v>325</v>
      </c>
      <c r="O591">
        <v>12.7</v>
      </c>
      <c r="P591">
        <v>13.8</v>
      </c>
      <c r="Q591">
        <v>3</v>
      </c>
      <c r="R591">
        <v>4.3</v>
      </c>
      <c r="S591">
        <v>4</v>
      </c>
      <c r="T591">
        <v>0</v>
      </c>
      <c r="U591">
        <v>33.200000000000003</v>
      </c>
      <c r="V591">
        <v>58.2</v>
      </c>
      <c r="W591">
        <v>0</v>
      </c>
      <c r="X591">
        <v>0</v>
      </c>
      <c r="Y591">
        <v>49.5</v>
      </c>
      <c r="AB591">
        <v>0.25</v>
      </c>
      <c r="AC591">
        <v>0.28000000000000003</v>
      </c>
      <c r="AD591">
        <v>4.9666666670000001</v>
      </c>
      <c r="AF591">
        <v>1.2</v>
      </c>
      <c r="AG591">
        <v>0.1</v>
      </c>
      <c r="AH591">
        <v>281</v>
      </c>
      <c r="AI591">
        <v>0</v>
      </c>
      <c r="AJ591">
        <v>11</v>
      </c>
      <c r="AK591">
        <v>0</v>
      </c>
      <c r="AL591">
        <v>1</v>
      </c>
      <c r="AN591">
        <v>478</v>
      </c>
      <c r="AO591">
        <v>0.82</v>
      </c>
      <c r="AP591">
        <v>29.6</v>
      </c>
      <c r="AQ591">
        <v>0.05</v>
      </c>
      <c r="AR591">
        <v>1.48</v>
      </c>
      <c r="AS591">
        <v>3</v>
      </c>
      <c r="AT591">
        <v>349</v>
      </c>
      <c r="AU591">
        <v>1543</v>
      </c>
      <c r="AV591">
        <v>4.29</v>
      </c>
      <c r="AW591">
        <v>254</v>
      </c>
      <c r="AY591">
        <v>52</v>
      </c>
      <c r="AZ591">
        <v>4.0999999999999996</v>
      </c>
    </row>
    <row r="592" spans="1:52" x14ac:dyDescent="0.2">
      <c r="A592">
        <v>25154</v>
      </c>
      <c r="B592">
        <v>5154</v>
      </c>
      <c r="C592">
        <v>2</v>
      </c>
      <c r="D592" t="s">
        <v>1510</v>
      </c>
      <c r="E592" t="s">
        <v>1725</v>
      </c>
      <c r="H592" t="s">
        <v>1309</v>
      </c>
      <c r="I592">
        <v>74</v>
      </c>
      <c r="J592">
        <v>76</v>
      </c>
      <c r="L592">
        <v>1</v>
      </c>
      <c r="N592">
        <v>325</v>
      </c>
      <c r="O592">
        <v>12.7</v>
      </c>
      <c r="P592">
        <v>13.8</v>
      </c>
      <c r="Q592">
        <v>3</v>
      </c>
      <c r="R592">
        <v>4.3</v>
      </c>
      <c r="S592">
        <v>4</v>
      </c>
      <c r="T592">
        <v>0</v>
      </c>
      <c r="U592">
        <v>33.200000000000003</v>
      </c>
      <c r="V592">
        <v>58.2</v>
      </c>
      <c r="W592">
        <v>0</v>
      </c>
      <c r="X592">
        <v>0</v>
      </c>
      <c r="Y592">
        <v>49.5</v>
      </c>
      <c r="AB592">
        <v>0.25</v>
      </c>
      <c r="AC592">
        <v>0.28000000000000003</v>
      </c>
      <c r="AD592">
        <v>4.9666666670000001</v>
      </c>
      <c r="AF592">
        <v>1.2</v>
      </c>
      <c r="AG592">
        <v>0.1</v>
      </c>
      <c r="AH592">
        <v>281</v>
      </c>
      <c r="AI592">
        <v>0</v>
      </c>
      <c r="AJ592">
        <v>11</v>
      </c>
      <c r="AK592">
        <v>0</v>
      </c>
      <c r="AL592">
        <v>1</v>
      </c>
      <c r="AN592">
        <v>478</v>
      </c>
      <c r="AO592">
        <v>0.82</v>
      </c>
      <c r="AP592">
        <v>29.6</v>
      </c>
      <c r="AQ592">
        <v>0.05</v>
      </c>
      <c r="AR592">
        <v>1.48</v>
      </c>
      <c r="AS592">
        <v>3</v>
      </c>
      <c r="AT592">
        <v>349</v>
      </c>
      <c r="AU592">
        <v>1543</v>
      </c>
      <c r="AV592">
        <v>4.29</v>
      </c>
      <c r="AW592">
        <v>254</v>
      </c>
      <c r="AY592">
        <v>52</v>
      </c>
      <c r="AZ592">
        <v>4.0999999999999996</v>
      </c>
    </row>
    <row r="593" spans="1:52" x14ac:dyDescent="0.2">
      <c r="A593">
        <v>25208</v>
      </c>
      <c r="B593">
        <v>5208</v>
      </c>
      <c r="C593">
        <v>2</v>
      </c>
      <c r="D593" t="s">
        <v>1510</v>
      </c>
      <c r="E593" t="s">
        <v>1273</v>
      </c>
      <c r="H593" t="s">
        <v>1276</v>
      </c>
      <c r="I593">
        <v>74</v>
      </c>
      <c r="J593">
        <v>75</v>
      </c>
      <c r="L593">
        <v>1</v>
      </c>
      <c r="N593">
        <v>325</v>
      </c>
      <c r="O593">
        <v>12.7</v>
      </c>
      <c r="P593">
        <v>13.8</v>
      </c>
      <c r="Q593">
        <v>3</v>
      </c>
      <c r="R593">
        <v>4.3</v>
      </c>
      <c r="S593">
        <v>4</v>
      </c>
      <c r="T593">
        <v>0</v>
      </c>
      <c r="U593">
        <v>33.200000000000003</v>
      </c>
      <c r="V593">
        <v>58.2</v>
      </c>
      <c r="W593">
        <v>0</v>
      </c>
      <c r="X593">
        <v>0</v>
      </c>
      <c r="Y593">
        <v>49.5</v>
      </c>
      <c r="AB593">
        <v>0.25</v>
      </c>
      <c r="AC593">
        <v>0.28000000000000003</v>
      </c>
      <c r="AD593">
        <v>4.9666666670000001</v>
      </c>
      <c r="AF593">
        <v>1.2</v>
      </c>
      <c r="AG593">
        <v>0.1</v>
      </c>
      <c r="AH593">
        <v>281</v>
      </c>
      <c r="AI593">
        <v>0</v>
      </c>
      <c r="AJ593">
        <v>11</v>
      </c>
      <c r="AK593">
        <v>0</v>
      </c>
      <c r="AL593">
        <v>1</v>
      </c>
      <c r="AN593">
        <v>478</v>
      </c>
      <c r="AO593">
        <v>0.82</v>
      </c>
      <c r="AP593">
        <v>29.6</v>
      </c>
      <c r="AQ593">
        <v>0.05</v>
      </c>
      <c r="AR593">
        <v>1.48</v>
      </c>
      <c r="AS593">
        <v>3</v>
      </c>
      <c r="AT593">
        <v>349</v>
      </c>
      <c r="AU593">
        <v>1543</v>
      </c>
      <c r="AV593">
        <v>4.29</v>
      </c>
      <c r="AW593">
        <v>254</v>
      </c>
      <c r="AY593">
        <v>52</v>
      </c>
      <c r="AZ593">
        <v>4.0999999999999996</v>
      </c>
    </row>
    <row r="594" spans="1:52" x14ac:dyDescent="0.2">
      <c r="A594">
        <v>25242</v>
      </c>
      <c r="B594">
        <v>5242</v>
      </c>
      <c r="C594">
        <v>2</v>
      </c>
      <c r="D594" t="s">
        <v>1510</v>
      </c>
      <c r="E594" t="s">
        <v>1726</v>
      </c>
      <c r="H594" t="s">
        <v>1727</v>
      </c>
      <c r="I594">
        <v>74</v>
      </c>
      <c r="J594">
        <v>75</v>
      </c>
      <c r="L594">
        <v>1</v>
      </c>
      <c r="N594">
        <v>325</v>
      </c>
      <c r="O594">
        <v>12.7</v>
      </c>
      <c r="P594">
        <v>13.8</v>
      </c>
      <c r="Q594">
        <v>3</v>
      </c>
      <c r="R594">
        <v>4.3</v>
      </c>
      <c r="S594">
        <v>4</v>
      </c>
      <c r="T594">
        <v>0</v>
      </c>
      <c r="U594">
        <v>33.200000000000003</v>
      </c>
      <c r="V594">
        <v>58.2</v>
      </c>
      <c r="W594">
        <v>0</v>
      </c>
      <c r="X594">
        <v>0</v>
      </c>
      <c r="Y594">
        <v>49.5</v>
      </c>
      <c r="AB594">
        <v>0.25</v>
      </c>
      <c r="AC594">
        <v>0.28000000000000003</v>
      </c>
      <c r="AD594">
        <v>4.9666666670000001</v>
      </c>
      <c r="AF594">
        <v>1.2</v>
      </c>
      <c r="AG594">
        <v>0.1</v>
      </c>
      <c r="AH594">
        <v>281</v>
      </c>
      <c r="AI594">
        <v>0</v>
      </c>
      <c r="AJ594">
        <v>11</v>
      </c>
      <c r="AK594">
        <v>0</v>
      </c>
      <c r="AL594">
        <v>1</v>
      </c>
      <c r="AN594">
        <v>478</v>
      </c>
      <c r="AO594">
        <v>0.82</v>
      </c>
      <c r="AP594">
        <v>29.6</v>
      </c>
      <c r="AQ594">
        <v>0.05</v>
      </c>
      <c r="AR594">
        <v>1.48</v>
      </c>
      <c r="AS594">
        <v>3</v>
      </c>
      <c r="AT594">
        <v>349</v>
      </c>
      <c r="AU594">
        <v>1543</v>
      </c>
      <c r="AV594">
        <v>4.29</v>
      </c>
      <c r="AW594">
        <v>254</v>
      </c>
      <c r="AY594">
        <v>52</v>
      </c>
      <c r="AZ594">
        <v>4.0999999999999996</v>
      </c>
    </row>
    <row r="595" spans="1:52" x14ac:dyDescent="0.2">
      <c r="A595">
        <v>25448</v>
      </c>
      <c r="B595">
        <v>5448</v>
      </c>
      <c r="C595">
        <v>2</v>
      </c>
      <c r="D595" t="s">
        <v>1510</v>
      </c>
      <c r="E595" t="s">
        <v>1728</v>
      </c>
      <c r="H595" t="s">
        <v>1728</v>
      </c>
      <c r="I595">
        <v>32</v>
      </c>
      <c r="J595">
        <v>34</v>
      </c>
      <c r="L595">
        <v>1</v>
      </c>
      <c r="N595">
        <v>329</v>
      </c>
      <c r="O595">
        <v>12.4</v>
      </c>
      <c r="P595">
        <v>17.7</v>
      </c>
      <c r="Q595">
        <v>2.6</v>
      </c>
      <c r="R595">
        <v>4.2</v>
      </c>
      <c r="S595">
        <v>10.1</v>
      </c>
      <c r="T595">
        <v>0</v>
      </c>
      <c r="U595">
        <v>8.8000000000000007</v>
      </c>
      <c r="V595">
        <v>32.1</v>
      </c>
      <c r="W595">
        <v>1.1000000000000001</v>
      </c>
      <c r="X595">
        <v>649</v>
      </c>
      <c r="Y595">
        <v>1.5</v>
      </c>
      <c r="AB595">
        <v>0.16</v>
      </c>
      <c r="AC595">
        <v>0.15</v>
      </c>
      <c r="AD595">
        <v>3.05</v>
      </c>
      <c r="AF595">
        <v>0.11</v>
      </c>
      <c r="AG595">
        <v>0.26</v>
      </c>
      <c r="AH595">
        <v>170</v>
      </c>
      <c r="AI595">
        <v>0</v>
      </c>
      <c r="AJ595">
        <v>0</v>
      </c>
      <c r="AK595">
        <v>0</v>
      </c>
      <c r="AL595">
        <v>1</v>
      </c>
      <c r="AN595">
        <v>59</v>
      </c>
      <c r="AO595">
        <v>0.42</v>
      </c>
      <c r="AP595">
        <v>2.4</v>
      </c>
      <c r="AQ595">
        <v>0.05</v>
      </c>
      <c r="AR595">
        <v>0.12</v>
      </c>
      <c r="AS595">
        <v>3</v>
      </c>
      <c r="AT595">
        <v>204</v>
      </c>
      <c r="AU595">
        <v>437</v>
      </c>
      <c r="AV595">
        <v>0.68</v>
      </c>
      <c r="AW595">
        <v>70</v>
      </c>
      <c r="AY595">
        <v>8</v>
      </c>
      <c r="AZ595">
        <v>1.6</v>
      </c>
    </row>
    <row r="596" spans="1:52" x14ac:dyDescent="0.2">
      <c r="A596">
        <v>24969</v>
      </c>
      <c r="B596">
        <v>4969</v>
      </c>
      <c r="C596">
        <v>2</v>
      </c>
      <c r="D596" t="s">
        <v>1510</v>
      </c>
      <c r="E596" t="s">
        <v>1384</v>
      </c>
      <c r="H596" t="s">
        <v>1384</v>
      </c>
      <c r="I596">
        <v>1</v>
      </c>
      <c r="J596">
        <v>16</v>
      </c>
      <c r="L596">
        <v>1</v>
      </c>
      <c r="N596">
        <v>332</v>
      </c>
      <c r="O596">
        <v>10.1</v>
      </c>
      <c r="P596">
        <v>2.4</v>
      </c>
      <c r="Q596">
        <v>0.5</v>
      </c>
      <c r="R596">
        <v>0.8</v>
      </c>
      <c r="S596">
        <v>1.1000000000000001</v>
      </c>
      <c r="T596">
        <v>0</v>
      </c>
      <c r="U596">
        <v>9</v>
      </c>
      <c r="V596">
        <v>75.2</v>
      </c>
      <c r="W596">
        <v>0.7</v>
      </c>
      <c r="X596">
        <v>439</v>
      </c>
      <c r="Y596">
        <v>3</v>
      </c>
      <c r="AB596">
        <v>0.24</v>
      </c>
      <c r="AC596">
        <v>0.08</v>
      </c>
      <c r="AD596">
        <v>4.0999999999999996</v>
      </c>
      <c r="AF596">
        <v>0.15</v>
      </c>
      <c r="AG596">
        <v>0.75</v>
      </c>
      <c r="AH596">
        <v>11</v>
      </c>
      <c r="AI596">
        <v>0</v>
      </c>
      <c r="AJ596">
        <v>0</v>
      </c>
      <c r="AK596">
        <v>0</v>
      </c>
      <c r="AL596">
        <v>1</v>
      </c>
      <c r="AN596">
        <v>15</v>
      </c>
      <c r="AO596">
        <v>0.11</v>
      </c>
      <c r="AP596">
        <v>4.0999999999999996</v>
      </c>
      <c r="AQ596">
        <v>0.05</v>
      </c>
      <c r="AR596">
        <v>0.20499999999999999</v>
      </c>
      <c r="AS596">
        <v>3</v>
      </c>
      <c r="AT596">
        <v>222</v>
      </c>
      <c r="AU596">
        <v>131</v>
      </c>
      <c r="AV596">
        <v>1.06</v>
      </c>
      <c r="AW596">
        <v>34</v>
      </c>
      <c r="AY596">
        <v>7</v>
      </c>
      <c r="AZ596">
        <v>0.8</v>
      </c>
    </row>
    <row r="597" spans="1:52" x14ac:dyDescent="0.2">
      <c r="A597">
        <v>25319</v>
      </c>
      <c r="B597">
        <v>5319</v>
      </c>
      <c r="C597">
        <v>2</v>
      </c>
      <c r="D597" t="s">
        <v>1510</v>
      </c>
      <c r="E597" t="s">
        <v>1729</v>
      </c>
      <c r="H597" t="s">
        <v>1730</v>
      </c>
      <c r="I597">
        <v>32</v>
      </c>
      <c r="J597">
        <v>34</v>
      </c>
      <c r="L597">
        <v>1</v>
      </c>
      <c r="N597">
        <v>335</v>
      </c>
      <c r="O597">
        <v>23</v>
      </c>
      <c r="P597">
        <v>1.3</v>
      </c>
      <c r="Q597">
        <v>0.3</v>
      </c>
      <c r="R597">
        <v>0</v>
      </c>
      <c r="S597">
        <v>0.8</v>
      </c>
      <c r="T597">
        <v>0</v>
      </c>
      <c r="U597">
        <v>16.899999999999999</v>
      </c>
      <c r="V597">
        <v>60.2</v>
      </c>
      <c r="W597">
        <v>2.6</v>
      </c>
      <c r="X597">
        <v>1629</v>
      </c>
      <c r="Y597">
        <v>0</v>
      </c>
      <c r="AB597">
        <v>0.42</v>
      </c>
      <c r="AC597">
        <v>0.16</v>
      </c>
      <c r="AD597">
        <v>6.1333333330000004</v>
      </c>
      <c r="AF597">
        <v>0.32</v>
      </c>
      <c r="AG597">
        <v>0.57999999999999996</v>
      </c>
      <c r="AH597">
        <v>343</v>
      </c>
      <c r="AI597">
        <v>0</v>
      </c>
      <c r="AJ597">
        <v>3</v>
      </c>
      <c r="AK597">
        <v>0</v>
      </c>
      <c r="AL597">
        <v>0</v>
      </c>
      <c r="AN597">
        <v>74</v>
      </c>
      <c r="AO597">
        <v>0.63</v>
      </c>
      <c r="AP597">
        <v>7.7</v>
      </c>
      <c r="AQ597">
        <v>0.05</v>
      </c>
      <c r="AR597">
        <v>0.38500000000000001</v>
      </c>
      <c r="AS597">
        <v>3</v>
      </c>
      <c r="AT597">
        <v>375</v>
      </c>
      <c r="AU597">
        <v>1064</v>
      </c>
      <c r="AV597">
        <v>1.27</v>
      </c>
      <c r="AW597">
        <v>119</v>
      </c>
      <c r="AY597">
        <v>5</v>
      </c>
      <c r="AZ597">
        <v>2.9</v>
      </c>
    </row>
    <row r="598" spans="1:52" x14ac:dyDescent="0.2">
      <c r="A598">
        <v>25504</v>
      </c>
      <c r="B598">
        <v>5504</v>
      </c>
      <c r="C598">
        <v>2</v>
      </c>
      <c r="D598" t="s">
        <v>1510</v>
      </c>
      <c r="E598" t="s">
        <v>1731</v>
      </c>
      <c r="H598" t="s">
        <v>895</v>
      </c>
      <c r="I598">
        <v>32</v>
      </c>
      <c r="J598">
        <v>34</v>
      </c>
      <c r="L598">
        <v>1</v>
      </c>
      <c r="N598">
        <v>335</v>
      </c>
      <c r="O598">
        <v>23</v>
      </c>
      <c r="P598">
        <v>1.3</v>
      </c>
      <c r="Q598">
        <v>0.3</v>
      </c>
      <c r="R598">
        <v>0</v>
      </c>
      <c r="S598">
        <v>0.8</v>
      </c>
      <c r="T598">
        <v>0</v>
      </c>
      <c r="U598">
        <v>16.899999999999999</v>
      </c>
      <c r="V598">
        <v>60.2</v>
      </c>
      <c r="W598">
        <v>2.6</v>
      </c>
      <c r="X598">
        <v>1629</v>
      </c>
      <c r="Y598">
        <v>0</v>
      </c>
      <c r="AB598">
        <v>0.42</v>
      </c>
      <c r="AC598">
        <v>0.16</v>
      </c>
      <c r="AD598">
        <v>6.1333333330000004</v>
      </c>
      <c r="AF598">
        <v>0.32</v>
      </c>
      <c r="AG598">
        <v>0.57999999999999996</v>
      </c>
      <c r="AH598">
        <v>343</v>
      </c>
      <c r="AI598">
        <v>0</v>
      </c>
      <c r="AJ598">
        <v>3</v>
      </c>
      <c r="AK598">
        <v>0</v>
      </c>
      <c r="AL598">
        <v>0</v>
      </c>
      <c r="AN598">
        <v>74</v>
      </c>
      <c r="AO598">
        <v>0.63</v>
      </c>
      <c r="AP598">
        <v>7.7</v>
      </c>
      <c r="AQ598">
        <v>0.05</v>
      </c>
      <c r="AR598">
        <v>0.38500000000000001</v>
      </c>
      <c r="AS598">
        <v>3</v>
      </c>
      <c r="AT598">
        <v>375</v>
      </c>
      <c r="AU598">
        <v>1064</v>
      </c>
      <c r="AV598">
        <v>1.27</v>
      </c>
      <c r="AW598">
        <v>119</v>
      </c>
      <c r="AY598">
        <v>5</v>
      </c>
      <c r="AZ598">
        <v>2.9</v>
      </c>
    </row>
    <row r="599" spans="1:52" x14ac:dyDescent="0.2">
      <c r="A599">
        <v>24718</v>
      </c>
      <c r="B599">
        <v>4718</v>
      </c>
      <c r="C599">
        <v>2</v>
      </c>
      <c r="D599" t="s">
        <v>1510</v>
      </c>
      <c r="E599" t="s">
        <v>1732</v>
      </c>
      <c r="H599" t="s">
        <v>1312</v>
      </c>
      <c r="I599">
        <v>1</v>
      </c>
      <c r="J599">
        <v>20</v>
      </c>
      <c r="L599">
        <v>1</v>
      </c>
      <c r="N599">
        <v>339</v>
      </c>
      <c r="O599">
        <v>13.7</v>
      </c>
      <c r="P599">
        <v>1.9</v>
      </c>
      <c r="Q599">
        <v>0.3</v>
      </c>
      <c r="R599">
        <v>0.2</v>
      </c>
      <c r="S599">
        <v>0.8</v>
      </c>
      <c r="T599">
        <v>0</v>
      </c>
      <c r="U599">
        <v>12.2</v>
      </c>
      <c r="V599">
        <v>72.599999999999994</v>
      </c>
      <c r="W599">
        <v>0.3</v>
      </c>
      <c r="X599">
        <v>845</v>
      </c>
      <c r="Y599">
        <v>0</v>
      </c>
      <c r="AB599">
        <v>0.36</v>
      </c>
      <c r="AC599">
        <v>0.19</v>
      </c>
      <c r="AD599">
        <v>9.2333333329999991</v>
      </c>
      <c r="AF599">
        <v>0.31</v>
      </c>
      <c r="AG599">
        <v>0.91</v>
      </c>
      <c r="AH599">
        <v>31</v>
      </c>
      <c r="AI599">
        <v>0</v>
      </c>
      <c r="AJ599">
        <v>0</v>
      </c>
      <c r="AK599">
        <v>0</v>
      </c>
      <c r="AL599">
        <v>1</v>
      </c>
      <c r="AN599">
        <v>34</v>
      </c>
      <c r="AO599">
        <v>0.38</v>
      </c>
      <c r="AP599">
        <v>3.9</v>
      </c>
      <c r="AQ599">
        <v>0.05</v>
      </c>
      <c r="AR599">
        <v>0.19500000000000001</v>
      </c>
      <c r="AS599">
        <v>3</v>
      </c>
      <c r="AT599">
        <v>346</v>
      </c>
      <c r="AU599">
        <v>405</v>
      </c>
      <c r="AV599">
        <v>3.8</v>
      </c>
      <c r="AW599">
        <v>138</v>
      </c>
      <c r="AY599">
        <v>5</v>
      </c>
      <c r="AZ599">
        <v>2.9</v>
      </c>
    </row>
    <row r="600" spans="1:52" x14ac:dyDescent="0.2">
      <c r="A600">
        <v>25507</v>
      </c>
      <c r="B600">
        <v>5507</v>
      </c>
      <c r="C600">
        <v>2</v>
      </c>
      <c r="D600" t="s">
        <v>1510</v>
      </c>
      <c r="E600" t="s">
        <v>1733</v>
      </c>
      <c r="H600" t="s">
        <v>1468</v>
      </c>
      <c r="I600">
        <v>32</v>
      </c>
      <c r="J600">
        <v>37</v>
      </c>
      <c r="L600">
        <v>0.73</v>
      </c>
      <c r="N600">
        <v>340</v>
      </c>
      <c r="O600">
        <v>15.5</v>
      </c>
      <c r="P600">
        <v>29.5</v>
      </c>
      <c r="Q600">
        <v>4.0999999999999996</v>
      </c>
      <c r="R600">
        <v>14.6</v>
      </c>
      <c r="S600">
        <v>9.4</v>
      </c>
      <c r="T600">
        <v>0</v>
      </c>
      <c r="U600">
        <v>5.0999999999999996</v>
      </c>
      <c r="V600">
        <v>9.6999999999999993</v>
      </c>
      <c r="W600">
        <v>2.2999999999999998</v>
      </c>
      <c r="X600">
        <v>1056</v>
      </c>
      <c r="Y600">
        <v>0</v>
      </c>
      <c r="AB600">
        <v>0.15</v>
      </c>
      <c r="AC600">
        <v>7.0000000000000007E-2</v>
      </c>
      <c r="AD600">
        <v>11.1</v>
      </c>
      <c r="AF600">
        <v>0.16</v>
      </c>
      <c r="AG600">
        <v>0.83</v>
      </c>
      <c r="AH600">
        <v>76</v>
      </c>
      <c r="AI600">
        <v>0</v>
      </c>
      <c r="AJ600">
        <v>0</v>
      </c>
      <c r="AK600">
        <v>0</v>
      </c>
      <c r="AL600">
        <v>5</v>
      </c>
      <c r="AN600">
        <v>55</v>
      </c>
      <c r="AO600">
        <v>0.68</v>
      </c>
      <c r="AP600">
        <v>2.8</v>
      </c>
      <c r="AQ600">
        <v>0.05</v>
      </c>
      <c r="AR600">
        <v>0.14000000000000001</v>
      </c>
      <c r="AS600">
        <v>3</v>
      </c>
      <c r="AT600">
        <v>226</v>
      </c>
      <c r="AU600">
        <v>423</v>
      </c>
      <c r="AV600">
        <v>1.1599999999999999</v>
      </c>
      <c r="AW600">
        <v>101</v>
      </c>
      <c r="AY600">
        <v>11</v>
      </c>
      <c r="AZ600">
        <v>2</v>
      </c>
    </row>
    <row r="601" spans="1:52" x14ac:dyDescent="0.2">
      <c r="A601">
        <v>25023</v>
      </c>
      <c r="B601">
        <v>5023</v>
      </c>
      <c r="C601">
        <v>2</v>
      </c>
      <c r="D601" t="s">
        <v>1510</v>
      </c>
      <c r="E601" t="s">
        <v>1734</v>
      </c>
      <c r="H601" t="s">
        <v>1312</v>
      </c>
      <c r="I601">
        <v>1</v>
      </c>
      <c r="J601">
        <v>21</v>
      </c>
      <c r="L601">
        <v>1</v>
      </c>
      <c r="N601">
        <v>352</v>
      </c>
      <c r="O601">
        <v>12.1</v>
      </c>
      <c r="P601">
        <v>1.5</v>
      </c>
      <c r="Q601">
        <v>0.3</v>
      </c>
      <c r="R601">
        <v>0.2</v>
      </c>
      <c r="S601">
        <v>0.6</v>
      </c>
      <c r="T601">
        <v>0</v>
      </c>
      <c r="U601">
        <v>7.5</v>
      </c>
      <c r="V601">
        <v>74.5</v>
      </c>
      <c r="W601">
        <v>0.4</v>
      </c>
      <c r="X601">
        <v>564</v>
      </c>
      <c r="Y601">
        <v>0</v>
      </c>
      <c r="AB601">
        <v>0.23</v>
      </c>
      <c r="AC601">
        <v>0.12</v>
      </c>
      <c r="AD601">
        <v>6.3333333329999997</v>
      </c>
      <c r="AF601">
        <v>0.18</v>
      </c>
      <c r="AG601">
        <v>0.66</v>
      </c>
      <c r="AH601">
        <v>25</v>
      </c>
      <c r="AI601">
        <v>0</v>
      </c>
      <c r="AJ601">
        <v>0</v>
      </c>
      <c r="AK601">
        <v>0</v>
      </c>
      <c r="AL601">
        <v>1</v>
      </c>
      <c r="AN601">
        <v>25</v>
      </c>
      <c r="AO601">
        <v>0.14000000000000001</v>
      </c>
      <c r="AP601">
        <v>2.6</v>
      </c>
      <c r="AQ601">
        <v>0.05</v>
      </c>
      <c r="AR601">
        <v>0.13</v>
      </c>
      <c r="AS601">
        <v>3</v>
      </c>
      <c r="AT601">
        <v>227</v>
      </c>
      <c r="AU601">
        <v>257</v>
      </c>
      <c r="AV601">
        <v>0.68</v>
      </c>
      <c r="AW601">
        <v>80</v>
      </c>
      <c r="AY601">
        <v>4</v>
      </c>
      <c r="AZ601">
        <v>1.9</v>
      </c>
    </row>
    <row r="602" spans="1:52" x14ac:dyDescent="0.2">
      <c r="A602">
        <v>24656</v>
      </c>
      <c r="B602">
        <v>4656</v>
      </c>
      <c r="C602">
        <v>2</v>
      </c>
      <c r="D602" t="s">
        <v>1510</v>
      </c>
      <c r="E602" t="s">
        <v>1295</v>
      </c>
      <c r="H602" t="s">
        <v>1295</v>
      </c>
      <c r="I602">
        <v>1</v>
      </c>
      <c r="J602">
        <v>3</v>
      </c>
      <c r="L602">
        <v>1</v>
      </c>
      <c r="N602">
        <v>354</v>
      </c>
      <c r="O602">
        <v>12.5</v>
      </c>
      <c r="P602">
        <v>2.2999999999999998</v>
      </c>
      <c r="Q602">
        <v>0.5</v>
      </c>
      <c r="R602">
        <v>0.3</v>
      </c>
      <c r="S602">
        <v>1.1000000000000001</v>
      </c>
      <c r="T602">
        <v>0</v>
      </c>
      <c r="U602">
        <v>17.3</v>
      </c>
      <c r="V602">
        <v>73.5</v>
      </c>
      <c r="W602">
        <v>0.3</v>
      </c>
      <c r="X602">
        <v>875</v>
      </c>
      <c r="Y602">
        <v>0</v>
      </c>
      <c r="AB602">
        <v>0.52</v>
      </c>
      <c r="AC602">
        <v>0.26</v>
      </c>
      <c r="AD602">
        <v>8.4666666670000001</v>
      </c>
      <c r="AF602">
        <v>0.3</v>
      </c>
      <c r="AG602">
        <v>0.24</v>
      </c>
      <c r="AH602">
        <v>13</v>
      </c>
      <c r="AI602">
        <v>0</v>
      </c>
      <c r="AJ602">
        <v>0</v>
      </c>
      <c r="AK602">
        <v>0</v>
      </c>
      <c r="AL602">
        <v>1</v>
      </c>
      <c r="AN602">
        <v>33</v>
      </c>
      <c r="AO602">
        <v>0.44</v>
      </c>
      <c r="AP602">
        <v>3.6</v>
      </c>
      <c r="AQ602">
        <v>0.05</v>
      </c>
      <c r="AR602">
        <v>0.18</v>
      </c>
      <c r="AS602">
        <v>3</v>
      </c>
      <c r="AT602">
        <v>264</v>
      </c>
      <c r="AU602">
        <v>452</v>
      </c>
      <c r="AV602">
        <v>0.62</v>
      </c>
      <c r="AW602">
        <v>133</v>
      </c>
      <c r="AY602">
        <v>12</v>
      </c>
      <c r="AZ602">
        <v>2.8</v>
      </c>
    </row>
    <row r="603" spans="1:52" x14ac:dyDescent="0.2">
      <c r="A603">
        <v>23662</v>
      </c>
      <c r="B603">
        <v>3662</v>
      </c>
      <c r="C603">
        <v>2</v>
      </c>
      <c r="D603" t="s">
        <v>1510</v>
      </c>
      <c r="E603" t="s">
        <v>1735</v>
      </c>
      <c r="H603" t="s">
        <v>1669</v>
      </c>
      <c r="I603">
        <v>80</v>
      </c>
      <c r="J603">
        <v>81</v>
      </c>
      <c r="L603">
        <v>1</v>
      </c>
      <c r="N603">
        <v>356</v>
      </c>
      <c r="O603">
        <v>4.7</v>
      </c>
      <c r="P603">
        <v>2.7</v>
      </c>
      <c r="Q603">
        <v>1.6</v>
      </c>
      <c r="R603">
        <v>0.9</v>
      </c>
      <c r="S603">
        <v>0.1</v>
      </c>
      <c r="T603">
        <v>0</v>
      </c>
      <c r="U603">
        <v>6.6</v>
      </c>
      <c r="V603">
        <v>90.8</v>
      </c>
      <c r="W603">
        <v>77.5</v>
      </c>
      <c r="X603">
        <v>376</v>
      </c>
      <c r="Y603">
        <v>0</v>
      </c>
      <c r="AB603">
        <v>0.02</v>
      </c>
      <c r="AC603">
        <v>7.0000000000000007E-2</v>
      </c>
      <c r="AD603">
        <v>1.3833333329999999</v>
      </c>
      <c r="AF603">
        <v>0.02</v>
      </c>
      <c r="AG603">
        <v>0.05</v>
      </c>
      <c r="AH603">
        <v>6</v>
      </c>
      <c r="AI603">
        <v>0</v>
      </c>
      <c r="AJ603">
        <v>0</v>
      </c>
      <c r="AK603">
        <v>0</v>
      </c>
      <c r="AL603">
        <v>0</v>
      </c>
      <c r="AN603">
        <v>27</v>
      </c>
      <c r="AO603">
        <v>0.79</v>
      </c>
      <c r="AP603">
        <v>2.9</v>
      </c>
      <c r="AQ603">
        <v>0.05</v>
      </c>
      <c r="AR603">
        <v>0.14499999999999999</v>
      </c>
      <c r="AS603">
        <v>3</v>
      </c>
      <c r="AT603">
        <v>149</v>
      </c>
      <c r="AU603">
        <v>307</v>
      </c>
      <c r="AV603">
        <v>0.78</v>
      </c>
      <c r="AW603">
        <v>100</v>
      </c>
      <c r="AY603">
        <v>5</v>
      </c>
      <c r="AZ603">
        <v>1.4</v>
      </c>
    </row>
    <row r="604" spans="1:52" x14ac:dyDescent="0.2">
      <c r="A604">
        <v>24665</v>
      </c>
      <c r="B604">
        <v>4665</v>
      </c>
      <c r="C604">
        <v>2</v>
      </c>
      <c r="D604" t="s">
        <v>1510</v>
      </c>
      <c r="E604" t="s">
        <v>1736</v>
      </c>
      <c r="H604" t="s">
        <v>371</v>
      </c>
      <c r="I604">
        <v>1</v>
      </c>
      <c r="J604">
        <v>22</v>
      </c>
      <c r="L604">
        <v>1</v>
      </c>
      <c r="N604">
        <v>357</v>
      </c>
      <c r="O604">
        <v>12.5</v>
      </c>
      <c r="P604">
        <v>1.6</v>
      </c>
      <c r="Q604">
        <v>0.3</v>
      </c>
      <c r="R604">
        <v>0.3</v>
      </c>
      <c r="S604">
        <v>0.6</v>
      </c>
      <c r="T604">
        <v>0</v>
      </c>
      <c r="U604">
        <v>8</v>
      </c>
      <c r="V604">
        <v>75.400000000000006</v>
      </c>
      <c r="W604">
        <v>0.4</v>
      </c>
      <c r="X604">
        <v>564</v>
      </c>
      <c r="Y604">
        <v>0</v>
      </c>
      <c r="AB604">
        <v>0.32</v>
      </c>
      <c r="AC604">
        <v>0.18</v>
      </c>
      <c r="AD604">
        <v>7.016666667</v>
      </c>
      <c r="AF604">
        <v>0.2</v>
      </c>
      <c r="AG604">
        <v>0.91</v>
      </c>
      <c r="AH604">
        <v>64</v>
      </c>
      <c r="AI604">
        <v>0</v>
      </c>
      <c r="AJ604">
        <v>0</v>
      </c>
      <c r="AK604">
        <v>0</v>
      </c>
      <c r="AL604">
        <v>1</v>
      </c>
      <c r="AN604">
        <v>26</v>
      </c>
      <c r="AO604">
        <v>0.2</v>
      </c>
      <c r="AP604">
        <v>2.8</v>
      </c>
      <c r="AQ604">
        <v>0.05</v>
      </c>
      <c r="AR604">
        <v>0.14000000000000001</v>
      </c>
      <c r="AS604">
        <v>3</v>
      </c>
      <c r="AT604">
        <v>244</v>
      </c>
      <c r="AU604">
        <v>287</v>
      </c>
      <c r="AV604">
        <v>0.7</v>
      </c>
      <c r="AW604">
        <v>82</v>
      </c>
      <c r="AY604">
        <v>6</v>
      </c>
      <c r="AZ604">
        <v>2.4</v>
      </c>
    </row>
    <row r="605" spans="1:52" x14ac:dyDescent="0.2">
      <c r="A605">
        <v>24871</v>
      </c>
      <c r="B605">
        <v>4871</v>
      </c>
      <c r="C605">
        <v>2</v>
      </c>
      <c r="D605" t="s">
        <v>1510</v>
      </c>
      <c r="E605" t="s">
        <v>1039</v>
      </c>
      <c r="H605" t="s">
        <v>1039</v>
      </c>
      <c r="I605">
        <v>1</v>
      </c>
      <c r="J605">
        <v>13</v>
      </c>
      <c r="L605">
        <v>1</v>
      </c>
      <c r="N605">
        <v>361</v>
      </c>
      <c r="O605">
        <v>6.7</v>
      </c>
      <c r="P605">
        <v>0.6</v>
      </c>
      <c r="Q605">
        <v>0.3</v>
      </c>
      <c r="R605">
        <v>0.3</v>
      </c>
      <c r="S605">
        <v>0.3</v>
      </c>
      <c r="T605">
        <v>0</v>
      </c>
      <c r="U605">
        <v>0.8</v>
      </c>
      <c r="V605">
        <v>79.5</v>
      </c>
      <c r="W605">
        <v>0.3</v>
      </c>
      <c r="X605">
        <v>350</v>
      </c>
      <c r="Y605">
        <v>0</v>
      </c>
      <c r="AB605">
        <v>0.06</v>
      </c>
      <c r="AC605">
        <v>0.06</v>
      </c>
      <c r="AD605">
        <v>2.4</v>
      </c>
      <c r="AF605">
        <v>0.14000000000000001</v>
      </c>
      <c r="AG605">
        <v>1.1399999999999999</v>
      </c>
      <c r="AH605">
        <v>6</v>
      </c>
      <c r="AI605">
        <v>0</v>
      </c>
      <c r="AJ605">
        <v>0</v>
      </c>
      <c r="AK605">
        <v>0</v>
      </c>
      <c r="AL605">
        <v>0</v>
      </c>
      <c r="AN605">
        <v>8</v>
      </c>
      <c r="AO605">
        <v>1.06</v>
      </c>
      <c r="AP605">
        <v>0.6</v>
      </c>
      <c r="AQ605">
        <v>0.05</v>
      </c>
      <c r="AR605">
        <v>0.03</v>
      </c>
      <c r="AS605">
        <v>3</v>
      </c>
      <c r="AT605">
        <v>103</v>
      </c>
      <c r="AU605">
        <v>81</v>
      </c>
      <c r="AV605">
        <v>1.1499999999999999</v>
      </c>
      <c r="AW605">
        <v>36</v>
      </c>
      <c r="AY605">
        <v>0</v>
      </c>
      <c r="AZ605">
        <v>1.1000000000000001</v>
      </c>
    </row>
    <row r="606" spans="1:52" x14ac:dyDescent="0.2">
      <c r="A606">
        <v>24721</v>
      </c>
      <c r="B606">
        <v>4721</v>
      </c>
      <c r="C606">
        <v>2</v>
      </c>
      <c r="D606" t="s">
        <v>1510</v>
      </c>
      <c r="E606" t="s">
        <v>1737</v>
      </c>
      <c r="H606" t="s">
        <v>1176</v>
      </c>
      <c r="I606">
        <v>1</v>
      </c>
      <c r="J606">
        <v>21</v>
      </c>
      <c r="L606">
        <v>1</v>
      </c>
      <c r="N606">
        <v>362</v>
      </c>
      <c r="O606">
        <v>8.1</v>
      </c>
      <c r="P606">
        <v>3.6</v>
      </c>
      <c r="Q606">
        <v>0.5</v>
      </c>
      <c r="R606">
        <v>0.9</v>
      </c>
      <c r="S606">
        <v>1.6</v>
      </c>
      <c r="T606">
        <v>0</v>
      </c>
      <c r="U606">
        <v>7.3</v>
      </c>
      <c r="V606">
        <v>76.900000000000006</v>
      </c>
      <c r="W606">
        <v>0.3</v>
      </c>
      <c r="X606">
        <v>800</v>
      </c>
      <c r="Y606">
        <v>0</v>
      </c>
      <c r="AB606">
        <v>0.39</v>
      </c>
      <c r="AC606">
        <v>0.2</v>
      </c>
      <c r="AD606">
        <v>4.55</v>
      </c>
      <c r="AF606">
        <v>0.3</v>
      </c>
      <c r="AG606">
        <v>0.43</v>
      </c>
      <c r="AH606">
        <v>25</v>
      </c>
      <c r="AI606">
        <v>0</v>
      </c>
      <c r="AJ606">
        <v>0</v>
      </c>
      <c r="AK606">
        <v>0</v>
      </c>
      <c r="AL606">
        <v>1</v>
      </c>
      <c r="AN606">
        <v>6</v>
      </c>
      <c r="AO606">
        <v>0.14000000000000001</v>
      </c>
      <c r="AP606">
        <v>3.5</v>
      </c>
      <c r="AQ606">
        <v>0.05</v>
      </c>
      <c r="AR606">
        <v>0.17499999999999999</v>
      </c>
      <c r="AS606">
        <v>3</v>
      </c>
      <c r="AT606">
        <v>241</v>
      </c>
      <c r="AU606">
        <v>287</v>
      </c>
      <c r="AV606">
        <v>0.2</v>
      </c>
      <c r="AW606">
        <v>127</v>
      </c>
      <c r="AY606">
        <v>35</v>
      </c>
      <c r="AZ606">
        <v>1.8</v>
      </c>
    </row>
    <row r="607" spans="1:52" x14ac:dyDescent="0.2">
      <c r="A607">
        <v>24795</v>
      </c>
      <c r="B607">
        <v>4795</v>
      </c>
      <c r="C607">
        <v>2</v>
      </c>
      <c r="D607" t="s">
        <v>1510</v>
      </c>
      <c r="E607" t="s">
        <v>1738</v>
      </c>
      <c r="H607" t="s">
        <v>1176</v>
      </c>
      <c r="I607">
        <v>1</v>
      </c>
      <c r="J607">
        <v>9</v>
      </c>
      <c r="L607">
        <v>1</v>
      </c>
      <c r="N607">
        <v>362</v>
      </c>
      <c r="O607">
        <v>8.1</v>
      </c>
      <c r="P607">
        <v>3.6</v>
      </c>
      <c r="Q607">
        <v>0.5</v>
      </c>
      <c r="R607">
        <v>0.9</v>
      </c>
      <c r="S607">
        <v>1.6</v>
      </c>
      <c r="T607">
        <v>0</v>
      </c>
      <c r="U607">
        <v>7.3</v>
      </c>
      <c r="V607">
        <v>76.900000000000006</v>
      </c>
      <c r="W607">
        <v>0.3</v>
      </c>
      <c r="X607">
        <v>800</v>
      </c>
      <c r="Y607">
        <v>0</v>
      </c>
      <c r="AB607">
        <v>0.39</v>
      </c>
      <c r="AC607">
        <v>0.2</v>
      </c>
      <c r="AD607">
        <v>4.55</v>
      </c>
      <c r="AF607">
        <v>0.3</v>
      </c>
      <c r="AG607">
        <v>0.43</v>
      </c>
      <c r="AH607">
        <v>25</v>
      </c>
      <c r="AI607">
        <v>0</v>
      </c>
      <c r="AJ607">
        <v>0</v>
      </c>
      <c r="AK607">
        <v>0</v>
      </c>
      <c r="AL607">
        <v>1</v>
      </c>
      <c r="AN607">
        <v>6</v>
      </c>
      <c r="AO607">
        <v>0.19</v>
      </c>
      <c r="AP607">
        <v>3.5</v>
      </c>
      <c r="AQ607">
        <v>0.05</v>
      </c>
      <c r="AR607">
        <v>0.17499999999999999</v>
      </c>
      <c r="AS607">
        <v>3</v>
      </c>
      <c r="AT607">
        <v>241</v>
      </c>
      <c r="AU607">
        <v>287</v>
      </c>
      <c r="AV607">
        <v>0.5</v>
      </c>
      <c r="AW607">
        <v>127</v>
      </c>
      <c r="AY607">
        <v>35</v>
      </c>
      <c r="AZ607">
        <v>1.8</v>
      </c>
    </row>
    <row r="608" spans="1:52" x14ac:dyDescent="0.2">
      <c r="A608">
        <v>24808</v>
      </c>
      <c r="B608">
        <v>4808</v>
      </c>
      <c r="C608">
        <v>2</v>
      </c>
      <c r="D608" t="s">
        <v>1510</v>
      </c>
      <c r="E608" t="s">
        <v>1739</v>
      </c>
      <c r="H608" t="s">
        <v>1176</v>
      </c>
      <c r="I608">
        <v>1</v>
      </c>
      <c r="J608">
        <v>9</v>
      </c>
      <c r="L608">
        <v>1</v>
      </c>
      <c r="N608">
        <v>362</v>
      </c>
      <c r="O608">
        <v>8.1</v>
      </c>
      <c r="P608">
        <v>3.6</v>
      </c>
      <c r="Q608">
        <v>0.5</v>
      </c>
      <c r="R608">
        <v>0.9</v>
      </c>
      <c r="S608">
        <v>1.6</v>
      </c>
      <c r="T608">
        <v>0</v>
      </c>
      <c r="U608">
        <v>7.3</v>
      </c>
      <c r="V608">
        <v>76.900000000000006</v>
      </c>
      <c r="W608">
        <v>0.3</v>
      </c>
      <c r="X608">
        <v>800</v>
      </c>
      <c r="Y608">
        <v>23.5</v>
      </c>
      <c r="AB608">
        <v>0.39</v>
      </c>
      <c r="AC608">
        <v>0.2</v>
      </c>
      <c r="AD608">
        <v>4.55</v>
      </c>
      <c r="AF608">
        <v>0.3</v>
      </c>
      <c r="AG608">
        <v>0.43</v>
      </c>
      <c r="AH608">
        <v>25</v>
      </c>
      <c r="AI608">
        <v>0</v>
      </c>
      <c r="AJ608">
        <v>0</v>
      </c>
      <c r="AK608">
        <v>0</v>
      </c>
      <c r="AL608">
        <v>1</v>
      </c>
      <c r="AN608">
        <v>6</v>
      </c>
      <c r="AO608">
        <v>0.1</v>
      </c>
      <c r="AP608">
        <v>3.5</v>
      </c>
      <c r="AQ608">
        <v>0.05</v>
      </c>
      <c r="AR608">
        <v>0.17499999999999999</v>
      </c>
      <c r="AS608">
        <v>3</v>
      </c>
      <c r="AT608">
        <v>241</v>
      </c>
      <c r="AU608">
        <v>287</v>
      </c>
      <c r="AV608">
        <v>0.36</v>
      </c>
      <c r="AW608">
        <v>127</v>
      </c>
      <c r="AY608">
        <v>35</v>
      </c>
      <c r="AZ608">
        <v>1.8</v>
      </c>
    </row>
    <row r="609" spans="1:52" x14ac:dyDescent="0.2">
      <c r="A609">
        <v>24866</v>
      </c>
      <c r="B609">
        <v>4866</v>
      </c>
      <c r="C609">
        <v>2</v>
      </c>
      <c r="D609" t="s">
        <v>1510</v>
      </c>
      <c r="E609" t="s">
        <v>1740</v>
      </c>
      <c r="H609" t="s">
        <v>1176</v>
      </c>
      <c r="I609">
        <v>1</v>
      </c>
      <c r="J609">
        <v>9</v>
      </c>
      <c r="L609">
        <v>1</v>
      </c>
      <c r="N609">
        <v>362</v>
      </c>
      <c r="O609">
        <v>8.1</v>
      </c>
      <c r="P609">
        <v>3.6</v>
      </c>
      <c r="Q609">
        <v>0.5</v>
      </c>
      <c r="R609">
        <v>0.9</v>
      </c>
      <c r="S609">
        <v>1.6</v>
      </c>
      <c r="T609">
        <v>0</v>
      </c>
      <c r="U609">
        <v>7.3</v>
      </c>
      <c r="V609">
        <v>76.900000000000006</v>
      </c>
      <c r="W609">
        <v>0.3</v>
      </c>
      <c r="X609">
        <v>800</v>
      </c>
      <c r="Y609">
        <v>0</v>
      </c>
      <c r="AB609">
        <v>0.39</v>
      </c>
      <c r="AC609">
        <v>0.2</v>
      </c>
      <c r="AD609">
        <v>4.55</v>
      </c>
      <c r="AF609">
        <v>0.3</v>
      </c>
      <c r="AG609">
        <v>0.43</v>
      </c>
      <c r="AH609">
        <v>25</v>
      </c>
      <c r="AI609">
        <v>0</v>
      </c>
      <c r="AJ609">
        <v>0</v>
      </c>
      <c r="AK609">
        <v>0</v>
      </c>
      <c r="AL609">
        <v>1</v>
      </c>
      <c r="AN609">
        <v>6</v>
      </c>
      <c r="AO609">
        <v>0.31</v>
      </c>
      <c r="AP609">
        <v>3.5</v>
      </c>
      <c r="AQ609">
        <v>0.05</v>
      </c>
      <c r="AR609">
        <v>0.17499999999999999</v>
      </c>
      <c r="AS609">
        <v>3</v>
      </c>
      <c r="AT609">
        <v>241</v>
      </c>
      <c r="AU609">
        <v>287</v>
      </c>
      <c r="AV609">
        <v>0.32</v>
      </c>
      <c r="AW609">
        <v>127</v>
      </c>
      <c r="AY609">
        <v>35</v>
      </c>
      <c r="AZ609">
        <v>1.8</v>
      </c>
    </row>
    <row r="610" spans="1:52" x14ac:dyDescent="0.2">
      <c r="A610">
        <v>24847</v>
      </c>
      <c r="B610">
        <v>4847</v>
      </c>
      <c r="C610">
        <v>2</v>
      </c>
      <c r="D610" t="s">
        <v>1510</v>
      </c>
      <c r="E610" t="s">
        <v>1741</v>
      </c>
      <c r="H610" t="s">
        <v>1742</v>
      </c>
      <c r="I610">
        <v>1</v>
      </c>
      <c r="J610">
        <v>24</v>
      </c>
      <c r="L610">
        <v>1</v>
      </c>
      <c r="N610">
        <v>364</v>
      </c>
      <c r="O610">
        <v>10.3</v>
      </c>
      <c r="P610">
        <v>1</v>
      </c>
      <c r="Q610">
        <v>0.2</v>
      </c>
      <c r="R610">
        <v>0.1</v>
      </c>
      <c r="S610">
        <v>0.4</v>
      </c>
      <c r="T610">
        <v>0</v>
      </c>
      <c r="U610">
        <v>2.7</v>
      </c>
      <c r="V610">
        <v>76.3</v>
      </c>
      <c r="W610">
        <v>0.4</v>
      </c>
      <c r="X610">
        <v>282</v>
      </c>
      <c r="Y610">
        <v>0</v>
      </c>
      <c r="AB610">
        <v>0.1</v>
      </c>
      <c r="AC610">
        <v>0.04</v>
      </c>
      <c r="AD610">
        <v>3.2166666670000001</v>
      </c>
      <c r="AF610">
        <v>0.04</v>
      </c>
      <c r="AG610">
        <v>0.39</v>
      </c>
      <c r="AH610">
        <v>18</v>
      </c>
      <c r="AI610">
        <v>0</v>
      </c>
      <c r="AJ610">
        <v>0</v>
      </c>
      <c r="AK610">
        <v>0</v>
      </c>
      <c r="AL610">
        <v>0</v>
      </c>
      <c r="AN610">
        <v>15</v>
      </c>
      <c r="AO610">
        <v>0.25</v>
      </c>
      <c r="AP610">
        <v>1.2</v>
      </c>
      <c r="AQ610">
        <v>0.05</v>
      </c>
      <c r="AR610">
        <v>0.06</v>
      </c>
      <c r="AS610">
        <v>3</v>
      </c>
      <c r="AT610">
        <v>108</v>
      </c>
      <c r="AU610">
        <v>107</v>
      </c>
      <c r="AV610">
        <v>0.14000000000000001</v>
      </c>
      <c r="AW610">
        <v>22</v>
      </c>
      <c r="AY610">
        <v>2</v>
      </c>
      <c r="AZ610">
        <v>0.7</v>
      </c>
    </row>
    <row r="611" spans="1:52" x14ac:dyDescent="0.2">
      <c r="A611">
        <v>24964</v>
      </c>
      <c r="B611">
        <v>4964</v>
      </c>
      <c r="C611">
        <v>2</v>
      </c>
      <c r="D611" t="s">
        <v>1510</v>
      </c>
      <c r="E611" t="s">
        <v>1354</v>
      </c>
      <c r="H611" t="s">
        <v>1354</v>
      </c>
      <c r="I611">
        <v>1</v>
      </c>
      <c r="J611">
        <v>15</v>
      </c>
      <c r="L611">
        <v>1</v>
      </c>
      <c r="N611">
        <v>364</v>
      </c>
      <c r="O611">
        <v>10.3</v>
      </c>
      <c r="P611">
        <v>1</v>
      </c>
      <c r="Q611">
        <v>0.2</v>
      </c>
      <c r="R611">
        <v>0.1</v>
      </c>
      <c r="S611">
        <v>0.4</v>
      </c>
      <c r="T611">
        <v>0</v>
      </c>
      <c r="U611">
        <v>2.7</v>
      </c>
      <c r="V611">
        <v>76.3</v>
      </c>
      <c r="W611">
        <v>0.4</v>
      </c>
      <c r="X611">
        <v>282</v>
      </c>
      <c r="Y611">
        <v>0</v>
      </c>
      <c r="AB611">
        <v>0.1</v>
      </c>
      <c r="AC611">
        <v>0.04</v>
      </c>
      <c r="AD611">
        <v>3.2166666670000001</v>
      </c>
      <c r="AF611">
        <v>0.04</v>
      </c>
      <c r="AG611">
        <v>0.39</v>
      </c>
      <c r="AH611">
        <v>18</v>
      </c>
      <c r="AI611">
        <v>0</v>
      </c>
      <c r="AJ611">
        <v>0</v>
      </c>
      <c r="AK611">
        <v>0</v>
      </c>
      <c r="AL611">
        <v>0</v>
      </c>
      <c r="AN611">
        <v>15</v>
      </c>
      <c r="AO611">
        <v>0.26</v>
      </c>
      <c r="AP611">
        <v>1.2</v>
      </c>
      <c r="AQ611">
        <v>0.05</v>
      </c>
      <c r="AR611">
        <v>0.06</v>
      </c>
      <c r="AS611">
        <v>3</v>
      </c>
      <c r="AT611">
        <v>108</v>
      </c>
      <c r="AU611">
        <v>107</v>
      </c>
      <c r="AV611">
        <v>3.52</v>
      </c>
      <c r="AW611">
        <v>22</v>
      </c>
      <c r="AY611">
        <v>2</v>
      </c>
      <c r="AZ611">
        <v>0.7</v>
      </c>
    </row>
    <row r="612" spans="1:52" x14ac:dyDescent="0.2">
      <c r="A612">
        <v>25022</v>
      </c>
      <c r="B612">
        <v>5022</v>
      </c>
      <c r="C612">
        <v>2</v>
      </c>
      <c r="D612" t="s">
        <v>1510</v>
      </c>
      <c r="E612" t="s">
        <v>1743</v>
      </c>
      <c r="H612" t="s">
        <v>1312</v>
      </c>
      <c r="I612">
        <v>1</v>
      </c>
      <c r="J612">
        <v>21</v>
      </c>
      <c r="L612">
        <v>1</v>
      </c>
      <c r="N612">
        <v>364</v>
      </c>
      <c r="O612">
        <v>10.3</v>
      </c>
      <c r="P612">
        <v>1</v>
      </c>
      <c r="Q612">
        <v>0.2</v>
      </c>
      <c r="R612">
        <v>0.1</v>
      </c>
      <c r="S612">
        <v>0.4</v>
      </c>
      <c r="T612">
        <v>0</v>
      </c>
      <c r="U612">
        <v>2.7</v>
      </c>
      <c r="V612">
        <v>76.3</v>
      </c>
      <c r="W612">
        <v>0.4</v>
      </c>
      <c r="X612">
        <v>282</v>
      </c>
      <c r="Y612">
        <v>0</v>
      </c>
      <c r="AB612">
        <v>0.1</v>
      </c>
      <c r="AC612">
        <v>0.04</v>
      </c>
      <c r="AD612">
        <v>3.2166666670000001</v>
      </c>
      <c r="AF612">
        <v>0.04</v>
      </c>
      <c r="AG612">
        <v>0.39</v>
      </c>
      <c r="AH612">
        <v>18</v>
      </c>
      <c r="AI612">
        <v>0</v>
      </c>
      <c r="AJ612">
        <v>0</v>
      </c>
      <c r="AK612">
        <v>0</v>
      </c>
      <c r="AL612">
        <v>0</v>
      </c>
      <c r="AN612">
        <v>15</v>
      </c>
      <c r="AO612">
        <v>0.05</v>
      </c>
      <c r="AP612">
        <v>1.2</v>
      </c>
      <c r="AQ612">
        <v>0.05</v>
      </c>
      <c r="AR612">
        <v>0.06</v>
      </c>
      <c r="AS612">
        <v>3</v>
      </c>
      <c r="AT612">
        <v>108</v>
      </c>
      <c r="AU612">
        <v>107</v>
      </c>
      <c r="AV612">
        <v>0.05</v>
      </c>
      <c r="AW612">
        <v>22</v>
      </c>
      <c r="AY612">
        <v>2</v>
      </c>
      <c r="AZ612">
        <v>0.7</v>
      </c>
    </row>
    <row r="613" spans="1:52" x14ac:dyDescent="0.2">
      <c r="A613">
        <v>26194</v>
      </c>
      <c r="B613">
        <v>6194</v>
      </c>
      <c r="C613">
        <v>2</v>
      </c>
      <c r="D613" t="s">
        <v>1510</v>
      </c>
      <c r="E613" t="s">
        <v>1405</v>
      </c>
      <c r="H613" t="s">
        <v>533</v>
      </c>
      <c r="I613">
        <v>52</v>
      </c>
      <c r="J613">
        <v>95</v>
      </c>
      <c r="L613">
        <v>1</v>
      </c>
      <c r="N613">
        <v>368</v>
      </c>
      <c r="O613">
        <v>35.700000000000003</v>
      </c>
      <c r="P613">
        <v>2.1</v>
      </c>
      <c r="Q613">
        <v>1.1000000000000001</v>
      </c>
      <c r="R613">
        <v>0</v>
      </c>
      <c r="S613">
        <v>0</v>
      </c>
      <c r="T613">
        <v>21</v>
      </c>
      <c r="U613">
        <v>0</v>
      </c>
      <c r="V613">
        <v>51.5</v>
      </c>
      <c r="W613">
        <v>0</v>
      </c>
      <c r="X613">
        <v>0</v>
      </c>
      <c r="Y613">
        <v>11</v>
      </c>
      <c r="AB613">
        <v>0.42</v>
      </c>
      <c r="AC613">
        <v>1.47</v>
      </c>
      <c r="AD613">
        <v>9.5</v>
      </c>
      <c r="AF613">
        <v>0.42</v>
      </c>
      <c r="AG613">
        <v>3.47</v>
      </c>
      <c r="AH613">
        <v>53</v>
      </c>
      <c r="AI613">
        <v>3.99</v>
      </c>
      <c r="AJ613">
        <v>11</v>
      </c>
      <c r="AK613">
        <v>0</v>
      </c>
      <c r="AL613">
        <v>0</v>
      </c>
      <c r="AN613">
        <v>1292</v>
      </c>
      <c r="AO613">
        <v>0.11</v>
      </c>
      <c r="AP613">
        <v>0</v>
      </c>
      <c r="AQ613">
        <v>0.11749999999999999</v>
      </c>
      <c r="AR613">
        <v>0</v>
      </c>
      <c r="AS613">
        <v>2</v>
      </c>
      <c r="AT613">
        <v>1061</v>
      </c>
      <c r="AU613">
        <v>1743</v>
      </c>
      <c r="AV613">
        <v>0</v>
      </c>
      <c r="AW613">
        <v>116</v>
      </c>
      <c r="AY613">
        <v>546</v>
      </c>
      <c r="AZ613">
        <v>4.2</v>
      </c>
    </row>
    <row r="614" spans="1:52" x14ac:dyDescent="0.2">
      <c r="A614">
        <v>24742</v>
      </c>
      <c r="B614">
        <v>4742</v>
      </c>
      <c r="C614">
        <v>2</v>
      </c>
      <c r="D614" t="s">
        <v>1510</v>
      </c>
      <c r="E614" t="s">
        <v>370</v>
      </c>
      <c r="H614" t="s">
        <v>370</v>
      </c>
      <c r="I614">
        <v>1</v>
      </c>
      <c r="J614">
        <v>23</v>
      </c>
      <c r="L614">
        <v>1</v>
      </c>
      <c r="N614">
        <v>371</v>
      </c>
      <c r="O614">
        <v>10.5</v>
      </c>
      <c r="P614">
        <v>1</v>
      </c>
      <c r="Q614">
        <v>0.2</v>
      </c>
      <c r="R614">
        <v>0.1</v>
      </c>
      <c r="S614">
        <v>0.4</v>
      </c>
      <c r="T614">
        <v>0</v>
      </c>
      <c r="U614">
        <v>2.8</v>
      </c>
      <c r="V614">
        <v>77.8</v>
      </c>
      <c r="W614">
        <v>0.4</v>
      </c>
      <c r="X614">
        <v>288</v>
      </c>
      <c r="Y614">
        <v>0</v>
      </c>
      <c r="AB614">
        <v>0.1</v>
      </c>
      <c r="AC614">
        <v>0.04</v>
      </c>
      <c r="AD614">
        <v>3.266666667</v>
      </c>
      <c r="AF614">
        <v>0.04</v>
      </c>
      <c r="AG614">
        <v>0.4</v>
      </c>
      <c r="AH614">
        <v>18</v>
      </c>
      <c r="AI614">
        <v>0</v>
      </c>
      <c r="AJ614">
        <v>0</v>
      </c>
      <c r="AK614">
        <v>0</v>
      </c>
      <c r="AL614">
        <v>0</v>
      </c>
      <c r="AN614">
        <v>15</v>
      </c>
      <c r="AO614">
        <v>0.12</v>
      </c>
      <c r="AP614">
        <v>1.2</v>
      </c>
      <c r="AQ614">
        <v>0.05</v>
      </c>
      <c r="AR614">
        <v>0.06</v>
      </c>
      <c r="AS614">
        <v>3</v>
      </c>
      <c r="AT614">
        <v>110</v>
      </c>
      <c r="AU614">
        <v>109</v>
      </c>
      <c r="AV614">
        <v>0.26</v>
      </c>
      <c r="AW614">
        <v>22</v>
      </c>
      <c r="AY614">
        <v>2</v>
      </c>
      <c r="AZ614">
        <v>0.7</v>
      </c>
    </row>
    <row r="615" spans="1:52" x14ac:dyDescent="0.2">
      <c r="A615">
        <v>26170</v>
      </c>
      <c r="B615">
        <v>6170</v>
      </c>
      <c r="C615">
        <v>2</v>
      </c>
      <c r="D615" t="s">
        <v>1510</v>
      </c>
      <c r="E615" t="s">
        <v>1744</v>
      </c>
      <c r="H615" t="s">
        <v>341</v>
      </c>
      <c r="I615">
        <v>52</v>
      </c>
      <c r="J615">
        <v>56</v>
      </c>
      <c r="L615">
        <v>1</v>
      </c>
      <c r="N615">
        <v>380</v>
      </c>
      <c r="O615">
        <v>1.6</v>
      </c>
      <c r="P615">
        <v>41.6</v>
      </c>
      <c r="Q615">
        <v>25.9</v>
      </c>
      <c r="R615">
        <v>12</v>
      </c>
      <c r="S615">
        <v>1.5</v>
      </c>
      <c r="T615">
        <v>108</v>
      </c>
      <c r="U615">
        <v>0</v>
      </c>
      <c r="V615">
        <v>2.2000000000000002</v>
      </c>
      <c r="W615">
        <v>0</v>
      </c>
      <c r="X615">
        <v>0</v>
      </c>
      <c r="Y615">
        <v>395</v>
      </c>
      <c r="AB615">
        <v>0.02</v>
      </c>
      <c r="AC615">
        <v>0.08</v>
      </c>
      <c r="AD615">
        <v>0.383333333</v>
      </c>
      <c r="AF615">
        <v>0.03</v>
      </c>
      <c r="AG615">
        <v>0.18</v>
      </c>
      <c r="AH615">
        <v>3</v>
      </c>
      <c r="AI615">
        <v>0.2</v>
      </c>
      <c r="AJ615">
        <v>0</v>
      </c>
      <c r="AK615">
        <v>1</v>
      </c>
      <c r="AL615">
        <v>1</v>
      </c>
      <c r="AN615">
        <v>56</v>
      </c>
      <c r="AO615">
        <v>0</v>
      </c>
      <c r="AP615">
        <v>0</v>
      </c>
      <c r="AQ615">
        <v>0.11749999999999999</v>
      </c>
      <c r="AR615">
        <v>0</v>
      </c>
      <c r="AS615">
        <v>2</v>
      </c>
      <c r="AT615">
        <v>45</v>
      </c>
      <c r="AU615">
        <v>68</v>
      </c>
      <c r="AV615">
        <v>0</v>
      </c>
      <c r="AW615">
        <v>5</v>
      </c>
      <c r="AY615">
        <v>134</v>
      </c>
      <c r="AZ615">
        <v>0.2</v>
      </c>
    </row>
    <row r="616" spans="1:52" x14ac:dyDescent="0.2">
      <c r="A616">
        <v>24881</v>
      </c>
      <c r="B616">
        <v>4881</v>
      </c>
      <c r="C616">
        <v>2</v>
      </c>
      <c r="D616" t="s">
        <v>1510</v>
      </c>
      <c r="E616" t="s">
        <v>1745</v>
      </c>
      <c r="H616" t="s">
        <v>1039</v>
      </c>
      <c r="I616">
        <v>1</v>
      </c>
      <c r="J616">
        <v>13</v>
      </c>
      <c r="L616">
        <v>1</v>
      </c>
      <c r="N616">
        <v>381</v>
      </c>
      <c r="O616">
        <v>0.3</v>
      </c>
      <c r="P616">
        <v>0.1</v>
      </c>
      <c r="Q616">
        <v>0</v>
      </c>
      <c r="R616">
        <v>0</v>
      </c>
      <c r="S616">
        <v>0</v>
      </c>
      <c r="T616">
        <v>0</v>
      </c>
      <c r="U616">
        <v>0.9</v>
      </c>
      <c r="V616">
        <v>91.3</v>
      </c>
      <c r="W616">
        <v>0</v>
      </c>
      <c r="X616">
        <v>0</v>
      </c>
      <c r="Y616">
        <v>0</v>
      </c>
      <c r="AB616">
        <v>0</v>
      </c>
      <c r="AC616">
        <v>0</v>
      </c>
      <c r="AD616">
        <v>1.6666667E-2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N616">
        <v>2</v>
      </c>
      <c r="AO616">
        <v>0.2</v>
      </c>
      <c r="AP616">
        <v>0.5</v>
      </c>
      <c r="AQ616">
        <v>0.05</v>
      </c>
      <c r="AR616">
        <v>2.5000000000000001E-2</v>
      </c>
      <c r="AS616">
        <v>3</v>
      </c>
      <c r="AT616">
        <v>13</v>
      </c>
      <c r="AU616">
        <v>3</v>
      </c>
      <c r="AV616">
        <v>0.57999999999999996</v>
      </c>
      <c r="AW616">
        <v>3</v>
      </c>
      <c r="AY616">
        <v>9</v>
      </c>
      <c r="AZ616">
        <v>0.1</v>
      </c>
    </row>
    <row r="617" spans="1:52" x14ac:dyDescent="0.2">
      <c r="A617">
        <v>25657</v>
      </c>
      <c r="B617">
        <v>5657</v>
      </c>
      <c r="C617">
        <v>2</v>
      </c>
      <c r="D617" t="s">
        <v>1510</v>
      </c>
      <c r="E617" t="s">
        <v>1746</v>
      </c>
      <c r="H617" t="s">
        <v>89</v>
      </c>
      <c r="I617">
        <v>39</v>
      </c>
      <c r="J617">
        <v>41</v>
      </c>
      <c r="L617">
        <v>1</v>
      </c>
      <c r="N617">
        <v>381</v>
      </c>
      <c r="O617">
        <v>24.1</v>
      </c>
      <c r="P617">
        <v>30.9</v>
      </c>
      <c r="Q617">
        <v>14.9</v>
      </c>
      <c r="R617">
        <v>12.9</v>
      </c>
      <c r="S617">
        <v>1.2</v>
      </c>
      <c r="T617">
        <v>87</v>
      </c>
      <c r="U617">
        <v>0</v>
      </c>
      <c r="V617">
        <v>0</v>
      </c>
      <c r="W617">
        <v>0</v>
      </c>
      <c r="X617">
        <v>0</v>
      </c>
      <c r="Y617">
        <v>0</v>
      </c>
      <c r="AB617">
        <v>7.0000000000000007E-2</v>
      </c>
      <c r="AC617">
        <v>0.14000000000000001</v>
      </c>
      <c r="AD617">
        <v>7.6</v>
      </c>
      <c r="AF617">
        <v>0.32</v>
      </c>
      <c r="AG617">
        <v>0.38</v>
      </c>
      <c r="AH617">
        <v>6</v>
      </c>
      <c r="AI617">
        <v>1.8</v>
      </c>
      <c r="AJ617">
        <v>0</v>
      </c>
      <c r="AK617">
        <v>0</v>
      </c>
      <c r="AL617">
        <v>0</v>
      </c>
      <c r="AN617">
        <v>4</v>
      </c>
      <c r="AO617">
        <v>0.08</v>
      </c>
      <c r="AP617">
        <v>1.6</v>
      </c>
      <c r="AQ617">
        <v>0.25</v>
      </c>
      <c r="AR617">
        <v>0.4</v>
      </c>
      <c r="AS617">
        <v>4</v>
      </c>
      <c r="AT617">
        <v>188</v>
      </c>
      <c r="AU617">
        <v>328</v>
      </c>
      <c r="AV617">
        <v>0.01</v>
      </c>
      <c r="AW617">
        <v>22</v>
      </c>
      <c r="AY617">
        <v>51</v>
      </c>
      <c r="AZ617">
        <v>3.9</v>
      </c>
    </row>
    <row r="618" spans="1:52" x14ac:dyDescent="0.2">
      <c r="A618">
        <v>26502</v>
      </c>
      <c r="B618">
        <v>6502</v>
      </c>
      <c r="C618">
        <v>2</v>
      </c>
      <c r="D618" t="s">
        <v>1510</v>
      </c>
      <c r="E618" t="s">
        <v>1747</v>
      </c>
      <c r="H618" t="s">
        <v>1747</v>
      </c>
      <c r="I618">
        <v>70</v>
      </c>
      <c r="J618">
        <v>73</v>
      </c>
      <c r="L618">
        <v>1</v>
      </c>
      <c r="N618">
        <v>387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99.9</v>
      </c>
      <c r="W618">
        <v>96.8</v>
      </c>
      <c r="X618">
        <v>0</v>
      </c>
      <c r="Y618">
        <v>0</v>
      </c>
      <c r="AB618">
        <v>0</v>
      </c>
      <c r="AC618">
        <v>0.02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N618">
        <v>1</v>
      </c>
      <c r="AO618">
        <v>0.04</v>
      </c>
      <c r="AP618">
        <v>0.1</v>
      </c>
      <c r="AQ618">
        <v>0.05</v>
      </c>
      <c r="AR618">
        <v>5.0000000000000001E-3</v>
      </c>
      <c r="AS618">
        <v>3</v>
      </c>
      <c r="AT618">
        <v>2</v>
      </c>
      <c r="AU618">
        <v>2</v>
      </c>
      <c r="AV618">
        <v>0.01</v>
      </c>
      <c r="AW618">
        <v>0</v>
      </c>
      <c r="AY618">
        <v>1</v>
      </c>
      <c r="AZ618">
        <v>0</v>
      </c>
    </row>
    <row r="619" spans="1:52" x14ac:dyDescent="0.2">
      <c r="A619">
        <v>26559</v>
      </c>
      <c r="B619">
        <v>6559</v>
      </c>
      <c r="C619">
        <v>2</v>
      </c>
      <c r="D619" t="s">
        <v>1510</v>
      </c>
      <c r="E619" t="s">
        <v>70</v>
      </c>
      <c r="H619" t="s">
        <v>70</v>
      </c>
      <c r="I619">
        <v>70</v>
      </c>
      <c r="J619">
        <v>71</v>
      </c>
      <c r="L619">
        <v>1</v>
      </c>
      <c r="N619">
        <v>387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99.9</v>
      </c>
      <c r="W619">
        <v>96.8</v>
      </c>
      <c r="X619">
        <v>0</v>
      </c>
      <c r="Y619">
        <v>0</v>
      </c>
      <c r="AB619">
        <v>0</v>
      </c>
      <c r="AC619">
        <v>0.02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N619">
        <v>1</v>
      </c>
      <c r="AO619">
        <v>0.04</v>
      </c>
      <c r="AP619">
        <v>0.1</v>
      </c>
      <c r="AQ619">
        <v>0.05</v>
      </c>
      <c r="AR619">
        <v>5.0000000000000001E-3</v>
      </c>
      <c r="AS619">
        <v>3</v>
      </c>
      <c r="AT619">
        <v>2</v>
      </c>
      <c r="AU619">
        <v>2</v>
      </c>
      <c r="AV619">
        <v>0.01</v>
      </c>
      <c r="AW619">
        <v>0</v>
      </c>
      <c r="AY619">
        <v>1</v>
      </c>
      <c r="AZ619">
        <v>0</v>
      </c>
    </row>
    <row r="620" spans="1:52" x14ac:dyDescent="0.2">
      <c r="A620">
        <v>25002</v>
      </c>
      <c r="B620">
        <v>5002</v>
      </c>
      <c r="C620">
        <v>2</v>
      </c>
      <c r="D620" t="s">
        <v>1510</v>
      </c>
      <c r="E620" t="s">
        <v>1748</v>
      </c>
      <c r="H620" t="s">
        <v>371</v>
      </c>
      <c r="I620">
        <v>1</v>
      </c>
      <c r="J620">
        <v>22</v>
      </c>
      <c r="L620">
        <v>1</v>
      </c>
      <c r="N620">
        <v>391</v>
      </c>
      <c r="O620">
        <v>5.4</v>
      </c>
      <c r="P620">
        <v>4.9000000000000004</v>
      </c>
      <c r="Q620">
        <v>2.9</v>
      </c>
      <c r="R620">
        <v>1.3</v>
      </c>
      <c r="S620">
        <v>0.3</v>
      </c>
      <c r="T620">
        <v>12</v>
      </c>
      <c r="U620">
        <v>1.2</v>
      </c>
      <c r="V620">
        <v>82.2</v>
      </c>
      <c r="W620">
        <v>44.7</v>
      </c>
      <c r="X620">
        <v>130</v>
      </c>
      <c r="Y620">
        <v>45</v>
      </c>
      <c r="AB620">
        <v>0.06</v>
      </c>
      <c r="AC620">
        <v>7.0000000000000007E-2</v>
      </c>
      <c r="AD620">
        <v>1.65</v>
      </c>
      <c r="AF620">
        <v>0.03</v>
      </c>
      <c r="AG620">
        <v>0.26</v>
      </c>
      <c r="AH620">
        <v>9</v>
      </c>
      <c r="AI620">
        <v>0.09</v>
      </c>
      <c r="AJ620">
        <v>0</v>
      </c>
      <c r="AK620">
        <v>0</v>
      </c>
      <c r="AL620">
        <v>0</v>
      </c>
      <c r="AN620">
        <v>33</v>
      </c>
      <c r="AO620">
        <v>0.04</v>
      </c>
      <c r="AP620">
        <v>0.6</v>
      </c>
      <c r="AQ620">
        <v>0.05</v>
      </c>
      <c r="AR620">
        <v>0.03</v>
      </c>
      <c r="AS620">
        <v>3</v>
      </c>
      <c r="AT620">
        <v>72</v>
      </c>
      <c r="AU620">
        <v>82</v>
      </c>
      <c r="AV620">
        <v>0.38</v>
      </c>
      <c r="AW620">
        <v>13</v>
      </c>
      <c r="AY620">
        <v>24</v>
      </c>
      <c r="AZ620">
        <v>0.4</v>
      </c>
    </row>
    <row r="621" spans="1:52" x14ac:dyDescent="0.2">
      <c r="A621">
        <v>27066</v>
      </c>
      <c r="B621">
        <v>7066</v>
      </c>
      <c r="C621">
        <v>2</v>
      </c>
      <c r="D621" t="s">
        <v>1510</v>
      </c>
      <c r="E621" t="s">
        <v>1749</v>
      </c>
      <c r="H621" t="s">
        <v>1749</v>
      </c>
      <c r="I621">
        <v>58</v>
      </c>
      <c r="J621">
        <v>62</v>
      </c>
      <c r="L621">
        <v>0.94</v>
      </c>
      <c r="N621">
        <v>402</v>
      </c>
      <c r="O621">
        <v>35.299999999999997</v>
      </c>
      <c r="P621">
        <v>18.2</v>
      </c>
      <c r="Q621">
        <v>2</v>
      </c>
      <c r="R621">
        <v>3.4</v>
      </c>
      <c r="S621">
        <v>8.6</v>
      </c>
      <c r="T621">
        <v>0</v>
      </c>
      <c r="U621">
        <v>12</v>
      </c>
      <c r="V621">
        <v>31.6</v>
      </c>
      <c r="W621">
        <v>1.4</v>
      </c>
      <c r="X621">
        <v>770</v>
      </c>
      <c r="Y621">
        <v>23</v>
      </c>
      <c r="AB621">
        <v>0.74</v>
      </c>
      <c r="AC621">
        <v>0.46</v>
      </c>
      <c r="AD621">
        <v>10.83333333</v>
      </c>
      <c r="AF621">
        <v>0.17</v>
      </c>
      <c r="AG621">
        <v>0.37</v>
      </c>
      <c r="AH621">
        <v>316</v>
      </c>
      <c r="AI621">
        <v>0</v>
      </c>
      <c r="AJ621">
        <v>48</v>
      </c>
      <c r="AK621">
        <v>0</v>
      </c>
      <c r="AL621">
        <v>6</v>
      </c>
      <c r="AN621">
        <v>413</v>
      </c>
      <c r="AO621">
        <v>0.34</v>
      </c>
      <c r="AP621">
        <v>7.1</v>
      </c>
      <c r="AQ621">
        <v>0.05</v>
      </c>
      <c r="AR621">
        <v>0.35499999999999998</v>
      </c>
      <c r="AS621">
        <v>3</v>
      </c>
      <c r="AT621">
        <v>450</v>
      </c>
      <c r="AU621">
        <v>1536</v>
      </c>
      <c r="AV621">
        <v>1.43</v>
      </c>
      <c r="AW621">
        <v>171</v>
      </c>
      <c r="AY621">
        <v>40</v>
      </c>
      <c r="AZ621">
        <v>2.6</v>
      </c>
    </row>
    <row r="622" spans="1:52" x14ac:dyDescent="0.2">
      <c r="A622">
        <v>26154</v>
      </c>
      <c r="B622">
        <v>6154</v>
      </c>
      <c r="C622">
        <v>2</v>
      </c>
      <c r="D622" t="s">
        <v>1510</v>
      </c>
      <c r="E622" t="s">
        <v>1750</v>
      </c>
      <c r="H622" t="s">
        <v>1359</v>
      </c>
      <c r="I622">
        <v>52</v>
      </c>
      <c r="J622">
        <v>55</v>
      </c>
      <c r="L622">
        <v>1</v>
      </c>
      <c r="N622">
        <v>403</v>
      </c>
      <c r="O622">
        <v>24.9</v>
      </c>
      <c r="P622">
        <v>33.1</v>
      </c>
      <c r="Q622">
        <v>21.1</v>
      </c>
      <c r="R622">
        <v>9.4</v>
      </c>
      <c r="S622">
        <v>0.9</v>
      </c>
      <c r="T622">
        <v>105</v>
      </c>
      <c r="U622">
        <v>0</v>
      </c>
      <c r="V622">
        <v>1.3</v>
      </c>
      <c r="W622">
        <v>0</v>
      </c>
      <c r="X622">
        <v>0</v>
      </c>
      <c r="Y622">
        <v>303</v>
      </c>
      <c r="AB622">
        <v>0.03</v>
      </c>
      <c r="AC622">
        <v>0.38</v>
      </c>
      <c r="AD622">
        <v>5.4333333330000002</v>
      </c>
      <c r="AF622">
        <v>7.0000000000000007E-2</v>
      </c>
      <c r="AG622">
        <v>0.41</v>
      </c>
      <c r="AH622">
        <v>18</v>
      </c>
      <c r="AI622">
        <v>0.83</v>
      </c>
      <c r="AJ622">
        <v>0</v>
      </c>
      <c r="AK622">
        <v>0</v>
      </c>
      <c r="AL622">
        <v>0</v>
      </c>
      <c r="AN622">
        <v>721</v>
      </c>
      <c r="AO622">
        <v>0.03</v>
      </c>
      <c r="AP622">
        <v>0.7</v>
      </c>
      <c r="AQ622">
        <v>0.11749999999999999</v>
      </c>
      <c r="AR622">
        <v>8.2250000000000004E-2</v>
      </c>
      <c r="AS622">
        <v>2</v>
      </c>
      <c r="AT622">
        <v>512</v>
      </c>
      <c r="AU622">
        <v>98</v>
      </c>
      <c r="AV622">
        <v>0.01</v>
      </c>
      <c r="AW622">
        <v>28</v>
      </c>
      <c r="AY622">
        <v>621</v>
      </c>
      <c r="AZ622">
        <v>3.1</v>
      </c>
    </row>
    <row r="623" spans="1:52" x14ac:dyDescent="0.2">
      <c r="A623">
        <v>24669</v>
      </c>
      <c r="B623">
        <v>4669</v>
      </c>
      <c r="C623">
        <v>2</v>
      </c>
      <c r="D623" t="s">
        <v>1510</v>
      </c>
      <c r="E623" t="s">
        <v>1751</v>
      </c>
      <c r="H623" t="s">
        <v>371</v>
      </c>
      <c r="I623">
        <v>1</v>
      </c>
      <c r="J623">
        <v>22</v>
      </c>
      <c r="L623">
        <v>1</v>
      </c>
      <c r="N623">
        <v>411</v>
      </c>
      <c r="O623">
        <v>13.2</v>
      </c>
      <c r="P623">
        <v>4.5</v>
      </c>
      <c r="Q623">
        <v>0.9</v>
      </c>
      <c r="R623">
        <v>1.8</v>
      </c>
      <c r="S623">
        <v>1.1000000000000001</v>
      </c>
      <c r="T623">
        <v>0</v>
      </c>
      <c r="U623">
        <v>4.2</v>
      </c>
      <c r="V623">
        <v>77.900000000000006</v>
      </c>
      <c r="W623">
        <v>0.2</v>
      </c>
      <c r="X623">
        <v>45</v>
      </c>
      <c r="Y623">
        <v>0</v>
      </c>
      <c r="AB623">
        <v>0.17</v>
      </c>
      <c r="AC623">
        <v>0.12</v>
      </c>
      <c r="AD623">
        <v>3.95</v>
      </c>
      <c r="AF623">
        <v>0.06</v>
      </c>
      <c r="AG623">
        <v>0.59</v>
      </c>
      <c r="AH623">
        <v>47</v>
      </c>
      <c r="AI623">
        <v>0</v>
      </c>
      <c r="AJ623">
        <v>0</v>
      </c>
      <c r="AK623">
        <v>0</v>
      </c>
      <c r="AL623">
        <v>0</v>
      </c>
      <c r="AN623">
        <v>15</v>
      </c>
      <c r="AO623">
        <v>0.19</v>
      </c>
      <c r="AP623">
        <v>0.8</v>
      </c>
      <c r="AQ623">
        <v>0.05</v>
      </c>
      <c r="AR623">
        <v>0.04</v>
      </c>
      <c r="AS623">
        <v>3</v>
      </c>
      <c r="AT623">
        <v>158</v>
      </c>
      <c r="AU623">
        <v>170</v>
      </c>
      <c r="AV623">
        <v>0.51</v>
      </c>
      <c r="AW623">
        <v>41</v>
      </c>
      <c r="AY623">
        <v>914</v>
      </c>
      <c r="AZ623">
        <v>1.4</v>
      </c>
    </row>
    <row r="624" spans="1:52" x14ac:dyDescent="0.2">
      <c r="A624">
        <v>25542</v>
      </c>
      <c r="B624">
        <v>5542</v>
      </c>
      <c r="C624">
        <v>2</v>
      </c>
      <c r="D624" t="s">
        <v>1510</v>
      </c>
      <c r="E624" t="s">
        <v>1752</v>
      </c>
      <c r="H624" t="s">
        <v>1753</v>
      </c>
      <c r="I624">
        <v>32</v>
      </c>
      <c r="J624">
        <v>38</v>
      </c>
      <c r="L624">
        <v>1</v>
      </c>
      <c r="N624">
        <v>425</v>
      </c>
      <c r="O624">
        <v>19.399999999999999</v>
      </c>
      <c r="P624">
        <v>36.9</v>
      </c>
      <c r="Q624">
        <v>5.0999999999999996</v>
      </c>
      <c r="R624">
        <v>18.3</v>
      </c>
      <c r="S624">
        <v>11.7</v>
      </c>
      <c r="T624">
        <v>0</v>
      </c>
      <c r="U624">
        <v>6.4</v>
      </c>
      <c r="V624">
        <v>12.1</v>
      </c>
      <c r="W624">
        <v>2.9</v>
      </c>
      <c r="X624">
        <v>1320</v>
      </c>
      <c r="Y624">
        <v>0</v>
      </c>
      <c r="AB624">
        <v>0.19</v>
      </c>
      <c r="AC624">
        <v>0.08</v>
      </c>
      <c r="AD624">
        <v>13.83333333</v>
      </c>
      <c r="AF624">
        <v>0.2</v>
      </c>
      <c r="AG624">
        <v>1.04</v>
      </c>
      <c r="AH624">
        <v>95</v>
      </c>
      <c r="AI624">
        <v>0</v>
      </c>
      <c r="AJ624">
        <v>0</v>
      </c>
      <c r="AK624">
        <v>0</v>
      </c>
      <c r="AL624">
        <v>7</v>
      </c>
      <c r="AN624">
        <v>69</v>
      </c>
      <c r="AO624">
        <v>0.86</v>
      </c>
      <c r="AP624">
        <v>3.5</v>
      </c>
      <c r="AQ624">
        <v>0.05</v>
      </c>
      <c r="AR624">
        <v>0.17499999999999999</v>
      </c>
      <c r="AS624">
        <v>3</v>
      </c>
      <c r="AT624">
        <v>282</v>
      </c>
      <c r="AU624">
        <v>529</v>
      </c>
      <c r="AV624">
        <v>1.45</v>
      </c>
      <c r="AW624">
        <v>126</v>
      </c>
      <c r="AY624">
        <v>14</v>
      </c>
      <c r="AZ624">
        <v>2.5</v>
      </c>
    </row>
    <row r="625" spans="1:52" x14ac:dyDescent="0.2">
      <c r="A625">
        <v>25412</v>
      </c>
      <c r="B625">
        <v>5412</v>
      </c>
      <c r="C625">
        <v>2</v>
      </c>
      <c r="D625" t="s">
        <v>1510</v>
      </c>
      <c r="E625" t="s">
        <v>1754</v>
      </c>
      <c r="H625" t="s">
        <v>1226</v>
      </c>
      <c r="I625">
        <v>32</v>
      </c>
      <c r="J625">
        <v>34</v>
      </c>
      <c r="L625">
        <v>1</v>
      </c>
      <c r="N625">
        <v>431</v>
      </c>
      <c r="O625">
        <v>23.4</v>
      </c>
      <c r="P625">
        <v>6.8</v>
      </c>
      <c r="Q625">
        <v>0.8</v>
      </c>
      <c r="R625">
        <v>1.6</v>
      </c>
      <c r="S625">
        <v>3.2</v>
      </c>
      <c r="T625">
        <v>0</v>
      </c>
      <c r="U625">
        <v>19.7</v>
      </c>
      <c r="V625">
        <v>72.099999999999994</v>
      </c>
      <c r="W625">
        <v>3.7</v>
      </c>
      <c r="X625">
        <v>771</v>
      </c>
      <c r="Y625">
        <v>4</v>
      </c>
      <c r="AB625">
        <v>0.32</v>
      </c>
      <c r="AC625">
        <v>0.16</v>
      </c>
      <c r="AD625">
        <v>5.0333333329999999</v>
      </c>
      <c r="AF625">
        <v>0.37</v>
      </c>
      <c r="AG625">
        <v>0.76</v>
      </c>
      <c r="AH625">
        <v>452</v>
      </c>
      <c r="AI625">
        <v>0</v>
      </c>
      <c r="AJ625">
        <v>3</v>
      </c>
      <c r="AK625">
        <v>0</v>
      </c>
      <c r="AL625">
        <v>0</v>
      </c>
      <c r="AN625">
        <v>129</v>
      </c>
      <c r="AO625">
        <v>0.92</v>
      </c>
      <c r="AP625">
        <v>7.6</v>
      </c>
      <c r="AQ625">
        <v>0.05</v>
      </c>
      <c r="AR625">
        <v>0.38</v>
      </c>
      <c r="AS625">
        <v>3</v>
      </c>
      <c r="AT625">
        <v>442</v>
      </c>
      <c r="AU625">
        <v>765</v>
      </c>
      <c r="AV625">
        <v>2.71</v>
      </c>
      <c r="AW625">
        <v>126</v>
      </c>
      <c r="AY625">
        <v>18</v>
      </c>
      <c r="AZ625">
        <v>3.9</v>
      </c>
    </row>
    <row r="626" spans="1:52" x14ac:dyDescent="0.2">
      <c r="A626">
        <v>25413</v>
      </c>
      <c r="B626">
        <v>5413</v>
      </c>
      <c r="C626">
        <v>2</v>
      </c>
      <c r="D626" t="s">
        <v>1510</v>
      </c>
      <c r="E626" t="s">
        <v>1755</v>
      </c>
      <c r="H626" t="s">
        <v>1226</v>
      </c>
      <c r="I626">
        <v>32</v>
      </c>
      <c r="J626">
        <v>34</v>
      </c>
      <c r="L626">
        <v>1</v>
      </c>
      <c r="N626">
        <v>431</v>
      </c>
      <c r="O626">
        <v>23.4</v>
      </c>
      <c r="P626">
        <v>6.8</v>
      </c>
      <c r="Q626">
        <v>0.8</v>
      </c>
      <c r="R626">
        <v>1.6</v>
      </c>
      <c r="S626">
        <v>3.2</v>
      </c>
      <c r="T626">
        <v>0</v>
      </c>
      <c r="U626">
        <v>19.7</v>
      </c>
      <c r="V626">
        <v>72.099999999999994</v>
      </c>
      <c r="W626">
        <v>3.7</v>
      </c>
      <c r="X626">
        <v>771</v>
      </c>
      <c r="Y626">
        <v>4</v>
      </c>
      <c r="AB626">
        <v>0.32</v>
      </c>
      <c r="AC626">
        <v>0.16</v>
      </c>
      <c r="AD626">
        <v>5.0333333329999999</v>
      </c>
      <c r="AF626">
        <v>0.37</v>
      </c>
      <c r="AG626">
        <v>0.76</v>
      </c>
      <c r="AH626">
        <v>452</v>
      </c>
      <c r="AI626">
        <v>0</v>
      </c>
      <c r="AJ626">
        <v>3</v>
      </c>
      <c r="AK626">
        <v>0</v>
      </c>
      <c r="AL626">
        <v>0</v>
      </c>
      <c r="AN626">
        <v>129</v>
      </c>
      <c r="AO626">
        <v>0.92</v>
      </c>
      <c r="AP626">
        <v>7.6</v>
      </c>
      <c r="AQ626">
        <v>0.05</v>
      </c>
      <c r="AR626">
        <v>0.38</v>
      </c>
      <c r="AS626">
        <v>3</v>
      </c>
      <c r="AT626">
        <v>442</v>
      </c>
      <c r="AU626">
        <v>765</v>
      </c>
      <c r="AV626">
        <v>2.71</v>
      </c>
      <c r="AW626">
        <v>126</v>
      </c>
      <c r="AY626">
        <v>18</v>
      </c>
      <c r="AZ626">
        <v>3.9</v>
      </c>
    </row>
    <row r="627" spans="1:52" x14ac:dyDescent="0.2">
      <c r="A627">
        <v>26539</v>
      </c>
      <c r="B627">
        <v>6539</v>
      </c>
      <c r="C627">
        <v>2</v>
      </c>
      <c r="D627" t="s">
        <v>1510</v>
      </c>
      <c r="E627" t="s">
        <v>1756</v>
      </c>
      <c r="H627" t="s">
        <v>1757</v>
      </c>
      <c r="I627">
        <v>70</v>
      </c>
      <c r="J627">
        <v>73</v>
      </c>
      <c r="L627">
        <v>1</v>
      </c>
      <c r="N627">
        <v>434</v>
      </c>
      <c r="O627">
        <v>10.3</v>
      </c>
      <c r="P627">
        <v>21.4</v>
      </c>
      <c r="Q627">
        <v>3</v>
      </c>
      <c r="R627">
        <v>8.1</v>
      </c>
      <c r="S627">
        <v>9.4</v>
      </c>
      <c r="T627">
        <v>0</v>
      </c>
      <c r="U627">
        <v>3.9</v>
      </c>
      <c r="V627">
        <v>56.6</v>
      </c>
      <c r="W627">
        <v>51.6</v>
      </c>
      <c r="X627">
        <v>2012</v>
      </c>
      <c r="Y627">
        <v>1.5</v>
      </c>
      <c r="AB627">
        <v>0.28000000000000003</v>
      </c>
      <c r="AC627">
        <v>0.05</v>
      </c>
      <c r="AD627">
        <v>4.8666666669999996</v>
      </c>
      <c r="AF627">
        <v>0.06</v>
      </c>
      <c r="AG627">
        <v>0.27</v>
      </c>
      <c r="AH627">
        <v>37</v>
      </c>
      <c r="AI627">
        <v>0</v>
      </c>
      <c r="AJ627">
        <v>0</v>
      </c>
      <c r="AK627">
        <v>0</v>
      </c>
      <c r="AL627">
        <v>1</v>
      </c>
      <c r="AN627">
        <v>52</v>
      </c>
      <c r="AO627">
        <v>0.59</v>
      </c>
      <c r="AP627">
        <v>3.1</v>
      </c>
      <c r="AQ627">
        <v>0.05</v>
      </c>
      <c r="AR627">
        <v>0.155</v>
      </c>
      <c r="AS627">
        <v>3</v>
      </c>
      <c r="AT627">
        <v>304</v>
      </c>
      <c r="AU627">
        <v>160</v>
      </c>
      <c r="AV627">
        <v>0.56999999999999995</v>
      </c>
      <c r="AW627">
        <v>135</v>
      </c>
      <c r="AY627">
        <v>17</v>
      </c>
      <c r="AZ627">
        <v>4</v>
      </c>
    </row>
    <row r="628" spans="1:52" x14ac:dyDescent="0.2">
      <c r="A628">
        <v>26193</v>
      </c>
      <c r="B628">
        <v>6193</v>
      </c>
      <c r="C628">
        <v>2</v>
      </c>
      <c r="D628" t="s">
        <v>1510</v>
      </c>
      <c r="E628" t="s">
        <v>1758</v>
      </c>
      <c r="H628" t="s">
        <v>533</v>
      </c>
      <c r="I628">
        <v>52</v>
      </c>
      <c r="J628">
        <v>95</v>
      </c>
      <c r="L628">
        <v>1</v>
      </c>
      <c r="N628">
        <v>436</v>
      </c>
      <c r="O628">
        <v>30.7</v>
      </c>
      <c r="P628">
        <v>15.4</v>
      </c>
      <c r="Q628">
        <v>9.1</v>
      </c>
      <c r="R628">
        <v>4.3</v>
      </c>
      <c r="S628">
        <v>0.4</v>
      </c>
      <c r="T628">
        <v>66</v>
      </c>
      <c r="U628">
        <v>0</v>
      </c>
      <c r="V628">
        <v>44.5</v>
      </c>
      <c r="W628">
        <v>0</v>
      </c>
      <c r="X628">
        <v>0</v>
      </c>
      <c r="Y628">
        <v>107</v>
      </c>
      <c r="AB628">
        <v>0.3</v>
      </c>
      <c r="AC628">
        <v>1.34</v>
      </c>
      <c r="AD628">
        <v>8.1</v>
      </c>
      <c r="AF628">
        <v>0.3</v>
      </c>
      <c r="AG628">
        <v>2.93</v>
      </c>
      <c r="AH628">
        <v>41</v>
      </c>
      <c r="AI628">
        <v>2.2999999999999998</v>
      </c>
      <c r="AJ628">
        <v>9</v>
      </c>
      <c r="AK628">
        <v>0</v>
      </c>
      <c r="AL628">
        <v>0</v>
      </c>
      <c r="AN628">
        <v>1137</v>
      </c>
      <c r="AO628">
        <v>0.09</v>
      </c>
      <c r="AP628">
        <v>0.4</v>
      </c>
      <c r="AQ628">
        <v>0.11749999999999999</v>
      </c>
      <c r="AR628">
        <v>4.7E-2</v>
      </c>
      <c r="AS628">
        <v>2</v>
      </c>
      <c r="AT628">
        <v>912</v>
      </c>
      <c r="AU628">
        <v>1442</v>
      </c>
      <c r="AV628">
        <v>0.02</v>
      </c>
      <c r="AW628">
        <v>103</v>
      </c>
      <c r="AY628">
        <v>472</v>
      </c>
      <c r="AZ628">
        <v>3.6</v>
      </c>
    </row>
    <row r="629" spans="1:52" x14ac:dyDescent="0.2">
      <c r="A629">
        <v>25005</v>
      </c>
      <c r="B629">
        <v>5005</v>
      </c>
      <c r="C629">
        <v>2</v>
      </c>
      <c r="D629" t="s">
        <v>1510</v>
      </c>
      <c r="E629" t="s">
        <v>1759</v>
      </c>
      <c r="H629" t="s">
        <v>371</v>
      </c>
      <c r="I629">
        <v>1</v>
      </c>
      <c r="J629">
        <v>22</v>
      </c>
      <c r="L629">
        <v>1</v>
      </c>
      <c r="N629">
        <v>438</v>
      </c>
      <c r="O629">
        <v>6.7</v>
      </c>
      <c r="P629">
        <v>14.7</v>
      </c>
      <c r="Q629">
        <v>3.6</v>
      </c>
      <c r="R629">
        <v>6.3</v>
      </c>
      <c r="S629">
        <v>4</v>
      </c>
      <c r="T629">
        <v>0</v>
      </c>
      <c r="U629">
        <v>1.8</v>
      </c>
      <c r="V629">
        <v>69.599999999999994</v>
      </c>
      <c r="W629">
        <v>19.7</v>
      </c>
      <c r="X629">
        <v>183</v>
      </c>
      <c r="Y629">
        <v>0</v>
      </c>
      <c r="AB629">
        <v>7.0000000000000007E-2</v>
      </c>
      <c r="AC629">
        <v>0.03</v>
      </c>
      <c r="AD629">
        <v>2.0833333330000001</v>
      </c>
      <c r="AF629">
        <v>0.03</v>
      </c>
      <c r="AG629">
        <v>0.25</v>
      </c>
      <c r="AH629">
        <v>12</v>
      </c>
      <c r="AI629">
        <v>0</v>
      </c>
      <c r="AJ629">
        <v>0</v>
      </c>
      <c r="AK629">
        <v>0</v>
      </c>
      <c r="AL629">
        <v>1</v>
      </c>
      <c r="AN629">
        <v>10</v>
      </c>
      <c r="AO629">
        <v>0.28000000000000003</v>
      </c>
      <c r="AP629">
        <v>0.8</v>
      </c>
      <c r="AQ629">
        <v>0.05</v>
      </c>
      <c r="AR629">
        <v>0.04</v>
      </c>
      <c r="AS629">
        <v>3</v>
      </c>
      <c r="AT629">
        <v>70</v>
      </c>
      <c r="AU629">
        <v>70</v>
      </c>
      <c r="AV629">
        <v>3.85</v>
      </c>
      <c r="AW629">
        <v>14</v>
      </c>
      <c r="AY629">
        <v>1</v>
      </c>
      <c r="AZ629">
        <v>0.5</v>
      </c>
    </row>
    <row r="630" spans="1:52" x14ac:dyDescent="0.2">
      <c r="A630">
        <v>25003</v>
      </c>
      <c r="B630">
        <v>5003</v>
      </c>
      <c r="C630">
        <v>2</v>
      </c>
      <c r="D630" t="s">
        <v>1510</v>
      </c>
      <c r="E630" t="s">
        <v>1760</v>
      </c>
      <c r="H630" t="s">
        <v>371</v>
      </c>
      <c r="I630">
        <v>1</v>
      </c>
      <c r="J630">
        <v>22</v>
      </c>
      <c r="L630">
        <v>1</v>
      </c>
      <c r="N630">
        <v>455</v>
      </c>
      <c r="O630">
        <v>7.2</v>
      </c>
      <c r="P630">
        <v>22.6</v>
      </c>
      <c r="Q630">
        <v>12.6</v>
      </c>
      <c r="R630">
        <v>6.7</v>
      </c>
      <c r="S630">
        <v>1.8</v>
      </c>
      <c r="T630">
        <v>134</v>
      </c>
      <c r="U630">
        <v>3.5</v>
      </c>
      <c r="V630">
        <v>58.2</v>
      </c>
      <c r="W630">
        <v>19.5</v>
      </c>
      <c r="X630">
        <v>384</v>
      </c>
      <c r="Y630">
        <v>218</v>
      </c>
      <c r="AB630">
        <v>0.21</v>
      </c>
      <c r="AC630">
        <v>0.24</v>
      </c>
      <c r="AD630">
        <v>2.8666666670000001</v>
      </c>
      <c r="AF630">
        <v>0.17</v>
      </c>
      <c r="AG630">
        <v>0.57999999999999996</v>
      </c>
      <c r="AH630">
        <v>22</v>
      </c>
      <c r="AI630">
        <v>0.32</v>
      </c>
      <c r="AJ630">
        <v>0</v>
      </c>
      <c r="AK630">
        <v>0</v>
      </c>
      <c r="AL630">
        <v>1</v>
      </c>
      <c r="AN630">
        <v>40</v>
      </c>
      <c r="AO630">
        <v>0.11</v>
      </c>
      <c r="AP630">
        <v>1.9</v>
      </c>
      <c r="AQ630">
        <v>0.05</v>
      </c>
      <c r="AR630">
        <v>9.5000000000000001E-2</v>
      </c>
      <c r="AS630">
        <v>3</v>
      </c>
      <c r="AT630">
        <v>172</v>
      </c>
      <c r="AU630">
        <v>197</v>
      </c>
      <c r="AV630">
        <v>1.06</v>
      </c>
      <c r="AW630">
        <v>66</v>
      </c>
      <c r="AY630">
        <v>104</v>
      </c>
      <c r="AZ630">
        <v>1.2</v>
      </c>
    </row>
    <row r="631" spans="1:52" x14ac:dyDescent="0.2">
      <c r="A631">
        <v>25004</v>
      </c>
      <c r="B631">
        <v>5004</v>
      </c>
      <c r="C631">
        <v>2</v>
      </c>
      <c r="D631" t="s">
        <v>1510</v>
      </c>
      <c r="E631" t="s">
        <v>1761</v>
      </c>
      <c r="H631" t="s">
        <v>371</v>
      </c>
      <c r="I631">
        <v>1</v>
      </c>
      <c r="J631">
        <v>22</v>
      </c>
      <c r="L631">
        <v>1</v>
      </c>
      <c r="N631">
        <v>456</v>
      </c>
      <c r="O631">
        <v>8.5</v>
      </c>
      <c r="P631">
        <v>10.8</v>
      </c>
      <c r="Q631">
        <v>6.4</v>
      </c>
      <c r="R631">
        <v>3</v>
      </c>
      <c r="S631">
        <v>0.6</v>
      </c>
      <c r="T631">
        <v>27</v>
      </c>
      <c r="U631">
        <v>2</v>
      </c>
      <c r="V631">
        <v>80.900000000000006</v>
      </c>
      <c r="W631">
        <v>22.6</v>
      </c>
      <c r="X631">
        <v>209</v>
      </c>
      <c r="Y631">
        <v>99</v>
      </c>
      <c r="AB631">
        <v>0.08</v>
      </c>
      <c r="AC631">
        <v>0.08</v>
      </c>
      <c r="AD631">
        <v>2.5833333330000001</v>
      </c>
      <c r="AF631">
        <v>0.05</v>
      </c>
      <c r="AG631">
        <v>0.39</v>
      </c>
      <c r="AH631">
        <v>15</v>
      </c>
      <c r="AI631">
        <v>0.12</v>
      </c>
      <c r="AJ631">
        <v>0</v>
      </c>
      <c r="AK631">
        <v>0</v>
      </c>
      <c r="AL631">
        <v>0</v>
      </c>
      <c r="AN631">
        <v>45</v>
      </c>
      <c r="AO631">
        <v>0.28000000000000003</v>
      </c>
      <c r="AP631">
        <v>0.9</v>
      </c>
      <c r="AQ631">
        <v>0.05</v>
      </c>
      <c r="AR631">
        <v>4.4999999999999998E-2</v>
      </c>
      <c r="AS631">
        <v>3</v>
      </c>
      <c r="AT631">
        <v>108</v>
      </c>
      <c r="AU631">
        <v>121</v>
      </c>
      <c r="AV631">
        <v>3.85</v>
      </c>
      <c r="AW631">
        <v>19</v>
      </c>
      <c r="AY631">
        <v>42</v>
      </c>
      <c r="AZ631">
        <v>0.6</v>
      </c>
    </row>
    <row r="632" spans="1:52" x14ac:dyDescent="0.2">
      <c r="A632">
        <v>26510</v>
      </c>
      <c r="B632">
        <v>6510</v>
      </c>
      <c r="C632">
        <v>2</v>
      </c>
      <c r="D632" t="s">
        <v>1510</v>
      </c>
      <c r="E632" t="s">
        <v>1762</v>
      </c>
      <c r="H632" t="s">
        <v>1763</v>
      </c>
      <c r="I632">
        <v>70</v>
      </c>
      <c r="J632">
        <v>73</v>
      </c>
      <c r="L632">
        <v>1</v>
      </c>
      <c r="N632">
        <v>477</v>
      </c>
      <c r="O632">
        <v>4.2</v>
      </c>
      <c r="P632">
        <v>29.7</v>
      </c>
      <c r="Q632">
        <v>17.5</v>
      </c>
      <c r="R632">
        <v>9.9</v>
      </c>
      <c r="S632">
        <v>1</v>
      </c>
      <c r="T632">
        <v>0</v>
      </c>
      <c r="U632">
        <v>0</v>
      </c>
      <c r="V632">
        <v>63.4</v>
      </c>
      <c r="W632">
        <v>49.5</v>
      </c>
      <c r="X632">
        <v>84</v>
      </c>
      <c r="Y632">
        <v>1</v>
      </c>
      <c r="AB632">
        <v>0.06</v>
      </c>
      <c r="AC632">
        <v>0.09</v>
      </c>
      <c r="AD632">
        <v>1.45</v>
      </c>
      <c r="AF632">
        <v>7.0000000000000007E-2</v>
      </c>
      <c r="AG632">
        <v>1.08</v>
      </c>
      <c r="AH632">
        <v>10</v>
      </c>
      <c r="AI632">
        <v>0</v>
      </c>
      <c r="AJ632">
        <v>0</v>
      </c>
      <c r="AK632">
        <v>0</v>
      </c>
      <c r="AL632">
        <v>1</v>
      </c>
      <c r="AN632">
        <v>32</v>
      </c>
      <c r="AO632">
        <v>0.7</v>
      </c>
      <c r="AP632">
        <v>3.1</v>
      </c>
      <c r="AQ632">
        <v>0.05</v>
      </c>
      <c r="AR632">
        <v>0.155</v>
      </c>
      <c r="AS632">
        <v>3</v>
      </c>
      <c r="AT632">
        <v>132</v>
      </c>
      <c r="AU632">
        <v>365</v>
      </c>
      <c r="AV632">
        <v>0.8</v>
      </c>
      <c r="AW632">
        <v>115</v>
      </c>
      <c r="AY632">
        <v>11</v>
      </c>
      <c r="AZ632">
        <v>1.6</v>
      </c>
    </row>
    <row r="633" spans="1:52" x14ac:dyDescent="0.2">
      <c r="A633">
        <v>26516</v>
      </c>
      <c r="B633">
        <v>6516</v>
      </c>
      <c r="C633">
        <v>2</v>
      </c>
      <c r="D633" t="s">
        <v>1510</v>
      </c>
      <c r="E633" t="s">
        <v>1764</v>
      </c>
      <c r="H633" t="s">
        <v>1765</v>
      </c>
      <c r="I633">
        <v>70</v>
      </c>
      <c r="J633">
        <v>73</v>
      </c>
      <c r="L633">
        <v>1</v>
      </c>
      <c r="N633">
        <v>478</v>
      </c>
      <c r="O633">
        <v>5.0999999999999996</v>
      </c>
      <c r="P633">
        <v>21.1</v>
      </c>
      <c r="Q633">
        <v>5.4</v>
      </c>
      <c r="R633">
        <v>11.8</v>
      </c>
      <c r="S633">
        <v>2.7</v>
      </c>
      <c r="T633">
        <v>51</v>
      </c>
      <c r="U633">
        <v>0.5</v>
      </c>
      <c r="V633">
        <v>67.900000000000006</v>
      </c>
      <c r="W633">
        <v>22</v>
      </c>
      <c r="X633">
        <v>116</v>
      </c>
      <c r="Y633">
        <v>13.5</v>
      </c>
      <c r="AB633">
        <v>0.04</v>
      </c>
      <c r="AC633">
        <v>0.05</v>
      </c>
      <c r="AD633">
        <v>2.1666666669999999</v>
      </c>
      <c r="AF633">
        <v>0.06</v>
      </c>
      <c r="AG633">
        <v>0.25</v>
      </c>
      <c r="AH633">
        <v>12</v>
      </c>
      <c r="AI633">
        <v>0.09</v>
      </c>
      <c r="AJ633">
        <v>0</v>
      </c>
      <c r="AK633">
        <v>0</v>
      </c>
      <c r="AL633">
        <v>3</v>
      </c>
      <c r="AN633">
        <v>21</v>
      </c>
      <c r="AO633">
        <v>0.08</v>
      </c>
      <c r="AP633">
        <v>0.7</v>
      </c>
      <c r="AQ633">
        <v>0.05</v>
      </c>
      <c r="AR633">
        <v>3.5000000000000003E-2</v>
      </c>
      <c r="AS633">
        <v>3</v>
      </c>
      <c r="AT633">
        <v>80</v>
      </c>
      <c r="AU633">
        <v>63</v>
      </c>
      <c r="AV633">
        <v>0.32</v>
      </c>
      <c r="AW633">
        <v>12</v>
      </c>
      <c r="AY633">
        <v>357</v>
      </c>
      <c r="AZ633">
        <v>0.4</v>
      </c>
    </row>
    <row r="634" spans="1:52" x14ac:dyDescent="0.2">
      <c r="A634">
        <v>26192</v>
      </c>
      <c r="B634">
        <v>6192</v>
      </c>
      <c r="C634">
        <v>2</v>
      </c>
      <c r="D634" t="s">
        <v>1510</v>
      </c>
      <c r="E634" t="s">
        <v>1766</v>
      </c>
      <c r="H634" t="s">
        <v>533</v>
      </c>
      <c r="I634">
        <v>52</v>
      </c>
      <c r="J634">
        <v>95</v>
      </c>
      <c r="L634">
        <v>1</v>
      </c>
      <c r="N634">
        <v>504</v>
      </c>
      <c r="O634">
        <v>25.6</v>
      </c>
      <c r="P634">
        <v>28.6</v>
      </c>
      <c r="Q634">
        <v>17.3</v>
      </c>
      <c r="R634">
        <v>8.6</v>
      </c>
      <c r="S634">
        <v>0.8</v>
      </c>
      <c r="T634">
        <v>109</v>
      </c>
      <c r="U634">
        <v>0</v>
      </c>
      <c r="V634">
        <v>37.6</v>
      </c>
      <c r="W634">
        <v>0</v>
      </c>
      <c r="X634">
        <v>0</v>
      </c>
      <c r="Y634">
        <v>203</v>
      </c>
      <c r="AB634">
        <v>0.19</v>
      </c>
      <c r="AC634">
        <v>1.2</v>
      </c>
      <c r="AD634">
        <v>6.8166666669999998</v>
      </c>
      <c r="AF634">
        <v>0.19</v>
      </c>
      <c r="AG634">
        <v>2.41</v>
      </c>
      <c r="AH634">
        <v>30</v>
      </c>
      <c r="AI634">
        <v>0.6</v>
      </c>
      <c r="AJ634">
        <v>8</v>
      </c>
      <c r="AK634">
        <v>0</v>
      </c>
      <c r="AL634">
        <v>0</v>
      </c>
      <c r="AN634">
        <v>981</v>
      </c>
      <c r="AO634">
        <v>0.08</v>
      </c>
      <c r="AP634">
        <v>0.8</v>
      </c>
      <c r="AQ634">
        <v>0.11749999999999999</v>
      </c>
      <c r="AR634">
        <v>9.4E-2</v>
      </c>
      <c r="AS634">
        <v>2</v>
      </c>
      <c r="AT634">
        <v>763</v>
      </c>
      <c r="AU634">
        <v>1139</v>
      </c>
      <c r="AV634">
        <v>0.04</v>
      </c>
      <c r="AW634">
        <v>90</v>
      </c>
      <c r="AY634">
        <v>399</v>
      </c>
      <c r="AZ634">
        <v>3</v>
      </c>
    </row>
    <row r="635" spans="1:52" x14ac:dyDescent="0.2">
      <c r="A635">
        <v>24696</v>
      </c>
      <c r="B635">
        <v>4696</v>
      </c>
      <c r="C635">
        <v>2</v>
      </c>
      <c r="D635" t="s">
        <v>1510</v>
      </c>
      <c r="E635" t="s">
        <v>1767</v>
      </c>
      <c r="H635" t="s">
        <v>371</v>
      </c>
      <c r="I635">
        <v>1</v>
      </c>
      <c r="J635">
        <v>22</v>
      </c>
      <c r="L635">
        <v>1</v>
      </c>
      <c r="N635">
        <v>512</v>
      </c>
      <c r="O635">
        <v>7.4</v>
      </c>
      <c r="P635">
        <v>29.6</v>
      </c>
      <c r="Q635">
        <v>18.100000000000001</v>
      </c>
      <c r="R635">
        <v>8.4</v>
      </c>
      <c r="S635">
        <v>1.4</v>
      </c>
      <c r="T635">
        <v>74</v>
      </c>
      <c r="U635">
        <v>1.9</v>
      </c>
      <c r="V635">
        <v>54.2</v>
      </c>
      <c r="W635">
        <v>0.3</v>
      </c>
      <c r="X635">
        <v>200</v>
      </c>
      <c r="Y635">
        <v>134</v>
      </c>
      <c r="AB635">
        <v>7.0000000000000007E-2</v>
      </c>
      <c r="AC635">
        <v>0.03</v>
      </c>
      <c r="AD635">
        <v>2.3166666669999998</v>
      </c>
      <c r="AF635">
        <v>0.03</v>
      </c>
      <c r="AG635">
        <v>0.28999999999999998</v>
      </c>
      <c r="AH635">
        <v>13</v>
      </c>
      <c r="AI635">
        <v>0.01</v>
      </c>
      <c r="AJ635">
        <v>0</v>
      </c>
      <c r="AK635">
        <v>1</v>
      </c>
      <c r="AL635">
        <v>1</v>
      </c>
      <c r="AN635">
        <v>13</v>
      </c>
      <c r="AO635">
        <v>0.19</v>
      </c>
      <c r="AP635">
        <v>0.9</v>
      </c>
      <c r="AQ635">
        <v>0.05</v>
      </c>
      <c r="AR635">
        <v>4.4999999999999998E-2</v>
      </c>
      <c r="AS635">
        <v>3</v>
      </c>
      <c r="AT635">
        <v>79</v>
      </c>
      <c r="AU635">
        <v>79</v>
      </c>
      <c r="AV635">
        <v>1.43</v>
      </c>
      <c r="AW635">
        <v>16</v>
      </c>
      <c r="AY635">
        <v>80</v>
      </c>
      <c r="AZ635">
        <v>0.5</v>
      </c>
    </row>
    <row r="636" spans="1:52" x14ac:dyDescent="0.2">
      <c r="A636">
        <v>26507</v>
      </c>
      <c r="B636">
        <v>6507</v>
      </c>
      <c r="C636">
        <v>2</v>
      </c>
      <c r="D636" t="s">
        <v>1510</v>
      </c>
      <c r="E636" t="s">
        <v>1768</v>
      </c>
      <c r="H636" t="s">
        <v>1769</v>
      </c>
      <c r="I636">
        <v>70</v>
      </c>
      <c r="J636">
        <v>73</v>
      </c>
      <c r="L636">
        <v>1</v>
      </c>
      <c r="N636">
        <v>525</v>
      </c>
      <c r="O636">
        <v>17.3</v>
      </c>
      <c r="P636">
        <v>32.200000000000003</v>
      </c>
      <c r="Q636">
        <v>13.1</v>
      </c>
      <c r="R636">
        <v>10.5</v>
      </c>
      <c r="S636">
        <v>7</v>
      </c>
      <c r="T636">
        <v>46</v>
      </c>
      <c r="U636">
        <v>10.1</v>
      </c>
      <c r="V636">
        <v>47</v>
      </c>
      <c r="W636">
        <v>17.7</v>
      </c>
      <c r="X636">
        <v>1847</v>
      </c>
      <c r="Y636">
        <v>172</v>
      </c>
      <c r="AB636">
        <v>0.32</v>
      </c>
      <c r="AC636">
        <v>0.15</v>
      </c>
      <c r="AD636">
        <v>5.8666666669999996</v>
      </c>
      <c r="AF636">
        <v>0.14000000000000001</v>
      </c>
      <c r="AG636">
        <v>0.4</v>
      </c>
      <c r="AH636">
        <v>170</v>
      </c>
      <c r="AI636">
        <v>0.01</v>
      </c>
      <c r="AJ636">
        <v>0</v>
      </c>
      <c r="AK636">
        <v>0</v>
      </c>
      <c r="AL636">
        <v>2</v>
      </c>
      <c r="AN636">
        <v>84</v>
      </c>
      <c r="AO636">
        <v>0.74</v>
      </c>
      <c r="AP636">
        <v>4.0999999999999996</v>
      </c>
      <c r="AQ636">
        <v>0.05</v>
      </c>
      <c r="AR636">
        <v>0.20499999999999999</v>
      </c>
      <c r="AS636">
        <v>3</v>
      </c>
      <c r="AT636">
        <v>370</v>
      </c>
      <c r="AU636">
        <v>479</v>
      </c>
      <c r="AV636">
        <v>0.95</v>
      </c>
      <c r="AW636">
        <v>147</v>
      </c>
      <c r="AY636">
        <v>66</v>
      </c>
      <c r="AZ636">
        <v>4</v>
      </c>
    </row>
    <row r="637" spans="1:52" x14ac:dyDescent="0.2">
      <c r="A637">
        <v>26550</v>
      </c>
      <c r="B637">
        <v>6550</v>
      </c>
      <c r="C637">
        <v>2</v>
      </c>
      <c r="D637" t="s">
        <v>1510</v>
      </c>
      <c r="E637" t="s">
        <v>1770</v>
      </c>
      <c r="H637" t="s">
        <v>1771</v>
      </c>
      <c r="I637">
        <v>70</v>
      </c>
      <c r="J637">
        <v>73</v>
      </c>
      <c r="L637">
        <v>1</v>
      </c>
      <c r="N637">
        <v>525</v>
      </c>
      <c r="O637">
        <v>17.3</v>
      </c>
      <c r="P637">
        <v>32.200000000000003</v>
      </c>
      <c r="Q637">
        <v>13.1</v>
      </c>
      <c r="R637">
        <v>10.5</v>
      </c>
      <c r="S637">
        <v>7</v>
      </c>
      <c r="T637">
        <v>46</v>
      </c>
      <c r="U637">
        <v>10.1</v>
      </c>
      <c r="V637">
        <v>47</v>
      </c>
      <c r="W637">
        <v>17.7</v>
      </c>
      <c r="X637">
        <v>1847</v>
      </c>
      <c r="Y637">
        <v>172</v>
      </c>
      <c r="AB637">
        <v>0.32</v>
      </c>
      <c r="AC637">
        <v>0.15</v>
      </c>
      <c r="AD637">
        <v>5.8666666669999996</v>
      </c>
      <c r="AF637">
        <v>0.14000000000000001</v>
      </c>
      <c r="AG637">
        <v>0.4</v>
      </c>
      <c r="AH637">
        <v>170</v>
      </c>
      <c r="AI637">
        <v>0.01</v>
      </c>
      <c r="AJ637">
        <v>0</v>
      </c>
      <c r="AK637">
        <v>0</v>
      </c>
      <c r="AL637">
        <v>2</v>
      </c>
      <c r="AN637">
        <v>84</v>
      </c>
      <c r="AO637">
        <v>0.74</v>
      </c>
      <c r="AP637">
        <v>4.0999999999999996</v>
      </c>
      <c r="AQ637">
        <v>0.05</v>
      </c>
      <c r="AR637">
        <v>0.20499999999999999</v>
      </c>
      <c r="AS637">
        <v>3</v>
      </c>
      <c r="AT637">
        <v>370</v>
      </c>
      <c r="AU637">
        <v>479</v>
      </c>
      <c r="AV637">
        <v>0.95</v>
      </c>
      <c r="AW637">
        <v>147</v>
      </c>
      <c r="AY637">
        <v>66</v>
      </c>
      <c r="AZ637">
        <v>4</v>
      </c>
    </row>
    <row r="638" spans="1:52" x14ac:dyDescent="0.2">
      <c r="A638">
        <v>26554</v>
      </c>
      <c r="B638">
        <v>6554</v>
      </c>
      <c r="C638">
        <v>2</v>
      </c>
      <c r="D638" t="s">
        <v>1510</v>
      </c>
      <c r="E638" t="s">
        <v>1772</v>
      </c>
      <c r="H638" t="s">
        <v>1773</v>
      </c>
      <c r="I638">
        <v>70</v>
      </c>
      <c r="J638">
        <v>73</v>
      </c>
      <c r="L638">
        <v>1</v>
      </c>
      <c r="N638">
        <v>525</v>
      </c>
      <c r="O638">
        <v>17.3</v>
      </c>
      <c r="P638">
        <v>32.200000000000003</v>
      </c>
      <c r="Q638">
        <v>13.1</v>
      </c>
      <c r="R638">
        <v>10.5</v>
      </c>
      <c r="S638">
        <v>7</v>
      </c>
      <c r="T638">
        <v>46</v>
      </c>
      <c r="U638">
        <v>10.1</v>
      </c>
      <c r="V638">
        <v>47</v>
      </c>
      <c r="W638">
        <v>17.7</v>
      </c>
      <c r="X638">
        <v>1847</v>
      </c>
      <c r="Y638">
        <v>172</v>
      </c>
      <c r="AB638">
        <v>0.32</v>
      </c>
      <c r="AC638">
        <v>0.15</v>
      </c>
      <c r="AD638">
        <v>5.8666666669999996</v>
      </c>
      <c r="AF638">
        <v>0.14000000000000001</v>
      </c>
      <c r="AG638">
        <v>0.4</v>
      </c>
      <c r="AH638">
        <v>170</v>
      </c>
      <c r="AI638">
        <v>0.01</v>
      </c>
      <c r="AJ638">
        <v>0</v>
      </c>
      <c r="AK638">
        <v>0</v>
      </c>
      <c r="AL638">
        <v>2</v>
      </c>
      <c r="AN638">
        <v>84</v>
      </c>
      <c r="AO638">
        <v>0.74</v>
      </c>
      <c r="AP638">
        <v>4.0999999999999996</v>
      </c>
      <c r="AQ638">
        <v>0.05</v>
      </c>
      <c r="AR638">
        <v>0.20499999999999999</v>
      </c>
      <c r="AS638">
        <v>3</v>
      </c>
      <c r="AT638">
        <v>370</v>
      </c>
      <c r="AU638">
        <v>479</v>
      </c>
      <c r="AV638">
        <v>0.95</v>
      </c>
      <c r="AW638">
        <v>147</v>
      </c>
      <c r="AY638">
        <v>66</v>
      </c>
      <c r="AZ638">
        <v>4</v>
      </c>
    </row>
    <row r="639" spans="1:52" x14ac:dyDescent="0.2">
      <c r="A639">
        <v>26555</v>
      </c>
      <c r="B639">
        <v>6555</v>
      </c>
      <c r="C639">
        <v>2</v>
      </c>
      <c r="D639" t="s">
        <v>1510</v>
      </c>
      <c r="E639" t="s">
        <v>1774</v>
      </c>
      <c r="H639" t="s">
        <v>1775</v>
      </c>
      <c r="I639">
        <v>70</v>
      </c>
      <c r="J639">
        <v>73</v>
      </c>
      <c r="L639">
        <v>1</v>
      </c>
      <c r="N639">
        <v>525</v>
      </c>
      <c r="O639">
        <v>17.3</v>
      </c>
      <c r="P639">
        <v>32.200000000000003</v>
      </c>
      <c r="Q639">
        <v>13.1</v>
      </c>
      <c r="R639">
        <v>10.5</v>
      </c>
      <c r="S639">
        <v>7</v>
      </c>
      <c r="T639">
        <v>46</v>
      </c>
      <c r="U639">
        <v>10.1</v>
      </c>
      <c r="V639">
        <v>47</v>
      </c>
      <c r="W639">
        <v>17.7</v>
      </c>
      <c r="X639">
        <v>1847</v>
      </c>
      <c r="Y639">
        <v>86</v>
      </c>
      <c r="AB639">
        <v>0.32</v>
      </c>
      <c r="AC639">
        <v>0.15</v>
      </c>
      <c r="AD639">
        <v>5.8666666669999996</v>
      </c>
      <c r="AF639">
        <v>0.14000000000000001</v>
      </c>
      <c r="AG639">
        <v>0.4</v>
      </c>
      <c r="AH639">
        <v>170</v>
      </c>
      <c r="AI639">
        <v>0.01</v>
      </c>
      <c r="AJ639">
        <v>0</v>
      </c>
      <c r="AK639">
        <v>0</v>
      </c>
      <c r="AL639">
        <v>2</v>
      </c>
      <c r="AN639">
        <v>84</v>
      </c>
      <c r="AO639">
        <v>0.74</v>
      </c>
      <c r="AP639">
        <v>4.0999999999999996</v>
      </c>
      <c r="AQ639">
        <v>0.05</v>
      </c>
      <c r="AR639">
        <v>0.20499999999999999</v>
      </c>
      <c r="AS639">
        <v>3</v>
      </c>
      <c r="AT639">
        <v>370</v>
      </c>
      <c r="AU639">
        <v>479</v>
      </c>
      <c r="AV639">
        <v>0.95</v>
      </c>
      <c r="AW639">
        <v>147</v>
      </c>
      <c r="AY639">
        <v>66</v>
      </c>
      <c r="AZ639">
        <v>4</v>
      </c>
    </row>
    <row r="640" spans="1:52" x14ac:dyDescent="0.2">
      <c r="A640">
        <v>26558</v>
      </c>
      <c r="B640">
        <v>6558</v>
      </c>
      <c r="C640">
        <v>2</v>
      </c>
      <c r="D640" t="s">
        <v>1510</v>
      </c>
      <c r="E640" t="s">
        <v>1776</v>
      </c>
      <c r="H640" t="s">
        <v>1777</v>
      </c>
      <c r="I640">
        <v>70</v>
      </c>
      <c r="J640">
        <v>73</v>
      </c>
      <c r="L640">
        <v>1</v>
      </c>
      <c r="N640">
        <v>525</v>
      </c>
      <c r="O640">
        <v>17.3</v>
      </c>
      <c r="P640">
        <v>32.200000000000003</v>
      </c>
      <c r="Q640">
        <v>13.1</v>
      </c>
      <c r="R640">
        <v>10.5</v>
      </c>
      <c r="S640">
        <v>7</v>
      </c>
      <c r="T640">
        <v>46</v>
      </c>
      <c r="U640">
        <v>10.1</v>
      </c>
      <c r="V640">
        <v>47</v>
      </c>
      <c r="W640">
        <v>17.7</v>
      </c>
      <c r="X640">
        <v>1847</v>
      </c>
      <c r="Y640">
        <v>172</v>
      </c>
      <c r="AB640">
        <v>0.32</v>
      </c>
      <c r="AC640">
        <v>0.15</v>
      </c>
      <c r="AD640">
        <v>5.8666666669999996</v>
      </c>
      <c r="AF640">
        <v>0.14000000000000001</v>
      </c>
      <c r="AG640">
        <v>0.4</v>
      </c>
      <c r="AH640">
        <v>170</v>
      </c>
      <c r="AI640">
        <v>0.01</v>
      </c>
      <c r="AJ640">
        <v>0</v>
      </c>
      <c r="AK640">
        <v>0</v>
      </c>
      <c r="AL640">
        <v>2</v>
      </c>
      <c r="AN640">
        <v>84</v>
      </c>
      <c r="AO640">
        <v>0.74</v>
      </c>
      <c r="AP640">
        <v>4.0999999999999996</v>
      </c>
      <c r="AQ640">
        <v>0.05</v>
      </c>
      <c r="AR640">
        <v>0.20499999999999999</v>
      </c>
      <c r="AS640">
        <v>3</v>
      </c>
      <c r="AT640">
        <v>370</v>
      </c>
      <c r="AU640">
        <v>479</v>
      </c>
      <c r="AV640">
        <v>0.95</v>
      </c>
      <c r="AW640">
        <v>147</v>
      </c>
      <c r="AY640">
        <v>66</v>
      </c>
      <c r="AZ640">
        <v>4</v>
      </c>
    </row>
    <row r="641" spans="1:52" x14ac:dyDescent="0.2">
      <c r="A641">
        <v>25547</v>
      </c>
      <c r="B641">
        <v>5547</v>
      </c>
      <c r="C641">
        <v>2</v>
      </c>
      <c r="D641" t="s">
        <v>1510</v>
      </c>
      <c r="E641" t="s">
        <v>1778</v>
      </c>
      <c r="H641" t="s">
        <v>1459</v>
      </c>
      <c r="I641">
        <v>32</v>
      </c>
      <c r="J641">
        <v>38</v>
      </c>
      <c r="L641">
        <v>1</v>
      </c>
      <c r="N641">
        <v>573</v>
      </c>
      <c r="O641">
        <v>17.7</v>
      </c>
      <c r="P641">
        <v>49.7</v>
      </c>
      <c r="Q641">
        <v>7</v>
      </c>
      <c r="R641">
        <v>18.8</v>
      </c>
      <c r="S641">
        <v>21.8</v>
      </c>
      <c r="T641">
        <v>0</v>
      </c>
      <c r="U641">
        <v>16.899999999999999</v>
      </c>
      <c r="V641">
        <v>23.5</v>
      </c>
      <c r="W641">
        <v>0.7</v>
      </c>
      <c r="X641">
        <v>4710</v>
      </c>
      <c r="Y641">
        <v>0.5</v>
      </c>
      <c r="AB641">
        <v>0.79</v>
      </c>
      <c r="AC641">
        <v>0.25</v>
      </c>
      <c r="AD641">
        <v>10.96666667</v>
      </c>
      <c r="AF641">
        <v>0.79</v>
      </c>
      <c r="AG641">
        <v>0.05</v>
      </c>
      <c r="AH641">
        <v>97</v>
      </c>
      <c r="AI641">
        <v>0</v>
      </c>
      <c r="AJ641">
        <v>0</v>
      </c>
      <c r="AK641">
        <v>0</v>
      </c>
      <c r="AL641">
        <v>2</v>
      </c>
      <c r="AN641">
        <v>975</v>
      </c>
      <c r="AO641">
        <v>4.08</v>
      </c>
      <c r="AP641">
        <v>14.6</v>
      </c>
      <c r="AQ641">
        <v>0.05</v>
      </c>
      <c r="AR641">
        <v>0.73</v>
      </c>
      <c r="AS641">
        <v>3</v>
      </c>
      <c r="AT641">
        <v>629</v>
      </c>
      <c r="AU641">
        <v>468</v>
      </c>
      <c r="AV641">
        <v>2.46</v>
      </c>
      <c r="AW641">
        <v>351</v>
      </c>
      <c r="AY641">
        <v>11</v>
      </c>
      <c r="AZ641">
        <v>7.8</v>
      </c>
    </row>
    <row r="642" spans="1:52" x14ac:dyDescent="0.2">
      <c r="A642">
        <v>25548</v>
      </c>
      <c r="B642">
        <v>5548</v>
      </c>
      <c r="C642">
        <v>2</v>
      </c>
      <c r="D642" t="s">
        <v>1510</v>
      </c>
      <c r="E642" t="s">
        <v>1779</v>
      </c>
      <c r="H642" t="s">
        <v>1459</v>
      </c>
      <c r="I642">
        <v>32</v>
      </c>
      <c r="J642">
        <v>38</v>
      </c>
      <c r="L642">
        <v>1</v>
      </c>
      <c r="N642">
        <v>588</v>
      </c>
      <c r="O642">
        <v>26.4</v>
      </c>
      <c r="P642">
        <v>54.8</v>
      </c>
      <c r="Q642">
        <v>7.7</v>
      </c>
      <c r="R642">
        <v>20.7</v>
      </c>
      <c r="S642">
        <v>24</v>
      </c>
      <c r="T642">
        <v>0</v>
      </c>
      <c r="U642">
        <v>10.1</v>
      </c>
      <c r="V642">
        <v>9.4</v>
      </c>
      <c r="W642">
        <v>0.7</v>
      </c>
      <c r="X642">
        <v>5160</v>
      </c>
      <c r="Y642">
        <v>3.5</v>
      </c>
      <c r="AB642">
        <v>0.72</v>
      </c>
      <c r="AC642">
        <v>0.09</v>
      </c>
      <c r="AD642">
        <v>12.58333333</v>
      </c>
      <c r="AF642">
        <v>0.15</v>
      </c>
      <c r="AG642">
        <v>0.68</v>
      </c>
      <c r="AH642">
        <v>96</v>
      </c>
      <c r="AI642">
        <v>0</v>
      </c>
      <c r="AJ642">
        <v>0</v>
      </c>
      <c r="AK642">
        <v>0</v>
      </c>
      <c r="AL642">
        <v>2</v>
      </c>
      <c r="AN642">
        <v>131</v>
      </c>
      <c r="AO642">
        <v>1.46</v>
      </c>
      <c r="AP642">
        <v>7.8</v>
      </c>
      <c r="AQ642">
        <v>0.05</v>
      </c>
      <c r="AR642">
        <v>0.39</v>
      </c>
      <c r="AS642">
        <v>3</v>
      </c>
      <c r="AT642">
        <v>776</v>
      </c>
      <c r="AU642">
        <v>407</v>
      </c>
      <c r="AV642">
        <v>1.43</v>
      </c>
      <c r="AW642">
        <v>347</v>
      </c>
      <c r="AY642">
        <v>40</v>
      </c>
      <c r="AZ642">
        <v>10.3</v>
      </c>
    </row>
    <row r="643" spans="1:52" x14ac:dyDescent="0.2">
      <c r="A643">
        <v>26039</v>
      </c>
      <c r="B643">
        <v>6039</v>
      </c>
      <c r="C643">
        <v>2</v>
      </c>
      <c r="D643" t="s">
        <v>1510</v>
      </c>
      <c r="E643" t="s">
        <v>1780</v>
      </c>
      <c r="H643" t="s">
        <v>1780</v>
      </c>
      <c r="I643">
        <v>39</v>
      </c>
      <c r="J643">
        <v>40</v>
      </c>
      <c r="L643">
        <v>1</v>
      </c>
      <c r="N643">
        <v>618</v>
      </c>
      <c r="O643">
        <v>34.299999999999997</v>
      </c>
      <c r="P643">
        <v>49.6</v>
      </c>
      <c r="Q643">
        <v>20</v>
      </c>
      <c r="R643">
        <v>22.7</v>
      </c>
      <c r="S643">
        <v>4.9000000000000004</v>
      </c>
      <c r="T643">
        <v>161</v>
      </c>
      <c r="U643">
        <v>0</v>
      </c>
      <c r="V643">
        <v>5.7</v>
      </c>
      <c r="W643">
        <v>0</v>
      </c>
      <c r="X643">
        <v>0</v>
      </c>
      <c r="Y643">
        <v>0</v>
      </c>
      <c r="AB643">
        <v>0.59</v>
      </c>
      <c r="AC643">
        <v>0.94</v>
      </c>
      <c r="AD643">
        <v>13.6</v>
      </c>
      <c r="AF643">
        <v>0.52</v>
      </c>
      <c r="AG643">
        <v>2.1</v>
      </c>
      <c r="AH643">
        <v>5</v>
      </c>
      <c r="AI643">
        <v>9.02</v>
      </c>
      <c r="AJ643">
        <v>30</v>
      </c>
      <c r="AK643">
        <v>2</v>
      </c>
      <c r="AL643">
        <v>0</v>
      </c>
      <c r="AN643">
        <v>32</v>
      </c>
      <c r="AO643">
        <v>0.56999999999999995</v>
      </c>
      <c r="AP643">
        <v>6.7</v>
      </c>
      <c r="AQ643">
        <v>0.25</v>
      </c>
      <c r="AR643">
        <v>1.675</v>
      </c>
      <c r="AS643">
        <v>4</v>
      </c>
      <c r="AT643">
        <v>284</v>
      </c>
      <c r="AU643">
        <v>489</v>
      </c>
      <c r="AV643">
        <v>0.15</v>
      </c>
      <c r="AW643">
        <v>37</v>
      </c>
      <c r="AY643">
        <v>2631</v>
      </c>
      <c r="AZ643">
        <v>5.2</v>
      </c>
    </row>
    <row r="644" spans="1:52" x14ac:dyDescent="0.2">
      <c r="A644">
        <v>26586</v>
      </c>
      <c r="B644">
        <v>6586</v>
      </c>
      <c r="C644">
        <v>2</v>
      </c>
      <c r="D644" t="s">
        <v>1510</v>
      </c>
      <c r="E644" t="s">
        <v>1781</v>
      </c>
      <c r="H644" t="s">
        <v>1781</v>
      </c>
      <c r="I644">
        <v>70</v>
      </c>
      <c r="J644">
        <v>73</v>
      </c>
      <c r="L644">
        <v>1</v>
      </c>
      <c r="N644">
        <v>658</v>
      </c>
      <c r="O644">
        <v>0.2</v>
      </c>
      <c r="P644">
        <v>59.7</v>
      </c>
      <c r="Q644">
        <v>37.1</v>
      </c>
      <c r="R644">
        <v>17.2</v>
      </c>
      <c r="S644">
        <v>2.2000000000000002</v>
      </c>
      <c r="T644">
        <v>154</v>
      </c>
      <c r="U644">
        <v>0</v>
      </c>
      <c r="V644">
        <v>34</v>
      </c>
      <c r="W644">
        <v>32.9</v>
      </c>
      <c r="X644">
        <v>0</v>
      </c>
      <c r="Y644">
        <v>555</v>
      </c>
      <c r="AB644">
        <v>0</v>
      </c>
      <c r="AC644">
        <v>0.02</v>
      </c>
      <c r="AD644">
        <v>3.3333333E-2</v>
      </c>
      <c r="AF644">
        <v>0</v>
      </c>
      <c r="AG644">
        <v>0.02</v>
      </c>
      <c r="AH644">
        <v>1</v>
      </c>
      <c r="AI644">
        <v>0.02</v>
      </c>
      <c r="AJ644">
        <v>0</v>
      </c>
      <c r="AK644">
        <v>1</v>
      </c>
      <c r="AL644">
        <v>2</v>
      </c>
      <c r="AN644">
        <v>5</v>
      </c>
      <c r="AO644">
        <v>0.01</v>
      </c>
      <c r="AP644">
        <v>0.1</v>
      </c>
      <c r="AQ644">
        <v>0.05</v>
      </c>
      <c r="AR644">
        <v>5.0000000000000001E-3</v>
      </c>
      <c r="AS644">
        <v>3</v>
      </c>
      <c r="AT644">
        <v>6</v>
      </c>
      <c r="AU644">
        <v>6</v>
      </c>
      <c r="AV644">
        <v>0</v>
      </c>
      <c r="AW644">
        <v>1</v>
      </c>
      <c r="AY644">
        <v>164</v>
      </c>
      <c r="AZ644">
        <v>0</v>
      </c>
    </row>
    <row r="645" spans="1:52" x14ac:dyDescent="0.2">
      <c r="A645">
        <v>26247</v>
      </c>
      <c r="B645">
        <v>6247</v>
      </c>
      <c r="C645">
        <v>2</v>
      </c>
      <c r="D645" t="s">
        <v>1510</v>
      </c>
      <c r="E645" t="s">
        <v>1782</v>
      </c>
      <c r="H645" t="s">
        <v>1485</v>
      </c>
      <c r="I645">
        <v>67</v>
      </c>
      <c r="J645">
        <v>69</v>
      </c>
      <c r="L645">
        <v>1</v>
      </c>
      <c r="N645">
        <v>701</v>
      </c>
      <c r="O645">
        <v>0.2</v>
      </c>
      <c r="P645">
        <v>79.599999999999994</v>
      </c>
      <c r="Q645">
        <v>49.5</v>
      </c>
      <c r="R645">
        <v>23</v>
      </c>
      <c r="S645">
        <v>3</v>
      </c>
      <c r="T645">
        <v>205</v>
      </c>
      <c r="U645">
        <v>0</v>
      </c>
      <c r="V645">
        <v>0</v>
      </c>
      <c r="W645">
        <v>0</v>
      </c>
      <c r="X645">
        <v>0</v>
      </c>
      <c r="Y645">
        <v>740</v>
      </c>
      <c r="AB645">
        <v>0</v>
      </c>
      <c r="AC645">
        <v>0.01</v>
      </c>
      <c r="AD645">
        <v>0.05</v>
      </c>
      <c r="AF645">
        <v>0</v>
      </c>
      <c r="AG645">
        <v>0.03</v>
      </c>
      <c r="AH645">
        <v>1</v>
      </c>
      <c r="AI645">
        <v>0.03</v>
      </c>
      <c r="AJ645">
        <v>0</v>
      </c>
      <c r="AK645">
        <v>2</v>
      </c>
      <c r="AL645">
        <v>2</v>
      </c>
      <c r="AN645">
        <v>6</v>
      </c>
      <c r="AO645">
        <v>0</v>
      </c>
      <c r="AP645">
        <v>0.1</v>
      </c>
      <c r="AQ645">
        <v>0.25</v>
      </c>
      <c r="AR645">
        <v>2.5000000000000001E-2</v>
      </c>
      <c r="AS645">
        <v>4</v>
      </c>
      <c r="AT645">
        <v>6</v>
      </c>
      <c r="AU645">
        <v>7</v>
      </c>
      <c r="AV645">
        <v>0</v>
      </c>
      <c r="AW645">
        <v>1</v>
      </c>
      <c r="AY645">
        <v>218</v>
      </c>
      <c r="AZ645">
        <v>0</v>
      </c>
    </row>
    <row r="646" spans="1:52" x14ac:dyDescent="0.2">
      <c r="A646">
        <v>26245</v>
      </c>
      <c r="B646">
        <v>6245</v>
      </c>
      <c r="C646">
        <v>2</v>
      </c>
      <c r="D646" t="s">
        <v>1510</v>
      </c>
      <c r="E646" t="s">
        <v>1489</v>
      </c>
      <c r="H646" t="s">
        <v>1489</v>
      </c>
      <c r="I646">
        <v>67</v>
      </c>
      <c r="J646">
        <v>69</v>
      </c>
      <c r="L646">
        <v>1</v>
      </c>
      <c r="N646">
        <v>876</v>
      </c>
      <c r="O646">
        <v>0.3</v>
      </c>
      <c r="P646">
        <v>99.5</v>
      </c>
      <c r="Q646">
        <v>61.9</v>
      </c>
      <c r="R646">
        <v>28.7</v>
      </c>
      <c r="S646">
        <v>3.7</v>
      </c>
      <c r="T646">
        <v>256</v>
      </c>
      <c r="U646">
        <v>0</v>
      </c>
      <c r="V646">
        <v>0</v>
      </c>
      <c r="W646">
        <v>0</v>
      </c>
      <c r="X646">
        <v>0</v>
      </c>
      <c r="Y646">
        <v>925</v>
      </c>
      <c r="AB646">
        <v>0</v>
      </c>
      <c r="AC646">
        <v>0.01</v>
      </c>
      <c r="AD646">
        <v>6.6666666999999999E-2</v>
      </c>
      <c r="AF646">
        <v>0</v>
      </c>
      <c r="AG646">
        <v>0.04</v>
      </c>
      <c r="AH646">
        <v>1</v>
      </c>
      <c r="AI646">
        <v>0.04</v>
      </c>
      <c r="AJ646">
        <v>0</v>
      </c>
      <c r="AK646">
        <v>2</v>
      </c>
      <c r="AL646">
        <v>3</v>
      </c>
      <c r="AN646">
        <v>8</v>
      </c>
      <c r="AO646">
        <v>0</v>
      </c>
      <c r="AP646">
        <v>0.1</v>
      </c>
      <c r="AQ646">
        <v>0.25</v>
      </c>
      <c r="AR646">
        <v>2.5000000000000001E-2</v>
      </c>
      <c r="AS646">
        <v>4</v>
      </c>
      <c r="AT646">
        <v>8</v>
      </c>
      <c r="AU646">
        <v>9</v>
      </c>
      <c r="AV646">
        <v>0</v>
      </c>
      <c r="AW646">
        <v>1</v>
      </c>
      <c r="AY646">
        <v>273</v>
      </c>
      <c r="AZ646">
        <v>0</v>
      </c>
    </row>
    <row r="647" spans="1:52" x14ac:dyDescent="0.2">
      <c r="A647">
        <v>26264</v>
      </c>
      <c r="B647">
        <v>6264</v>
      </c>
      <c r="C647">
        <v>2</v>
      </c>
      <c r="D647" t="s">
        <v>1510</v>
      </c>
      <c r="E647" t="s">
        <v>1783</v>
      </c>
      <c r="H647" t="s">
        <v>1493</v>
      </c>
      <c r="I647">
        <v>67</v>
      </c>
      <c r="J647">
        <v>68</v>
      </c>
      <c r="L647">
        <v>1</v>
      </c>
      <c r="N647">
        <v>884</v>
      </c>
      <c r="O647">
        <v>0</v>
      </c>
      <c r="P647">
        <v>100</v>
      </c>
      <c r="Q647">
        <v>14.4</v>
      </c>
      <c r="R647">
        <v>23.3</v>
      </c>
      <c r="S647">
        <v>57.9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6</v>
      </c>
      <c r="AN647">
        <v>0</v>
      </c>
      <c r="AO647">
        <v>0</v>
      </c>
      <c r="AP647">
        <v>0</v>
      </c>
      <c r="AQ647">
        <v>0.05</v>
      </c>
      <c r="AR647">
        <v>0</v>
      </c>
      <c r="AS647">
        <v>5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</row>
    <row r="648" spans="1:52" x14ac:dyDescent="0.2">
      <c r="A648">
        <v>26266</v>
      </c>
      <c r="B648">
        <v>6266</v>
      </c>
      <c r="C648">
        <v>2</v>
      </c>
      <c r="D648" t="s">
        <v>1510</v>
      </c>
      <c r="E648" t="s">
        <v>1490</v>
      </c>
      <c r="H648" t="s">
        <v>1493</v>
      </c>
      <c r="I648">
        <v>67</v>
      </c>
      <c r="J648">
        <v>68</v>
      </c>
      <c r="L648">
        <v>1</v>
      </c>
      <c r="N648">
        <v>884</v>
      </c>
      <c r="O648">
        <v>0</v>
      </c>
      <c r="P648">
        <v>100</v>
      </c>
      <c r="Q648">
        <v>14.4</v>
      </c>
      <c r="R648">
        <v>23.3</v>
      </c>
      <c r="S648">
        <v>57.9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6</v>
      </c>
      <c r="AN648">
        <v>0</v>
      </c>
      <c r="AO648">
        <v>0</v>
      </c>
      <c r="AP648">
        <v>0</v>
      </c>
      <c r="AQ648">
        <v>0.05</v>
      </c>
      <c r="AR648">
        <v>0</v>
      </c>
      <c r="AS648">
        <v>5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</row>
    <row r="649" spans="1:52" x14ac:dyDescent="0.2">
      <c r="A649">
        <v>26323</v>
      </c>
      <c r="B649">
        <v>6323</v>
      </c>
      <c r="C649">
        <v>2</v>
      </c>
      <c r="D649" t="s">
        <v>1510</v>
      </c>
      <c r="E649" t="s">
        <v>1784</v>
      </c>
      <c r="H649" t="s">
        <v>1493</v>
      </c>
      <c r="I649">
        <v>67</v>
      </c>
      <c r="J649">
        <v>68</v>
      </c>
      <c r="L649">
        <v>1</v>
      </c>
      <c r="N649">
        <v>884</v>
      </c>
      <c r="O649">
        <v>0</v>
      </c>
      <c r="P649">
        <v>100</v>
      </c>
      <c r="Q649">
        <v>13.5</v>
      </c>
      <c r="R649">
        <v>73.7</v>
      </c>
      <c r="S649">
        <v>8.4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12</v>
      </c>
      <c r="AN649">
        <v>0</v>
      </c>
      <c r="AO649">
        <v>0</v>
      </c>
      <c r="AP649">
        <v>0.4</v>
      </c>
      <c r="AQ649">
        <v>0.05</v>
      </c>
      <c r="AR649">
        <v>0.02</v>
      </c>
      <c r="AS649">
        <v>5</v>
      </c>
      <c r="AT649">
        <v>1</v>
      </c>
      <c r="AU649">
        <v>0</v>
      </c>
      <c r="AV649">
        <v>0</v>
      </c>
      <c r="AW649">
        <v>0</v>
      </c>
      <c r="AY649">
        <v>0</v>
      </c>
      <c r="AZ649">
        <v>0.1</v>
      </c>
    </row>
    <row r="650" spans="1:52" x14ac:dyDescent="0.2">
      <c r="A650">
        <v>26344</v>
      </c>
      <c r="B650">
        <v>6344</v>
      </c>
      <c r="C650">
        <v>2</v>
      </c>
      <c r="D650" t="s">
        <v>1510</v>
      </c>
      <c r="E650" t="s">
        <v>1785</v>
      </c>
      <c r="H650" t="s">
        <v>1786</v>
      </c>
      <c r="I650">
        <v>67</v>
      </c>
      <c r="J650">
        <v>69</v>
      </c>
      <c r="L650">
        <v>1</v>
      </c>
      <c r="N650">
        <v>884</v>
      </c>
      <c r="O650">
        <v>0</v>
      </c>
      <c r="P650">
        <v>100</v>
      </c>
      <c r="Q650">
        <v>25</v>
      </c>
      <c r="R650">
        <v>44.5</v>
      </c>
      <c r="S650">
        <v>26.1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8</v>
      </c>
      <c r="AN650">
        <v>0</v>
      </c>
      <c r="AO650">
        <v>0</v>
      </c>
      <c r="AP650">
        <v>0</v>
      </c>
      <c r="AQ650">
        <v>0.05</v>
      </c>
      <c r="AR650">
        <v>0</v>
      </c>
      <c r="AS650">
        <v>5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</row>
    <row r="651" spans="1:52" x14ac:dyDescent="0.2">
      <c r="A651">
        <v>26293</v>
      </c>
      <c r="B651">
        <v>6293</v>
      </c>
      <c r="C651">
        <v>2</v>
      </c>
      <c r="D651" t="s">
        <v>1510</v>
      </c>
      <c r="E651" t="s">
        <v>1787</v>
      </c>
      <c r="H651" t="s">
        <v>1786</v>
      </c>
      <c r="I651">
        <v>67</v>
      </c>
      <c r="J651">
        <v>69</v>
      </c>
      <c r="L651">
        <v>1</v>
      </c>
      <c r="N651">
        <v>893</v>
      </c>
      <c r="O651">
        <v>0</v>
      </c>
      <c r="P651">
        <v>100</v>
      </c>
      <c r="Q651">
        <v>37.4</v>
      </c>
      <c r="R651">
        <v>43.2</v>
      </c>
      <c r="S651">
        <v>15.1</v>
      </c>
      <c r="T651">
        <v>55</v>
      </c>
      <c r="U651">
        <v>0</v>
      </c>
      <c r="V651">
        <v>0</v>
      </c>
      <c r="W651">
        <v>0</v>
      </c>
      <c r="X651">
        <v>0</v>
      </c>
      <c r="Y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6</v>
      </c>
      <c r="AN651">
        <v>0</v>
      </c>
      <c r="AO651">
        <v>0</v>
      </c>
      <c r="AP651">
        <v>0</v>
      </c>
      <c r="AQ651">
        <v>0.25</v>
      </c>
      <c r="AR651">
        <v>0</v>
      </c>
      <c r="AS651">
        <v>4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</row>
    <row r="652" spans="1:52" x14ac:dyDescent="0.2">
      <c r="A652">
        <v>26257</v>
      </c>
      <c r="B652">
        <v>6257</v>
      </c>
      <c r="C652">
        <v>2</v>
      </c>
      <c r="D652" t="s">
        <v>1510</v>
      </c>
      <c r="E652" t="s">
        <v>1788</v>
      </c>
      <c r="H652" t="s">
        <v>1786</v>
      </c>
      <c r="I652">
        <v>67</v>
      </c>
      <c r="J652">
        <v>69</v>
      </c>
      <c r="L652">
        <v>1</v>
      </c>
      <c r="N652">
        <v>900</v>
      </c>
      <c r="O652">
        <v>0</v>
      </c>
      <c r="P652">
        <v>99.8</v>
      </c>
      <c r="Q652">
        <v>29.8</v>
      </c>
      <c r="R652">
        <v>44.7</v>
      </c>
      <c r="S652">
        <v>20.9</v>
      </c>
      <c r="T652">
        <v>85</v>
      </c>
      <c r="U652">
        <v>0</v>
      </c>
      <c r="V652">
        <v>0</v>
      </c>
      <c r="W652">
        <v>0</v>
      </c>
      <c r="X652">
        <v>0</v>
      </c>
      <c r="Y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3</v>
      </c>
      <c r="AN652">
        <v>0</v>
      </c>
      <c r="AO652">
        <v>0</v>
      </c>
      <c r="AP652">
        <v>0</v>
      </c>
      <c r="AQ652">
        <v>0.25</v>
      </c>
      <c r="AR652">
        <v>0</v>
      </c>
      <c r="AS652">
        <v>4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</row>
    <row r="653" spans="1:52" x14ac:dyDescent="0.2">
      <c r="A653">
        <v>26242</v>
      </c>
      <c r="B653">
        <v>6242</v>
      </c>
      <c r="C653">
        <v>2</v>
      </c>
      <c r="D653" t="s">
        <v>1510</v>
      </c>
      <c r="E653" t="s">
        <v>1789</v>
      </c>
      <c r="H653" t="s">
        <v>1786</v>
      </c>
      <c r="I653">
        <v>67</v>
      </c>
      <c r="J653">
        <v>69</v>
      </c>
      <c r="L653">
        <v>1</v>
      </c>
      <c r="N653">
        <v>902</v>
      </c>
      <c r="O653">
        <v>0</v>
      </c>
      <c r="P653">
        <v>100</v>
      </c>
      <c r="Q653">
        <v>49.8</v>
      </c>
      <c r="R653">
        <v>41.8</v>
      </c>
      <c r="S653">
        <v>4</v>
      </c>
      <c r="T653">
        <v>109</v>
      </c>
      <c r="U653">
        <v>0</v>
      </c>
      <c r="V653">
        <v>0</v>
      </c>
      <c r="W653">
        <v>0</v>
      </c>
      <c r="X653">
        <v>0</v>
      </c>
      <c r="Y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3</v>
      </c>
      <c r="AN653">
        <v>0</v>
      </c>
      <c r="AO653">
        <v>0</v>
      </c>
      <c r="AP653">
        <v>0</v>
      </c>
      <c r="AQ653">
        <v>0.25</v>
      </c>
      <c r="AR653">
        <v>0</v>
      </c>
      <c r="AS653">
        <v>4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</row>
    <row r="654" spans="1:52" x14ac:dyDescent="0.2">
      <c r="A654">
        <v>26283</v>
      </c>
      <c r="B654">
        <v>6283</v>
      </c>
      <c r="C654">
        <v>2</v>
      </c>
      <c r="D654" t="s">
        <v>1510</v>
      </c>
      <c r="E654" t="s">
        <v>1790</v>
      </c>
      <c r="H654" t="s">
        <v>1786</v>
      </c>
      <c r="I654">
        <v>67</v>
      </c>
      <c r="J654">
        <v>69</v>
      </c>
      <c r="L654">
        <v>1</v>
      </c>
      <c r="N654">
        <v>902</v>
      </c>
      <c r="O654">
        <v>0</v>
      </c>
      <c r="P654">
        <v>100</v>
      </c>
      <c r="Q654">
        <v>49.8</v>
      </c>
      <c r="R654">
        <v>41.8</v>
      </c>
      <c r="S654">
        <v>4</v>
      </c>
      <c r="T654">
        <v>109</v>
      </c>
      <c r="U654">
        <v>0</v>
      </c>
      <c r="V654">
        <v>0</v>
      </c>
      <c r="W654">
        <v>0</v>
      </c>
      <c r="X654">
        <v>0</v>
      </c>
      <c r="Y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3</v>
      </c>
      <c r="AN654">
        <v>0</v>
      </c>
      <c r="AO654">
        <v>0</v>
      </c>
      <c r="AP654">
        <v>0</v>
      </c>
      <c r="AQ654">
        <v>0.25</v>
      </c>
      <c r="AR654">
        <v>0</v>
      </c>
      <c r="AS654">
        <v>4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</row>
    <row r="655" spans="1:52" x14ac:dyDescent="0.2">
      <c r="A655">
        <v>33706</v>
      </c>
      <c r="B655">
        <v>3706</v>
      </c>
      <c r="C655">
        <v>3</v>
      </c>
      <c r="D655" t="s">
        <v>1791</v>
      </c>
      <c r="E655" t="s">
        <v>1792</v>
      </c>
      <c r="H655" t="s">
        <v>1793</v>
      </c>
      <c r="I655">
        <v>94</v>
      </c>
      <c r="J655">
        <v>94</v>
      </c>
      <c r="L655">
        <v>1</v>
      </c>
      <c r="N655">
        <v>65</v>
      </c>
      <c r="O655">
        <v>1.05</v>
      </c>
      <c r="P655">
        <v>3.9</v>
      </c>
      <c r="V655">
        <v>7.2</v>
      </c>
      <c r="W655">
        <v>0</v>
      </c>
      <c r="X655">
        <v>0</v>
      </c>
      <c r="Y655">
        <v>50</v>
      </c>
      <c r="AB655">
        <v>2.1000000000000001E-2</v>
      </c>
      <c r="AC655">
        <v>3.5000000000000003E-2</v>
      </c>
      <c r="AD655">
        <v>0.43333333299999999</v>
      </c>
      <c r="AF655">
        <v>9.2999999999999992E-3</v>
      </c>
      <c r="AG655">
        <v>0.18</v>
      </c>
      <c r="AH655">
        <v>8.5</v>
      </c>
      <c r="AI655">
        <v>9.7000000000000003E-2</v>
      </c>
      <c r="AJ655">
        <v>4</v>
      </c>
      <c r="AK655">
        <v>5.5E-2</v>
      </c>
      <c r="AL655">
        <v>0.23</v>
      </c>
      <c r="AN655">
        <v>28</v>
      </c>
      <c r="AO655">
        <v>2.5000000000000001E-2</v>
      </c>
      <c r="AR655">
        <v>0</v>
      </c>
      <c r="AT655">
        <v>14</v>
      </c>
      <c r="AU655">
        <v>52.5</v>
      </c>
      <c r="AV655">
        <v>0.6</v>
      </c>
      <c r="AW655">
        <v>3.5</v>
      </c>
      <c r="AY655">
        <v>18</v>
      </c>
      <c r="AZ655">
        <v>0.12</v>
      </c>
    </row>
    <row r="656" spans="1:52" x14ac:dyDescent="0.2">
      <c r="A656">
        <v>46905</v>
      </c>
      <c r="B656">
        <v>6905</v>
      </c>
      <c r="C656">
        <v>4</v>
      </c>
      <c r="D656" t="s">
        <v>1794</v>
      </c>
      <c r="E656" t="s">
        <v>1795</v>
      </c>
      <c r="H656" t="s">
        <v>466</v>
      </c>
      <c r="I656">
        <v>58</v>
      </c>
      <c r="J656">
        <v>61</v>
      </c>
      <c r="L656">
        <v>0.76</v>
      </c>
      <c r="N656">
        <v>15</v>
      </c>
      <c r="O656">
        <v>2.2999999999999998</v>
      </c>
      <c r="P656">
        <v>0.2</v>
      </c>
      <c r="Q656">
        <v>0</v>
      </c>
      <c r="R656">
        <v>0.1</v>
      </c>
      <c r="S656">
        <v>0</v>
      </c>
      <c r="T656">
        <v>0</v>
      </c>
      <c r="U656">
        <v>2</v>
      </c>
      <c r="V656">
        <v>2.1</v>
      </c>
      <c r="W656">
        <v>0</v>
      </c>
      <c r="X656">
        <v>42</v>
      </c>
      <c r="Y656">
        <v>151.5</v>
      </c>
      <c r="AB656">
        <v>0.04</v>
      </c>
      <c r="AC656">
        <v>0.06</v>
      </c>
      <c r="AD656">
        <v>0.81666666700000001</v>
      </c>
      <c r="AF656">
        <v>0.11</v>
      </c>
      <c r="AG656">
        <v>0.02</v>
      </c>
      <c r="AH656">
        <v>73</v>
      </c>
      <c r="AI656">
        <v>0</v>
      </c>
      <c r="AJ656">
        <v>25</v>
      </c>
      <c r="AK656">
        <v>0</v>
      </c>
      <c r="AL656">
        <v>2</v>
      </c>
      <c r="AN656">
        <v>74</v>
      </c>
      <c r="AO656">
        <v>0.06</v>
      </c>
      <c r="AP656">
        <v>1.1000000000000001</v>
      </c>
      <c r="AQ656">
        <v>0.05</v>
      </c>
      <c r="AR656">
        <v>5.5E-2</v>
      </c>
      <c r="AS656">
        <v>3</v>
      </c>
      <c r="AT656">
        <v>41</v>
      </c>
      <c r="AU656">
        <v>202</v>
      </c>
      <c r="AV656">
        <v>0.28999999999999998</v>
      </c>
      <c r="AW656">
        <v>15</v>
      </c>
      <c r="AY656">
        <v>16</v>
      </c>
      <c r="AZ656">
        <v>0.2</v>
      </c>
    </row>
    <row r="657" spans="1:52" x14ac:dyDescent="0.2">
      <c r="A657">
        <v>46695</v>
      </c>
      <c r="B657">
        <v>6695</v>
      </c>
      <c r="C657">
        <v>4</v>
      </c>
      <c r="D657" t="s">
        <v>1794</v>
      </c>
      <c r="E657" t="s">
        <v>1796</v>
      </c>
      <c r="H657" t="s">
        <v>430</v>
      </c>
      <c r="I657">
        <v>58</v>
      </c>
      <c r="J657">
        <v>62</v>
      </c>
      <c r="L657">
        <v>0.95</v>
      </c>
      <c r="N657">
        <v>20</v>
      </c>
      <c r="O657">
        <v>0.9</v>
      </c>
      <c r="P657">
        <v>0.3</v>
      </c>
      <c r="Q657">
        <v>0.1</v>
      </c>
      <c r="R657">
        <v>0</v>
      </c>
      <c r="S657">
        <v>0.1</v>
      </c>
      <c r="T657">
        <v>0</v>
      </c>
      <c r="U657">
        <v>1.4</v>
      </c>
      <c r="V657">
        <v>4.3</v>
      </c>
      <c r="W657">
        <v>0.2</v>
      </c>
      <c r="X657">
        <v>0</v>
      </c>
      <c r="Y657">
        <v>14.5</v>
      </c>
      <c r="AB657">
        <v>0.04</v>
      </c>
      <c r="AC657">
        <v>0.04</v>
      </c>
      <c r="AD657">
        <v>0.63333333300000005</v>
      </c>
      <c r="AF657">
        <v>7.0000000000000007E-2</v>
      </c>
      <c r="AG657">
        <v>0.14000000000000001</v>
      </c>
      <c r="AH657">
        <v>20</v>
      </c>
      <c r="AI657">
        <v>0</v>
      </c>
      <c r="AJ657">
        <v>6</v>
      </c>
      <c r="AK657">
        <v>0</v>
      </c>
      <c r="AL657">
        <v>0</v>
      </c>
      <c r="AN657">
        <v>27</v>
      </c>
      <c r="AO657">
        <v>0.1</v>
      </c>
      <c r="AP657">
        <v>0.4</v>
      </c>
      <c r="AQ657">
        <v>0.05</v>
      </c>
      <c r="AR657">
        <v>0.02</v>
      </c>
      <c r="AS657">
        <v>3</v>
      </c>
      <c r="AT657">
        <v>39</v>
      </c>
      <c r="AU657">
        <v>192</v>
      </c>
      <c r="AV657">
        <v>0.21</v>
      </c>
      <c r="AW657">
        <v>24</v>
      </c>
      <c r="AY657">
        <v>1</v>
      </c>
      <c r="AZ657">
        <v>0.4</v>
      </c>
    </row>
    <row r="658" spans="1:52" x14ac:dyDescent="0.2">
      <c r="A658">
        <v>46824</v>
      </c>
      <c r="B658">
        <v>6824</v>
      </c>
      <c r="C658">
        <v>4</v>
      </c>
      <c r="D658" t="s">
        <v>1794</v>
      </c>
      <c r="E658" t="s">
        <v>1797</v>
      </c>
      <c r="H658" t="s">
        <v>430</v>
      </c>
      <c r="I658">
        <v>58</v>
      </c>
      <c r="J658">
        <v>62</v>
      </c>
      <c r="L658">
        <v>0.87</v>
      </c>
      <c r="N658">
        <v>20</v>
      </c>
      <c r="O658">
        <v>0.9</v>
      </c>
      <c r="P658">
        <v>0.3</v>
      </c>
      <c r="Q658">
        <v>0.1</v>
      </c>
      <c r="R658">
        <v>0</v>
      </c>
      <c r="S658">
        <v>0.1</v>
      </c>
      <c r="T658">
        <v>0</v>
      </c>
      <c r="U658">
        <v>1.4</v>
      </c>
      <c r="V658">
        <v>4.3</v>
      </c>
      <c r="W658">
        <v>0.2</v>
      </c>
      <c r="X658">
        <v>0</v>
      </c>
      <c r="Y658">
        <v>14.5</v>
      </c>
      <c r="AB658">
        <v>0.04</v>
      </c>
      <c r="AC658">
        <v>0.04</v>
      </c>
      <c r="AD658">
        <v>0.63333333300000005</v>
      </c>
      <c r="AF658">
        <v>7.0000000000000007E-2</v>
      </c>
      <c r="AG658">
        <v>0.14000000000000001</v>
      </c>
      <c r="AH658">
        <v>20</v>
      </c>
      <c r="AI658">
        <v>0</v>
      </c>
      <c r="AJ658">
        <v>6</v>
      </c>
      <c r="AK658">
        <v>0</v>
      </c>
      <c r="AL658">
        <v>0</v>
      </c>
      <c r="AN658">
        <v>27</v>
      </c>
      <c r="AO658">
        <v>0.1</v>
      </c>
      <c r="AP658">
        <v>0.4</v>
      </c>
      <c r="AQ658">
        <v>0.05</v>
      </c>
      <c r="AR658">
        <v>0.02</v>
      </c>
      <c r="AS658">
        <v>3</v>
      </c>
      <c r="AT658">
        <v>39</v>
      </c>
      <c r="AU658">
        <v>192</v>
      </c>
      <c r="AV658">
        <v>0.21</v>
      </c>
      <c r="AW658">
        <v>24</v>
      </c>
      <c r="AY658">
        <v>1</v>
      </c>
      <c r="AZ658">
        <v>0.4</v>
      </c>
    </row>
    <row r="659" spans="1:52" x14ac:dyDescent="0.2">
      <c r="A659">
        <v>46831</v>
      </c>
      <c r="B659">
        <v>6831</v>
      </c>
      <c r="C659">
        <v>4</v>
      </c>
      <c r="D659" t="s">
        <v>1794</v>
      </c>
      <c r="E659" t="s">
        <v>1798</v>
      </c>
      <c r="H659" t="s">
        <v>430</v>
      </c>
      <c r="I659">
        <v>58</v>
      </c>
      <c r="J659">
        <v>62</v>
      </c>
      <c r="L659">
        <v>0.82</v>
      </c>
      <c r="N659">
        <v>20</v>
      </c>
      <c r="O659">
        <v>0.9</v>
      </c>
      <c r="P659">
        <v>0.3</v>
      </c>
      <c r="Q659">
        <v>0.1</v>
      </c>
      <c r="R659">
        <v>0</v>
      </c>
      <c r="S659">
        <v>0.1</v>
      </c>
      <c r="T659">
        <v>0</v>
      </c>
      <c r="U659">
        <v>1.4</v>
      </c>
      <c r="V659">
        <v>4.3</v>
      </c>
      <c r="W659">
        <v>0.2</v>
      </c>
      <c r="X659">
        <v>0</v>
      </c>
      <c r="Y659">
        <v>14.5</v>
      </c>
      <c r="AB659">
        <v>0.04</v>
      </c>
      <c r="AC659">
        <v>0.04</v>
      </c>
      <c r="AD659">
        <v>0.63333333300000005</v>
      </c>
      <c r="AF659">
        <v>7.0000000000000007E-2</v>
      </c>
      <c r="AG659">
        <v>0.14000000000000001</v>
      </c>
      <c r="AH659">
        <v>20</v>
      </c>
      <c r="AI659">
        <v>0</v>
      </c>
      <c r="AJ659">
        <v>6</v>
      </c>
      <c r="AK659">
        <v>0</v>
      </c>
      <c r="AL659">
        <v>0</v>
      </c>
      <c r="AN659">
        <v>27</v>
      </c>
      <c r="AO659">
        <v>0.1</v>
      </c>
      <c r="AP659">
        <v>0.4</v>
      </c>
      <c r="AQ659">
        <v>0.05</v>
      </c>
      <c r="AR659">
        <v>0.02</v>
      </c>
      <c r="AS659">
        <v>3</v>
      </c>
      <c r="AT659">
        <v>39</v>
      </c>
      <c r="AU659">
        <v>192</v>
      </c>
      <c r="AV659">
        <v>0.21</v>
      </c>
      <c r="AW659">
        <v>24</v>
      </c>
      <c r="AY659">
        <v>1</v>
      </c>
      <c r="AZ659">
        <v>0.4</v>
      </c>
    </row>
    <row r="660" spans="1:52" x14ac:dyDescent="0.2">
      <c r="A660">
        <v>46833</v>
      </c>
      <c r="B660">
        <v>6833</v>
      </c>
      <c r="C660">
        <v>4</v>
      </c>
      <c r="D660" t="s">
        <v>1794</v>
      </c>
      <c r="E660" t="s">
        <v>1799</v>
      </c>
      <c r="H660" t="s">
        <v>430</v>
      </c>
      <c r="I660">
        <v>58</v>
      </c>
      <c r="J660">
        <v>62</v>
      </c>
      <c r="L660">
        <v>0.98</v>
      </c>
      <c r="N660">
        <v>20</v>
      </c>
      <c r="O660">
        <v>0.9</v>
      </c>
      <c r="P660">
        <v>0.3</v>
      </c>
      <c r="Q660">
        <v>0.1</v>
      </c>
      <c r="R660">
        <v>0</v>
      </c>
      <c r="S660">
        <v>0.1</v>
      </c>
      <c r="T660">
        <v>0</v>
      </c>
      <c r="U660">
        <v>1.4</v>
      </c>
      <c r="V660">
        <v>4.3</v>
      </c>
      <c r="W660">
        <v>0.2</v>
      </c>
      <c r="X660">
        <v>0</v>
      </c>
      <c r="Y660">
        <v>14.5</v>
      </c>
      <c r="AB660">
        <v>0.04</v>
      </c>
      <c r="AC660">
        <v>0.04</v>
      </c>
      <c r="AD660">
        <v>0.63333333300000005</v>
      </c>
      <c r="AF660">
        <v>7.0000000000000007E-2</v>
      </c>
      <c r="AG660">
        <v>0.14000000000000001</v>
      </c>
      <c r="AH660">
        <v>20</v>
      </c>
      <c r="AI660">
        <v>0</v>
      </c>
      <c r="AJ660">
        <v>6</v>
      </c>
      <c r="AK660">
        <v>0</v>
      </c>
      <c r="AL660">
        <v>0</v>
      </c>
      <c r="AN660">
        <v>27</v>
      </c>
      <c r="AO660">
        <v>0.1</v>
      </c>
      <c r="AP660">
        <v>0.4</v>
      </c>
      <c r="AQ660">
        <v>0.05</v>
      </c>
      <c r="AR660">
        <v>0.02</v>
      </c>
      <c r="AS660">
        <v>3</v>
      </c>
      <c r="AT660">
        <v>39</v>
      </c>
      <c r="AU660">
        <v>192</v>
      </c>
      <c r="AV660">
        <v>0.21</v>
      </c>
      <c r="AW660">
        <v>24</v>
      </c>
      <c r="AY660">
        <v>1</v>
      </c>
      <c r="AZ660">
        <v>0.4</v>
      </c>
    </row>
    <row r="661" spans="1:52" x14ac:dyDescent="0.2">
      <c r="A661">
        <v>46932</v>
      </c>
      <c r="B661">
        <v>6932</v>
      </c>
      <c r="C661">
        <v>4</v>
      </c>
      <c r="D661" t="s">
        <v>1794</v>
      </c>
      <c r="E661" t="s">
        <v>668</v>
      </c>
      <c r="H661" t="s">
        <v>466</v>
      </c>
      <c r="I661">
        <v>58</v>
      </c>
      <c r="J661">
        <v>61</v>
      </c>
      <c r="L661">
        <v>1</v>
      </c>
      <c r="N661">
        <v>20</v>
      </c>
      <c r="O661">
        <v>1.1000000000000001</v>
      </c>
      <c r="P661">
        <v>0.2</v>
      </c>
      <c r="Q661">
        <v>0.1</v>
      </c>
      <c r="R661">
        <v>0</v>
      </c>
      <c r="S661">
        <v>0.1</v>
      </c>
      <c r="T661">
        <v>0</v>
      </c>
      <c r="U661">
        <v>3.1</v>
      </c>
      <c r="V661">
        <v>4.4000000000000004</v>
      </c>
      <c r="W661">
        <v>0</v>
      </c>
      <c r="X661">
        <v>42</v>
      </c>
      <c r="Y661">
        <v>275</v>
      </c>
      <c r="AB661">
        <v>0.05</v>
      </c>
      <c r="AC661">
        <v>7.0000000000000007E-2</v>
      </c>
      <c r="AD661">
        <v>0.73333333300000003</v>
      </c>
      <c r="AF661">
        <v>0.18</v>
      </c>
      <c r="AG661">
        <v>0.27</v>
      </c>
      <c r="AH661">
        <v>118</v>
      </c>
      <c r="AI661">
        <v>0</v>
      </c>
      <c r="AJ661">
        <v>27</v>
      </c>
      <c r="AK661">
        <v>0</v>
      </c>
      <c r="AL661">
        <v>2</v>
      </c>
      <c r="AN661">
        <v>137</v>
      </c>
      <c r="AO661">
        <v>0.25</v>
      </c>
      <c r="AP661">
        <v>0.8</v>
      </c>
      <c r="AQ661">
        <v>0.05</v>
      </c>
      <c r="AR661">
        <v>0.04</v>
      </c>
      <c r="AS661">
        <v>3</v>
      </c>
      <c r="AT661">
        <v>29</v>
      </c>
      <c r="AU661">
        <v>203</v>
      </c>
      <c r="AV661">
        <v>0.34</v>
      </c>
      <c r="AW661">
        <v>22</v>
      </c>
      <c r="AY661">
        <v>29</v>
      </c>
      <c r="AZ661">
        <v>0.1</v>
      </c>
    </row>
    <row r="662" spans="1:52" x14ac:dyDescent="0.2">
      <c r="A662">
        <v>46963</v>
      </c>
      <c r="B662">
        <v>6963</v>
      </c>
      <c r="C662">
        <v>4</v>
      </c>
      <c r="D662" t="s">
        <v>1794</v>
      </c>
      <c r="E662" t="s">
        <v>1800</v>
      </c>
      <c r="H662" t="s">
        <v>466</v>
      </c>
      <c r="I662">
        <v>58</v>
      </c>
      <c r="J662">
        <v>61</v>
      </c>
      <c r="L662">
        <v>0.76</v>
      </c>
      <c r="N662">
        <v>20</v>
      </c>
      <c r="O662">
        <v>1.1000000000000001</v>
      </c>
      <c r="P662">
        <v>0.2</v>
      </c>
      <c r="Q662">
        <v>0.1</v>
      </c>
      <c r="R662">
        <v>0</v>
      </c>
      <c r="S662">
        <v>0.1</v>
      </c>
      <c r="T662">
        <v>0</v>
      </c>
      <c r="U662">
        <v>3.1</v>
      </c>
      <c r="V662">
        <v>4.4000000000000004</v>
      </c>
      <c r="W662">
        <v>0</v>
      </c>
      <c r="X662">
        <v>42</v>
      </c>
      <c r="Y662">
        <v>275</v>
      </c>
      <c r="AB662">
        <v>0.05</v>
      </c>
      <c r="AC662">
        <v>7.0000000000000007E-2</v>
      </c>
      <c r="AD662">
        <v>0.73333333300000003</v>
      </c>
      <c r="AF662">
        <v>0.18</v>
      </c>
      <c r="AG662">
        <v>0.27</v>
      </c>
      <c r="AH662">
        <v>118</v>
      </c>
      <c r="AI662">
        <v>0</v>
      </c>
      <c r="AJ662">
        <v>27</v>
      </c>
      <c r="AK662">
        <v>0</v>
      </c>
      <c r="AL662">
        <v>2</v>
      </c>
      <c r="AN662">
        <v>137</v>
      </c>
      <c r="AO662">
        <v>0.25</v>
      </c>
      <c r="AP662">
        <v>0.8</v>
      </c>
      <c r="AQ662">
        <v>0.05</v>
      </c>
      <c r="AR662">
        <v>0.04</v>
      </c>
      <c r="AS662">
        <v>3</v>
      </c>
      <c r="AT662">
        <v>29</v>
      </c>
      <c r="AU662">
        <v>203</v>
      </c>
      <c r="AV662">
        <v>0.34</v>
      </c>
      <c r="AW662">
        <v>22</v>
      </c>
      <c r="AY662">
        <v>29</v>
      </c>
      <c r="AZ662">
        <v>0.1</v>
      </c>
    </row>
    <row r="663" spans="1:52" x14ac:dyDescent="0.2">
      <c r="A663">
        <v>47051</v>
      </c>
      <c r="B663">
        <v>7051</v>
      </c>
      <c r="C663">
        <v>4</v>
      </c>
      <c r="D663" t="s">
        <v>1794</v>
      </c>
      <c r="E663" t="s">
        <v>1801</v>
      </c>
      <c r="H663" t="s">
        <v>466</v>
      </c>
      <c r="I663">
        <v>58</v>
      </c>
      <c r="J663">
        <v>61</v>
      </c>
      <c r="L663">
        <v>0.76</v>
      </c>
      <c r="N663">
        <v>20</v>
      </c>
      <c r="O663">
        <v>1.1000000000000001</v>
      </c>
      <c r="P663">
        <v>0.2</v>
      </c>
      <c r="Q663">
        <v>0.1</v>
      </c>
      <c r="R663">
        <v>0</v>
      </c>
      <c r="S663">
        <v>0.1</v>
      </c>
      <c r="T663">
        <v>0</v>
      </c>
      <c r="U663">
        <v>3.1</v>
      </c>
      <c r="V663">
        <v>4.4000000000000004</v>
      </c>
      <c r="W663">
        <v>0</v>
      </c>
      <c r="X663">
        <v>42</v>
      </c>
      <c r="Y663">
        <v>275</v>
      </c>
      <c r="AB663">
        <v>0.05</v>
      </c>
      <c r="AC663">
        <v>7.0000000000000007E-2</v>
      </c>
      <c r="AD663">
        <v>0.73333333300000003</v>
      </c>
      <c r="AF663">
        <v>0.18</v>
      </c>
      <c r="AG663">
        <v>0.27</v>
      </c>
      <c r="AH663">
        <v>118</v>
      </c>
      <c r="AI663">
        <v>0</v>
      </c>
      <c r="AJ663">
        <v>27</v>
      </c>
      <c r="AK663">
        <v>0</v>
      </c>
      <c r="AL663">
        <v>2</v>
      </c>
      <c r="AN663">
        <v>137</v>
      </c>
      <c r="AO663">
        <v>0.25</v>
      </c>
      <c r="AP663">
        <v>0.8</v>
      </c>
      <c r="AQ663">
        <v>0.05</v>
      </c>
      <c r="AR663">
        <v>0.04</v>
      </c>
      <c r="AS663">
        <v>3</v>
      </c>
      <c r="AT663">
        <v>29</v>
      </c>
      <c r="AU663">
        <v>203</v>
      </c>
      <c r="AV663">
        <v>0.34</v>
      </c>
      <c r="AW663">
        <v>22</v>
      </c>
      <c r="AY663">
        <v>29</v>
      </c>
      <c r="AZ663">
        <v>0.1</v>
      </c>
    </row>
    <row r="664" spans="1:52" x14ac:dyDescent="0.2">
      <c r="A664">
        <v>47160</v>
      </c>
      <c r="B664">
        <v>7160</v>
      </c>
      <c r="C664">
        <v>4</v>
      </c>
      <c r="D664" t="s">
        <v>1794</v>
      </c>
      <c r="E664" t="s">
        <v>447</v>
      </c>
      <c r="H664" t="s">
        <v>447</v>
      </c>
      <c r="I664">
        <v>58</v>
      </c>
      <c r="J664">
        <v>60</v>
      </c>
      <c r="L664">
        <v>0.75</v>
      </c>
      <c r="N664">
        <v>20</v>
      </c>
      <c r="O664">
        <v>0.5</v>
      </c>
      <c r="P664">
        <v>0.3</v>
      </c>
      <c r="Q664">
        <v>0.1</v>
      </c>
      <c r="R664">
        <v>0</v>
      </c>
      <c r="S664">
        <v>0.2</v>
      </c>
      <c r="T664">
        <v>0</v>
      </c>
      <c r="U664">
        <v>1.4</v>
      </c>
      <c r="V664">
        <v>4.4000000000000004</v>
      </c>
      <c r="W664">
        <v>0.1</v>
      </c>
      <c r="X664">
        <v>0</v>
      </c>
      <c r="Y664">
        <v>100.5</v>
      </c>
      <c r="AB664">
        <v>0.05</v>
      </c>
      <c r="AC664">
        <v>0.01</v>
      </c>
      <c r="AD664">
        <v>0.51666666699999997</v>
      </c>
      <c r="AF664">
        <v>0.04</v>
      </c>
      <c r="AG664">
        <v>0.18</v>
      </c>
      <c r="AH664">
        <v>14</v>
      </c>
      <c r="AI664">
        <v>0</v>
      </c>
      <c r="AJ664">
        <v>5</v>
      </c>
      <c r="AK664">
        <v>0</v>
      </c>
      <c r="AL664">
        <v>0</v>
      </c>
      <c r="AN664">
        <v>7</v>
      </c>
      <c r="AO664">
        <v>0.05</v>
      </c>
      <c r="AP664">
        <v>0.2</v>
      </c>
      <c r="AQ664">
        <v>0.05</v>
      </c>
      <c r="AR664">
        <v>0.01</v>
      </c>
      <c r="AS664">
        <v>3</v>
      </c>
      <c r="AT664">
        <v>10</v>
      </c>
      <c r="AU664">
        <v>219</v>
      </c>
      <c r="AV664">
        <v>0.11</v>
      </c>
      <c r="AW664">
        <v>4</v>
      </c>
      <c r="AY664">
        <v>1</v>
      </c>
      <c r="AZ664">
        <v>0.2</v>
      </c>
    </row>
    <row r="665" spans="1:52" x14ac:dyDescent="0.2">
      <c r="A665">
        <v>47107</v>
      </c>
      <c r="B665">
        <v>7107</v>
      </c>
      <c r="C665">
        <v>4</v>
      </c>
      <c r="D665" t="s">
        <v>1794</v>
      </c>
      <c r="E665" t="s">
        <v>1802</v>
      </c>
      <c r="H665" t="s">
        <v>722</v>
      </c>
      <c r="I665">
        <v>58</v>
      </c>
      <c r="J665">
        <v>62</v>
      </c>
      <c r="L665">
        <v>0.95</v>
      </c>
      <c r="N665">
        <v>21</v>
      </c>
      <c r="O665">
        <v>1.2</v>
      </c>
      <c r="P665">
        <v>0.7</v>
      </c>
      <c r="Q665">
        <v>0.1</v>
      </c>
      <c r="R665">
        <v>0</v>
      </c>
      <c r="S665">
        <v>0.4</v>
      </c>
      <c r="T665">
        <v>0</v>
      </c>
      <c r="U665">
        <v>2.4</v>
      </c>
      <c r="V665">
        <v>5</v>
      </c>
      <c r="W665">
        <v>0.4</v>
      </c>
      <c r="X665">
        <v>5</v>
      </c>
      <c r="Y665">
        <v>48</v>
      </c>
      <c r="AB665">
        <v>0.02</v>
      </c>
      <c r="AC665">
        <v>0.02</v>
      </c>
      <c r="AD665">
        <v>0.55000000000000004</v>
      </c>
      <c r="AF665">
        <v>0.05</v>
      </c>
      <c r="AG665">
        <v>0.1</v>
      </c>
      <c r="AH665">
        <v>40</v>
      </c>
      <c r="AI665">
        <v>0</v>
      </c>
      <c r="AJ665">
        <v>7</v>
      </c>
      <c r="AK665">
        <v>0</v>
      </c>
      <c r="AL665">
        <v>1</v>
      </c>
      <c r="AN665">
        <v>20</v>
      </c>
      <c r="AO665">
        <v>0.01</v>
      </c>
      <c r="AP665">
        <v>0.7</v>
      </c>
      <c r="AQ665">
        <v>0.05</v>
      </c>
      <c r="AR665">
        <v>3.5000000000000003E-2</v>
      </c>
      <c r="AS665">
        <v>3</v>
      </c>
      <c r="AT665">
        <v>32</v>
      </c>
      <c r="AU665">
        <v>150</v>
      </c>
      <c r="AV665">
        <v>0.1</v>
      </c>
      <c r="AW665">
        <v>2</v>
      </c>
      <c r="AY665">
        <v>6</v>
      </c>
      <c r="AZ665">
        <v>0.2</v>
      </c>
    </row>
    <row r="666" spans="1:52" x14ac:dyDescent="0.2">
      <c r="A666">
        <v>47237</v>
      </c>
      <c r="B666">
        <v>7237</v>
      </c>
      <c r="C666">
        <v>4</v>
      </c>
      <c r="D666" t="s">
        <v>1794</v>
      </c>
      <c r="E666" t="s">
        <v>1803</v>
      </c>
      <c r="H666" t="s">
        <v>437</v>
      </c>
      <c r="I666">
        <v>63</v>
      </c>
      <c r="J666">
        <v>65</v>
      </c>
      <c r="L666">
        <v>0.98</v>
      </c>
      <c r="N666">
        <v>21</v>
      </c>
      <c r="O666">
        <v>0.9</v>
      </c>
      <c r="P666">
        <v>0.3</v>
      </c>
      <c r="Q666">
        <v>0</v>
      </c>
      <c r="R666">
        <v>0.1</v>
      </c>
      <c r="S666">
        <v>0.1</v>
      </c>
      <c r="T666">
        <v>0</v>
      </c>
      <c r="U666">
        <v>1.1000000000000001</v>
      </c>
      <c r="V666">
        <v>4.5999999999999996</v>
      </c>
      <c r="W666">
        <v>0</v>
      </c>
      <c r="X666">
        <v>6</v>
      </c>
      <c r="Y666">
        <v>43.5</v>
      </c>
      <c r="AB666">
        <v>0.06</v>
      </c>
      <c r="AC666">
        <v>0.05</v>
      </c>
      <c r="AD666">
        <v>0.7</v>
      </c>
      <c r="AF666">
        <v>0.08</v>
      </c>
      <c r="AG666">
        <v>0.25</v>
      </c>
      <c r="AH666">
        <v>15</v>
      </c>
      <c r="AI666">
        <v>0</v>
      </c>
      <c r="AJ666">
        <v>19</v>
      </c>
      <c r="AK666">
        <v>0</v>
      </c>
      <c r="AL666">
        <v>0</v>
      </c>
      <c r="AN666">
        <v>5</v>
      </c>
      <c r="AO666">
        <v>7.0000000000000007E-2</v>
      </c>
      <c r="AP666">
        <v>0.5</v>
      </c>
      <c r="AQ666">
        <v>0.05</v>
      </c>
      <c r="AR666">
        <v>2.5000000000000001E-2</v>
      </c>
      <c r="AS666">
        <v>3</v>
      </c>
      <c r="AT666">
        <v>24</v>
      </c>
      <c r="AU666">
        <v>222</v>
      </c>
      <c r="AV666">
        <v>0.11</v>
      </c>
      <c r="AW666">
        <v>11</v>
      </c>
      <c r="AY666">
        <v>9</v>
      </c>
      <c r="AZ666">
        <v>0.1</v>
      </c>
    </row>
    <row r="667" spans="1:52" x14ac:dyDescent="0.2">
      <c r="A667">
        <v>47249</v>
      </c>
      <c r="B667">
        <v>7249</v>
      </c>
      <c r="C667">
        <v>4</v>
      </c>
      <c r="D667" t="s">
        <v>1794</v>
      </c>
      <c r="E667" t="s">
        <v>1804</v>
      </c>
      <c r="H667" t="s">
        <v>437</v>
      </c>
      <c r="I667">
        <v>63</v>
      </c>
      <c r="J667">
        <v>65</v>
      </c>
      <c r="L667">
        <v>0.95</v>
      </c>
      <c r="N667">
        <v>21</v>
      </c>
      <c r="O667">
        <v>0.9</v>
      </c>
      <c r="P667">
        <v>0.3</v>
      </c>
      <c r="Q667">
        <v>0</v>
      </c>
      <c r="R667">
        <v>0.1</v>
      </c>
      <c r="S667">
        <v>0.1</v>
      </c>
      <c r="T667">
        <v>0</v>
      </c>
      <c r="U667">
        <v>1.1000000000000001</v>
      </c>
      <c r="V667">
        <v>4.5999999999999996</v>
      </c>
      <c r="W667">
        <v>0</v>
      </c>
      <c r="X667">
        <v>6</v>
      </c>
      <c r="Y667">
        <v>43.5</v>
      </c>
      <c r="AB667">
        <v>0.06</v>
      </c>
      <c r="AC667">
        <v>0.05</v>
      </c>
      <c r="AD667">
        <v>0.7</v>
      </c>
      <c r="AF667">
        <v>0.08</v>
      </c>
      <c r="AG667">
        <v>0.25</v>
      </c>
      <c r="AH667">
        <v>15</v>
      </c>
      <c r="AI667">
        <v>0</v>
      </c>
      <c r="AJ667">
        <v>19</v>
      </c>
      <c r="AK667">
        <v>0</v>
      </c>
      <c r="AL667">
        <v>0</v>
      </c>
      <c r="AN667">
        <v>5</v>
      </c>
      <c r="AO667">
        <v>7.0000000000000007E-2</v>
      </c>
      <c r="AP667">
        <v>0.5</v>
      </c>
      <c r="AQ667">
        <v>0.05</v>
      </c>
      <c r="AR667">
        <v>2.5000000000000001E-2</v>
      </c>
      <c r="AS667">
        <v>3</v>
      </c>
      <c r="AT667">
        <v>24</v>
      </c>
      <c r="AU667">
        <v>222</v>
      </c>
      <c r="AV667">
        <v>0.11</v>
      </c>
      <c r="AW667">
        <v>11</v>
      </c>
      <c r="AY667">
        <v>9</v>
      </c>
      <c r="AZ667">
        <v>0.1</v>
      </c>
    </row>
    <row r="668" spans="1:52" x14ac:dyDescent="0.2">
      <c r="A668">
        <v>45088</v>
      </c>
      <c r="B668">
        <v>5088</v>
      </c>
      <c r="C668">
        <v>4</v>
      </c>
      <c r="D668" t="s">
        <v>1794</v>
      </c>
      <c r="E668" t="s">
        <v>1805</v>
      </c>
      <c r="H668" t="s">
        <v>661</v>
      </c>
      <c r="I668">
        <v>74</v>
      </c>
      <c r="J668">
        <v>75</v>
      </c>
      <c r="L668">
        <v>0.82</v>
      </c>
      <c r="N668">
        <v>22</v>
      </c>
      <c r="O668">
        <v>1.2</v>
      </c>
      <c r="P668">
        <v>0.3</v>
      </c>
      <c r="Q668">
        <v>0.1</v>
      </c>
      <c r="R668">
        <v>0.1</v>
      </c>
      <c r="S668">
        <v>0.2</v>
      </c>
      <c r="T668">
        <v>0</v>
      </c>
      <c r="U668">
        <v>1.7</v>
      </c>
      <c r="V668">
        <v>5.2</v>
      </c>
      <c r="W668">
        <v>0.1</v>
      </c>
      <c r="X668">
        <v>35</v>
      </c>
      <c r="Y668">
        <v>19.5</v>
      </c>
      <c r="AB668">
        <v>0.05</v>
      </c>
      <c r="AC668">
        <v>0.03</v>
      </c>
      <c r="AD668">
        <v>0.9</v>
      </c>
      <c r="AF668">
        <v>0.21</v>
      </c>
      <c r="AG668">
        <v>7.0000000000000007E-2</v>
      </c>
      <c r="AH668">
        <v>22</v>
      </c>
      <c r="AI668">
        <v>0</v>
      </c>
      <c r="AJ668">
        <v>109</v>
      </c>
      <c r="AK668">
        <v>0</v>
      </c>
      <c r="AL668">
        <v>1</v>
      </c>
      <c r="AN668">
        <v>12</v>
      </c>
      <c r="AO668">
        <v>0.05</v>
      </c>
      <c r="AP668">
        <v>0.6</v>
      </c>
      <c r="AQ668">
        <v>0.05</v>
      </c>
      <c r="AR668">
        <v>0.03</v>
      </c>
      <c r="AS668">
        <v>3</v>
      </c>
      <c r="AT668">
        <v>27</v>
      </c>
      <c r="AU668">
        <v>150</v>
      </c>
      <c r="AV668">
        <v>0.11</v>
      </c>
      <c r="AW668">
        <v>11</v>
      </c>
      <c r="AY668">
        <v>12</v>
      </c>
      <c r="AZ668">
        <v>0.2</v>
      </c>
    </row>
    <row r="669" spans="1:52" x14ac:dyDescent="0.2">
      <c r="A669">
        <v>46888</v>
      </c>
      <c r="B669">
        <v>6888</v>
      </c>
      <c r="C669">
        <v>4</v>
      </c>
      <c r="D669" t="s">
        <v>1794</v>
      </c>
      <c r="E669" t="s">
        <v>1806</v>
      </c>
      <c r="H669" t="s">
        <v>466</v>
      </c>
      <c r="I669">
        <v>58</v>
      </c>
      <c r="J669">
        <v>61</v>
      </c>
      <c r="L669">
        <v>0.76</v>
      </c>
      <c r="N669">
        <v>23</v>
      </c>
      <c r="O669">
        <v>3</v>
      </c>
      <c r="P669">
        <v>0.3</v>
      </c>
      <c r="Q669">
        <v>0</v>
      </c>
      <c r="R669">
        <v>0</v>
      </c>
      <c r="S669">
        <v>0.1</v>
      </c>
      <c r="T669">
        <v>0</v>
      </c>
      <c r="U669">
        <v>2.4</v>
      </c>
      <c r="V669">
        <v>3.8</v>
      </c>
      <c r="W669">
        <v>0</v>
      </c>
      <c r="X669">
        <v>0</v>
      </c>
      <c r="Y669">
        <v>409.5</v>
      </c>
      <c r="AB669">
        <v>0.1</v>
      </c>
      <c r="AC669">
        <v>0.24</v>
      </c>
      <c r="AD669">
        <v>1.1666666670000001</v>
      </c>
      <c r="AF669">
        <v>0.24</v>
      </c>
      <c r="AG669">
        <v>0.15</v>
      </c>
      <c r="AH669">
        <v>146</v>
      </c>
      <c r="AI669">
        <v>0</v>
      </c>
      <c r="AJ669">
        <v>10</v>
      </c>
      <c r="AK669">
        <v>0</v>
      </c>
      <c r="AL669">
        <v>1</v>
      </c>
      <c r="AN669">
        <v>136</v>
      </c>
      <c r="AO669">
        <v>0.17</v>
      </c>
      <c r="AP669">
        <v>3.6</v>
      </c>
      <c r="AQ669">
        <v>0.05</v>
      </c>
      <c r="AR669">
        <v>0.18</v>
      </c>
      <c r="AS669">
        <v>3</v>
      </c>
      <c r="AT669">
        <v>56</v>
      </c>
      <c r="AU669">
        <v>466</v>
      </c>
      <c r="AV669">
        <v>0.94</v>
      </c>
      <c r="AW669">
        <v>87</v>
      </c>
      <c r="AY669">
        <v>70</v>
      </c>
      <c r="AZ669">
        <v>0.8</v>
      </c>
    </row>
    <row r="670" spans="1:52" x14ac:dyDescent="0.2">
      <c r="A670">
        <v>47192</v>
      </c>
      <c r="B670">
        <v>7192</v>
      </c>
      <c r="C670">
        <v>4</v>
      </c>
      <c r="D670" t="s">
        <v>1794</v>
      </c>
      <c r="E670" t="s">
        <v>675</v>
      </c>
      <c r="H670" t="s">
        <v>505</v>
      </c>
      <c r="I670">
        <v>58</v>
      </c>
      <c r="J670">
        <v>61</v>
      </c>
      <c r="L670">
        <v>1</v>
      </c>
      <c r="N670">
        <v>23</v>
      </c>
      <c r="O670">
        <v>3</v>
      </c>
      <c r="P670">
        <v>0.3</v>
      </c>
      <c r="Q670">
        <v>0</v>
      </c>
      <c r="R670">
        <v>0</v>
      </c>
      <c r="S670">
        <v>0.1</v>
      </c>
      <c r="T670">
        <v>0</v>
      </c>
      <c r="U670">
        <v>2.4</v>
      </c>
      <c r="V670">
        <v>3.8</v>
      </c>
      <c r="W670">
        <v>0</v>
      </c>
      <c r="X670">
        <v>0</v>
      </c>
      <c r="Y670">
        <v>409.5</v>
      </c>
      <c r="AB670">
        <v>0.1</v>
      </c>
      <c r="AC670">
        <v>0.24</v>
      </c>
      <c r="AD670">
        <v>1.1666666670000001</v>
      </c>
      <c r="AF670">
        <v>0.24</v>
      </c>
      <c r="AG670">
        <v>0.15</v>
      </c>
      <c r="AH670">
        <v>146</v>
      </c>
      <c r="AI670">
        <v>0</v>
      </c>
      <c r="AJ670">
        <v>10</v>
      </c>
      <c r="AK670">
        <v>0</v>
      </c>
      <c r="AL670">
        <v>1</v>
      </c>
      <c r="AN670">
        <v>136</v>
      </c>
      <c r="AO670">
        <v>0.17</v>
      </c>
      <c r="AP670">
        <v>3.6</v>
      </c>
      <c r="AQ670">
        <v>0.05</v>
      </c>
      <c r="AR670">
        <v>0.18</v>
      </c>
      <c r="AS670">
        <v>3</v>
      </c>
      <c r="AT670">
        <v>56</v>
      </c>
      <c r="AU670">
        <v>466</v>
      </c>
      <c r="AV670">
        <v>0.94</v>
      </c>
      <c r="AW670">
        <v>87</v>
      </c>
      <c r="AY670">
        <v>70</v>
      </c>
      <c r="AZ670">
        <v>0.8</v>
      </c>
    </row>
    <row r="671" spans="1:52" x14ac:dyDescent="0.2">
      <c r="A671">
        <v>47193</v>
      </c>
      <c r="B671">
        <v>7193</v>
      </c>
      <c r="C671">
        <v>4</v>
      </c>
      <c r="D671" t="s">
        <v>1794</v>
      </c>
      <c r="E671" t="s">
        <v>502</v>
      </c>
      <c r="H671" t="s">
        <v>505</v>
      </c>
      <c r="I671">
        <v>58</v>
      </c>
      <c r="J671">
        <v>61</v>
      </c>
      <c r="L671">
        <v>0.8</v>
      </c>
      <c r="N671">
        <v>23</v>
      </c>
      <c r="O671">
        <v>3</v>
      </c>
      <c r="P671">
        <v>0.3</v>
      </c>
      <c r="Q671">
        <v>0</v>
      </c>
      <c r="R671">
        <v>0</v>
      </c>
      <c r="S671">
        <v>0.1</v>
      </c>
      <c r="T671">
        <v>0</v>
      </c>
      <c r="U671">
        <v>2.4</v>
      </c>
      <c r="V671">
        <v>3.8</v>
      </c>
      <c r="W671">
        <v>0</v>
      </c>
      <c r="X671">
        <v>0</v>
      </c>
      <c r="Y671">
        <v>409.5</v>
      </c>
      <c r="AB671">
        <v>0.1</v>
      </c>
      <c r="AC671">
        <v>0.24</v>
      </c>
      <c r="AD671">
        <v>1.1666666670000001</v>
      </c>
      <c r="AF671">
        <v>0.24</v>
      </c>
      <c r="AG671">
        <v>0.15</v>
      </c>
      <c r="AH671">
        <v>146</v>
      </c>
      <c r="AI671">
        <v>0</v>
      </c>
      <c r="AJ671">
        <v>10</v>
      </c>
      <c r="AK671">
        <v>0</v>
      </c>
      <c r="AL671">
        <v>1</v>
      </c>
      <c r="AN671">
        <v>136</v>
      </c>
      <c r="AO671">
        <v>0.17</v>
      </c>
      <c r="AP671">
        <v>3.6</v>
      </c>
      <c r="AQ671">
        <v>0.05</v>
      </c>
      <c r="AR671">
        <v>0.18</v>
      </c>
      <c r="AS671">
        <v>3</v>
      </c>
      <c r="AT671">
        <v>56</v>
      </c>
      <c r="AU671">
        <v>466</v>
      </c>
      <c r="AV671">
        <v>0.94</v>
      </c>
      <c r="AW671">
        <v>87</v>
      </c>
      <c r="AY671">
        <v>70</v>
      </c>
      <c r="AZ671">
        <v>0.8</v>
      </c>
    </row>
    <row r="672" spans="1:52" x14ac:dyDescent="0.2">
      <c r="A672">
        <v>46576</v>
      </c>
      <c r="B672">
        <v>6576</v>
      </c>
      <c r="C672">
        <v>4</v>
      </c>
      <c r="D672" t="s">
        <v>1794</v>
      </c>
      <c r="E672" t="s">
        <v>1807</v>
      </c>
      <c r="H672" t="s">
        <v>1807</v>
      </c>
      <c r="I672">
        <v>70</v>
      </c>
      <c r="J672">
        <v>71</v>
      </c>
      <c r="L672">
        <v>1</v>
      </c>
      <c r="N672">
        <v>26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6.8</v>
      </c>
      <c r="W672">
        <v>5.9</v>
      </c>
      <c r="X672">
        <v>0</v>
      </c>
      <c r="Y672">
        <v>0</v>
      </c>
      <c r="AB672">
        <v>0</v>
      </c>
      <c r="AC672">
        <v>0</v>
      </c>
      <c r="AD672">
        <v>0</v>
      </c>
      <c r="AF672">
        <v>0</v>
      </c>
      <c r="AG672">
        <v>0.01</v>
      </c>
      <c r="AH672">
        <v>0</v>
      </c>
      <c r="AI672">
        <v>0</v>
      </c>
      <c r="AJ672">
        <v>0</v>
      </c>
      <c r="AK672">
        <v>0</v>
      </c>
      <c r="AL672">
        <v>0</v>
      </c>
      <c r="AN672">
        <v>6</v>
      </c>
      <c r="AO672">
        <v>0.02</v>
      </c>
      <c r="AP672">
        <v>0.1</v>
      </c>
      <c r="AQ672">
        <v>0.05</v>
      </c>
      <c r="AR672">
        <v>5.0000000000000001E-3</v>
      </c>
      <c r="AS672">
        <v>3</v>
      </c>
      <c r="AT672">
        <v>2</v>
      </c>
      <c r="AU672">
        <v>24</v>
      </c>
      <c r="AV672">
        <v>0.02</v>
      </c>
      <c r="AW672">
        <v>2</v>
      </c>
      <c r="AY672">
        <v>3</v>
      </c>
      <c r="AZ672">
        <v>0</v>
      </c>
    </row>
    <row r="673" spans="1:52" x14ac:dyDescent="0.2">
      <c r="A673">
        <v>46791</v>
      </c>
      <c r="B673">
        <v>6791</v>
      </c>
      <c r="C673">
        <v>4</v>
      </c>
      <c r="D673" t="s">
        <v>1794</v>
      </c>
      <c r="E673" t="s">
        <v>1575</v>
      </c>
      <c r="H673" t="s">
        <v>1575</v>
      </c>
      <c r="I673">
        <v>58</v>
      </c>
      <c r="J673">
        <v>62</v>
      </c>
      <c r="L673">
        <v>0.81</v>
      </c>
      <c r="N673">
        <v>28</v>
      </c>
      <c r="O673">
        <v>0.8</v>
      </c>
      <c r="P673">
        <v>0.2</v>
      </c>
      <c r="Q673">
        <v>0</v>
      </c>
      <c r="R673">
        <v>0</v>
      </c>
      <c r="S673">
        <v>0.1</v>
      </c>
      <c r="T673">
        <v>0</v>
      </c>
      <c r="U673">
        <v>2.5</v>
      </c>
      <c r="V673">
        <v>6.6</v>
      </c>
      <c r="W673">
        <v>0.2</v>
      </c>
      <c r="X673">
        <v>0</v>
      </c>
      <c r="Y673">
        <v>3</v>
      </c>
      <c r="AB673">
        <v>0.08</v>
      </c>
      <c r="AC673">
        <v>0.02</v>
      </c>
      <c r="AD673">
        <v>0.73333333300000003</v>
      </c>
      <c r="AF673">
        <v>0.09</v>
      </c>
      <c r="AG673">
        <v>0.08</v>
      </c>
      <c r="AH673">
        <v>14</v>
      </c>
      <c r="AI673">
        <v>0</v>
      </c>
      <c r="AJ673">
        <v>1</v>
      </c>
      <c r="AK673">
        <v>0</v>
      </c>
      <c r="AL673">
        <v>0</v>
      </c>
      <c r="AN673">
        <v>6</v>
      </c>
      <c r="AO673">
        <v>0.11</v>
      </c>
      <c r="AP673">
        <v>0.4</v>
      </c>
      <c r="AQ673">
        <v>0.05</v>
      </c>
      <c r="AR673">
        <v>0.02</v>
      </c>
      <c r="AS673">
        <v>3</v>
      </c>
      <c r="AT673">
        <v>22</v>
      </c>
      <c r="AU673">
        <v>248</v>
      </c>
      <c r="AV673">
        <v>0.14000000000000001</v>
      </c>
      <c r="AW673">
        <v>13</v>
      </c>
      <c r="AY673">
        <v>3</v>
      </c>
      <c r="AZ673">
        <v>0.2</v>
      </c>
    </row>
    <row r="674" spans="1:52" x14ac:dyDescent="0.2">
      <c r="A674">
        <v>44447</v>
      </c>
      <c r="B674">
        <v>4447</v>
      </c>
      <c r="C674">
        <v>4</v>
      </c>
      <c r="D674" t="s">
        <v>1794</v>
      </c>
      <c r="E674" t="s">
        <v>1808</v>
      </c>
      <c r="H674" t="s">
        <v>634</v>
      </c>
      <c r="I674">
        <v>74</v>
      </c>
      <c r="J674">
        <v>78</v>
      </c>
      <c r="L674">
        <v>0.64</v>
      </c>
      <c r="N674">
        <v>29</v>
      </c>
      <c r="O674">
        <v>1.1000000000000001</v>
      </c>
      <c r="P674">
        <v>0.3</v>
      </c>
      <c r="Q674">
        <v>0</v>
      </c>
      <c r="R674">
        <v>0</v>
      </c>
      <c r="S674">
        <v>0.1</v>
      </c>
      <c r="T674">
        <v>0</v>
      </c>
      <c r="U674">
        <v>2.8</v>
      </c>
      <c r="V674">
        <v>9.3000000000000007</v>
      </c>
      <c r="W674">
        <v>0.3</v>
      </c>
      <c r="X674">
        <v>0</v>
      </c>
      <c r="Y674">
        <v>1.5</v>
      </c>
      <c r="AB674">
        <v>0.04</v>
      </c>
      <c r="AC674">
        <v>0.02</v>
      </c>
      <c r="AD674">
        <v>0.25</v>
      </c>
      <c r="AF674">
        <v>0.08</v>
      </c>
      <c r="AG674">
        <v>0.19</v>
      </c>
      <c r="AH674">
        <v>11</v>
      </c>
      <c r="AI674">
        <v>0</v>
      </c>
      <c r="AJ674">
        <v>53</v>
      </c>
      <c r="AK674">
        <v>0</v>
      </c>
      <c r="AL674">
        <v>0</v>
      </c>
      <c r="AN674">
        <v>26</v>
      </c>
      <c r="AO674">
        <v>0.04</v>
      </c>
      <c r="AP674">
        <v>0.6</v>
      </c>
      <c r="AQ674">
        <v>0.05</v>
      </c>
      <c r="AR674">
        <v>0.03</v>
      </c>
      <c r="AS674">
        <v>3</v>
      </c>
      <c r="AT674">
        <v>16</v>
      </c>
      <c r="AU674">
        <v>138</v>
      </c>
      <c r="AV674">
        <v>0.03</v>
      </c>
      <c r="AW674">
        <v>8</v>
      </c>
      <c r="AY674">
        <v>2</v>
      </c>
      <c r="AZ674">
        <v>0.1</v>
      </c>
    </row>
    <row r="675" spans="1:52" x14ac:dyDescent="0.2">
      <c r="A675">
        <v>44647</v>
      </c>
      <c r="B675">
        <v>4647</v>
      </c>
      <c r="C675">
        <v>4</v>
      </c>
      <c r="D675" t="s">
        <v>1794</v>
      </c>
      <c r="E675" t="s">
        <v>462</v>
      </c>
      <c r="H675" t="s">
        <v>462</v>
      </c>
      <c r="I675">
        <v>63</v>
      </c>
      <c r="J675">
        <v>65</v>
      </c>
      <c r="L675">
        <v>0.67</v>
      </c>
      <c r="N675">
        <v>32</v>
      </c>
      <c r="O675">
        <v>0.6</v>
      </c>
      <c r="P675">
        <v>0.4</v>
      </c>
      <c r="Q675">
        <v>0.2</v>
      </c>
      <c r="R675">
        <v>0.1</v>
      </c>
      <c r="S675">
        <v>0</v>
      </c>
      <c r="T675">
        <v>0</v>
      </c>
      <c r="U675">
        <v>0.5</v>
      </c>
      <c r="V675">
        <v>7.2</v>
      </c>
      <c r="W675">
        <v>3.6</v>
      </c>
      <c r="X675">
        <v>0</v>
      </c>
      <c r="Y675">
        <v>18.5</v>
      </c>
      <c r="AB675">
        <v>0.08</v>
      </c>
      <c r="AC675">
        <v>0.02</v>
      </c>
      <c r="AD675">
        <v>0.31666666700000001</v>
      </c>
      <c r="AF675">
        <v>0.14000000000000001</v>
      </c>
      <c r="AG675">
        <v>0.21</v>
      </c>
      <c r="AH675">
        <v>2</v>
      </c>
      <c r="AI675">
        <v>0</v>
      </c>
      <c r="AJ675">
        <v>10</v>
      </c>
      <c r="AK675">
        <v>0</v>
      </c>
      <c r="AL675">
        <v>0</v>
      </c>
      <c r="AN675">
        <v>8</v>
      </c>
      <c r="AO675">
        <v>0.03</v>
      </c>
      <c r="AP675">
        <v>0.2</v>
      </c>
      <c r="AQ675">
        <v>0.05</v>
      </c>
      <c r="AR675">
        <v>0.01</v>
      </c>
      <c r="AS675">
        <v>3</v>
      </c>
      <c r="AT675">
        <v>9</v>
      </c>
      <c r="AU675">
        <v>116</v>
      </c>
      <c r="AV675">
        <v>0.04</v>
      </c>
      <c r="AW675">
        <v>11</v>
      </c>
      <c r="AY675">
        <v>2</v>
      </c>
      <c r="AZ675">
        <v>0.1</v>
      </c>
    </row>
    <row r="676" spans="1:52" x14ac:dyDescent="0.2">
      <c r="A676">
        <v>44509</v>
      </c>
      <c r="B676">
        <v>4509</v>
      </c>
      <c r="C676">
        <v>4</v>
      </c>
      <c r="D676" t="s">
        <v>1794</v>
      </c>
      <c r="E676" t="s">
        <v>1809</v>
      </c>
      <c r="H676" t="s">
        <v>440</v>
      </c>
      <c r="I676">
        <v>63</v>
      </c>
      <c r="J676">
        <v>64</v>
      </c>
      <c r="L676">
        <v>0.62</v>
      </c>
      <c r="N676">
        <v>35</v>
      </c>
      <c r="O676">
        <v>0.9</v>
      </c>
      <c r="P676">
        <v>0.3</v>
      </c>
      <c r="Q676">
        <v>0.2</v>
      </c>
      <c r="R676">
        <v>0</v>
      </c>
      <c r="S676">
        <v>0</v>
      </c>
      <c r="T676">
        <v>0</v>
      </c>
      <c r="U676">
        <v>0.8</v>
      </c>
      <c r="V676">
        <v>8.4</v>
      </c>
      <c r="W676">
        <v>5.4</v>
      </c>
      <c r="X676">
        <v>0</v>
      </c>
      <c r="Y676">
        <v>161</v>
      </c>
      <c r="AB676">
        <v>0.04</v>
      </c>
      <c r="AC676">
        <v>0.02</v>
      </c>
      <c r="AD676">
        <v>0.76666666699999997</v>
      </c>
      <c r="AF676">
        <v>0.12</v>
      </c>
      <c r="AG676">
        <v>0.13</v>
      </c>
      <c r="AH676">
        <v>17</v>
      </c>
      <c r="AI676">
        <v>0</v>
      </c>
      <c r="AJ676">
        <v>42</v>
      </c>
      <c r="AK676">
        <v>0</v>
      </c>
      <c r="AL676">
        <v>0</v>
      </c>
      <c r="AN676">
        <v>11</v>
      </c>
      <c r="AO676">
        <v>0.04</v>
      </c>
      <c r="AP676">
        <v>0.2</v>
      </c>
      <c r="AQ676">
        <v>0.05</v>
      </c>
      <c r="AR676">
        <v>0.01</v>
      </c>
      <c r="AS676">
        <v>3</v>
      </c>
      <c r="AT676">
        <v>17</v>
      </c>
      <c r="AU676">
        <v>309</v>
      </c>
      <c r="AV676">
        <v>0.05</v>
      </c>
      <c r="AW676">
        <v>11</v>
      </c>
      <c r="AY676">
        <v>9</v>
      </c>
      <c r="AZ676">
        <v>0.2</v>
      </c>
    </row>
    <row r="677" spans="1:52" x14ac:dyDescent="0.2">
      <c r="A677">
        <v>46112</v>
      </c>
      <c r="B677">
        <v>6112</v>
      </c>
      <c r="C677">
        <v>4</v>
      </c>
      <c r="D677" t="s">
        <v>1794</v>
      </c>
      <c r="E677" t="s">
        <v>566</v>
      </c>
      <c r="H677" t="s">
        <v>566</v>
      </c>
      <c r="I677">
        <v>52</v>
      </c>
      <c r="J677">
        <v>53</v>
      </c>
      <c r="L677">
        <v>1</v>
      </c>
      <c r="N677">
        <v>35</v>
      </c>
      <c r="O677">
        <v>3.4</v>
      </c>
      <c r="P677">
        <v>0.2</v>
      </c>
      <c r="Q677">
        <v>0.1</v>
      </c>
      <c r="R677">
        <v>0</v>
      </c>
      <c r="S677">
        <v>0</v>
      </c>
      <c r="T677">
        <v>2</v>
      </c>
      <c r="U677">
        <v>0</v>
      </c>
      <c r="V677">
        <v>4.9000000000000004</v>
      </c>
      <c r="W677">
        <v>0</v>
      </c>
      <c r="X677">
        <v>0</v>
      </c>
      <c r="Y677">
        <v>1</v>
      </c>
      <c r="AB677">
        <v>0.04</v>
      </c>
      <c r="AC677">
        <v>0.14000000000000001</v>
      </c>
      <c r="AD677">
        <v>0.9</v>
      </c>
      <c r="AF677">
        <v>0.04</v>
      </c>
      <c r="AG677">
        <v>0.33</v>
      </c>
      <c r="AH677">
        <v>5</v>
      </c>
      <c r="AI677">
        <v>0.38</v>
      </c>
      <c r="AJ677">
        <v>1</v>
      </c>
      <c r="AK677">
        <v>0</v>
      </c>
      <c r="AL677">
        <v>0</v>
      </c>
      <c r="AN677">
        <v>123</v>
      </c>
      <c r="AO677">
        <v>0.01</v>
      </c>
      <c r="AP677">
        <v>0</v>
      </c>
      <c r="AQ677">
        <v>0.11749999999999999</v>
      </c>
      <c r="AR677">
        <v>0</v>
      </c>
      <c r="AS677">
        <v>2</v>
      </c>
      <c r="AT677">
        <v>101</v>
      </c>
      <c r="AU677">
        <v>166</v>
      </c>
      <c r="AV677">
        <v>0</v>
      </c>
      <c r="AW677">
        <v>11</v>
      </c>
      <c r="AY677">
        <v>52</v>
      </c>
      <c r="AZ677">
        <v>0.4</v>
      </c>
    </row>
    <row r="678" spans="1:52" x14ac:dyDescent="0.2">
      <c r="A678">
        <v>46388</v>
      </c>
      <c r="B678">
        <v>6388</v>
      </c>
      <c r="C678">
        <v>4</v>
      </c>
      <c r="D678" t="s">
        <v>1794</v>
      </c>
      <c r="E678" t="s">
        <v>1810</v>
      </c>
      <c r="H678" t="s">
        <v>1810</v>
      </c>
      <c r="I678">
        <v>25</v>
      </c>
      <c r="J678">
        <v>27</v>
      </c>
      <c r="L678">
        <v>0.84</v>
      </c>
      <c r="N678">
        <v>35</v>
      </c>
      <c r="O678">
        <v>1.9</v>
      </c>
      <c r="P678">
        <v>0.3</v>
      </c>
      <c r="Q678">
        <v>0.1</v>
      </c>
      <c r="R678">
        <v>0</v>
      </c>
      <c r="S678">
        <v>0.1</v>
      </c>
      <c r="T678">
        <v>0</v>
      </c>
      <c r="U678">
        <v>3.2</v>
      </c>
      <c r="V678">
        <v>7.9</v>
      </c>
      <c r="W678">
        <v>0.3</v>
      </c>
      <c r="X678">
        <v>91</v>
      </c>
      <c r="Y678">
        <v>33.5</v>
      </c>
      <c r="AB678">
        <v>7.0000000000000007E-2</v>
      </c>
      <c r="AC678">
        <v>0.1</v>
      </c>
      <c r="AD678">
        <v>0.93333333299999999</v>
      </c>
      <c r="AF678">
        <v>0.06</v>
      </c>
      <c r="AG678">
        <v>7.0000000000000007E-2</v>
      </c>
      <c r="AH678">
        <v>33</v>
      </c>
      <c r="AI678">
        <v>0</v>
      </c>
      <c r="AJ678">
        <v>10</v>
      </c>
      <c r="AK678">
        <v>0</v>
      </c>
      <c r="AL678">
        <v>0</v>
      </c>
      <c r="AN678">
        <v>46</v>
      </c>
      <c r="AO678">
        <v>0.1</v>
      </c>
      <c r="AP678">
        <v>1.3</v>
      </c>
      <c r="AQ678">
        <v>0.05</v>
      </c>
      <c r="AR678">
        <v>6.5000000000000002E-2</v>
      </c>
      <c r="AS678">
        <v>3</v>
      </c>
      <c r="AT678">
        <v>39</v>
      </c>
      <c r="AU678">
        <v>299</v>
      </c>
      <c r="AV678">
        <v>0.28999999999999998</v>
      </c>
      <c r="AW678">
        <v>25</v>
      </c>
      <c r="AY678">
        <v>3</v>
      </c>
      <c r="AZ678">
        <v>0.4</v>
      </c>
    </row>
    <row r="679" spans="1:52" x14ac:dyDescent="0.2">
      <c r="A679">
        <v>46670</v>
      </c>
      <c r="B679">
        <v>6670</v>
      </c>
      <c r="C679">
        <v>4</v>
      </c>
      <c r="D679" t="s">
        <v>1794</v>
      </c>
      <c r="E679" t="s">
        <v>1811</v>
      </c>
      <c r="H679" t="s">
        <v>521</v>
      </c>
      <c r="I679">
        <v>58</v>
      </c>
      <c r="J679">
        <v>62</v>
      </c>
      <c r="L679">
        <v>0.83</v>
      </c>
      <c r="N679">
        <v>35</v>
      </c>
      <c r="O679">
        <v>1.9</v>
      </c>
      <c r="P679">
        <v>0.3</v>
      </c>
      <c r="Q679">
        <v>0.1</v>
      </c>
      <c r="R679">
        <v>0</v>
      </c>
      <c r="S679">
        <v>0.1</v>
      </c>
      <c r="T679">
        <v>0</v>
      </c>
      <c r="U679">
        <v>3.2</v>
      </c>
      <c r="V679">
        <v>7.9</v>
      </c>
      <c r="W679">
        <v>0.3</v>
      </c>
      <c r="X679">
        <v>91</v>
      </c>
      <c r="Y679">
        <v>33.5</v>
      </c>
      <c r="AB679">
        <v>7.0000000000000007E-2</v>
      </c>
      <c r="AC679">
        <v>0.1</v>
      </c>
      <c r="AD679">
        <v>0.93333333299999999</v>
      </c>
      <c r="AF679">
        <v>0.06</v>
      </c>
      <c r="AG679">
        <v>7.0000000000000007E-2</v>
      </c>
      <c r="AH679">
        <v>33</v>
      </c>
      <c r="AI679">
        <v>0</v>
      </c>
      <c r="AJ679">
        <v>10</v>
      </c>
      <c r="AK679">
        <v>0</v>
      </c>
      <c r="AL679">
        <v>0</v>
      </c>
      <c r="AN679">
        <v>46</v>
      </c>
      <c r="AO679">
        <v>0.1</v>
      </c>
      <c r="AP679">
        <v>1.3</v>
      </c>
      <c r="AQ679">
        <v>0.05</v>
      </c>
      <c r="AR679">
        <v>6.5000000000000002E-2</v>
      </c>
      <c r="AS679">
        <v>3</v>
      </c>
      <c r="AT679">
        <v>39</v>
      </c>
      <c r="AU679">
        <v>299</v>
      </c>
      <c r="AV679">
        <v>0.28999999999999998</v>
      </c>
      <c r="AW679">
        <v>25</v>
      </c>
      <c r="AY679">
        <v>3</v>
      </c>
      <c r="AZ679">
        <v>0.4</v>
      </c>
    </row>
    <row r="680" spans="1:52" x14ac:dyDescent="0.2">
      <c r="A680">
        <v>46914</v>
      </c>
      <c r="B680">
        <v>6914</v>
      </c>
      <c r="C680">
        <v>4</v>
      </c>
      <c r="D680" t="s">
        <v>1794</v>
      </c>
      <c r="E680" t="s">
        <v>1812</v>
      </c>
      <c r="H680" t="s">
        <v>466</v>
      </c>
      <c r="I680">
        <v>58</v>
      </c>
      <c r="J680">
        <v>61</v>
      </c>
      <c r="L680">
        <v>0.8</v>
      </c>
      <c r="N680">
        <v>37</v>
      </c>
      <c r="O680">
        <v>3.7</v>
      </c>
      <c r="P680">
        <v>0.2</v>
      </c>
      <c r="Q680">
        <v>0</v>
      </c>
      <c r="R680">
        <v>0</v>
      </c>
      <c r="S680">
        <v>0.1</v>
      </c>
      <c r="T680">
        <v>0</v>
      </c>
      <c r="U680">
        <v>0.6</v>
      </c>
      <c r="V680">
        <v>7.3</v>
      </c>
      <c r="W680">
        <v>0</v>
      </c>
      <c r="X680">
        <v>42</v>
      </c>
      <c r="Y680">
        <v>259.5</v>
      </c>
      <c r="AB680">
        <v>0.09</v>
      </c>
      <c r="AC680">
        <v>0.19</v>
      </c>
      <c r="AD680">
        <v>1.3</v>
      </c>
      <c r="AF680">
        <v>0.54</v>
      </c>
      <c r="AG680">
        <v>0.25</v>
      </c>
      <c r="AH680">
        <v>104</v>
      </c>
      <c r="AI680">
        <v>0</v>
      </c>
      <c r="AJ680">
        <v>33</v>
      </c>
      <c r="AK680">
        <v>0</v>
      </c>
      <c r="AL680">
        <v>0</v>
      </c>
      <c r="AN680">
        <v>211</v>
      </c>
      <c r="AO680">
        <v>0.19</v>
      </c>
      <c r="AP680">
        <v>3.1</v>
      </c>
      <c r="AQ680">
        <v>0.05</v>
      </c>
      <c r="AR680">
        <v>0.155</v>
      </c>
      <c r="AS680">
        <v>3</v>
      </c>
      <c r="AT680">
        <v>72</v>
      </c>
      <c r="AU680">
        <v>550</v>
      </c>
      <c r="AV680">
        <v>0.12</v>
      </c>
      <c r="AW680">
        <v>62</v>
      </c>
      <c r="AY680">
        <v>11</v>
      </c>
      <c r="AZ680">
        <v>0.4</v>
      </c>
    </row>
    <row r="681" spans="1:52" x14ac:dyDescent="0.2">
      <c r="A681">
        <v>46947</v>
      </c>
      <c r="B681">
        <v>6947</v>
      </c>
      <c r="C681">
        <v>4</v>
      </c>
      <c r="D681" t="s">
        <v>1794</v>
      </c>
      <c r="E681" t="s">
        <v>1538</v>
      </c>
      <c r="H681" t="s">
        <v>466</v>
      </c>
      <c r="I681">
        <v>58</v>
      </c>
      <c r="J681">
        <v>61</v>
      </c>
      <c r="L681">
        <v>0.59</v>
      </c>
      <c r="N681">
        <v>37</v>
      </c>
      <c r="O681">
        <v>3.7</v>
      </c>
      <c r="P681">
        <v>0.2</v>
      </c>
      <c r="Q681">
        <v>0</v>
      </c>
      <c r="R681">
        <v>0</v>
      </c>
      <c r="S681">
        <v>0.1</v>
      </c>
      <c r="T681">
        <v>0</v>
      </c>
      <c r="U681">
        <v>0.6</v>
      </c>
      <c r="V681">
        <v>7.3</v>
      </c>
      <c r="W681">
        <v>0</v>
      </c>
      <c r="X681">
        <v>42</v>
      </c>
      <c r="Y681">
        <v>259.5</v>
      </c>
      <c r="AB681">
        <v>0.09</v>
      </c>
      <c r="AC681">
        <v>0.19</v>
      </c>
      <c r="AD681">
        <v>1.3</v>
      </c>
      <c r="AF681">
        <v>0.54</v>
      </c>
      <c r="AG681">
        <v>0.25</v>
      </c>
      <c r="AH681">
        <v>104</v>
      </c>
      <c r="AI681">
        <v>0</v>
      </c>
      <c r="AJ681">
        <v>33</v>
      </c>
      <c r="AK681">
        <v>0</v>
      </c>
      <c r="AL681">
        <v>0</v>
      </c>
      <c r="AN681">
        <v>211</v>
      </c>
      <c r="AO681">
        <v>0.19</v>
      </c>
      <c r="AP681">
        <v>3.1</v>
      </c>
      <c r="AQ681">
        <v>0.05</v>
      </c>
      <c r="AR681">
        <v>0.155</v>
      </c>
      <c r="AS681">
        <v>3</v>
      </c>
      <c r="AT681">
        <v>72</v>
      </c>
      <c r="AU681">
        <v>550</v>
      </c>
      <c r="AV681">
        <v>0.12</v>
      </c>
      <c r="AW681">
        <v>62</v>
      </c>
      <c r="AY681">
        <v>11</v>
      </c>
      <c r="AZ681">
        <v>0.4</v>
      </c>
    </row>
    <row r="682" spans="1:52" x14ac:dyDescent="0.2">
      <c r="A682">
        <v>45299</v>
      </c>
      <c r="B682">
        <v>5299</v>
      </c>
      <c r="C682">
        <v>4</v>
      </c>
      <c r="D682" t="s">
        <v>1794</v>
      </c>
      <c r="E682" t="s">
        <v>1813</v>
      </c>
      <c r="H682" t="s">
        <v>1814</v>
      </c>
      <c r="I682">
        <v>32</v>
      </c>
      <c r="J682">
        <v>34</v>
      </c>
      <c r="L682">
        <v>1</v>
      </c>
      <c r="N682">
        <v>42</v>
      </c>
      <c r="O682">
        <v>2.7</v>
      </c>
      <c r="P682">
        <v>0.1</v>
      </c>
      <c r="Q682">
        <v>0</v>
      </c>
      <c r="R682">
        <v>0</v>
      </c>
      <c r="S682">
        <v>0.1</v>
      </c>
      <c r="T682">
        <v>0</v>
      </c>
      <c r="U682">
        <v>2.8</v>
      </c>
      <c r="V682">
        <v>7.8</v>
      </c>
      <c r="W682">
        <v>2.4</v>
      </c>
      <c r="X682">
        <v>14</v>
      </c>
      <c r="Y682">
        <v>15</v>
      </c>
      <c r="AB682">
        <v>0.13</v>
      </c>
      <c r="AC682">
        <v>0.08</v>
      </c>
      <c r="AD682">
        <v>1.316666667</v>
      </c>
      <c r="AF682">
        <v>0.11</v>
      </c>
      <c r="AG682">
        <v>0.08</v>
      </c>
      <c r="AH682">
        <v>32</v>
      </c>
      <c r="AI682">
        <v>0</v>
      </c>
      <c r="AJ682">
        <v>7</v>
      </c>
      <c r="AK682">
        <v>0</v>
      </c>
      <c r="AL682">
        <v>0</v>
      </c>
      <c r="AN682">
        <v>14</v>
      </c>
      <c r="AO682">
        <v>0.09</v>
      </c>
      <c r="AP682">
        <v>0.8</v>
      </c>
      <c r="AQ682">
        <v>0.05</v>
      </c>
      <c r="AR682">
        <v>0.04</v>
      </c>
      <c r="AS682">
        <v>3</v>
      </c>
      <c r="AT682">
        <v>59</v>
      </c>
      <c r="AU682">
        <v>136</v>
      </c>
      <c r="AV682">
        <v>0.27</v>
      </c>
      <c r="AW682">
        <v>20</v>
      </c>
      <c r="AY682">
        <v>2</v>
      </c>
      <c r="AZ682">
        <v>0.6</v>
      </c>
    </row>
    <row r="683" spans="1:52" x14ac:dyDescent="0.2">
      <c r="A683">
        <v>47115</v>
      </c>
      <c r="B683">
        <v>7115</v>
      </c>
      <c r="C683">
        <v>4</v>
      </c>
      <c r="D683" t="s">
        <v>1794</v>
      </c>
      <c r="E683" t="s">
        <v>722</v>
      </c>
      <c r="H683" t="s">
        <v>722</v>
      </c>
      <c r="I683">
        <v>58</v>
      </c>
      <c r="J683">
        <v>62</v>
      </c>
      <c r="L683">
        <v>0.89</v>
      </c>
      <c r="N683">
        <v>44</v>
      </c>
      <c r="O683">
        <v>1.4</v>
      </c>
      <c r="P683">
        <v>0.2</v>
      </c>
      <c r="Q683">
        <v>0</v>
      </c>
      <c r="R683">
        <v>0</v>
      </c>
      <c r="S683">
        <v>0.1</v>
      </c>
      <c r="T683">
        <v>0</v>
      </c>
      <c r="U683">
        <v>1.4</v>
      </c>
      <c r="V683">
        <v>10.199999999999999</v>
      </c>
      <c r="W683">
        <v>1.3</v>
      </c>
      <c r="X683">
        <v>0</v>
      </c>
      <c r="Y683">
        <v>0</v>
      </c>
      <c r="AB683">
        <v>0.04</v>
      </c>
      <c r="AC683">
        <v>0.02</v>
      </c>
      <c r="AD683">
        <v>0.53333333299999997</v>
      </c>
      <c r="AF683">
        <v>0.13</v>
      </c>
      <c r="AG683">
        <v>0.11</v>
      </c>
      <c r="AH683">
        <v>15</v>
      </c>
      <c r="AI683">
        <v>0</v>
      </c>
      <c r="AJ683">
        <v>5</v>
      </c>
      <c r="AK683">
        <v>0</v>
      </c>
      <c r="AL683">
        <v>0</v>
      </c>
      <c r="AN683">
        <v>22</v>
      </c>
      <c r="AO683">
        <v>7.0000000000000007E-2</v>
      </c>
      <c r="AP683">
        <v>0.2</v>
      </c>
      <c r="AQ683">
        <v>0.05</v>
      </c>
      <c r="AR683">
        <v>0.01</v>
      </c>
      <c r="AS683">
        <v>3</v>
      </c>
      <c r="AT683">
        <v>35</v>
      </c>
      <c r="AU683">
        <v>166</v>
      </c>
      <c r="AV683">
        <v>0.15</v>
      </c>
      <c r="AW683">
        <v>11</v>
      </c>
      <c r="AY683">
        <v>3</v>
      </c>
      <c r="AZ683">
        <v>0.2</v>
      </c>
    </row>
    <row r="684" spans="1:52" x14ac:dyDescent="0.2">
      <c r="A684">
        <v>44520</v>
      </c>
      <c r="B684">
        <v>4520</v>
      </c>
      <c r="C684">
        <v>4</v>
      </c>
      <c r="D684" t="s">
        <v>1794</v>
      </c>
      <c r="E684" t="s">
        <v>178</v>
      </c>
      <c r="H684" t="s">
        <v>178</v>
      </c>
      <c r="I684">
        <v>63</v>
      </c>
      <c r="J684">
        <v>64</v>
      </c>
      <c r="L684">
        <v>0.69</v>
      </c>
      <c r="N684">
        <v>47</v>
      </c>
      <c r="O684">
        <v>0.9</v>
      </c>
      <c r="P684">
        <v>0.1</v>
      </c>
      <c r="Q684">
        <v>0</v>
      </c>
      <c r="R684">
        <v>0</v>
      </c>
      <c r="S684">
        <v>0</v>
      </c>
      <c r="T684">
        <v>0</v>
      </c>
      <c r="U684">
        <v>2.4</v>
      </c>
      <c r="V684">
        <v>11.8</v>
      </c>
      <c r="W684">
        <v>4.2</v>
      </c>
      <c r="X684">
        <v>0</v>
      </c>
      <c r="Y684">
        <v>4</v>
      </c>
      <c r="AB684">
        <v>0.09</v>
      </c>
      <c r="AC684">
        <v>0.04</v>
      </c>
      <c r="AD684">
        <v>0.45</v>
      </c>
      <c r="AF684">
        <v>0.06</v>
      </c>
      <c r="AG684">
        <v>0.25</v>
      </c>
      <c r="AH684">
        <v>30</v>
      </c>
      <c r="AI684">
        <v>0</v>
      </c>
      <c r="AJ684">
        <v>53</v>
      </c>
      <c r="AK684">
        <v>0</v>
      </c>
      <c r="AL684">
        <v>0</v>
      </c>
      <c r="AN684">
        <v>40</v>
      </c>
      <c r="AO684">
        <v>0.05</v>
      </c>
      <c r="AP684">
        <v>0.1</v>
      </c>
      <c r="AQ684">
        <v>0.05</v>
      </c>
      <c r="AR684">
        <v>5.0000000000000001E-3</v>
      </c>
      <c r="AS684">
        <v>3</v>
      </c>
      <c r="AT684">
        <v>14</v>
      </c>
      <c r="AU684">
        <v>181</v>
      </c>
      <c r="AV684">
        <v>0.03</v>
      </c>
      <c r="AW684">
        <v>10</v>
      </c>
      <c r="AY684">
        <v>0</v>
      </c>
      <c r="AZ684">
        <v>0.1</v>
      </c>
    </row>
    <row r="685" spans="1:52" x14ac:dyDescent="0.2">
      <c r="A685">
        <v>43688</v>
      </c>
      <c r="B685">
        <v>3688</v>
      </c>
      <c r="C685">
        <v>4</v>
      </c>
      <c r="D685" t="s">
        <v>1794</v>
      </c>
      <c r="E685" t="s">
        <v>1815</v>
      </c>
      <c r="H685" t="s">
        <v>1669</v>
      </c>
      <c r="I685">
        <v>80</v>
      </c>
      <c r="J685">
        <v>83</v>
      </c>
      <c r="L685">
        <v>1</v>
      </c>
      <c r="N685">
        <v>52</v>
      </c>
      <c r="O685">
        <v>0.3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6.1</v>
      </c>
      <c r="W685">
        <v>0</v>
      </c>
      <c r="X685">
        <v>0</v>
      </c>
      <c r="Y685">
        <v>0</v>
      </c>
      <c r="AB685">
        <v>0.02</v>
      </c>
      <c r="AC685">
        <v>0.02</v>
      </c>
      <c r="AD685">
        <v>0.45</v>
      </c>
      <c r="AF685">
        <v>0.05</v>
      </c>
      <c r="AG685">
        <v>0.06</v>
      </c>
      <c r="AH685">
        <v>6</v>
      </c>
      <c r="AI685">
        <v>0.02</v>
      </c>
      <c r="AJ685">
        <v>3</v>
      </c>
      <c r="AK685">
        <v>0</v>
      </c>
      <c r="AL685">
        <v>0</v>
      </c>
      <c r="AN685">
        <v>12</v>
      </c>
      <c r="AO685">
        <v>0.01</v>
      </c>
      <c r="AP685">
        <v>0.6</v>
      </c>
      <c r="AQ685">
        <v>0.05</v>
      </c>
      <c r="AR685">
        <v>0.03</v>
      </c>
      <c r="AS685">
        <v>3</v>
      </c>
      <c r="AT685">
        <v>34</v>
      </c>
      <c r="AU685">
        <v>25</v>
      </c>
      <c r="AV685">
        <v>0.01</v>
      </c>
      <c r="AW685">
        <v>6</v>
      </c>
      <c r="AY685">
        <v>5</v>
      </c>
      <c r="AZ685">
        <v>0</v>
      </c>
    </row>
    <row r="686" spans="1:52" x14ac:dyDescent="0.2">
      <c r="A686">
        <v>43689</v>
      </c>
      <c r="B686">
        <v>3689</v>
      </c>
      <c r="C686">
        <v>4</v>
      </c>
      <c r="D686" t="s">
        <v>1794</v>
      </c>
      <c r="E686" t="s">
        <v>1816</v>
      </c>
      <c r="H686" t="s">
        <v>1669</v>
      </c>
      <c r="I686">
        <v>80</v>
      </c>
      <c r="J686">
        <v>81</v>
      </c>
      <c r="L686">
        <v>1</v>
      </c>
      <c r="N686">
        <v>52</v>
      </c>
      <c r="O686">
        <v>0.3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12.7</v>
      </c>
      <c r="W686">
        <v>11</v>
      </c>
      <c r="X686">
        <v>0</v>
      </c>
      <c r="Y686">
        <v>0</v>
      </c>
      <c r="AB686">
        <v>0</v>
      </c>
      <c r="AC686">
        <v>0</v>
      </c>
      <c r="AD686">
        <v>6.6666666999999999E-2</v>
      </c>
      <c r="AF686">
        <v>0</v>
      </c>
      <c r="AG686">
        <v>0.02</v>
      </c>
      <c r="AH686">
        <v>0</v>
      </c>
      <c r="AI686">
        <v>0</v>
      </c>
      <c r="AJ686">
        <v>0</v>
      </c>
      <c r="AK686">
        <v>0</v>
      </c>
      <c r="AL686">
        <v>0</v>
      </c>
      <c r="AN686">
        <v>188</v>
      </c>
      <c r="AO686">
        <v>0.04</v>
      </c>
      <c r="AP686">
        <v>0.3</v>
      </c>
      <c r="AQ686">
        <v>0.05</v>
      </c>
      <c r="AR686">
        <v>1.4999999999999999E-2</v>
      </c>
      <c r="AS686">
        <v>3</v>
      </c>
      <c r="AT686">
        <v>56</v>
      </c>
      <c r="AU686">
        <v>45</v>
      </c>
      <c r="AV686">
        <v>0.04</v>
      </c>
      <c r="AW686">
        <v>0</v>
      </c>
      <c r="AY686">
        <v>5</v>
      </c>
      <c r="AZ686">
        <v>0</v>
      </c>
    </row>
    <row r="687" spans="1:52" x14ac:dyDescent="0.2">
      <c r="A687">
        <v>46577</v>
      </c>
      <c r="B687">
        <v>6577</v>
      </c>
      <c r="C687">
        <v>4</v>
      </c>
      <c r="D687" t="s">
        <v>1794</v>
      </c>
      <c r="E687" t="s">
        <v>1817</v>
      </c>
      <c r="H687" t="s">
        <v>1807</v>
      </c>
      <c r="I687">
        <v>70</v>
      </c>
      <c r="J687">
        <v>71</v>
      </c>
      <c r="L687">
        <v>1</v>
      </c>
      <c r="N687">
        <v>56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14.6</v>
      </c>
      <c r="W687">
        <v>12.6</v>
      </c>
      <c r="X687">
        <v>0</v>
      </c>
      <c r="Y687">
        <v>0</v>
      </c>
      <c r="AB687">
        <v>0</v>
      </c>
      <c r="AC687">
        <v>0</v>
      </c>
      <c r="AD687">
        <v>0</v>
      </c>
      <c r="AF687">
        <v>0</v>
      </c>
      <c r="AG687">
        <v>0.02</v>
      </c>
      <c r="AH687">
        <v>0</v>
      </c>
      <c r="AI687">
        <v>0</v>
      </c>
      <c r="AJ687">
        <v>0</v>
      </c>
      <c r="AK687">
        <v>0</v>
      </c>
      <c r="AL687">
        <v>0</v>
      </c>
      <c r="AN687">
        <v>13</v>
      </c>
      <c r="AO687">
        <v>0.05</v>
      </c>
      <c r="AP687">
        <v>0.3</v>
      </c>
      <c r="AQ687">
        <v>0.05</v>
      </c>
      <c r="AR687">
        <v>1.4999999999999999E-2</v>
      </c>
      <c r="AS687">
        <v>3</v>
      </c>
      <c r="AT687">
        <v>3</v>
      </c>
      <c r="AU687">
        <v>52</v>
      </c>
      <c r="AV687">
        <v>0.05</v>
      </c>
      <c r="AW687">
        <v>4</v>
      </c>
      <c r="AY687">
        <v>6</v>
      </c>
      <c r="AZ687">
        <v>0</v>
      </c>
    </row>
    <row r="688" spans="1:52" x14ac:dyDescent="0.2">
      <c r="A688">
        <v>44259</v>
      </c>
      <c r="B688">
        <v>4259</v>
      </c>
      <c r="C688">
        <v>4</v>
      </c>
      <c r="D688" t="s">
        <v>1794</v>
      </c>
      <c r="E688" t="s">
        <v>694</v>
      </c>
      <c r="H688" t="s">
        <v>694</v>
      </c>
      <c r="I688">
        <v>63</v>
      </c>
      <c r="J688">
        <v>65</v>
      </c>
      <c r="L688">
        <v>0.9</v>
      </c>
      <c r="N688">
        <v>59</v>
      </c>
      <c r="O688">
        <v>0.2</v>
      </c>
      <c r="P688">
        <v>0.4</v>
      </c>
      <c r="Q688">
        <v>0.1</v>
      </c>
      <c r="R688">
        <v>0</v>
      </c>
      <c r="S688">
        <v>0.1</v>
      </c>
      <c r="T688">
        <v>0</v>
      </c>
      <c r="U688">
        <v>2.7</v>
      </c>
      <c r="V688">
        <v>15.3</v>
      </c>
      <c r="W688">
        <v>3.3</v>
      </c>
      <c r="X688">
        <v>63</v>
      </c>
      <c r="Y688">
        <v>2.5</v>
      </c>
      <c r="AB688">
        <v>0.02</v>
      </c>
      <c r="AC688">
        <v>0.01</v>
      </c>
      <c r="AD688">
        <v>0.133333333</v>
      </c>
      <c r="AF688">
        <v>0.05</v>
      </c>
      <c r="AG688">
        <v>0.06</v>
      </c>
      <c r="AH688">
        <v>3</v>
      </c>
      <c r="AI688">
        <v>0</v>
      </c>
      <c r="AJ688">
        <v>6</v>
      </c>
      <c r="AK688">
        <v>0</v>
      </c>
      <c r="AL688">
        <v>1</v>
      </c>
      <c r="AN688">
        <v>7</v>
      </c>
      <c r="AO688">
        <v>0.04</v>
      </c>
      <c r="AP688">
        <v>0.2</v>
      </c>
      <c r="AQ688">
        <v>0.05</v>
      </c>
      <c r="AR688">
        <v>0.01</v>
      </c>
      <c r="AS688">
        <v>3</v>
      </c>
      <c r="AT688">
        <v>7</v>
      </c>
      <c r="AU688">
        <v>115</v>
      </c>
      <c r="AV688">
        <v>0.05</v>
      </c>
      <c r="AW688">
        <v>5</v>
      </c>
      <c r="AY688">
        <v>0</v>
      </c>
      <c r="AZ688">
        <v>0</v>
      </c>
    </row>
    <row r="689" spans="1:52" x14ac:dyDescent="0.2">
      <c r="A689">
        <v>44396</v>
      </c>
      <c r="B689">
        <v>4396</v>
      </c>
      <c r="C689">
        <v>4</v>
      </c>
      <c r="D689" t="s">
        <v>1794</v>
      </c>
      <c r="E689" t="s">
        <v>1818</v>
      </c>
      <c r="H689" t="s">
        <v>916</v>
      </c>
      <c r="I689">
        <v>63</v>
      </c>
      <c r="J689">
        <v>65</v>
      </c>
      <c r="L689">
        <v>0.95</v>
      </c>
      <c r="N689">
        <v>59</v>
      </c>
      <c r="O689">
        <v>0.2</v>
      </c>
      <c r="P689">
        <v>0.4</v>
      </c>
      <c r="Q689">
        <v>0.1</v>
      </c>
      <c r="R689">
        <v>0</v>
      </c>
      <c r="S689">
        <v>0.1</v>
      </c>
      <c r="T689">
        <v>0</v>
      </c>
      <c r="U689">
        <v>2.7</v>
      </c>
      <c r="V689">
        <v>15.3</v>
      </c>
      <c r="W689">
        <v>3.3</v>
      </c>
      <c r="X689">
        <v>63</v>
      </c>
      <c r="Y689">
        <v>2.5</v>
      </c>
      <c r="AB689">
        <v>0.02</v>
      </c>
      <c r="AC689">
        <v>0.01</v>
      </c>
      <c r="AD689">
        <v>0.133333333</v>
      </c>
      <c r="AF689">
        <v>0.05</v>
      </c>
      <c r="AG689">
        <v>0.06</v>
      </c>
      <c r="AH689">
        <v>3</v>
      </c>
      <c r="AI689">
        <v>0</v>
      </c>
      <c r="AJ689">
        <v>6</v>
      </c>
      <c r="AK689">
        <v>0</v>
      </c>
      <c r="AL689">
        <v>1</v>
      </c>
      <c r="AN689">
        <v>7</v>
      </c>
      <c r="AO689">
        <v>0.04</v>
      </c>
      <c r="AP689">
        <v>0.2</v>
      </c>
      <c r="AQ689">
        <v>0.05</v>
      </c>
      <c r="AR689">
        <v>0.01</v>
      </c>
      <c r="AS689">
        <v>3</v>
      </c>
      <c r="AT689">
        <v>7</v>
      </c>
      <c r="AU689">
        <v>115</v>
      </c>
      <c r="AV689">
        <v>0.05</v>
      </c>
      <c r="AW689">
        <v>5</v>
      </c>
      <c r="AY689">
        <v>0</v>
      </c>
      <c r="AZ689">
        <v>0</v>
      </c>
    </row>
    <row r="690" spans="1:52" x14ac:dyDescent="0.2">
      <c r="A690">
        <v>44584</v>
      </c>
      <c r="B690">
        <v>4584</v>
      </c>
      <c r="C690">
        <v>4</v>
      </c>
      <c r="D690" t="s">
        <v>1794</v>
      </c>
      <c r="E690" t="s">
        <v>1819</v>
      </c>
      <c r="H690" t="s">
        <v>1819</v>
      </c>
      <c r="I690">
        <v>63</v>
      </c>
      <c r="J690">
        <v>64</v>
      </c>
      <c r="L690">
        <v>0.65</v>
      </c>
      <c r="N690">
        <v>59</v>
      </c>
      <c r="O690">
        <v>0.2</v>
      </c>
      <c r="P690">
        <v>0.4</v>
      </c>
      <c r="Q690">
        <v>0.1</v>
      </c>
      <c r="R690">
        <v>0</v>
      </c>
      <c r="S690">
        <v>0.1</v>
      </c>
      <c r="T690">
        <v>0</v>
      </c>
      <c r="U690">
        <v>2.7</v>
      </c>
      <c r="V690">
        <v>15.3</v>
      </c>
      <c r="W690">
        <v>3.3</v>
      </c>
      <c r="X690">
        <v>63</v>
      </c>
      <c r="Y690">
        <v>2.5</v>
      </c>
      <c r="AB690">
        <v>0.02</v>
      </c>
      <c r="AC690">
        <v>0.01</v>
      </c>
      <c r="AD690">
        <v>0.133333333</v>
      </c>
      <c r="AF690">
        <v>0.05</v>
      </c>
      <c r="AG690">
        <v>0.06</v>
      </c>
      <c r="AH690">
        <v>3</v>
      </c>
      <c r="AI690">
        <v>0</v>
      </c>
      <c r="AJ690">
        <v>6</v>
      </c>
      <c r="AK690">
        <v>0</v>
      </c>
      <c r="AL690">
        <v>1</v>
      </c>
      <c r="AN690">
        <v>7</v>
      </c>
      <c r="AO690">
        <v>0.04</v>
      </c>
      <c r="AP690">
        <v>0.2</v>
      </c>
      <c r="AQ690">
        <v>0.05</v>
      </c>
      <c r="AR690">
        <v>0.01</v>
      </c>
      <c r="AS690">
        <v>3</v>
      </c>
      <c r="AT690">
        <v>7</v>
      </c>
      <c r="AU690">
        <v>115</v>
      </c>
      <c r="AV690">
        <v>0.05</v>
      </c>
      <c r="AW690">
        <v>5</v>
      </c>
      <c r="AY690">
        <v>0</v>
      </c>
      <c r="AZ690">
        <v>0</v>
      </c>
    </row>
    <row r="691" spans="1:52" x14ac:dyDescent="0.2">
      <c r="A691">
        <v>45304</v>
      </c>
      <c r="B691">
        <v>5304</v>
      </c>
      <c r="C691">
        <v>4</v>
      </c>
      <c r="D691" t="s">
        <v>1794</v>
      </c>
      <c r="E691" t="s">
        <v>1820</v>
      </c>
      <c r="H691" t="s">
        <v>1821</v>
      </c>
      <c r="I691">
        <v>32</v>
      </c>
      <c r="J691">
        <v>34</v>
      </c>
      <c r="L691">
        <v>1</v>
      </c>
      <c r="N691">
        <v>59</v>
      </c>
      <c r="O691">
        <v>3.8</v>
      </c>
      <c r="P691">
        <v>0.1</v>
      </c>
      <c r="Q691">
        <v>0</v>
      </c>
      <c r="R691">
        <v>0</v>
      </c>
      <c r="S691">
        <v>0.1</v>
      </c>
      <c r="T691">
        <v>0</v>
      </c>
      <c r="U691">
        <v>3.9</v>
      </c>
      <c r="V691">
        <v>10.9</v>
      </c>
      <c r="W691">
        <v>3.4</v>
      </c>
      <c r="X691">
        <v>20</v>
      </c>
      <c r="Y691">
        <v>21</v>
      </c>
      <c r="AB691">
        <v>0.18</v>
      </c>
      <c r="AC691">
        <v>0.11</v>
      </c>
      <c r="AD691">
        <v>1.8333333329999999</v>
      </c>
      <c r="AF691">
        <v>0.15</v>
      </c>
      <c r="AG691">
        <v>0.11</v>
      </c>
      <c r="AH691">
        <v>44</v>
      </c>
      <c r="AI691">
        <v>0</v>
      </c>
      <c r="AJ691">
        <v>10</v>
      </c>
      <c r="AK691">
        <v>0</v>
      </c>
      <c r="AL691">
        <v>0</v>
      </c>
      <c r="AN691">
        <v>19</v>
      </c>
      <c r="AO691">
        <v>0.12</v>
      </c>
      <c r="AP691">
        <v>1.1000000000000001</v>
      </c>
      <c r="AQ691">
        <v>0.05</v>
      </c>
      <c r="AR691">
        <v>5.5E-2</v>
      </c>
      <c r="AS691">
        <v>3</v>
      </c>
      <c r="AT691">
        <v>82</v>
      </c>
      <c r="AU691">
        <v>190</v>
      </c>
      <c r="AV691">
        <v>0.37</v>
      </c>
      <c r="AW691">
        <v>27</v>
      </c>
      <c r="AY691">
        <v>2</v>
      </c>
      <c r="AZ691">
        <v>0.8</v>
      </c>
    </row>
    <row r="692" spans="1:52" x14ac:dyDescent="0.2">
      <c r="A692">
        <v>46175</v>
      </c>
      <c r="B692">
        <v>6175</v>
      </c>
      <c r="C692">
        <v>4</v>
      </c>
      <c r="D692" t="s">
        <v>1794</v>
      </c>
      <c r="E692" t="s">
        <v>1822</v>
      </c>
      <c r="H692" t="s">
        <v>533</v>
      </c>
      <c r="I692">
        <v>52</v>
      </c>
      <c r="J692">
        <v>57</v>
      </c>
      <c r="L692">
        <v>1</v>
      </c>
      <c r="N692">
        <v>60</v>
      </c>
      <c r="O692">
        <v>3.1</v>
      </c>
      <c r="P692">
        <v>4</v>
      </c>
      <c r="Q692">
        <v>2.6</v>
      </c>
      <c r="R692">
        <v>1.1000000000000001</v>
      </c>
      <c r="S692">
        <v>0.1</v>
      </c>
      <c r="T692">
        <v>13</v>
      </c>
      <c r="U692">
        <v>0</v>
      </c>
      <c r="V692">
        <v>3</v>
      </c>
      <c r="W692">
        <v>0</v>
      </c>
      <c r="X692">
        <v>0</v>
      </c>
      <c r="Y692">
        <v>30</v>
      </c>
      <c r="AB692">
        <v>0.03</v>
      </c>
      <c r="AC692">
        <v>0.14000000000000001</v>
      </c>
      <c r="AD692">
        <v>0.43333333299999999</v>
      </c>
      <c r="AF692">
        <v>0.03</v>
      </c>
      <c r="AG692">
        <v>0.39</v>
      </c>
      <c r="AH692">
        <v>7</v>
      </c>
      <c r="AI692">
        <v>0.37</v>
      </c>
      <c r="AJ692">
        <v>1</v>
      </c>
      <c r="AK692">
        <v>0</v>
      </c>
      <c r="AL692">
        <v>0</v>
      </c>
      <c r="AN692">
        <v>121</v>
      </c>
      <c r="AO692">
        <v>0.01</v>
      </c>
      <c r="AP692">
        <v>0.1</v>
      </c>
      <c r="AQ692">
        <v>0.11749999999999999</v>
      </c>
      <c r="AR692">
        <v>1.175E-2</v>
      </c>
      <c r="AS692">
        <v>2</v>
      </c>
      <c r="AT692">
        <v>95</v>
      </c>
      <c r="AU692">
        <v>155</v>
      </c>
      <c r="AV692">
        <v>0</v>
      </c>
      <c r="AW692">
        <v>12</v>
      </c>
      <c r="AY692">
        <v>46</v>
      </c>
      <c r="AZ692">
        <v>0.6</v>
      </c>
    </row>
    <row r="693" spans="1:52" x14ac:dyDescent="0.2">
      <c r="A693">
        <v>44493</v>
      </c>
      <c r="B693">
        <v>4493</v>
      </c>
      <c r="C693">
        <v>4</v>
      </c>
      <c r="D693" t="s">
        <v>1794</v>
      </c>
      <c r="E693" t="s">
        <v>145</v>
      </c>
      <c r="H693" t="s">
        <v>789</v>
      </c>
      <c r="I693">
        <v>63</v>
      </c>
      <c r="J693">
        <v>64</v>
      </c>
      <c r="L693">
        <v>0.7</v>
      </c>
      <c r="N693">
        <v>65</v>
      </c>
      <c r="O693">
        <v>0.5</v>
      </c>
      <c r="P693">
        <v>0.3</v>
      </c>
      <c r="Q693">
        <v>0.1</v>
      </c>
      <c r="R693">
        <v>0.1</v>
      </c>
      <c r="S693">
        <v>0.1</v>
      </c>
      <c r="T693">
        <v>0</v>
      </c>
      <c r="U693">
        <v>1.8</v>
      </c>
      <c r="V693">
        <v>17</v>
      </c>
      <c r="W693">
        <v>9.9</v>
      </c>
      <c r="X693">
        <v>20</v>
      </c>
      <c r="Y693">
        <v>200</v>
      </c>
      <c r="AB693">
        <v>0.06</v>
      </c>
      <c r="AC693">
        <v>0.06</v>
      </c>
      <c r="AD693">
        <v>0.73333333300000003</v>
      </c>
      <c r="AF693">
        <v>0.13</v>
      </c>
      <c r="AG693">
        <v>0.16</v>
      </c>
      <c r="AH693">
        <v>14</v>
      </c>
      <c r="AI693">
        <v>0</v>
      </c>
      <c r="AJ693">
        <v>36</v>
      </c>
      <c r="AK693">
        <v>0</v>
      </c>
      <c r="AL693">
        <v>1</v>
      </c>
      <c r="AN693">
        <v>10</v>
      </c>
      <c r="AO693">
        <v>0.11</v>
      </c>
      <c r="AP693">
        <v>0.1</v>
      </c>
      <c r="AQ693">
        <v>0.05</v>
      </c>
      <c r="AR693">
        <v>5.0000000000000001E-3</v>
      </c>
      <c r="AS693">
        <v>3</v>
      </c>
      <c r="AT693">
        <v>11</v>
      </c>
      <c r="AU693">
        <v>156</v>
      </c>
      <c r="AV693">
        <v>0.03</v>
      </c>
      <c r="AW693">
        <v>9</v>
      </c>
      <c r="AY693">
        <v>2</v>
      </c>
      <c r="AZ693">
        <v>0</v>
      </c>
    </row>
    <row r="694" spans="1:52" x14ac:dyDescent="0.2">
      <c r="A694">
        <v>47069</v>
      </c>
      <c r="B694">
        <v>7069</v>
      </c>
      <c r="C694">
        <v>4</v>
      </c>
      <c r="D694" t="s">
        <v>1794</v>
      </c>
      <c r="E694" t="s">
        <v>1823</v>
      </c>
      <c r="H694" t="s">
        <v>1824</v>
      </c>
      <c r="I694">
        <v>58</v>
      </c>
      <c r="J694">
        <v>62</v>
      </c>
      <c r="L694">
        <v>0.7</v>
      </c>
      <c r="N694">
        <v>65</v>
      </c>
      <c r="O694">
        <v>0.5</v>
      </c>
      <c r="P694">
        <v>0.3</v>
      </c>
      <c r="Q694">
        <v>0.1</v>
      </c>
      <c r="R694">
        <v>0.1</v>
      </c>
      <c r="S694">
        <v>0.1</v>
      </c>
      <c r="T694">
        <v>0</v>
      </c>
      <c r="U694">
        <v>1.8</v>
      </c>
      <c r="V694">
        <v>17</v>
      </c>
      <c r="W694">
        <v>4.9000000000000004</v>
      </c>
      <c r="X694">
        <v>20</v>
      </c>
      <c r="Y694">
        <v>5</v>
      </c>
      <c r="AB694">
        <v>0.06</v>
      </c>
      <c r="AC694">
        <v>0.06</v>
      </c>
      <c r="AD694">
        <v>0.73333333300000003</v>
      </c>
      <c r="AF694">
        <v>0.13</v>
      </c>
      <c r="AG694">
        <v>0.16</v>
      </c>
      <c r="AH694">
        <v>5</v>
      </c>
      <c r="AI694">
        <v>0</v>
      </c>
      <c r="AJ694">
        <v>43</v>
      </c>
      <c r="AK694">
        <v>0</v>
      </c>
      <c r="AL694">
        <v>1</v>
      </c>
      <c r="AN694">
        <v>10</v>
      </c>
      <c r="AO694">
        <v>0.11</v>
      </c>
      <c r="AP694">
        <v>0.1</v>
      </c>
      <c r="AQ694">
        <v>0.05</v>
      </c>
      <c r="AR694">
        <v>5.0000000000000001E-3</v>
      </c>
      <c r="AS694">
        <v>3</v>
      </c>
      <c r="AT694">
        <v>11</v>
      </c>
      <c r="AU694">
        <v>156</v>
      </c>
      <c r="AV694">
        <v>0.03</v>
      </c>
      <c r="AW694">
        <v>9</v>
      </c>
      <c r="AY694">
        <v>2</v>
      </c>
      <c r="AZ694">
        <v>0</v>
      </c>
    </row>
    <row r="695" spans="1:52" x14ac:dyDescent="0.2">
      <c r="A695">
        <v>45167</v>
      </c>
      <c r="B695">
        <v>5167</v>
      </c>
      <c r="C695">
        <v>4</v>
      </c>
      <c r="D695" t="s">
        <v>1794</v>
      </c>
      <c r="E695" t="s">
        <v>794</v>
      </c>
      <c r="H695" t="s">
        <v>797</v>
      </c>
      <c r="I695">
        <v>74</v>
      </c>
      <c r="J695">
        <v>75</v>
      </c>
      <c r="L695">
        <v>0.89</v>
      </c>
      <c r="N695">
        <v>66</v>
      </c>
      <c r="O695">
        <v>2.1</v>
      </c>
      <c r="P695">
        <v>0.3</v>
      </c>
      <c r="Q695">
        <v>0</v>
      </c>
      <c r="R695">
        <v>0</v>
      </c>
      <c r="S695">
        <v>0.2</v>
      </c>
      <c r="T695">
        <v>0</v>
      </c>
      <c r="U695">
        <v>2.1</v>
      </c>
      <c r="V695">
        <v>15.3</v>
      </c>
      <c r="W695">
        <v>2</v>
      </c>
      <c r="X695">
        <v>0</v>
      </c>
      <c r="Y695">
        <v>0</v>
      </c>
      <c r="AB695">
        <v>0.06</v>
      </c>
      <c r="AC695">
        <v>0.03</v>
      </c>
      <c r="AD695">
        <v>0.8</v>
      </c>
      <c r="AF695">
        <v>0.2</v>
      </c>
      <c r="AG695">
        <v>0.17</v>
      </c>
      <c r="AH695">
        <v>23</v>
      </c>
      <c r="AI695">
        <v>0</v>
      </c>
      <c r="AJ695">
        <v>8</v>
      </c>
      <c r="AK695">
        <v>0</v>
      </c>
      <c r="AL695">
        <v>0</v>
      </c>
      <c r="AN695">
        <v>33</v>
      </c>
      <c r="AO695">
        <v>0.11</v>
      </c>
      <c r="AP695">
        <v>0.3</v>
      </c>
      <c r="AQ695">
        <v>0.05</v>
      </c>
      <c r="AR695">
        <v>1.4999999999999999E-2</v>
      </c>
      <c r="AS695">
        <v>3</v>
      </c>
      <c r="AT695">
        <v>53</v>
      </c>
      <c r="AU695">
        <v>249</v>
      </c>
      <c r="AV695">
        <v>0.23</v>
      </c>
      <c r="AW695">
        <v>17</v>
      </c>
      <c r="AY695">
        <v>5</v>
      </c>
      <c r="AZ695">
        <v>0.3</v>
      </c>
    </row>
    <row r="696" spans="1:52" x14ac:dyDescent="0.2">
      <c r="A696">
        <v>45132</v>
      </c>
      <c r="B696">
        <v>5132</v>
      </c>
      <c r="C696">
        <v>4</v>
      </c>
      <c r="D696" t="s">
        <v>1794</v>
      </c>
      <c r="E696" t="s">
        <v>1825</v>
      </c>
      <c r="H696" t="s">
        <v>530</v>
      </c>
      <c r="I696">
        <v>74</v>
      </c>
      <c r="J696">
        <v>75</v>
      </c>
      <c r="L696">
        <v>1</v>
      </c>
      <c r="N696">
        <v>69</v>
      </c>
      <c r="O696">
        <v>5.6</v>
      </c>
      <c r="P696">
        <v>1.1000000000000001</v>
      </c>
      <c r="Q696">
        <v>0.2</v>
      </c>
      <c r="R696">
        <v>0.5</v>
      </c>
      <c r="S696">
        <v>0.2</v>
      </c>
      <c r="T696">
        <v>0</v>
      </c>
      <c r="U696">
        <v>2.6</v>
      </c>
      <c r="V696">
        <v>12.9</v>
      </c>
      <c r="W696">
        <v>0.4</v>
      </c>
      <c r="X696">
        <v>70</v>
      </c>
      <c r="Y696">
        <v>292</v>
      </c>
      <c r="AB696">
        <v>0.04</v>
      </c>
      <c r="AC696">
        <v>0.31</v>
      </c>
      <c r="AD696">
        <v>3.3166666669999998</v>
      </c>
      <c r="AF696">
        <v>0.25</v>
      </c>
      <c r="AG696">
        <v>0.4</v>
      </c>
      <c r="AH696">
        <v>152</v>
      </c>
      <c r="AI696">
        <v>0</v>
      </c>
      <c r="AJ696">
        <v>31</v>
      </c>
      <c r="AK696">
        <v>0</v>
      </c>
      <c r="AL696">
        <v>1</v>
      </c>
      <c r="AN696">
        <v>367</v>
      </c>
      <c r="AO696">
        <v>0.16</v>
      </c>
      <c r="AP696">
        <v>24.5</v>
      </c>
      <c r="AQ696">
        <v>0.05</v>
      </c>
      <c r="AR696">
        <v>1.2250000000000001</v>
      </c>
      <c r="AS696">
        <v>3</v>
      </c>
      <c r="AT696">
        <v>88</v>
      </c>
      <c r="AU696">
        <v>951</v>
      </c>
      <c r="AV696">
        <v>2.63</v>
      </c>
      <c r="AW696">
        <v>62</v>
      </c>
      <c r="AY696">
        <v>113</v>
      </c>
      <c r="AZ696">
        <v>1.2</v>
      </c>
    </row>
    <row r="697" spans="1:52" x14ac:dyDescent="0.2">
      <c r="A697">
        <v>46562</v>
      </c>
      <c r="B697">
        <v>6562</v>
      </c>
      <c r="C697">
        <v>4</v>
      </c>
      <c r="D697" t="s">
        <v>1794</v>
      </c>
      <c r="E697" t="s">
        <v>1826</v>
      </c>
      <c r="H697" t="s">
        <v>1827</v>
      </c>
      <c r="I697">
        <v>70</v>
      </c>
      <c r="J697">
        <v>71</v>
      </c>
      <c r="L697">
        <v>1</v>
      </c>
      <c r="N697">
        <v>79</v>
      </c>
      <c r="O697">
        <v>1.2</v>
      </c>
      <c r="P697">
        <v>0.2</v>
      </c>
      <c r="Q697">
        <v>0</v>
      </c>
      <c r="R697">
        <v>0</v>
      </c>
      <c r="S697">
        <v>0.1</v>
      </c>
      <c r="T697">
        <v>0</v>
      </c>
      <c r="U697">
        <v>2.2000000000000002</v>
      </c>
      <c r="V697">
        <v>20.2</v>
      </c>
      <c r="W697">
        <v>3</v>
      </c>
      <c r="X697">
        <v>0</v>
      </c>
      <c r="Y697">
        <v>2</v>
      </c>
      <c r="AB697">
        <v>0.02</v>
      </c>
      <c r="AC697">
        <v>0.04</v>
      </c>
      <c r="AD697">
        <v>1.1000000000000001</v>
      </c>
      <c r="AF697">
        <v>0.08</v>
      </c>
      <c r="AG697">
        <v>0.18</v>
      </c>
      <c r="AH697">
        <v>2</v>
      </c>
      <c r="AI697">
        <v>0</v>
      </c>
      <c r="AJ697">
        <v>69</v>
      </c>
      <c r="AK697">
        <v>0</v>
      </c>
      <c r="AL697">
        <v>1</v>
      </c>
      <c r="AN697">
        <v>21</v>
      </c>
      <c r="AO697">
        <v>7.0000000000000007E-2</v>
      </c>
      <c r="AP697">
        <v>0.5</v>
      </c>
      <c r="AQ697">
        <v>0.05</v>
      </c>
      <c r="AR697">
        <v>2.5000000000000001E-2</v>
      </c>
      <c r="AS697">
        <v>3</v>
      </c>
      <c r="AT697">
        <v>23</v>
      </c>
      <c r="AU697">
        <v>250</v>
      </c>
      <c r="AV697">
        <v>0.08</v>
      </c>
      <c r="AW697">
        <v>10</v>
      </c>
      <c r="AY697">
        <v>3</v>
      </c>
      <c r="AZ697">
        <v>0.1</v>
      </c>
    </row>
    <row r="698" spans="1:52" x14ac:dyDescent="0.2">
      <c r="A698">
        <v>43799</v>
      </c>
      <c r="B698">
        <v>3799</v>
      </c>
      <c r="C698">
        <v>4</v>
      </c>
      <c r="D698" t="s">
        <v>1794</v>
      </c>
      <c r="E698" t="s">
        <v>1828</v>
      </c>
      <c r="H698" t="s">
        <v>1828</v>
      </c>
      <c r="I698">
        <v>46</v>
      </c>
      <c r="J698">
        <v>47</v>
      </c>
      <c r="L698">
        <v>0.67</v>
      </c>
      <c r="N698">
        <v>84</v>
      </c>
      <c r="O698">
        <v>14.8</v>
      </c>
      <c r="P698">
        <v>2.2999999999999998</v>
      </c>
      <c r="Q698">
        <v>0.6</v>
      </c>
      <c r="R698">
        <v>0.9</v>
      </c>
      <c r="S698">
        <v>0.5</v>
      </c>
      <c r="T698">
        <v>58</v>
      </c>
      <c r="U698">
        <v>0</v>
      </c>
      <c r="V698">
        <v>0</v>
      </c>
      <c r="W698">
        <v>0</v>
      </c>
      <c r="X698">
        <v>0</v>
      </c>
      <c r="Y698">
        <v>12</v>
      </c>
      <c r="AB698">
        <v>0.18</v>
      </c>
      <c r="AC698">
        <v>0.06</v>
      </c>
      <c r="AD698">
        <v>4.6666666670000003</v>
      </c>
      <c r="AF698">
        <v>0.09</v>
      </c>
      <c r="AG698">
        <v>0.73</v>
      </c>
      <c r="AH698">
        <v>8</v>
      </c>
      <c r="AI698">
        <v>2.3199999999999998</v>
      </c>
      <c r="AJ698">
        <v>1</v>
      </c>
      <c r="AK698">
        <v>10</v>
      </c>
      <c r="AL698">
        <v>2</v>
      </c>
      <c r="AN698">
        <v>9</v>
      </c>
      <c r="AO698">
        <v>0.03</v>
      </c>
      <c r="AP698">
        <v>0.3</v>
      </c>
      <c r="AQ698">
        <v>0.25</v>
      </c>
      <c r="AR698">
        <v>7.4999999999999997E-2</v>
      </c>
      <c r="AS698">
        <v>4</v>
      </c>
      <c r="AT698">
        <v>243</v>
      </c>
      <c r="AU698">
        <v>335</v>
      </c>
      <c r="AV698">
        <v>0.02</v>
      </c>
      <c r="AW698">
        <v>22</v>
      </c>
      <c r="AY698">
        <v>40</v>
      </c>
      <c r="AZ698">
        <v>0.5</v>
      </c>
    </row>
    <row r="699" spans="1:52" x14ac:dyDescent="0.2">
      <c r="A699">
        <v>45157</v>
      </c>
      <c r="B699">
        <v>5157</v>
      </c>
      <c r="C699">
        <v>4</v>
      </c>
      <c r="D699" t="s">
        <v>1794</v>
      </c>
      <c r="E699" t="s">
        <v>1177</v>
      </c>
      <c r="H699" t="s">
        <v>1180</v>
      </c>
      <c r="I699">
        <v>74</v>
      </c>
      <c r="J699">
        <v>76</v>
      </c>
      <c r="L699">
        <v>0.87</v>
      </c>
      <c r="N699">
        <v>88</v>
      </c>
      <c r="O699">
        <v>2.8</v>
      </c>
      <c r="P699">
        <v>0.4</v>
      </c>
      <c r="Q699">
        <v>0</v>
      </c>
      <c r="R699">
        <v>0</v>
      </c>
      <c r="S699">
        <v>0.2</v>
      </c>
      <c r="T699">
        <v>0</v>
      </c>
      <c r="U699">
        <v>2.8</v>
      </c>
      <c r="V699">
        <v>20.399999999999999</v>
      </c>
      <c r="W699">
        <v>2.6</v>
      </c>
      <c r="X699">
        <v>0</v>
      </c>
      <c r="Y699">
        <v>0</v>
      </c>
      <c r="AB699">
        <v>0.08</v>
      </c>
      <c r="AC699">
        <v>0.04</v>
      </c>
      <c r="AD699">
        <v>1.066666667</v>
      </c>
      <c r="AF699">
        <v>0.26</v>
      </c>
      <c r="AG699">
        <v>0.22</v>
      </c>
      <c r="AH699">
        <v>30</v>
      </c>
      <c r="AI699">
        <v>0</v>
      </c>
      <c r="AJ699">
        <v>10</v>
      </c>
      <c r="AK699">
        <v>0</v>
      </c>
      <c r="AL699">
        <v>0</v>
      </c>
      <c r="AN699">
        <v>44</v>
      </c>
      <c r="AO699">
        <v>0.14000000000000001</v>
      </c>
      <c r="AP699">
        <v>0.4</v>
      </c>
      <c r="AQ699">
        <v>0.05</v>
      </c>
      <c r="AR699">
        <v>0.02</v>
      </c>
      <c r="AS699">
        <v>3</v>
      </c>
      <c r="AT699">
        <v>70</v>
      </c>
      <c r="AU699">
        <v>332</v>
      </c>
      <c r="AV699">
        <v>0.3</v>
      </c>
      <c r="AW699">
        <v>22</v>
      </c>
      <c r="AY699">
        <v>6</v>
      </c>
      <c r="AZ699">
        <v>0.4</v>
      </c>
    </row>
    <row r="700" spans="1:52" x14ac:dyDescent="0.2">
      <c r="A700">
        <v>44288</v>
      </c>
      <c r="B700">
        <v>4288</v>
      </c>
      <c r="C700">
        <v>4</v>
      </c>
      <c r="D700" t="s">
        <v>1794</v>
      </c>
      <c r="E700" t="s">
        <v>137</v>
      </c>
      <c r="H700" t="s">
        <v>935</v>
      </c>
      <c r="I700">
        <v>63</v>
      </c>
      <c r="J700">
        <v>64</v>
      </c>
      <c r="L700">
        <v>0.69</v>
      </c>
      <c r="N700">
        <v>92</v>
      </c>
      <c r="O700">
        <v>1</v>
      </c>
      <c r="P700">
        <v>0.5</v>
      </c>
      <c r="Q700">
        <v>0.2</v>
      </c>
      <c r="R700">
        <v>0</v>
      </c>
      <c r="S700">
        <v>0.1</v>
      </c>
      <c r="T700">
        <v>0</v>
      </c>
      <c r="U700">
        <v>2.4</v>
      </c>
      <c r="V700">
        <v>23.4</v>
      </c>
      <c r="W700">
        <v>6.5</v>
      </c>
      <c r="X700">
        <v>0</v>
      </c>
      <c r="Y700">
        <v>4</v>
      </c>
      <c r="AB700">
        <v>0.05</v>
      </c>
      <c r="AC700">
        <v>0.1</v>
      </c>
      <c r="AD700">
        <v>0.7</v>
      </c>
      <c r="AF700">
        <v>0.57999999999999996</v>
      </c>
      <c r="AG700">
        <v>0.26</v>
      </c>
      <c r="AH700">
        <v>19</v>
      </c>
      <c r="AI700">
        <v>0</v>
      </c>
      <c r="AJ700">
        <v>9</v>
      </c>
      <c r="AK700">
        <v>0</v>
      </c>
      <c r="AL700">
        <v>0</v>
      </c>
      <c r="AN700">
        <v>6</v>
      </c>
      <c r="AO700">
        <v>0.1</v>
      </c>
      <c r="AP700">
        <v>0.3</v>
      </c>
      <c r="AQ700">
        <v>0.05</v>
      </c>
      <c r="AR700">
        <v>1.4999999999999999E-2</v>
      </c>
      <c r="AS700">
        <v>3</v>
      </c>
      <c r="AT700">
        <v>20</v>
      </c>
      <c r="AU700">
        <v>396</v>
      </c>
      <c r="AV700">
        <v>0.15</v>
      </c>
      <c r="AW700">
        <v>29</v>
      </c>
      <c r="AY700">
        <v>1</v>
      </c>
      <c r="AZ700">
        <v>0.2</v>
      </c>
    </row>
    <row r="701" spans="1:52" x14ac:dyDescent="0.2">
      <c r="A701">
        <v>46395</v>
      </c>
      <c r="B701">
        <v>6395</v>
      </c>
      <c r="C701">
        <v>4</v>
      </c>
      <c r="D701" t="s">
        <v>1794</v>
      </c>
      <c r="E701" t="s">
        <v>761</v>
      </c>
      <c r="H701" t="s">
        <v>761</v>
      </c>
      <c r="I701">
        <v>25</v>
      </c>
      <c r="J701">
        <v>30</v>
      </c>
      <c r="L701">
        <v>0.84</v>
      </c>
      <c r="N701">
        <v>93</v>
      </c>
      <c r="O701">
        <v>2</v>
      </c>
      <c r="P701">
        <v>0.1</v>
      </c>
      <c r="Q701">
        <v>0</v>
      </c>
      <c r="R701">
        <v>0</v>
      </c>
      <c r="S701">
        <v>0</v>
      </c>
      <c r="T701">
        <v>0</v>
      </c>
      <c r="U701">
        <v>1.5</v>
      </c>
      <c r="V701">
        <v>21.6</v>
      </c>
      <c r="W701">
        <v>0.2</v>
      </c>
      <c r="X701">
        <v>81</v>
      </c>
      <c r="Y701">
        <v>0</v>
      </c>
      <c r="AB701">
        <v>0.11</v>
      </c>
      <c r="AC701">
        <v>0.02</v>
      </c>
      <c r="AD701">
        <v>1.9</v>
      </c>
      <c r="AF701">
        <v>0.3</v>
      </c>
      <c r="AG701">
        <v>0.56000000000000005</v>
      </c>
      <c r="AH701">
        <v>9</v>
      </c>
      <c r="AI701">
        <v>0</v>
      </c>
      <c r="AJ701">
        <v>13</v>
      </c>
      <c r="AK701">
        <v>0</v>
      </c>
      <c r="AL701">
        <v>0</v>
      </c>
      <c r="AN701">
        <v>5</v>
      </c>
      <c r="AO701">
        <v>0.13</v>
      </c>
      <c r="AP701">
        <v>0.4</v>
      </c>
      <c r="AQ701">
        <v>0.05</v>
      </c>
      <c r="AR701">
        <v>0.02</v>
      </c>
      <c r="AS701">
        <v>3</v>
      </c>
      <c r="AT701">
        <v>50</v>
      </c>
      <c r="AU701">
        <v>391</v>
      </c>
      <c r="AV701">
        <v>0.18</v>
      </c>
      <c r="AW701">
        <v>25</v>
      </c>
      <c r="AY701">
        <v>5</v>
      </c>
      <c r="AZ701">
        <v>0.3</v>
      </c>
    </row>
    <row r="702" spans="1:52" x14ac:dyDescent="0.2">
      <c r="A702">
        <v>46176</v>
      </c>
      <c r="B702">
        <v>6176</v>
      </c>
      <c r="C702">
        <v>4</v>
      </c>
      <c r="D702" t="s">
        <v>1794</v>
      </c>
      <c r="E702" t="s">
        <v>1829</v>
      </c>
      <c r="H702" t="s">
        <v>533</v>
      </c>
      <c r="I702">
        <v>52</v>
      </c>
      <c r="J702">
        <v>53</v>
      </c>
      <c r="L702">
        <v>1</v>
      </c>
      <c r="N702">
        <v>99</v>
      </c>
      <c r="O702">
        <v>4.0999999999999996</v>
      </c>
      <c r="P702">
        <v>6.7</v>
      </c>
      <c r="Q702">
        <v>4.0999999999999996</v>
      </c>
      <c r="R702">
        <v>1.9</v>
      </c>
      <c r="S702">
        <v>0.2</v>
      </c>
      <c r="T702">
        <v>19</v>
      </c>
      <c r="U702">
        <v>0</v>
      </c>
      <c r="V702">
        <v>5.9</v>
      </c>
      <c r="W702">
        <v>0</v>
      </c>
      <c r="X702">
        <v>0</v>
      </c>
      <c r="Y702">
        <v>61</v>
      </c>
      <c r="AB702">
        <v>0.05</v>
      </c>
      <c r="AC702">
        <v>0.17</v>
      </c>
      <c r="AD702">
        <v>1.066666667</v>
      </c>
      <c r="AF702">
        <v>0.05</v>
      </c>
      <c r="AG702">
        <v>0.4</v>
      </c>
      <c r="AH702">
        <v>6</v>
      </c>
      <c r="AI702">
        <v>0.46</v>
      </c>
      <c r="AJ702">
        <v>1</v>
      </c>
      <c r="AK702">
        <v>0</v>
      </c>
      <c r="AL702">
        <v>0</v>
      </c>
      <c r="AN702">
        <v>149</v>
      </c>
      <c r="AO702">
        <v>0.01</v>
      </c>
      <c r="AP702">
        <v>0</v>
      </c>
      <c r="AQ702">
        <v>0.11749999999999999</v>
      </c>
      <c r="AR702">
        <v>0</v>
      </c>
      <c r="AS702">
        <v>2</v>
      </c>
      <c r="AT702">
        <v>122</v>
      </c>
      <c r="AU702">
        <v>200</v>
      </c>
      <c r="AV702">
        <v>0</v>
      </c>
      <c r="AW702">
        <v>13</v>
      </c>
      <c r="AY702">
        <v>80</v>
      </c>
      <c r="AZ702">
        <v>0.5</v>
      </c>
    </row>
    <row r="703" spans="1:52" x14ac:dyDescent="0.2">
      <c r="A703">
        <v>44784</v>
      </c>
      <c r="B703">
        <v>4784</v>
      </c>
      <c r="C703">
        <v>4</v>
      </c>
      <c r="D703" t="s">
        <v>1794</v>
      </c>
      <c r="E703" t="s">
        <v>1830</v>
      </c>
      <c r="H703" t="s">
        <v>1176</v>
      </c>
      <c r="I703">
        <v>1</v>
      </c>
      <c r="J703">
        <v>9</v>
      </c>
      <c r="L703">
        <v>1</v>
      </c>
      <c r="N703">
        <v>108</v>
      </c>
      <c r="O703">
        <v>3.3</v>
      </c>
      <c r="P703">
        <v>1.3</v>
      </c>
      <c r="Q703">
        <v>0.2</v>
      </c>
      <c r="R703">
        <v>0.4</v>
      </c>
      <c r="S703">
        <v>0.6</v>
      </c>
      <c r="T703">
        <v>0</v>
      </c>
      <c r="U703">
        <v>2.8</v>
      </c>
      <c r="V703">
        <v>25.1</v>
      </c>
      <c r="W703">
        <v>1.5</v>
      </c>
      <c r="X703">
        <v>31</v>
      </c>
      <c r="Y703">
        <v>6.5</v>
      </c>
      <c r="AB703">
        <v>0.22</v>
      </c>
      <c r="AC703">
        <v>7.0000000000000007E-2</v>
      </c>
      <c r="AD703">
        <v>1.983333333</v>
      </c>
      <c r="AF703">
        <v>0.06</v>
      </c>
      <c r="AG703">
        <v>0.88</v>
      </c>
      <c r="AH703">
        <v>46</v>
      </c>
      <c r="AI703">
        <v>0</v>
      </c>
      <c r="AJ703">
        <v>6</v>
      </c>
      <c r="AK703">
        <v>0</v>
      </c>
      <c r="AL703">
        <v>0</v>
      </c>
      <c r="AN703">
        <v>2</v>
      </c>
      <c r="AO703">
        <v>0.19</v>
      </c>
      <c r="AP703">
        <v>0.6</v>
      </c>
      <c r="AQ703">
        <v>0.05</v>
      </c>
      <c r="AR703">
        <v>0.03</v>
      </c>
      <c r="AS703">
        <v>3</v>
      </c>
      <c r="AT703">
        <v>103</v>
      </c>
      <c r="AU703">
        <v>249</v>
      </c>
      <c r="AV703">
        <v>0.5</v>
      </c>
      <c r="AW703">
        <v>32</v>
      </c>
      <c r="AY703">
        <v>17</v>
      </c>
      <c r="AZ703">
        <v>0.5</v>
      </c>
    </row>
    <row r="704" spans="1:52" x14ac:dyDescent="0.2">
      <c r="A704">
        <v>44981</v>
      </c>
      <c r="B704">
        <v>4981</v>
      </c>
      <c r="C704">
        <v>4</v>
      </c>
      <c r="D704" t="s">
        <v>1794</v>
      </c>
      <c r="E704" t="s">
        <v>1831</v>
      </c>
      <c r="H704" t="s">
        <v>1384</v>
      </c>
      <c r="I704">
        <v>1</v>
      </c>
      <c r="J704">
        <v>16</v>
      </c>
      <c r="L704">
        <v>1</v>
      </c>
      <c r="N704">
        <v>108</v>
      </c>
      <c r="O704">
        <v>3.3</v>
      </c>
      <c r="P704">
        <v>1.3</v>
      </c>
      <c r="Q704">
        <v>0.2</v>
      </c>
      <c r="R704">
        <v>0.4</v>
      </c>
      <c r="S704">
        <v>0.6</v>
      </c>
      <c r="T704">
        <v>0</v>
      </c>
      <c r="U704">
        <v>2.8</v>
      </c>
      <c r="V704">
        <v>25.1</v>
      </c>
      <c r="W704">
        <v>1.5</v>
      </c>
      <c r="X704">
        <v>31</v>
      </c>
      <c r="Y704">
        <v>6.5</v>
      </c>
      <c r="AB704">
        <v>0.22</v>
      </c>
      <c r="AC704">
        <v>7.0000000000000007E-2</v>
      </c>
      <c r="AD704">
        <v>1.983333333</v>
      </c>
      <c r="AF704">
        <v>0.06</v>
      </c>
      <c r="AG704">
        <v>0.88</v>
      </c>
      <c r="AH704">
        <v>46</v>
      </c>
      <c r="AI704">
        <v>0</v>
      </c>
      <c r="AJ704">
        <v>6</v>
      </c>
      <c r="AK704">
        <v>0</v>
      </c>
      <c r="AL704">
        <v>0</v>
      </c>
      <c r="AN704">
        <v>2</v>
      </c>
      <c r="AO704">
        <v>0.08</v>
      </c>
      <c r="AP704">
        <v>0.6</v>
      </c>
      <c r="AQ704">
        <v>0.05</v>
      </c>
      <c r="AR704">
        <v>0.03</v>
      </c>
      <c r="AS704">
        <v>3</v>
      </c>
      <c r="AT704">
        <v>103</v>
      </c>
      <c r="AU704">
        <v>249</v>
      </c>
      <c r="AV704">
        <v>0.76</v>
      </c>
      <c r="AW704">
        <v>32</v>
      </c>
      <c r="AY704">
        <v>17</v>
      </c>
      <c r="AZ704">
        <v>0.5</v>
      </c>
    </row>
    <row r="705" spans="1:52" x14ac:dyDescent="0.2">
      <c r="A705">
        <v>45523</v>
      </c>
      <c r="B705">
        <v>5523</v>
      </c>
      <c r="C705">
        <v>4</v>
      </c>
      <c r="D705" t="s">
        <v>1794</v>
      </c>
      <c r="E705" t="s">
        <v>1832</v>
      </c>
      <c r="H705" t="s">
        <v>1367</v>
      </c>
      <c r="I705">
        <v>32</v>
      </c>
      <c r="J705">
        <v>34</v>
      </c>
      <c r="L705">
        <v>1</v>
      </c>
      <c r="N705">
        <v>110</v>
      </c>
      <c r="O705">
        <v>7.6</v>
      </c>
      <c r="P705">
        <v>0.4</v>
      </c>
      <c r="Q705">
        <v>0.1</v>
      </c>
      <c r="R705">
        <v>0.1</v>
      </c>
      <c r="S705">
        <v>0.2</v>
      </c>
      <c r="T705">
        <v>0</v>
      </c>
      <c r="U705">
        <v>5.4</v>
      </c>
      <c r="V705">
        <v>19.7</v>
      </c>
      <c r="W705">
        <v>0.7</v>
      </c>
      <c r="X705">
        <v>398</v>
      </c>
      <c r="Y705">
        <v>1</v>
      </c>
      <c r="AB705">
        <v>0.1</v>
      </c>
      <c r="AC705">
        <v>0.09</v>
      </c>
      <c r="AD705">
        <v>1.9</v>
      </c>
      <c r="AF705">
        <v>7.0000000000000007E-2</v>
      </c>
      <c r="AG705">
        <v>0.16</v>
      </c>
      <c r="AH705">
        <v>104</v>
      </c>
      <c r="AI705">
        <v>0</v>
      </c>
      <c r="AJ705">
        <v>0</v>
      </c>
      <c r="AK705">
        <v>0</v>
      </c>
      <c r="AL705">
        <v>0</v>
      </c>
      <c r="AN705">
        <v>36</v>
      </c>
      <c r="AO705">
        <v>0.26</v>
      </c>
      <c r="AP705">
        <v>1.5</v>
      </c>
      <c r="AQ705">
        <v>0.05</v>
      </c>
      <c r="AR705">
        <v>7.4999999999999997E-2</v>
      </c>
      <c r="AS705">
        <v>3</v>
      </c>
      <c r="AT705">
        <v>125</v>
      </c>
      <c r="AU705">
        <v>268</v>
      </c>
      <c r="AV705">
        <v>0.42</v>
      </c>
      <c r="AW705">
        <v>43</v>
      </c>
      <c r="AY705">
        <v>5</v>
      </c>
      <c r="AZ705">
        <v>1</v>
      </c>
    </row>
    <row r="706" spans="1:52" x14ac:dyDescent="0.2">
      <c r="A706">
        <v>45366</v>
      </c>
      <c r="B706">
        <v>5366</v>
      </c>
      <c r="C706">
        <v>4</v>
      </c>
      <c r="D706" t="s">
        <v>1794</v>
      </c>
      <c r="E706" t="s">
        <v>1833</v>
      </c>
      <c r="H706" t="s">
        <v>1834</v>
      </c>
      <c r="I706">
        <v>32</v>
      </c>
      <c r="J706">
        <v>34</v>
      </c>
      <c r="L706">
        <v>1</v>
      </c>
      <c r="N706">
        <v>111</v>
      </c>
      <c r="O706">
        <v>6</v>
      </c>
      <c r="P706">
        <v>1.4</v>
      </c>
      <c r="Q706">
        <v>0.4</v>
      </c>
      <c r="R706">
        <v>0</v>
      </c>
      <c r="S706">
        <v>0.9</v>
      </c>
      <c r="T706">
        <v>0</v>
      </c>
      <c r="U706">
        <v>3.6</v>
      </c>
      <c r="V706">
        <v>19.5</v>
      </c>
      <c r="W706">
        <v>0.2</v>
      </c>
      <c r="X706">
        <v>255</v>
      </c>
      <c r="Y706">
        <v>3.5</v>
      </c>
      <c r="AB706">
        <v>0.35</v>
      </c>
      <c r="AC706">
        <v>0.17</v>
      </c>
      <c r="AD706">
        <v>3.35</v>
      </c>
      <c r="AF706">
        <v>7.0000000000000007E-2</v>
      </c>
      <c r="AG706">
        <v>0.63</v>
      </c>
      <c r="AH706">
        <v>127</v>
      </c>
      <c r="AI706">
        <v>0</v>
      </c>
      <c r="AJ706">
        <v>28</v>
      </c>
      <c r="AK706">
        <v>0</v>
      </c>
      <c r="AL706">
        <v>0</v>
      </c>
      <c r="AN706">
        <v>41</v>
      </c>
      <c r="AO706">
        <v>0.13</v>
      </c>
      <c r="AP706">
        <v>1.6</v>
      </c>
      <c r="AQ706">
        <v>0.05</v>
      </c>
      <c r="AR706">
        <v>0.08</v>
      </c>
      <c r="AS706">
        <v>3</v>
      </c>
      <c r="AT706">
        <v>118</v>
      </c>
      <c r="AU706">
        <v>478</v>
      </c>
      <c r="AV706">
        <v>0.56999999999999995</v>
      </c>
      <c r="AW706">
        <v>52</v>
      </c>
      <c r="AY706">
        <v>5</v>
      </c>
      <c r="AZ706">
        <v>1</v>
      </c>
    </row>
    <row r="707" spans="1:52" x14ac:dyDescent="0.2">
      <c r="A707">
        <v>45410</v>
      </c>
      <c r="B707">
        <v>5410</v>
      </c>
      <c r="C707">
        <v>4</v>
      </c>
      <c r="D707" t="s">
        <v>1794</v>
      </c>
      <c r="E707" t="s">
        <v>1835</v>
      </c>
      <c r="H707" t="s">
        <v>1226</v>
      </c>
      <c r="I707">
        <v>32</v>
      </c>
      <c r="J707">
        <v>34</v>
      </c>
      <c r="L707">
        <v>1</v>
      </c>
      <c r="N707">
        <v>111</v>
      </c>
      <c r="O707">
        <v>6</v>
      </c>
      <c r="P707">
        <v>1.4</v>
      </c>
      <c r="Q707">
        <v>0.4</v>
      </c>
      <c r="R707">
        <v>0</v>
      </c>
      <c r="S707">
        <v>0.9</v>
      </c>
      <c r="T707">
        <v>0</v>
      </c>
      <c r="U707">
        <v>3.6</v>
      </c>
      <c r="V707">
        <v>19.5</v>
      </c>
      <c r="W707">
        <v>0.2</v>
      </c>
      <c r="X707">
        <v>255</v>
      </c>
      <c r="Y707">
        <v>3.5</v>
      </c>
      <c r="AB707">
        <v>0.35</v>
      </c>
      <c r="AC707">
        <v>0.17</v>
      </c>
      <c r="AD707">
        <v>3.35</v>
      </c>
      <c r="AF707">
        <v>7.0000000000000007E-2</v>
      </c>
      <c r="AG707">
        <v>0.63</v>
      </c>
      <c r="AH707">
        <v>127</v>
      </c>
      <c r="AI707">
        <v>0</v>
      </c>
      <c r="AJ707">
        <v>28</v>
      </c>
      <c r="AK707">
        <v>0</v>
      </c>
      <c r="AL707">
        <v>0</v>
      </c>
      <c r="AN707">
        <v>41</v>
      </c>
      <c r="AO707">
        <v>0.13</v>
      </c>
      <c r="AP707">
        <v>1.6</v>
      </c>
      <c r="AQ707">
        <v>0.05</v>
      </c>
      <c r="AR707">
        <v>0.08</v>
      </c>
      <c r="AS707">
        <v>3</v>
      </c>
      <c r="AT707">
        <v>118</v>
      </c>
      <c r="AU707">
        <v>478</v>
      </c>
      <c r="AV707">
        <v>0.56999999999999995</v>
      </c>
      <c r="AW707">
        <v>52</v>
      </c>
      <c r="AY707">
        <v>5</v>
      </c>
      <c r="AZ707">
        <v>1</v>
      </c>
    </row>
    <row r="708" spans="1:52" x14ac:dyDescent="0.2">
      <c r="A708">
        <v>45339</v>
      </c>
      <c r="B708">
        <v>5339</v>
      </c>
      <c r="C708">
        <v>4</v>
      </c>
      <c r="D708" t="s">
        <v>1794</v>
      </c>
      <c r="E708" t="s">
        <v>1836</v>
      </c>
      <c r="H708" t="s">
        <v>1837</v>
      </c>
      <c r="I708">
        <v>32</v>
      </c>
      <c r="J708">
        <v>34</v>
      </c>
      <c r="L708">
        <v>1</v>
      </c>
      <c r="N708">
        <v>116</v>
      </c>
      <c r="O708">
        <v>7.7</v>
      </c>
      <c r="P708">
        <v>0.5</v>
      </c>
      <c r="Q708">
        <v>0.1</v>
      </c>
      <c r="R708">
        <v>0</v>
      </c>
      <c r="S708">
        <v>0.2</v>
      </c>
      <c r="T708">
        <v>0</v>
      </c>
      <c r="U708">
        <v>6.5</v>
      </c>
      <c r="V708">
        <v>20.8</v>
      </c>
      <c r="W708">
        <v>1.4</v>
      </c>
      <c r="X708">
        <v>358</v>
      </c>
      <c r="Y708">
        <v>1</v>
      </c>
      <c r="AB708">
        <v>0.2</v>
      </c>
      <c r="AC708">
        <v>0.06</v>
      </c>
      <c r="AD708">
        <v>2.0833333330000001</v>
      </c>
      <c r="AF708">
        <v>0.1</v>
      </c>
      <c r="AG708">
        <v>0.41</v>
      </c>
      <c r="AH708">
        <v>208</v>
      </c>
      <c r="AI708">
        <v>0</v>
      </c>
      <c r="AJ708">
        <v>0</v>
      </c>
      <c r="AK708">
        <v>0</v>
      </c>
      <c r="AL708">
        <v>0</v>
      </c>
      <c r="AN708">
        <v>24</v>
      </c>
      <c r="AO708">
        <v>0.27</v>
      </c>
      <c r="AP708">
        <v>2.5</v>
      </c>
      <c r="AQ708">
        <v>0.05</v>
      </c>
      <c r="AR708">
        <v>0.125</v>
      </c>
      <c r="AS708">
        <v>3</v>
      </c>
      <c r="AT708">
        <v>156</v>
      </c>
      <c r="AU708">
        <v>278</v>
      </c>
      <c r="AV708">
        <v>0.48</v>
      </c>
      <c r="AW708">
        <v>53</v>
      </c>
      <c r="AY708">
        <v>4</v>
      </c>
      <c r="AZ708">
        <v>1.3</v>
      </c>
    </row>
    <row r="709" spans="1:52" x14ac:dyDescent="0.2">
      <c r="A709">
        <v>45421</v>
      </c>
      <c r="B709">
        <v>5421</v>
      </c>
      <c r="C709">
        <v>4</v>
      </c>
      <c r="D709" t="s">
        <v>1794</v>
      </c>
      <c r="E709" t="s">
        <v>611</v>
      </c>
      <c r="H709" t="s">
        <v>611</v>
      </c>
      <c r="I709">
        <v>32</v>
      </c>
      <c r="J709">
        <v>34</v>
      </c>
      <c r="L709">
        <v>1</v>
      </c>
      <c r="N709">
        <v>116</v>
      </c>
      <c r="O709">
        <v>7.7</v>
      </c>
      <c r="P709">
        <v>0.5</v>
      </c>
      <c r="Q709">
        <v>0.1</v>
      </c>
      <c r="R709">
        <v>0</v>
      </c>
      <c r="S709">
        <v>0.2</v>
      </c>
      <c r="T709">
        <v>0</v>
      </c>
      <c r="U709">
        <v>6.5</v>
      </c>
      <c r="V709">
        <v>20.8</v>
      </c>
      <c r="W709">
        <v>1.4</v>
      </c>
      <c r="X709">
        <v>358</v>
      </c>
      <c r="Y709">
        <v>1</v>
      </c>
      <c r="AB709">
        <v>0.2</v>
      </c>
      <c r="AC709">
        <v>0.06</v>
      </c>
      <c r="AD709">
        <v>2.0833333330000001</v>
      </c>
      <c r="AF709">
        <v>0.1</v>
      </c>
      <c r="AG709">
        <v>0.41</v>
      </c>
      <c r="AH709">
        <v>208</v>
      </c>
      <c r="AI709">
        <v>0</v>
      </c>
      <c r="AJ709">
        <v>0</v>
      </c>
      <c r="AK709">
        <v>0</v>
      </c>
      <c r="AL709">
        <v>0</v>
      </c>
      <c r="AN709">
        <v>24</v>
      </c>
      <c r="AO709">
        <v>0.27</v>
      </c>
      <c r="AP709">
        <v>2.5</v>
      </c>
      <c r="AQ709">
        <v>0.05</v>
      </c>
      <c r="AR709">
        <v>0.125</v>
      </c>
      <c r="AS709">
        <v>3</v>
      </c>
      <c r="AT709">
        <v>156</v>
      </c>
      <c r="AU709">
        <v>278</v>
      </c>
      <c r="AV709">
        <v>0.48</v>
      </c>
      <c r="AW709">
        <v>53</v>
      </c>
      <c r="AY709">
        <v>4</v>
      </c>
      <c r="AZ709">
        <v>1.3</v>
      </c>
    </row>
    <row r="710" spans="1:52" x14ac:dyDescent="0.2">
      <c r="A710">
        <v>45472</v>
      </c>
      <c r="B710">
        <v>5472</v>
      </c>
      <c r="C710">
        <v>4</v>
      </c>
      <c r="D710" t="s">
        <v>1794</v>
      </c>
      <c r="E710" t="s">
        <v>1196</v>
      </c>
      <c r="H710" t="s">
        <v>1196</v>
      </c>
      <c r="I710">
        <v>32</v>
      </c>
      <c r="J710">
        <v>35</v>
      </c>
      <c r="L710">
        <v>1</v>
      </c>
      <c r="N710">
        <v>116</v>
      </c>
      <c r="O710">
        <v>9</v>
      </c>
      <c r="P710">
        <v>0.4</v>
      </c>
      <c r="Q710">
        <v>0.1</v>
      </c>
      <c r="R710">
        <v>0.1</v>
      </c>
      <c r="S710">
        <v>0.2</v>
      </c>
      <c r="T710">
        <v>0</v>
      </c>
      <c r="U710">
        <v>7.9</v>
      </c>
      <c r="V710">
        <v>20.100000000000001</v>
      </c>
      <c r="W710">
        <v>0.7</v>
      </c>
      <c r="X710">
        <v>358</v>
      </c>
      <c r="Y710">
        <v>0.5</v>
      </c>
      <c r="AB710">
        <v>0.17</v>
      </c>
      <c r="AC710">
        <v>7.0000000000000007E-2</v>
      </c>
      <c r="AD710">
        <v>2.4500000000000002</v>
      </c>
      <c r="AF710">
        <v>0.18</v>
      </c>
      <c r="AG710">
        <v>0.64</v>
      </c>
      <c r="AH710">
        <v>181</v>
      </c>
      <c r="AI710">
        <v>0</v>
      </c>
      <c r="AJ710">
        <v>2</v>
      </c>
      <c r="AK710">
        <v>0</v>
      </c>
      <c r="AL710">
        <v>0</v>
      </c>
      <c r="AN710">
        <v>19</v>
      </c>
      <c r="AO710">
        <v>0.25</v>
      </c>
      <c r="AP710">
        <v>3.3</v>
      </c>
      <c r="AQ710">
        <v>0.05</v>
      </c>
      <c r="AR710">
        <v>0.16500000000000001</v>
      </c>
      <c r="AS710">
        <v>3</v>
      </c>
      <c r="AT710">
        <v>180</v>
      </c>
      <c r="AU710">
        <v>369</v>
      </c>
      <c r="AV710">
        <v>0.49</v>
      </c>
      <c r="AW710">
        <v>36</v>
      </c>
      <c r="AY710">
        <v>2</v>
      </c>
      <c r="AZ710">
        <v>1.3</v>
      </c>
    </row>
    <row r="711" spans="1:52" x14ac:dyDescent="0.2">
      <c r="A711">
        <v>45837</v>
      </c>
      <c r="B711">
        <v>5837</v>
      </c>
      <c r="C711">
        <v>4</v>
      </c>
      <c r="D711" t="s">
        <v>1794</v>
      </c>
      <c r="E711" t="s">
        <v>1126</v>
      </c>
      <c r="H711" t="s">
        <v>1126</v>
      </c>
      <c r="I711">
        <v>39</v>
      </c>
      <c r="J711">
        <v>41</v>
      </c>
      <c r="L711">
        <v>0.69</v>
      </c>
      <c r="N711">
        <v>116</v>
      </c>
      <c r="O711">
        <v>20.3</v>
      </c>
      <c r="P711">
        <v>3.3</v>
      </c>
      <c r="Q711">
        <v>1.2</v>
      </c>
      <c r="R711">
        <v>1.4</v>
      </c>
      <c r="S711">
        <v>0.1</v>
      </c>
      <c r="T711">
        <v>48</v>
      </c>
      <c r="U711">
        <v>0</v>
      </c>
      <c r="V711">
        <v>0</v>
      </c>
      <c r="W711">
        <v>0</v>
      </c>
      <c r="X711">
        <v>0</v>
      </c>
      <c r="Y711">
        <v>0</v>
      </c>
      <c r="AB711">
        <v>0.06</v>
      </c>
      <c r="AC711">
        <v>0.12</v>
      </c>
      <c r="AD711">
        <v>6.5</v>
      </c>
      <c r="AF711">
        <v>0.27</v>
      </c>
      <c r="AG711">
        <v>0.32</v>
      </c>
      <c r="AH711">
        <v>5</v>
      </c>
      <c r="AI711">
        <v>1.52</v>
      </c>
      <c r="AJ711">
        <v>0</v>
      </c>
      <c r="AK711">
        <v>0</v>
      </c>
      <c r="AL711">
        <v>0</v>
      </c>
      <c r="AN711">
        <v>4</v>
      </c>
      <c r="AO711">
        <v>7.0000000000000007E-2</v>
      </c>
      <c r="AP711">
        <v>1.4</v>
      </c>
      <c r="AQ711">
        <v>0.25</v>
      </c>
      <c r="AR711">
        <v>0.35</v>
      </c>
      <c r="AS711">
        <v>4</v>
      </c>
      <c r="AT711">
        <v>158</v>
      </c>
      <c r="AU711">
        <v>277</v>
      </c>
      <c r="AV711">
        <v>0.01</v>
      </c>
      <c r="AW711">
        <v>19</v>
      </c>
      <c r="AY711">
        <v>43</v>
      </c>
      <c r="AZ711">
        <v>3.3</v>
      </c>
    </row>
    <row r="712" spans="1:52" x14ac:dyDescent="0.2">
      <c r="A712">
        <v>45311</v>
      </c>
      <c r="B712">
        <v>5311</v>
      </c>
      <c r="C712">
        <v>4</v>
      </c>
      <c r="D712" t="s">
        <v>1794</v>
      </c>
      <c r="E712" t="s">
        <v>1838</v>
      </c>
      <c r="H712" t="s">
        <v>687</v>
      </c>
      <c r="I712">
        <v>32</v>
      </c>
      <c r="J712">
        <v>34</v>
      </c>
      <c r="L712">
        <v>1</v>
      </c>
      <c r="N712">
        <v>127</v>
      </c>
      <c r="O712">
        <v>8.6999999999999993</v>
      </c>
      <c r="P712">
        <v>0.5</v>
      </c>
      <c r="Q712">
        <v>0.1</v>
      </c>
      <c r="R712">
        <v>0</v>
      </c>
      <c r="S712">
        <v>0.3</v>
      </c>
      <c r="T712">
        <v>0</v>
      </c>
      <c r="U712">
        <v>6.4</v>
      </c>
      <c r="V712">
        <v>22.8</v>
      </c>
      <c r="W712">
        <v>1</v>
      </c>
      <c r="X712">
        <v>617</v>
      </c>
      <c r="Y712">
        <v>0</v>
      </c>
      <c r="AB712">
        <v>0.16</v>
      </c>
      <c r="AC712">
        <v>0.06</v>
      </c>
      <c r="AD712">
        <v>2.3166666669999998</v>
      </c>
      <c r="AF712">
        <v>0.12</v>
      </c>
      <c r="AG712">
        <v>0.22</v>
      </c>
      <c r="AH712">
        <v>130</v>
      </c>
      <c r="AI712">
        <v>0</v>
      </c>
      <c r="AJ712">
        <v>1</v>
      </c>
      <c r="AK712">
        <v>0</v>
      </c>
      <c r="AL712">
        <v>0</v>
      </c>
      <c r="AN712">
        <v>28</v>
      </c>
      <c r="AO712">
        <v>0.24</v>
      </c>
      <c r="AP712">
        <v>2.9</v>
      </c>
      <c r="AQ712">
        <v>0.05</v>
      </c>
      <c r="AR712">
        <v>0.14499999999999999</v>
      </c>
      <c r="AS712">
        <v>3</v>
      </c>
      <c r="AT712">
        <v>142</v>
      </c>
      <c r="AU712">
        <v>403</v>
      </c>
      <c r="AV712">
        <v>0.48</v>
      </c>
      <c r="AW712">
        <v>45</v>
      </c>
      <c r="AY712">
        <v>2</v>
      </c>
      <c r="AZ712">
        <v>1.1000000000000001</v>
      </c>
    </row>
    <row r="713" spans="1:52" x14ac:dyDescent="0.2">
      <c r="A713">
        <v>45320</v>
      </c>
      <c r="B713">
        <v>5320</v>
      </c>
      <c r="C713">
        <v>4</v>
      </c>
      <c r="D713" t="s">
        <v>1794</v>
      </c>
      <c r="E713" t="s">
        <v>1729</v>
      </c>
      <c r="H713" t="s">
        <v>1730</v>
      </c>
      <c r="I713">
        <v>32</v>
      </c>
      <c r="J713">
        <v>34</v>
      </c>
      <c r="L713">
        <v>1</v>
      </c>
      <c r="N713">
        <v>127</v>
      </c>
      <c r="O713">
        <v>8.6999999999999993</v>
      </c>
      <c r="P713">
        <v>0.5</v>
      </c>
      <c r="Q713">
        <v>0.1</v>
      </c>
      <c r="R713">
        <v>0</v>
      </c>
      <c r="S713">
        <v>0.3</v>
      </c>
      <c r="T713">
        <v>0</v>
      </c>
      <c r="U713">
        <v>6.4</v>
      </c>
      <c r="V713">
        <v>22.8</v>
      </c>
      <c r="W713">
        <v>1</v>
      </c>
      <c r="X713">
        <v>617</v>
      </c>
      <c r="Y713">
        <v>0</v>
      </c>
      <c r="AB713">
        <v>0.16</v>
      </c>
      <c r="AC713">
        <v>0.06</v>
      </c>
      <c r="AD713">
        <v>2.3166666669999998</v>
      </c>
      <c r="AF713">
        <v>0.12</v>
      </c>
      <c r="AG713">
        <v>0.22</v>
      </c>
      <c r="AH713">
        <v>130</v>
      </c>
      <c r="AI713">
        <v>0</v>
      </c>
      <c r="AJ713">
        <v>1</v>
      </c>
      <c r="AK713">
        <v>0</v>
      </c>
      <c r="AL713">
        <v>0</v>
      </c>
      <c r="AN713">
        <v>28</v>
      </c>
      <c r="AO713">
        <v>0.24</v>
      </c>
      <c r="AP713">
        <v>2.9</v>
      </c>
      <c r="AQ713">
        <v>0.05</v>
      </c>
      <c r="AR713">
        <v>0.14499999999999999</v>
      </c>
      <c r="AS713">
        <v>3</v>
      </c>
      <c r="AT713">
        <v>142</v>
      </c>
      <c r="AU713">
        <v>403</v>
      </c>
      <c r="AV713">
        <v>0.48</v>
      </c>
      <c r="AW713">
        <v>45</v>
      </c>
      <c r="AY713">
        <v>2</v>
      </c>
      <c r="AZ713">
        <v>1.1000000000000001</v>
      </c>
    </row>
    <row r="714" spans="1:52" x14ac:dyDescent="0.2">
      <c r="A714">
        <v>45592</v>
      </c>
      <c r="B714">
        <v>5592</v>
      </c>
      <c r="C714">
        <v>4</v>
      </c>
      <c r="D714" t="s">
        <v>1794</v>
      </c>
      <c r="E714" t="s">
        <v>89</v>
      </c>
      <c r="H714" t="s">
        <v>89</v>
      </c>
      <c r="I714">
        <v>39</v>
      </c>
      <c r="J714">
        <v>41</v>
      </c>
      <c r="L714">
        <v>0.69</v>
      </c>
      <c r="N714">
        <v>132</v>
      </c>
      <c r="O714">
        <v>19.7</v>
      </c>
      <c r="P714">
        <v>5.3</v>
      </c>
      <c r="Q714">
        <v>2.2000000000000002</v>
      </c>
      <c r="R714">
        <v>2.2000000000000002</v>
      </c>
      <c r="S714">
        <v>0.2</v>
      </c>
      <c r="T714">
        <v>49</v>
      </c>
      <c r="U714">
        <v>0</v>
      </c>
      <c r="V714">
        <v>0</v>
      </c>
      <c r="W714">
        <v>0</v>
      </c>
      <c r="X714">
        <v>0</v>
      </c>
      <c r="Y714">
        <v>0</v>
      </c>
      <c r="AB714">
        <v>0.06</v>
      </c>
      <c r="AC714">
        <v>0.11</v>
      </c>
      <c r="AD714">
        <v>6.1833333330000002</v>
      </c>
      <c r="AF714">
        <v>0.26</v>
      </c>
      <c r="AG714">
        <v>0.32</v>
      </c>
      <c r="AH714">
        <v>5</v>
      </c>
      <c r="AI714">
        <v>1.47</v>
      </c>
      <c r="AJ714">
        <v>0</v>
      </c>
      <c r="AK714">
        <v>0</v>
      </c>
      <c r="AL714">
        <v>0</v>
      </c>
      <c r="AN714">
        <v>4</v>
      </c>
      <c r="AO714">
        <v>7.0000000000000007E-2</v>
      </c>
      <c r="AP714">
        <v>1.3</v>
      </c>
      <c r="AQ714">
        <v>0.25</v>
      </c>
      <c r="AR714">
        <v>0.32500000000000001</v>
      </c>
      <c r="AS714">
        <v>4</v>
      </c>
      <c r="AT714">
        <v>153</v>
      </c>
      <c r="AU714">
        <v>268</v>
      </c>
      <c r="AV714">
        <v>0.01</v>
      </c>
      <c r="AW714">
        <v>18</v>
      </c>
      <c r="AY714">
        <v>42</v>
      </c>
      <c r="AZ714">
        <v>3.2</v>
      </c>
    </row>
    <row r="715" spans="1:52" x14ac:dyDescent="0.2">
      <c r="A715">
        <v>46023</v>
      </c>
      <c r="B715">
        <v>6023</v>
      </c>
      <c r="C715">
        <v>4</v>
      </c>
      <c r="D715" t="s">
        <v>1794</v>
      </c>
      <c r="E715" t="s">
        <v>1614</v>
      </c>
      <c r="H715" t="s">
        <v>1614</v>
      </c>
      <c r="I715">
        <v>39</v>
      </c>
      <c r="J715">
        <v>44</v>
      </c>
      <c r="L715">
        <v>0.67</v>
      </c>
      <c r="N715">
        <v>146</v>
      </c>
      <c r="O715">
        <v>19.7</v>
      </c>
      <c r="P715">
        <v>6.8</v>
      </c>
      <c r="Q715">
        <v>2</v>
      </c>
      <c r="R715">
        <v>2.2000000000000002</v>
      </c>
      <c r="S715">
        <v>1.8</v>
      </c>
      <c r="T715">
        <v>57</v>
      </c>
      <c r="U715">
        <v>0</v>
      </c>
      <c r="V715">
        <v>0</v>
      </c>
      <c r="W715">
        <v>0</v>
      </c>
      <c r="X715">
        <v>0</v>
      </c>
      <c r="Y715">
        <v>0</v>
      </c>
      <c r="AB715">
        <v>0.04</v>
      </c>
      <c r="AC715">
        <v>0.13</v>
      </c>
      <c r="AD715">
        <v>7.233333333</v>
      </c>
      <c r="AF715">
        <v>0.28999999999999998</v>
      </c>
      <c r="AG715">
        <v>0.6</v>
      </c>
      <c r="AH715">
        <v>5</v>
      </c>
      <c r="AI715">
        <v>0.25</v>
      </c>
      <c r="AJ715">
        <v>0</v>
      </c>
      <c r="AK715">
        <v>0</v>
      </c>
      <c r="AL715">
        <v>0</v>
      </c>
      <c r="AN715">
        <v>18</v>
      </c>
      <c r="AO715">
        <v>0.06</v>
      </c>
      <c r="AP715">
        <v>1.3</v>
      </c>
      <c r="AQ715">
        <v>0.25</v>
      </c>
      <c r="AR715">
        <v>0.32500000000000001</v>
      </c>
      <c r="AS715">
        <v>4</v>
      </c>
      <c r="AT715">
        <v>142</v>
      </c>
      <c r="AU715">
        <v>196</v>
      </c>
      <c r="AV715">
        <v>0.01</v>
      </c>
      <c r="AW715">
        <v>18</v>
      </c>
      <c r="AY715">
        <v>48</v>
      </c>
      <c r="AZ715">
        <v>2.1</v>
      </c>
    </row>
    <row r="716" spans="1:52" x14ac:dyDescent="0.2">
      <c r="A716">
        <v>43719</v>
      </c>
      <c r="B716">
        <v>3719</v>
      </c>
      <c r="C716">
        <v>4</v>
      </c>
      <c r="D716" t="s">
        <v>1794</v>
      </c>
      <c r="E716" t="s">
        <v>1165</v>
      </c>
      <c r="H716" t="s">
        <v>1165</v>
      </c>
      <c r="I716">
        <v>51</v>
      </c>
      <c r="J716">
        <v>51</v>
      </c>
      <c r="L716">
        <v>0.9</v>
      </c>
      <c r="N716">
        <v>155</v>
      </c>
      <c r="O716">
        <v>12.6</v>
      </c>
      <c r="P716">
        <v>10.6</v>
      </c>
      <c r="Q716">
        <v>3.3</v>
      </c>
      <c r="R716">
        <v>4.0999999999999996</v>
      </c>
      <c r="S716">
        <v>1.4</v>
      </c>
      <c r="T716">
        <v>424</v>
      </c>
      <c r="U716">
        <v>0</v>
      </c>
      <c r="V716">
        <v>1.1000000000000001</v>
      </c>
      <c r="W716">
        <v>0</v>
      </c>
      <c r="X716">
        <v>0</v>
      </c>
      <c r="Y716">
        <v>190</v>
      </c>
      <c r="AB716">
        <v>7.0000000000000007E-2</v>
      </c>
      <c r="AC716">
        <v>0.51</v>
      </c>
      <c r="AD716">
        <v>2.65</v>
      </c>
      <c r="AF716">
        <v>0.12</v>
      </c>
      <c r="AG716">
        <v>1.4</v>
      </c>
      <c r="AH716">
        <v>44</v>
      </c>
      <c r="AI716">
        <v>1.1100000000000001</v>
      </c>
      <c r="AJ716">
        <v>0</v>
      </c>
      <c r="AK716">
        <v>1</v>
      </c>
      <c r="AL716">
        <v>2</v>
      </c>
      <c r="AN716">
        <v>50</v>
      </c>
      <c r="AO716">
        <v>0.01</v>
      </c>
      <c r="AP716">
        <v>1.2</v>
      </c>
      <c r="AQ716">
        <v>0.25</v>
      </c>
      <c r="AR716">
        <v>0.3</v>
      </c>
      <c r="AS716">
        <v>4</v>
      </c>
      <c r="AT716">
        <v>172</v>
      </c>
      <c r="AU716">
        <v>126</v>
      </c>
      <c r="AV716">
        <v>0.03</v>
      </c>
      <c r="AW716">
        <v>10</v>
      </c>
      <c r="AY716">
        <v>124</v>
      </c>
      <c r="AZ716">
        <v>1.1000000000000001</v>
      </c>
    </row>
    <row r="717" spans="1:52" x14ac:dyDescent="0.2">
      <c r="A717">
        <v>45408</v>
      </c>
      <c r="B717">
        <v>5408</v>
      </c>
      <c r="C717">
        <v>4</v>
      </c>
      <c r="D717" t="s">
        <v>1794</v>
      </c>
      <c r="E717" t="s">
        <v>1226</v>
      </c>
      <c r="H717" t="s">
        <v>1226</v>
      </c>
      <c r="I717">
        <v>32</v>
      </c>
      <c r="J717">
        <v>34</v>
      </c>
      <c r="L717">
        <v>1</v>
      </c>
      <c r="N717">
        <v>164</v>
      </c>
      <c r="O717">
        <v>8.9</v>
      </c>
      <c r="P717">
        <v>2.6</v>
      </c>
      <c r="Q717">
        <v>0.3</v>
      </c>
      <c r="R717">
        <v>0.6</v>
      </c>
      <c r="S717">
        <v>1.2</v>
      </c>
      <c r="T717">
        <v>0</v>
      </c>
      <c r="U717">
        <v>7.5</v>
      </c>
      <c r="V717">
        <v>27.4</v>
      </c>
      <c r="W717">
        <v>1.4</v>
      </c>
      <c r="X717">
        <v>293</v>
      </c>
      <c r="Y717">
        <v>1.5</v>
      </c>
      <c r="AB717">
        <v>0.12</v>
      </c>
      <c r="AC717">
        <v>0.06</v>
      </c>
      <c r="AD717">
        <v>1.9166666670000001</v>
      </c>
      <c r="AF717">
        <v>0.14000000000000001</v>
      </c>
      <c r="AG717">
        <v>0.28999999999999998</v>
      </c>
      <c r="AH717">
        <v>172</v>
      </c>
      <c r="AI717">
        <v>0</v>
      </c>
      <c r="AJ717">
        <v>1</v>
      </c>
      <c r="AK717">
        <v>0</v>
      </c>
      <c r="AL717">
        <v>0</v>
      </c>
      <c r="AN717">
        <v>49</v>
      </c>
      <c r="AO717">
        <v>0.35</v>
      </c>
      <c r="AP717">
        <v>2.9</v>
      </c>
      <c r="AQ717">
        <v>0.05</v>
      </c>
      <c r="AR717">
        <v>0.14499999999999999</v>
      </c>
      <c r="AS717">
        <v>3</v>
      </c>
      <c r="AT717">
        <v>168</v>
      </c>
      <c r="AU717">
        <v>291</v>
      </c>
      <c r="AV717">
        <v>1.03</v>
      </c>
      <c r="AW717">
        <v>48</v>
      </c>
      <c r="AY717">
        <v>7</v>
      </c>
      <c r="AZ717">
        <v>1.5</v>
      </c>
    </row>
    <row r="718" spans="1:52" x14ac:dyDescent="0.2">
      <c r="A718">
        <v>45952</v>
      </c>
      <c r="B718">
        <v>5952</v>
      </c>
      <c r="C718">
        <v>4</v>
      </c>
      <c r="D718" t="s">
        <v>1794</v>
      </c>
      <c r="E718" t="s">
        <v>88</v>
      </c>
      <c r="H718" t="s">
        <v>88</v>
      </c>
      <c r="I718">
        <v>39</v>
      </c>
      <c r="J718">
        <v>44</v>
      </c>
      <c r="L718">
        <v>0.69</v>
      </c>
      <c r="N718">
        <v>191</v>
      </c>
      <c r="O718">
        <v>19.3</v>
      </c>
      <c r="P718">
        <v>12</v>
      </c>
      <c r="Q718">
        <v>4.3</v>
      </c>
      <c r="R718">
        <v>5.3</v>
      </c>
      <c r="S718">
        <v>1.1000000000000001</v>
      </c>
      <c r="T718">
        <v>64</v>
      </c>
      <c r="U718">
        <v>0</v>
      </c>
      <c r="V718">
        <v>0</v>
      </c>
      <c r="W718">
        <v>0</v>
      </c>
      <c r="X718">
        <v>0</v>
      </c>
      <c r="Y718">
        <v>1</v>
      </c>
      <c r="AB718">
        <v>0.54</v>
      </c>
      <c r="AC718">
        <v>0.23</v>
      </c>
      <c r="AD718">
        <v>7.4333333330000002</v>
      </c>
      <c r="AF718">
        <v>0.27</v>
      </c>
      <c r="AG718">
        <v>0.47</v>
      </c>
      <c r="AH718">
        <v>4</v>
      </c>
      <c r="AI718">
        <v>0.54</v>
      </c>
      <c r="AJ718">
        <v>0</v>
      </c>
      <c r="AK718">
        <v>1</v>
      </c>
      <c r="AL718">
        <v>0</v>
      </c>
      <c r="AN718">
        <v>18</v>
      </c>
      <c r="AO718">
        <v>0.05</v>
      </c>
      <c r="AP718">
        <v>0.8</v>
      </c>
      <c r="AQ718">
        <v>0.25</v>
      </c>
      <c r="AR718">
        <v>0.2</v>
      </c>
      <c r="AS718">
        <v>4</v>
      </c>
      <c r="AT718">
        <v>162</v>
      </c>
      <c r="AU718">
        <v>248</v>
      </c>
      <c r="AV718">
        <v>0.01</v>
      </c>
      <c r="AW718">
        <v>17</v>
      </c>
      <c r="AY718">
        <v>43</v>
      </c>
      <c r="AZ718">
        <v>2</v>
      </c>
    </row>
    <row r="719" spans="1:52" x14ac:dyDescent="0.2">
      <c r="A719">
        <v>46578</v>
      </c>
      <c r="B719">
        <v>6578</v>
      </c>
      <c r="C719">
        <v>4</v>
      </c>
      <c r="D719" t="s">
        <v>1794</v>
      </c>
      <c r="E719" t="s">
        <v>1839</v>
      </c>
      <c r="H719" t="s">
        <v>1807</v>
      </c>
      <c r="I719">
        <v>70</v>
      </c>
      <c r="J719">
        <v>71</v>
      </c>
      <c r="L719">
        <v>1</v>
      </c>
      <c r="N719">
        <v>233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60.3</v>
      </c>
      <c r="W719">
        <v>52.3</v>
      </c>
      <c r="X719">
        <v>0</v>
      </c>
      <c r="Y719">
        <v>0</v>
      </c>
      <c r="AB719">
        <v>0.01</v>
      </c>
      <c r="AC719">
        <v>0.01</v>
      </c>
      <c r="AD719">
        <v>0.1</v>
      </c>
      <c r="AF719">
        <v>0.02</v>
      </c>
      <c r="AG719">
        <v>7.0000000000000007E-2</v>
      </c>
      <c r="AH719">
        <v>1</v>
      </c>
      <c r="AI719">
        <v>0</v>
      </c>
      <c r="AJ719">
        <v>0</v>
      </c>
      <c r="AK719">
        <v>0</v>
      </c>
      <c r="AL719">
        <v>0</v>
      </c>
      <c r="AN719">
        <v>53</v>
      </c>
      <c r="AO719">
        <v>0.19</v>
      </c>
      <c r="AP719">
        <v>1.2</v>
      </c>
      <c r="AQ719">
        <v>0.05</v>
      </c>
      <c r="AR719">
        <v>0.06</v>
      </c>
      <c r="AS719">
        <v>3</v>
      </c>
      <c r="AT719">
        <v>14</v>
      </c>
      <c r="AU719">
        <v>215</v>
      </c>
      <c r="AV719">
        <v>0.2</v>
      </c>
      <c r="AW719">
        <v>18</v>
      </c>
      <c r="AY719">
        <v>24</v>
      </c>
      <c r="AZ719">
        <v>0.1</v>
      </c>
    </row>
    <row r="720" spans="1:52" x14ac:dyDescent="0.2">
      <c r="A720">
        <v>44917</v>
      </c>
      <c r="B720">
        <v>4917</v>
      </c>
      <c r="C720">
        <v>4</v>
      </c>
      <c r="D720" t="s">
        <v>1794</v>
      </c>
      <c r="E720" t="s">
        <v>1840</v>
      </c>
      <c r="H720" t="s">
        <v>1039</v>
      </c>
      <c r="I720">
        <v>1</v>
      </c>
      <c r="J720">
        <v>13</v>
      </c>
      <c r="L720">
        <v>1</v>
      </c>
      <c r="N720">
        <v>260</v>
      </c>
      <c r="O720">
        <v>4.8</v>
      </c>
      <c r="P720">
        <v>0.4</v>
      </c>
      <c r="Q720">
        <v>0.2</v>
      </c>
      <c r="R720">
        <v>0.2</v>
      </c>
      <c r="S720">
        <v>0.2</v>
      </c>
      <c r="T720">
        <v>0</v>
      </c>
      <c r="U720">
        <v>0.6</v>
      </c>
      <c r="V720">
        <v>57.2</v>
      </c>
      <c r="W720">
        <v>0.2</v>
      </c>
      <c r="X720">
        <v>252</v>
      </c>
      <c r="Y720">
        <v>0</v>
      </c>
      <c r="AB720">
        <v>0.04</v>
      </c>
      <c r="AC720">
        <v>0.04</v>
      </c>
      <c r="AD720">
        <v>1.733333333</v>
      </c>
      <c r="AF720">
        <v>0.1</v>
      </c>
      <c r="AG720">
        <v>0.82</v>
      </c>
      <c r="AH720">
        <v>4</v>
      </c>
      <c r="AI720">
        <v>0</v>
      </c>
      <c r="AJ720">
        <v>0</v>
      </c>
      <c r="AK720">
        <v>0</v>
      </c>
      <c r="AL720">
        <v>0</v>
      </c>
      <c r="AN720">
        <v>6</v>
      </c>
      <c r="AO720">
        <v>0.19</v>
      </c>
      <c r="AP720">
        <v>0.4</v>
      </c>
      <c r="AQ720">
        <v>0.05</v>
      </c>
      <c r="AR720">
        <v>0.02</v>
      </c>
      <c r="AS720">
        <v>3</v>
      </c>
      <c r="AT720">
        <v>74</v>
      </c>
      <c r="AU720">
        <v>58</v>
      </c>
      <c r="AV720">
        <v>0.14000000000000001</v>
      </c>
      <c r="AW720">
        <v>26</v>
      </c>
      <c r="AY720">
        <v>0</v>
      </c>
      <c r="AZ720">
        <v>0.8</v>
      </c>
    </row>
    <row r="721" spans="1:52" x14ac:dyDescent="0.2">
      <c r="A721">
        <v>44633</v>
      </c>
      <c r="B721">
        <v>4633</v>
      </c>
      <c r="C721">
        <v>4</v>
      </c>
      <c r="D721" t="s">
        <v>1794</v>
      </c>
      <c r="E721" t="s">
        <v>1262</v>
      </c>
      <c r="H721" t="s">
        <v>1262</v>
      </c>
      <c r="I721">
        <v>63</v>
      </c>
      <c r="J721">
        <v>65</v>
      </c>
      <c r="L721">
        <v>0.44</v>
      </c>
      <c r="N721">
        <v>270</v>
      </c>
      <c r="O721">
        <v>2.9</v>
      </c>
      <c r="P721">
        <v>0.5</v>
      </c>
      <c r="Q721">
        <v>0.2</v>
      </c>
      <c r="R721">
        <v>0</v>
      </c>
      <c r="S721">
        <v>0.1</v>
      </c>
      <c r="T721">
        <v>0</v>
      </c>
      <c r="U721">
        <v>3.6</v>
      </c>
      <c r="V721">
        <v>71.2</v>
      </c>
      <c r="W721">
        <v>0</v>
      </c>
      <c r="X721">
        <v>0</v>
      </c>
      <c r="Y721">
        <v>0.5</v>
      </c>
      <c r="AB721">
        <v>0.14000000000000001</v>
      </c>
      <c r="AC721">
        <v>0.08</v>
      </c>
      <c r="AD721">
        <v>0.93333333299999999</v>
      </c>
      <c r="AF721">
        <v>0.23</v>
      </c>
      <c r="AG721">
        <v>0.05</v>
      </c>
      <c r="AH721">
        <v>3</v>
      </c>
      <c r="AI721">
        <v>0</v>
      </c>
      <c r="AJ721">
        <v>3</v>
      </c>
      <c r="AK721">
        <v>0</v>
      </c>
      <c r="AL721">
        <v>1</v>
      </c>
      <c r="AN721">
        <v>44</v>
      </c>
      <c r="AO721">
        <v>0.28000000000000003</v>
      </c>
      <c r="AP721">
        <v>1.9</v>
      </c>
      <c r="AQ721">
        <v>0.05</v>
      </c>
      <c r="AR721">
        <v>9.5000000000000001E-2</v>
      </c>
      <c r="AS721">
        <v>3</v>
      </c>
      <c r="AT721">
        <v>87</v>
      </c>
      <c r="AU721">
        <v>676</v>
      </c>
      <c r="AV721">
        <v>0.28000000000000003</v>
      </c>
      <c r="AW721">
        <v>30</v>
      </c>
      <c r="AY721">
        <v>11</v>
      </c>
      <c r="AZ721">
        <v>0.3</v>
      </c>
    </row>
    <row r="722" spans="1:52" x14ac:dyDescent="0.2">
      <c r="A722">
        <v>44706</v>
      </c>
      <c r="B722">
        <v>4706</v>
      </c>
      <c r="C722">
        <v>4</v>
      </c>
      <c r="D722" t="s">
        <v>1794</v>
      </c>
      <c r="E722" t="s">
        <v>1841</v>
      </c>
      <c r="H722" t="s">
        <v>371</v>
      </c>
      <c r="I722">
        <v>1</v>
      </c>
      <c r="J722">
        <v>22</v>
      </c>
      <c r="L722">
        <v>1</v>
      </c>
      <c r="N722">
        <v>274</v>
      </c>
      <c r="O722">
        <v>8.8000000000000007</v>
      </c>
      <c r="P722">
        <v>3</v>
      </c>
      <c r="Q722">
        <v>0.6</v>
      </c>
      <c r="R722">
        <v>1.2</v>
      </c>
      <c r="S722">
        <v>0.7</v>
      </c>
      <c r="T722">
        <v>0</v>
      </c>
      <c r="U722">
        <v>2.8</v>
      </c>
      <c r="V722">
        <v>51.9</v>
      </c>
      <c r="W722">
        <v>0.1</v>
      </c>
      <c r="X722">
        <v>30</v>
      </c>
      <c r="Y722">
        <v>0</v>
      </c>
      <c r="AB722">
        <v>0.11</v>
      </c>
      <c r="AC722">
        <v>0.08</v>
      </c>
      <c r="AD722">
        <v>2.6</v>
      </c>
      <c r="AF722">
        <v>0.04</v>
      </c>
      <c r="AG722">
        <v>0.39</v>
      </c>
      <c r="AH722">
        <v>31</v>
      </c>
      <c r="AI722">
        <v>0</v>
      </c>
      <c r="AJ722">
        <v>0</v>
      </c>
      <c r="AK722">
        <v>0</v>
      </c>
      <c r="AL722">
        <v>0</v>
      </c>
      <c r="AN722">
        <v>10</v>
      </c>
      <c r="AO722">
        <v>0.1</v>
      </c>
      <c r="AP722">
        <v>0.5</v>
      </c>
      <c r="AQ722">
        <v>0.05</v>
      </c>
      <c r="AR722">
        <v>2.5000000000000001E-2</v>
      </c>
      <c r="AS722">
        <v>3</v>
      </c>
      <c r="AT722">
        <v>105</v>
      </c>
      <c r="AU722">
        <v>113</v>
      </c>
      <c r="AV722">
        <v>0.48</v>
      </c>
      <c r="AW722">
        <v>27</v>
      </c>
      <c r="AY722">
        <v>609</v>
      </c>
      <c r="AZ722">
        <v>0.9</v>
      </c>
    </row>
    <row r="723" spans="1:52" x14ac:dyDescent="0.2">
      <c r="A723">
        <v>45141</v>
      </c>
      <c r="B723">
        <v>5141</v>
      </c>
      <c r="C723">
        <v>4</v>
      </c>
      <c r="D723" t="s">
        <v>1794</v>
      </c>
      <c r="E723" t="s">
        <v>1422</v>
      </c>
      <c r="H723" t="s">
        <v>1425</v>
      </c>
      <c r="I723">
        <v>74</v>
      </c>
      <c r="J723">
        <v>75</v>
      </c>
      <c r="L723">
        <v>1</v>
      </c>
      <c r="N723">
        <v>294</v>
      </c>
      <c r="O723">
        <v>13.2</v>
      </c>
      <c r="P723">
        <v>27.4</v>
      </c>
      <c r="Q723">
        <v>3.9</v>
      </c>
      <c r="R723">
        <v>10.4</v>
      </c>
      <c r="S723">
        <v>12</v>
      </c>
      <c r="T723">
        <v>0</v>
      </c>
      <c r="U723">
        <v>5.0999999999999996</v>
      </c>
      <c r="V723">
        <v>4.7</v>
      </c>
      <c r="W723">
        <v>0.4</v>
      </c>
      <c r="X723">
        <v>2580</v>
      </c>
      <c r="Y723">
        <v>2</v>
      </c>
      <c r="AB723">
        <v>0.36</v>
      </c>
      <c r="AC723">
        <v>0.05</v>
      </c>
      <c r="AD723">
        <v>6.35</v>
      </c>
      <c r="AF723">
        <v>0.08</v>
      </c>
      <c r="AG723">
        <v>0.34</v>
      </c>
      <c r="AH723">
        <v>48</v>
      </c>
      <c r="AI723">
        <v>0</v>
      </c>
      <c r="AJ723">
        <v>0</v>
      </c>
      <c r="AK723">
        <v>0</v>
      </c>
      <c r="AL723">
        <v>1</v>
      </c>
      <c r="AN723">
        <v>66</v>
      </c>
      <c r="AO723">
        <v>0.73</v>
      </c>
      <c r="AP723">
        <v>3.9</v>
      </c>
      <c r="AQ723">
        <v>0.05</v>
      </c>
      <c r="AR723">
        <v>0.19500000000000001</v>
      </c>
      <c r="AS723">
        <v>3</v>
      </c>
      <c r="AT723">
        <v>388</v>
      </c>
      <c r="AU723">
        <v>204</v>
      </c>
      <c r="AV723">
        <v>0.72</v>
      </c>
      <c r="AW723">
        <v>174</v>
      </c>
      <c r="AY723">
        <v>20</v>
      </c>
      <c r="AZ723">
        <v>5.2</v>
      </c>
    </row>
    <row r="724" spans="1:52" x14ac:dyDescent="0.2">
      <c r="A724">
        <v>45104</v>
      </c>
      <c r="B724">
        <v>5104</v>
      </c>
      <c r="C724">
        <v>4</v>
      </c>
      <c r="D724" t="s">
        <v>1794</v>
      </c>
      <c r="E724" t="s">
        <v>1842</v>
      </c>
      <c r="H724" t="s">
        <v>661</v>
      </c>
      <c r="I724">
        <v>74</v>
      </c>
      <c r="J724">
        <v>75</v>
      </c>
      <c r="L724">
        <v>1</v>
      </c>
      <c r="N724">
        <v>318</v>
      </c>
      <c r="O724">
        <v>12</v>
      </c>
      <c r="P724">
        <v>17.3</v>
      </c>
      <c r="Q724">
        <v>3.3</v>
      </c>
      <c r="R724">
        <v>2.8</v>
      </c>
      <c r="S724">
        <v>8.4</v>
      </c>
      <c r="T724">
        <v>0</v>
      </c>
      <c r="U724">
        <v>25</v>
      </c>
      <c r="V724">
        <v>56.6</v>
      </c>
      <c r="W724">
        <v>1.1000000000000001</v>
      </c>
      <c r="X724">
        <v>403</v>
      </c>
      <c r="Y724">
        <v>2080.5</v>
      </c>
      <c r="AB724">
        <v>0.33</v>
      </c>
      <c r="AC724">
        <v>0.92</v>
      </c>
      <c r="AD724">
        <v>11.3</v>
      </c>
      <c r="AF724">
        <v>1.88</v>
      </c>
      <c r="AG724">
        <v>0.41</v>
      </c>
      <c r="AH724">
        <v>88</v>
      </c>
      <c r="AI724">
        <v>0</v>
      </c>
      <c r="AJ724">
        <v>76</v>
      </c>
      <c r="AK724">
        <v>0</v>
      </c>
      <c r="AL724">
        <v>1</v>
      </c>
      <c r="AN724">
        <v>148</v>
      </c>
      <c r="AO724">
        <v>0.37</v>
      </c>
      <c r="AP724">
        <v>7.8</v>
      </c>
      <c r="AQ724">
        <v>0.05</v>
      </c>
      <c r="AR724">
        <v>0.39</v>
      </c>
      <c r="AS724">
        <v>3</v>
      </c>
      <c r="AT724">
        <v>293</v>
      </c>
      <c r="AU724">
        <v>2014</v>
      </c>
      <c r="AV724">
        <v>2</v>
      </c>
      <c r="AW724">
        <v>152</v>
      </c>
      <c r="AY724">
        <v>30</v>
      </c>
      <c r="AZ724">
        <v>2.5</v>
      </c>
    </row>
    <row r="725" spans="1:52" x14ac:dyDescent="0.2">
      <c r="A725">
        <v>45246</v>
      </c>
      <c r="B725">
        <v>5246</v>
      </c>
      <c r="C725">
        <v>4</v>
      </c>
      <c r="D725" t="s">
        <v>1794</v>
      </c>
      <c r="E725" t="s">
        <v>1843</v>
      </c>
      <c r="H725" t="s">
        <v>1727</v>
      </c>
      <c r="I725">
        <v>74</v>
      </c>
      <c r="J725">
        <v>75</v>
      </c>
      <c r="L725">
        <v>1</v>
      </c>
      <c r="N725">
        <v>325</v>
      </c>
      <c r="O725">
        <v>12.7</v>
      </c>
      <c r="P725">
        <v>13.8</v>
      </c>
      <c r="Q725">
        <v>3</v>
      </c>
      <c r="R725">
        <v>4.3</v>
      </c>
      <c r="S725">
        <v>4</v>
      </c>
      <c r="T725">
        <v>0</v>
      </c>
      <c r="U725">
        <v>33.200000000000003</v>
      </c>
      <c r="V725">
        <v>58.2</v>
      </c>
      <c r="W725">
        <v>0</v>
      </c>
      <c r="X725">
        <v>0</v>
      </c>
      <c r="Y725">
        <v>49.5</v>
      </c>
      <c r="AB725">
        <v>0.25</v>
      </c>
      <c r="AC725">
        <v>0.28000000000000003</v>
      </c>
      <c r="AD725">
        <v>4.9666666670000001</v>
      </c>
      <c r="AF725">
        <v>1.2</v>
      </c>
      <c r="AG725">
        <v>0.1</v>
      </c>
      <c r="AH725">
        <v>281</v>
      </c>
      <c r="AI725">
        <v>0</v>
      </c>
      <c r="AJ725">
        <v>11</v>
      </c>
      <c r="AK725">
        <v>0</v>
      </c>
      <c r="AL725">
        <v>1</v>
      </c>
      <c r="AN725">
        <v>478</v>
      </c>
      <c r="AO725">
        <v>0.82</v>
      </c>
      <c r="AP725">
        <v>29.6</v>
      </c>
      <c r="AQ725">
        <v>0.05</v>
      </c>
      <c r="AR725">
        <v>1.48</v>
      </c>
      <c r="AS725">
        <v>3</v>
      </c>
      <c r="AT725">
        <v>349</v>
      </c>
      <c r="AU725">
        <v>1543</v>
      </c>
      <c r="AV725">
        <v>4.29</v>
      </c>
      <c r="AW725">
        <v>254</v>
      </c>
      <c r="AY725">
        <v>52</v>
      </c>
      <c r="AZ725">
        <v>4.0999999999999996</v>
      </c>
    </row>
    <row r="726" spans="1:52" x14ac:dyDescent="0.2">
      <c r="A726">
        <v>44826</v>
      </c>
      <c r="B726">
        <v>4826</v>
      </c>
      <c r="C726">
        <v>4</v>
      </c>
      <c r="D726" t="s">
        <v>1794</v>
      </c>
      <c r="E726" t="s">
        <v>1844</v>
      </c>
      <c r="H726" t="s">
        <v>1326</v>
      </c>
      <c r="I726">
        <v>1</v>
      </c>
      <c r="J726">
        <v>10</v>
      </c>
      <c r="L726">
        <v>1</v>
      </c>
      <c r="N726">
        <v>328</v>
      </c>
      <c r="O726">
        <v>6.6</v>
      </c>
      <c r="P726">
        <v>1.3</v>
      </c>
      <c r="Q726">
        <v>0.3</v>
      </c>
      <c r="R726">
        <v>0.6</v>
      </c>
      <c r="S726">
        <v>0.3</v>
      </c>
      <c r="T726">
        <v>0</v>
      </c>
      <c r="U726">
        <v>13.4</v>
      </c>
      <c r="V726">
        <v>76.2</v>
      </c>
      <c r="W726">
        <v>0.2</v>
      </c>
      <c r="X726">
        <v>520</v>
      </c>
      <c r="Y726">
        <v>2.5</v>
      </c>
      <c r="AB726">
        <v>0.27</v>
      </c>
      <c r="AC726">
        <v>0.14000000000000001</v>
      </c>
      <c r="AD726">
        <v>2.3666666670000001</v>
      </c>
      <c r="AF726">
        <v>0.23</v>
      </c>
      <c r="AG726">
        <v>0.37</v>
      </c>
      <c r="AH726">
        <v>10</v>
      </c>
      <c r="AI726">
        <v>0</v>
      </c>
      <c r="AJ726">
        <v>0</v>
      </c>
      <c r="AK726">
        <v>0</v>
      </c>
      <c r="AL726">
        <v>0</v>
      </c>
      <c r="AN726">
        <v>275</v>
      </c>
      <c r="AO726">
        <v>0.05</v>
      </c>
      <c r="AP726">
        <v>2.7</v>
      </c>
      <c r="AQ726">
        <v>0.05</v>
      </c>
      <c r="AR726">
        <v>0.13500000000000001</v>
      </c>
      <c r="AS726">
        <v>3</v>
      </c>
      <c r="AT726">
        <v>283</v>
      </c>
      <c r="AU726">
        <v>408</v>
      </c>
      <c r="AV726">
        <v>0.19</v>
      </c>
      <c r="AW726">
        <v>27</v>
      </c>
      <c r="AY726">
        <v>11</v>
      </c>
      <c r="AZ726">
        <v>1.2</v>
      </c>
    </row>
    <row r="727" spans="1:52" x14ac:dyDescent="0.2">
      <c r="A727">
        <v>44979</v>
      </c>
      <c r="B727">
        <v>4979</v>
      </c>
      <c r="C727">
        <v>4</v>
      </c>
      <c r="D727" t="s">
        <v>1794</v>
      </c>
      <c r="E727" t="s">
        <v>1845</v>
      </c>
      <c r="H727" t="s">
        <v>1384</v>
      </c>
      <c r="I727">
        <v>1</v>
      </c>
      <c r="J727">
        <v>16</v>
      </c>
      <c r="L727">
        <v>1</v>
      </c>
      <c r="N727">
        <v>332</v>
      </c>
      <c r="O727">
        <v>10.1</v>
      </c>
      <c r="P727">
        <v>2.4</v>
      </c>
      <c r="Q727">
        <v>0.5</v>
      </c>
      <c r="R727">
        <v>0.8</v>
      </c>
      <c r="S727">
        <v>1.1000000000000001</v>
      </c>
      <c r="T727">
        <v>0</v>
      </c>
      <c r="U727">
        <v>9</v>
      </c>
      <c r="V727">
        <v>75.2</v>
      </c>
      <c r="W727">
        <v>0.7</v>
      </c>
      <c r="X727">
        <v>439</v>
      </c>
      <c r="Y727">
        <v>3</v>
      </c>
      <c r="AB727">
        <v>0.24</v>
      </c>
      <c r="AC727">
        <v>0.08</v>
      </c>
      <c r="AD727">
        <v>4.0999999999999996</v>
      </c>
      <c r="AF727">
        <v>0.15</v>
      </c>
      <c r="AG727">
        <v>0.75</v>
      </c>
      <c r="AH727">
        <v>11</v>
      </c>
      <c r="AI727">
        <v>0</v>
      </c>
      <c r="AJ727">
        <v>0</v>
      </c>
      <c r="AK727">
        <v>0</v>
      </c>
      <c r="AL727">
        <v>1</v>
      </c>
      <c r="AN727">
        <v>15</v>
      </c>
      <c r="AO727">
        <v>0.11</v>
      </c>
      <c r="AP727">
        <v>4.0999999999999996</v>
      </c>
      <c r="AQ727">
        <v>0.05</v>
      </c>
      <c r="AR727">
        <v>0.20499999999999999</v>
      </c>
      <c r="AS727">
        <v>3</v>
      </c>
      <c r="AT727">
        <v>222</v>
      </c>
      <c r="AU727">
        <v>131</v>
      </c>
      <c r="AV727">
        <v>1.06</v>
      </c>
      <c r="AW727">
        <v>34</v>
      </c>
      <c r="AY727">
        <v>7</v>
      </c>
      <c r="AZ727">
        <v>0.8</v>
      </c>
    </row>
    <row r="728" spans="1:52" x14ac:dyDescent="0.2">
      <c r="A728">
        <v>44980</v>
      </c>
      <c r="B728">
        <v>4980</v>
      </c>
      <c r="C728">
        <v>4</v>
      </c>
      <c r="D728" t="s">
        <v>1794</v>
      </c>
      <c r="E728" t="s">
        <v>1846</v>
      </c>
      <c r="H728" t="s">
        <v>1384</v>
      </c>
      <c r="I728">
        <v>1</v>
      </c>
      <c r="J728">
        <v>16</v>
      </c>
      <c r="L728">
        <v>1</v>
      </c>
      <c r="N728">
        <v>332</v>
      </c>
      <c r="O728">
        <v>10.1</v>
      </c>
      <c r="P728">
        <v>2.4</v>
      </c>
      <c r="Q728">
        <v>0.5</v>
      </c>
      <c r="R728">
        <v>0.8</v>
      </c>
      <c r="S728">
        <v>1.1000000000000001</v>
      </c>
      <c r="T728">
        <v>0</v>
      </c>
      <c r="U728">
        <v>9</v>
      </c>
      <c r="V728">
        <v>75.2</v>
      </c>
      <c r="W728">
        <v>0.7</v>
      </c>
      <c r="X728">
        <v>439</v>
      </c>
      <c r="Y728">
        <v>3</v>
      </c>
      <c r="AB728">
        <v>0.24</v>
      </c>
      <c r="AC728">
        <v>0.08</v>
      </c>
      <c r="AD728">
        <v>4.0999999999999996</v>
      </c>
      <c r="AF728">
        <v>0.15</v>
      </c>
      <c r="AG728">
        <v>0.75</v>
      </c>
      <c r="AH728">
        <v>11</v>
      </c>
      <c r="AI728">
        <v>0</v>
      </c>
      <c r="AJ728">
        <v>0</v>
      </c>
      <c r="AK728">
        <v>0</v>
      </c>
      <c r="AL728">
        <v>1</v>
      </c>
      <c r="AN728">
        <v>15</v>
      </c>
      <c r="AO728">
        <v>0.11</v>
      </c>
      <c r="AP728">
        <v>4.0999999999999996</v>
      </c>
      <c r="AQ728">
        <v>0.05</v>
      </c>
      <c r="AR728">
        <v>0.20499999999999999</v>
      </c>
      <c r="AS728">
        <v>3</v>
      </c>
      <c r="AT728">
        <v>222</v>
      </c>
      <c r="AU728">
        <v>131</v>
      </c>
      <c r="AV728">
        <v>1.06</v>
      </c>
      <c r="AW728">
        <v>34</v>
      </c>
      <c r="AY728">
        <v>7</v>
      </c>
      <c r="AZ728">
        <v>0.8</v>
      </c>
    </row>
    <row r="729" spans="1:52" x14ac:dyDescent="0.2">
      <c r="A729">
        <v>44875</v>
      </c>
      <c r="B729">
        <v>4875</v>
      </c>
      <c r="C729">
        <v>4</v>
      </c>
      <c r="D729" t="s">
        <v>1794</v>
      </c>
      <c r="E729" t="s">
        <v>1403</v>
      </c>
      <c r="H729" t="s">
        <v>1039</v>
      </c>
      <c r="I729">
        <v>1</v>
      </c>
      <c r="J729">
        <v>13</v>
      </c>
      <c r="L729">
        <v>1</v>
      </c>
      <c r="N729">
        <v>336</v>
      </c>
      <c r="O729">
        <v>6.9</v>
      </c>
      <c r="P729">
        <v>2.4</v>
      </c>
      <c r="Q729">
        <v>0.6</v>
      </c>
      <c r="R729">
        <v>0.9</v>
      </c>
      <c r="S729">
        <v>0.9</v>
      </c>
      <c r="T729">
        <v>0</v>
      </c>
      <c r="U729">
        <v>5.0999999999999996</v>
      </c>
      <c r="V729">
        <v>70.5</v>
      </c>
      <c r="W729">
        <v>0.6</v>
      </c>
      <c r="X729">
        <v>786</v>
      </c>
      <c r="Y729">
        <v>0</v>
      </c>
      <c r="AB729">
        <v>0.3</v>
      </c>
      <c r="AC729">
        <v>0.03</v>
      </c>
      <c r="AD729">
        <v>5.4</v>
      </c>
      <c r="AF729">
        <v>0.45</v>
      </c>
      <c r="AG729">
        <v>1.17</v>
      </c>
      <c r="AH729">
        <v>12</v>
      </c>
      <c r="AI729">
        <v>0</v>
      </c>
      <c r="AJ729">
        <v>0</v>
      </c>
      <c r="AK729">
        <v>0</v>
      </c>
      <c r="AL729">
        <v>0</v>
      </c>
      <c r="AN729">
        <v>30</v>
      </c>
      <c r="AO729">
        <v>1.06</v>
      </c>
      <c r="AP729">
        <v>1.5</v>
      </c>
      <c r="AQ729">
        <v>0.05</v>
      </c>
      <c r="AR729">
        <v>7.4999999999999997E-2</v>
      </c>
      <c r="AS729">
        <v>3</v>
      </c>
      <c r="AT729">
        <v>231</v>
      </c>
      <c r="AU729">
        <v>237</v>
      </c>
      <c r="AV729">
        <v>1.1499999999999999</v>
      </c>
      <c r="AW729">
        <v>132</v>
      </c>
      <c r="AY729">
        <v>3</v>
      </c>
      <c r="AZ729">
        <v>1.8</v>
      </c>
    </row>
    <row r="730" spans="1:52" x14ac:dyDescent="0.2">
      <c r="A730">
        <v>45045</v>
      </c>
      <c r="B730">
        <v>5045</v>
      </c>
      <c r="C730">
        <v>4</v>
      </c>
      <c r="D730" t="s">
        <v>1794</v>
      </c>
      <c r="E730" t="s">
        <v>1847</v>
      </c>
      <c r="H730" t="s">
        <v>1312</v>
      </c>
      <c r="I730">
        <v>1</v>
      </c>
      <c r="J730">
        <v>21</v>
      </c>
      <c r="L730">
        <v>1</v>
      </c>
      <c r="N730">
        <v>339</v>
      </c>
      <c r="O730">
        <v>13.7</v>
      </c>
      <c r="P730">
        <v>1.9</v>
      </c>
      <c r="Q730">
        <v>0.3</v>
      </c>
      <c r="R730">
        <v>0.2</v>
      </c>
      <c r="S730">
        <v>0.8</v>
      </c>
      <c r="T730">
        <v>0</v>
      </c>
      <c r="U730">
        <v>12.2</v>
      </c>
      <c r="V730">
        <v>72.599999999999994</v>
      </c>
      <c r="W730">
        <v>0.3</v>
      </c>
      <c r="X730">
        <v>845</v>
      </c>
      <c r="Y730">
        <v>0</v>
      </c>
      <c r="AB730">
        <v>0.36</v>
      </c>
      <c r="AC730">
        <v>0.19</v>
      </c>
      <c r="AD730">
        <v>9.2333333329999991</v>
      </c>
      <c r="AF730">
        <v>0.31</v>
      </c>
      <c r="AG730">
        <v>0.91</v>
      </c>
      <c r="AH730">
        <v>31</v>
      </c>
      <c r="AI730">
        <v>0</v>
      </c>
      <c r="AJ730">
        <v>0</v>
      </c>
      <c r="AK730">
        <v>0</v>
      </c>
      <c r="AL730">
        <v>1</v>
      </c>
      <c r="AN730">
        <v>34</v>
      </c>
      <c r="AO730">
        <v>0.34</v>
      </c>
      <c r="AP730">
        <v>3.9</v>
      </c>
      <c r="AQ730">
        <v>0.05</v>
      </c>
      <c r="AR730">
        <v>0.19500000000000001</v>
      </c>
      <c r="AS730">
        <v>3</v>
      </c>
      <c r="AT730">
        <v>346</v>
      </c>
      <c r="AU730">
        <v>405</v>
      </c>
      <c r="AV730">
        <v>0.9</v>
      </c>
      <c r="AW730">
        <v>138</v>
      </c>
      <c r="AY730">
        <v>5</v>
      </c>
      <c r="AZ730">
        <v>2.9</v>
      </c>
    </row>
    <row r="731" spans="1:52" x14ac:dyDescent="0.2">
      <c r="A731">
        <v>45053</v>
      </c>
      <c r="B731">
        <v>5053</v>
      </c>
      <c r="C731">
        <v>4</v>
      </c>
      <c r="D731" t="s">
        <v>1794</v>
      </c>
      <c r="E731" t="s">
        <v>1848</v>
      </c>
      <c r="H731" t="s">
        <v>1312</v>
      </c>
      <c r="I731">
        <v>1</v>
      </c>
      <c r="J731">
        <v>20</v>
      </c>
      <c r="L731">
        <v>1</v>
      </c>
      <c r="N731">
        <v>339</v>
      </c>
      <c r="O731">
        <v>13.7</v>
      </c>
      <c r="P731">
        <v>1.9</v>
      </c>
      <c r="Q731">
        <v>0.3</v>
      </c>
      <c r="R731">
        <v>0.2</v>
      </c>
      <c r="S731">
        <v>0.8</v>
      </c>
      <c r="T731">
        <v>0</v>
      </c>
      <c r="U731">
        <v>12.2</v>
      </c>
      <c r="V731">
        <v>72.599999999999994</v>
      </c>
      <c r="W731">
        <v>0.3</v>
      </c>
      <c r="X731">
        <v>845</v>
      </c>
      <c r="Y731">
        <v>0</v>
      </c>
      <c r="AB731">
        <v>0.36</v>
      </c>
      <c r="AC731">
        <v>0.19</v>
      </c>
      <c r="AD731">
        <v>9.2333333329999991</v>
      </c>
      <c r="AF731">
        <v>0.31</v>
      </c>
      <c r="AG731">
        <v>0.91</v>
      </c>
      <c r="AH731">
        <v>31</v>
      </c>
      <c r="AI731">
        <v>0</v>
      </c>
      <c r="AJ731">
        <v>0</v>
      </c>
      <c r="AK731">
        <v>0</v>
      </c>
      <c r="AL731">
        <v>1</v>
      </c>
      <c r="AN731">
        <v>34</v>
      </c>
      <c r="AO731">
        <v>0.46</v>
      </c>
      <c r="AP731">
        <v>3.9</v>
      </c>
      <c r="AQ731">
        <v>0.05</v>
      </c>
      <c r="AR731">
        <v>0.19500000000000001</v>
      </c>
      <c r="AS731">
        <v>3</v>
      </c>
      <c r="AT731">
        <v>346</v>
      </c>
      <c r="AU731">
        <v>405</v>
      </c>
      <c r="AV731">
        <v>0.78</v>
      </c>
      <c r="AW731">
        <v>138</v>
      </c>
      <c r="AY731">
        <v>5</v>
      </c>
      <c r="AZ731">
        <v>2.9</v>
      </c>
    </row>
    <row r="732" spans="1:52" x14ac:dyDescent="0.2">
      <c r="A732">
        <v>45056</v>
      </c>
      <c r="B732">
        <v>5056</v>
      </c>
      <c r="C732">
        <v>4</v>
      </c>
      <c r="D732" t="s">
        <v>1794</v>
      </c>
      <c r="E732" t="s">
        <v>1849</v>
      </c>
      <c r="H732" t="s">
        <v>1312</v>
      </c>
      <c r="I732">
        <v>1</v>
      </c>
      <c r="J732">
        <v>20</v>
      </c>
      <c r="L732">
        <v>1</v>
      </c>
      <c r="N732">
        <v>339</v>
      </c>
      <c r="O732">
        <v>13.7</v>
      </c>
      <c r="P732">
        <v>1.9</v>
      </c>
      <c r="Q732">
        <v>0.3</v>
      </c>
      <c r="R732">
        <v>0.2</v>
      </c>
      <c r="S732">
        <v>0.8</v>
      </c>
      <c r="T732">
        <v>0</v>
      </c>
      <c r="U732">
        <v>12.2</v>
      </c>
      <c r="V732">
        <v>72.599999999999994</v>
      </c>
      <c r="W732">
        <v>0.3</v>
      </c>
      <c r="X732">
        <v>845</v>
      </c>
      <c r="Y732">
        <v>0</v>
      </c>
      <c r="AB732">
        <v>0.36</v>
      </c>
      <c r="AC732">
        <v>0.19</v>
      </c>
      <c r="AD732">
        <v>9.2333333329999991</v>
      </c>
      <c r="AF732">
        <v>0.31</v>
      </c>
      <c r="AG732">
        <v>0.91</v>
      </c>
      <c r="AH732">
        <v>31</v>
      </c>
      <c r="AI732">
        <v>0</v>
      </c>
      <c r="AJ732">
        <v>0</v>
      </c>
      <c r="AK732">
        <v>0</v>
      </c>
      <c r="AL732">
        <v>1</v>
      </c>
      <c r="AN732">
        <v>34</v>
      </c>
      <c r="AO732">
        <v>0.46</v>
      </c>
      <c r="AP732">
        <v>3.9</v>
      </c>
      <c r="AQ732">
        <v>0.05</v>
      </c>
      <c r="AR732">
        <v>0.19500000000000001</v>
      </c>
      <c r="AS732">
        <v>3</v>
      </c>
      <c r="AT732">
        <v>346</v>
      </c>
      <c r="AU732">
        <v>405</v>
      </c>
      <c r="AV732">
        <v>0.78</v>
      </c>
      <c r="AW732">
        <v>138</v>
      </c>
      <c r="AY732">
        <v>5</v>
      </c>
      <c r="AZ732">
        <v>2.9</v>
      </c>
    </row>
    <row r="733" spans="1:52" x14ac:dyDescent="0.2">
      <c r="A733">
        <v>45046</v>
      </c>
      <c r="B733">
        <v>5046</v>
      </c>
      <c r="C733">
        <v>4</v>
      </c>
      <c r="D733" t="s">
        <v>1794</v>
      </c>
      <c r="E733" t="s">
        <v>1850</v>
      </c>
      <c r="H733" t="s">
        <v>1312</v>
      </c>
      <c r="I733">
        <v>1</v>
      </c>
      <c r="J733">
        <v>21</v>
      </c>
      <c r="L733">
        <v>1</v>
      </c>
      <c r="N733">
        <v>349</v>
      </c>
      <c r="O733">
        <v>12.3</v>
      </c>
      <c r="P733">
        <v>1.5</v>
      </c>
      <c r="Q733">
        <v>0.3</v>
      </c>
      <c r="R733">
        <v>0.1</v>
      </c>
      <c r="S733">
        <v>0.7</v>
      </c>
      <c r="T733">
        <v>0</v>
      </c>
      <c r="U733">
        <v>8.4</v>
      </c>
      <c r="V733">
        <v>74.099999999999994</v>
      </c>
      <c r="W733">
        <v>0.4</v>
      </c>
      <c r="X733">
        <v>620</v>
      </c>
      <c r="Y733">
        <v>0</v>
      </c>
      <c r="AB733">
        <v>0.26</v>
      </c>
      <c r="AC733">
        <v>0.13</v>
      </c>
      <c r="AD733">
        <v>6.766666667</v>
      </c>
      <c r="AF733">
        <v>0.21</v>
      </c>
      <c r="AG733">
        <v>0.71</v>
      </c>
      <c r="AH733">
        <v>26</v>
      </c>
      <c r="AI733">
        <v>0</v>
      </c>
      <c r="AJ733">
        <v>0</v>
      </c>
      <c r="AK733">
        <v>0</v>
      </c>
      <c r="AL733">
        <v>1</v>
      </c>
      <c r="AN733">
        <v>26</v>
      </c>
      <c r="AO733">
        <v>0.34</v>
      </c>
      <c r="AP733">
        <v>2.8</v>
      </c>
      <c r="AQ733">
        <v>0.05</v>
      </c>
      <c r="AR733">
        <v>0.14000000000000001</v>
      </c>
      <c r="AS733">
        <v>3</v>
      </c>
      <c r="AT733">
        <v>251</v>
      </c>
      <c r="AU733">
        <v>286</v>
      </c>
      <c r="AV733">
        <v>0.9</v>
      </c>
      <c r="AW733">
        <v>92</v>
      </c>
      <c r="AY733">
        <v>4</v>
      </c>
      <c r="AZ733">
        <v>2</v>
      </c>
    </row>
    <row r="734" spans="1:52" x14ac:dyDescent="0.2">
      <c r="A734">
        <v>45348</v>
      </c>
      <c r="B734">
        <v>5348</v>
      </c>
      <c r="C734">
        <v>4</v>
      </c>
      <c r="D734" t="s">
        <v>1794</v>
      </c>
      <c r="E734" t="s">
        <v>1851</v>
      </c>
      <c r="H734" t="s">
        <v>1852</v>
      </c>
      <c r="I734">
        <v>32</v>
      </c>
      <c r="J734">
        <v>34</v>
      </c>
      <c r="L734">
        <v>1</v>
      </c>
      <c r="N734">
        <v>352</v>
      </c>
      <c r="O734">
        <v>24.3</v>
      </c>
      <c r="P734">
        <v>1.3</v>
      </c>
      <c r="Q734">
        <v>0.3</v>
      </c>
      <c r="R734">
        <v>0.3</v>
      </c>
      <c r="S734">
        <v>0.6</v>
      </c>
      <c r="T734">
        <v>0</v>
      </c>
      <c r="U734">
        <v>17.3</v>
      </c>
      <c r="V734">
        <v>63</v>
      </c>
      <c r="W734">
        <v>2.2000000000000002</v>
      </c>
      <c r="X734">
        <v>1274</v>
      </c>
      <c r="Y734">
        <v>3</v>
      </c>
      <c r="AB734">
        <v>0.32</v>
      </c>
      <c r="AC734">
        <v>0.28999999999999998</v>
      </c>
      <c r="AD734">
        <v>6.0333333329999999</v>
      </c>
      <c r="AF734">
        <v>0.22</v>
      </c>
      <c r="AG734">
        <v>0.51</v>
      </c>
      <c r="AH734">
        <v>333</v>
      </c>
      <c r="AI734">
        <v>0</v>
      </c>
      <c r="AJ734">
        <v>0</v>
      </c>
      <c r="AK734">
        <v>0</v>
      </c>
      <c r="AL734">
        <v>0</v>
      </c>
      <c r="AN734">
        <v>115</v>
      </c>
      <c r="AO734">
        <v>0.83</v>
      </c>
      <c r="AP734">
        <v>4.8</v>
      </c>
      <c r="AQ734">
        <v>0.05</v>
      </c>
      <c r="AR734">
        <v>0.24</v>
      </c>
      <c r="AS734">
        <v>3</v>
      </c>
      <c r="AT734">
        <v>400</v>
      </c>
      <c r="AU734">
        <v>858</v>
      </c>
      <c r="AV734">
        <v>1.34</v>
      </c>
      <c r="AW734">
        <v>138</v>
      </c>
      <c r="AY734">
        <v>16</v>
      </c>
      <c r="AZ734">
        <v>3.2</v>
      </c>
    </row>
    <row r="735" spans="1:52" x14ac:dyDescent="0.2">
      <c r="A735">
        <v>45527</v>
      </c>
      <c r="B735">
        <v>5527</v>
      </c>
      <c r="C735">
        <v>4</v>
      </c>
      <c r="D735" t="s">
        <v>1794</v>
      </c>
      <c r="E735" t="s">
        <v>1853</v>
      </c>
      <c r="H735" t="s">
        <v>1367</v>
      </c>
      <c r="I735">
        <v>32</v>
      </c>
      <c r="J735">
        <v>34</v>
      </c>
      <c r="L735">
        <v>1</v>
      </c>
      <c r="N735">
        <v>352</v>
      </c>
      <c r="O735">
        <v>24.3</v>
      </c>
      <c r="P735">
        <v>1.3</v>
      </c>
      <c r="Q735">
        <v>0.3</v>
      </c>
      <c r="R735">
        <v>0.3</v>
      </c>
      <c r="S735">
        <v>0.6</v>
      </c>
      <c r="T735">
        <v>0</v>
      </c>
      <c r="U735">
        <v>17.3</v>
      </c>
      <c r="V735">
        <v>63</v>
      </c>
      <c r="W735">
        <v>2.2000000000000002</v>
      </c>
      <c r="X735">
        <v>1274</v>
      </c>
      <c r="Y735">
        <v>3</v>
      </c>
      <c r="AB735">
        <v>0.32</v>
      </c>
      <c r="AC735">
        <v>0.28999999999999998</v>
      </c>
      <c r="AD735">
        <v>6.0333333329999999</v>
      </c>
      <c r="AF735">
        <v>0.22</v>
      </c>
      <c r="AG735">
        <v>0.51</v>
      </c>
      <c r="AH735">
        <v>333</v>
      </c>
      <c r="AI735">
        <v>0</v>
      </c>
      <c r="AJ735">
        <v>0</v>
      </c>
      <c r="AK735">
        <v>0</v>
      </c>
      <c r="AL735">
        <v>0</v>
      </c>
      <c r="AN735">
        <v>115</v>
      </c>
      <c r="AO735">
        <v>0.83</v>
      </c>
      <c r="AP735">
        <v>4.8</v>
      </c>
      <c r="AQ735">
        <v>0.05</v>
      </c>
      <c r="AR735">
        <v>0.24</v>
      </c>
      <c r="AS735">
        <v>3</v>
      </c>
      <c r="AT735">
        <v>400</v>
      </c>
      <c r="AU735">
        <v>858</v>
      </c>
      <c r="AV735">
        <v>1.34</v>
      </c>
      <c r="AW735">
        <v>138</v>
      </c>
      <c r="AY735">
        <v>16</v>
      </c>
      <c r="AZ735">
        <v>3.2</v>
      </c>
    </row>
    <row r="736" spans="1:52" x14ac:dyDescent="0.2">
      <c r="A736">
        <v>44833</v>
      </c>
      <c r="B736">
        <v>4833</v>
      </c>
      <c r="C736">
        <v>4</v>
      </c>
      <c r="D736" t="s">
        <v>1794</v>
      </c>
      <c r="E736" t="s">
        <v>1854</v>
      </c>
      <c r="H736" t="s">
        <v>1326</v>
      </c>
      <c r="I736">
        <v>1</v>
      </c>
      <c r="J736">
        <v>21</v>
      </c>
      <c r="L736">
        <v>1</v>
      </c>
      <c r="N736">
        <v>361</v>
      </c>
      <c r="O736">
        <v>10.4</v>
      </c>
      <c r="P736">
        <v>4.5999999999999996</v>
      </c>
      <c r="Q736">
        <v>0.8</v>
      </c>
      <c r="R736">
        <v>1</v>
      </c>
      <c r="S736">
        <v>2</v>
      </c>
      <c r="T736">
        <v>0</v>
      </c>
      <c r="U736">
        <v>17.3</v>
      </c>
      <c r="V736">
        <v>70.8</v>
      </c>
      <c r="W736">
        <v>1.6</v>
      </c>
      <c r="X736">
        <v>609</v>
      </c>
      <c r="Y736">
        <v>0</v>
      </c>
      <c r="AB736">
        <v>0.21</v>
      </c>
      <c r="AC736">
        <v>0.18</v>
      </c>
      <c r="AD736">
        <v>4.4333333330000002</v>
      </c>
      <c r="AF736">
        <v>0.23</v>
      </c>
      <c r="AG736">
        <v>0.37</v>
      </c>
      <c r="AH736">
        <v>25</v>
      </c>
      <c r="AI736">
        <v>0</v>
      </c>
      <c r="AJ736">
        <v>0</v>
      </c>
      <c r="AK736">
        <v>0</v>
      </c>
      <c r="AL736">
        <v>0</v>
      </c>
      <c r="AN736">
        <v>34</v>
      </c>
      <c r="AO736">
        <v>0.06</v>
      </c>
      <c r="AP736">
        <v>5.6</v>
      </c>
      <c r="AQ736">
        <v>0.05</v>
      </c>
      <c r="AR736">
        <v>0.28000000000000003</v>
      </c>
      <c r="AS736">
        <v>3</v>
      </c>
      <c r="AT736">
        <v>296</v>
      </c>
      <c r="AU736">
        <v>307</v>
      </c>
      <c r="AV736">
        <v>0.17</v>
      </c>
      <c r="AW736">
        <v>27</v>
      </c>
      <c r="AY736">
        <v>11</v>
      </c>
      <c r="AZ736">
        <v>1.6</v>
      </c>
    </row>
    <row r="737" spans="1:52" x14ac:dyDescent="0.2">
      <c r="A737">
        <v>44834</v>
      </c>
      <c r="B737">
        <v>4834</v>
      </c>
      <c r="C737">
        <v>4</v>
      </c>
      <c r="D737" t="s">
        <v>1794</v>
      </c>
      <c r="E737" t="s">
        <v>1855</v>
      </c>
      <c r="H737" t="s">
        <v>1326</v>
      </c>
      <c r="I737">
        <v>1</v>
      </c>
      <c r="J737">
        <v>10</v>
      </c>
      <c r="L737">
        <v>1</v>
      </c>
      <c r="N737">
        <v>361</v>
      </c>
      <c r="O737">
        <v>11.6</v>
      </c>
      <c r="P737">
        <v>5</v>
      </c>
      <c r="Q737">
        <v>0.9</v>
      </c>
      <c r="R737">
        <v>1.1000000000000001</v>
      </c>
      <c r="S737">
        <v>2.2000000000000002</v>
      </c>
      <c r="T737">
        <v>0</v>
      </c>
      <c r="U737">
        <v>24.7</v>
      </c>
      <c r="V737">
        <v>68.7</v>
      </c>
      <c r="W737">
        <v>1.6</v>
      </c>
      <c r="X737">
        <v>870</v>
      </c>
      <c r="Y737">
        <v>10</v>
      </c>
      <c r="AB737">
        <v>0.26</v>
      </c>
      <c r="AC737">
        <v>0.23</v>
      </c>
      <c r="AD737">
        <v>5.516666667</v>
      </c>
      <c r="AF737">
        <v>0.28999999999999998</v>
      </c>
      <c r="AG737">
        <v>0.46</v>
      </c>
      <c r="AH737">
        <v>32</v>
      </c>
      <c r="AI737">
        <v>0</v>
      </c>
      <c r="AJ737">
        <v>0</v>
      </c>
      <c r="AK737">
        <v>0</v>
      </c>
      <c r="AL737">
        <v>0</v>
      </c>
      <c r="AN737">
        <v>42</v>
      </c>
      <c r="AO737">
        <v>0.19</v>
      </c>
      <c r="AP737">
        <v>8</v>
      </c>
      <c r="AQ737">
        <v>0.05</v>
      </c>
      <c r="AR737">
        <v>0.4</v>
      </c>
      <c r="AS737">
        <v>3</v>
      </c>
      <c r="AT737">
        <v>296</v>
      </c>
      <c r="AU737">
        <v>307</v>
      </c>
      <c r="AV737">
        <v>0.5</v>
      </c>
      <c r="AW737">
        <v>137</v>
      </c>
      <c r="AY737">
        <v>11</v>
      </c>
      <c r="AZ737">
        <v>3.1</v>
      </c>
    </row>
    <row r="738" spans="1:52" x14ac:dyDescent="0.2">
      <c r="A738">
        <v>44835</v>
      </c>
      <c r="B738">
        <v>4835</v>
      </c>
      <c r="C738">
        <v>4</v>
      </c>
      <c r="D738" t="s">
        <v>1794</v>
      </c>
      <c r="E738" t="s">
        <v>1856</v>
      </c>
      <c r="H738" t="s">
        <v>1326</v>
      </c>
      <c r="I738">
        <v>1</v>
      </c>
      <c r="J738">
        <v>10</v>
      </c>
      <c r="L738">
        <v>1</v>
      </c>
      <c r="N738">
        <v>361</v>
      </c>
      <c r="O738">
        <v>11.6</v>
      </c>
      <c r="P738">
        <v>5</v>
      </c>
      <c r="Q738">
        <v>0.9</v>
      </c>
      <c r="R738">
        <v>1.1000000000000001</v>
      </c>
      <c r="S738">
        <v>2.2000000000000002</v>
      </c>
      <c r="T738">
        <v>0</v>
      </c>
      <c r="U738">
        <v>24.7</v>
      </c>
      <c r="V738">
        <v>68.7</v>
      </c>
      <c r="W738">
        <v>1.6</v>
      </c>
      <c r="X738">
        <v>870</v>
      </c>
      <c r="Y738">
        <v>10</v>
      </c>
      <c r="AB738">
        <v>0.26</v>
      </c>
      <c r="AC738">
        <v>0.23</v>
      </c>
      <c r="AD738">
        <v>5.516666667</v>
      </c>
      <c r="AF738">
        <v>0.28999999999999998</v>
      </c>
      <c r="AG738">
        <v>0.46</v>
      </c>
      <c r="AH738">
        <v>32</v>
      </c>
      <c r="AI738">
        <v>0</v>
      </c>
      <c r="AJ738">
        <v>0</v>
      </c>
      <c r="AK738">
        <v>0</v>
      </c>
      <c r="AL738">
        <v>0</v>
      </c>
      <c r="AN738">
        <v>42</v>
      </c>
      <c r="AO738">
        <v>0.05</v>
      </c>
      <c r="AP738">
        <v>8</v>
      </c>
      <c r="AQ738">
        <v>0.05</v>
      </c>
      <c r="AR738">
        <v>0.4</v>
      </c>
      <c r="AS738">
        <v>3</v>
      </c>
      <c r="AT738">
        <v>296</v>
      </c>
      <c r="AU738">
        <v>307</v>
      </c>
      <c r="AV738">
        <v>0.19</v>
      </c>
      <c r="AW738">
        <v>137</v>
      </c>
      <c r="AY738">
        <v>11</v>
      </c>
      <c r="AZ738">
        <v>3.1</v>
      </c>
    </row>
    <row r="739" spans="1:52" x14ac:dyDescent="0.2">
      <c r="A739">
        <v>44782</v>
      </c>
      <c r="B739">
        <v>4782</v>
      </c>
      <c r="C739">
        <v>4</v>
      </c>
      <c r="D739" t="s">
        <v>1794</v>
      </c>
      <c r="E739" t="s">
        <v>1857</v>
      </c>
      <c r="H739" t="s">
        <v>1176</v>
      </c>
      <c r="I739">
        <v>1</v>
      </c>
      <c r="J739">
        <v>9</v>
      </c>
      <c r="L739">
        <v>1</v>
      </c>
      <c r="N739">
        <v>362</v>
      </c>
      <c r="O739">
        <v>8.1</v>
      </c>
      <c r="P739">
        <v>3.6</v>
      </c>
      <c r="Q739">
        <v>0.5</v>
      </c>
      <c r="R739">
        <v>0.9</v>
      </c>
      <c r="S739">
        <v>1.6</v>
      </c>
      <c r="T739">
        <v>0</v>
      </c>
      <c r="U739">
        <v>7.3</v>
      </c>
      <c r="V739">
        <v>76.900000000000006</v>
      </c>
      <c r="W739">
        <v>0.3</v>
      </c>
      <c r="X739">
        <v>800</v>
      </c>
      <c r="Y739">
        <v>23.5</v>
      </c>
      <c r="AB739">
        <v>0.39</v>
      </c>
      <c r="AC739">
        <v>0.2</v>
      </c>
      <c r="AD739">
        <v>4.55</v>
      </c>
      <c r="AF739">
        <v>0.3</v>
      </c>
      <c r="AG739">
        <v>0.43</v>
      </c>
      <c r="AH739">
        <v>25</v>
      </c>
      <c r="AI739">
        <v>0</v>
      </c>
      <c r="AJ739">
        <v>0</v>
      </c>
      <c r="AK739">
        <v>0</v>
      </c>
      <c r="AL739">
        <v>1</v>
      </c>
      <c r="AN739">
        <v>6</v>
      </c>
      <c r="AO739">
        <v>0.25</v>
      </c>
      <c r="AP739">
        <v>3.5</v>
      </c>
      <c r="AQ739">
        <v>0.05</v>
      </c>
      <c r="AR739">
        <v>0.17499999999999999</v>
      </c>
      <c r="AS739">
        <v>3</v>
      </c>
      <c r="AT739">
        <v>241</v>
      </c>
      <c r="AU739">
        <v>287</v>
      </c>
      <c r="AV739">
        <v>0.14000000000000001</v>
      </c>
      <c r="AW739">
        <v>127</v>
      </c>
      <c r="AY739">
        <v>35</v>
      </c>
      <c r="AZ739">
        <v>1.8</v>
      </c>
    </row>
    <row r="740" spans="1:52" x14ac:dyDescent="0.2">
      <c r="A740">
        <v>44783</v>
      </c>
      <c r="B740">
        <v>4783</v>
      </c>
      <c r="C740">
        <v>4</v>
      </c>
      <c r="D740" t="s">
        <v>1794</v>
      </c>
      <c r="E740" t="s">
        <v>1858</v>
      </c>
      <c r="H740" t="s">
        <v>1176</v>
      </c>
      <c r="I740">
        <v>1</v>
      </c>
      <c r="J740">
        <v>9</v>
      </c>
      <c r="L740">
        <v>1</v>
      </c>
      <c r="N740">
        <v>362</v>
      </c>
      <c r="O740">
        <v>8.1</v>
      </c>
      <c r="P740">
        <v>3.6</v>
      </c>
      <c r="Q740">
        <v>0.5</v>
      </c>
      <c r="R740">
        <v>0.9</v>
      </c>
      <c r="S740">
        <v>1.6</v>
      </c>
      <c r="T740">
        <v>0</v>
      </c>
      <c r="U740">
        <v>7.3</v>
      </c>
      <c r="V740">
        <v>76.900000000000006</v>
      </c>
      <c r="W740">
        <v>0.3</v>
      </c>
      <c r="X740">
        <v>800</v>
      </c>
      <c r="Y740">
        <v>23.5</v>
      </c>
      <c r="AB740">
        <v>0.39</v>
      </c>
      <c r="AC740">
        <v>0.2</v>
      </c>
      <c r="AD740">
        <v>4.55</v>
      </c>
      <c r="AF740">
        <v>0.3</v>
      </c>
      <c r="AG740">
        <v>0.43</v>
      </c>
      <c r="AH740">
        <v>25</v>
      </c>
      <c r="AI740">
        <v>0</v>
      </c>
      <c r="AJ740">
        <v>0</v>
      </c>
      <c r="AK740">
        <v>0</v>
      </c>
      <c r="AL740">
        <v>1</v>
      </c>
      <c r="AN740">
        <v>6</v>
      </c>
      <c r="AO740">
        <v>0.1</v>
      </c>
      <c r="AP740">
        <v>3.5</v>
      </c>
      <c r="AQ740">
        <v>0.05</v>
      </c>
      <c r="AR740">
        <v>0.17499999999999999</v>
      </c>
      <c r="AS740">
        <v>3</v>
      </c>
      <c r="AT740">
        <v>241</v>
      </c>
      <c r="AU740">
        <v>287</v>
      </c>
      <c r="AV740">
        <v>0.25</v>
      </c>
      <c r="AW740">
        <v>127</v>
      </c>
      <c r="AY740">
        <v>35</v>
      </c>
      <c r="AZ740">
        <v>1.8</v>
      </c>
    </row>
    <row r="741" spans="1:52" x14ac:dyDescent="0.2">
      <c r="A741">
        <v>46497</v>
      </c>
      <c r="B741">
        <v>6497</v>
      </c>
      <c r="C741">
        <v>4</v>
      </c>
      <c r="D741" t="s">
        <v>1794</v>
      </c>
      <c r="E741" t="s">
        <v>1859</v>
      </c>
      <c r="H741" t="s">
        <v>1860</v>
      </c>
      <c r="I741">
        <v>70</v>
      </c>
      <c r="J741">
        <v>73</v>
      </c>
      <c r="L741">
        <v>1</v>
      </c>
      <c r="N741">
        <v>362</v>
      </c>
      <c r="O741">
        <v>19.899999999999999</v>
      </c>
      <c r="P741">
        <v>1</v>
      </c>
      <c r="Q741">
        <v>0.3</v>
      </c>
      <c r="R741">
        <v>0.3</v>
      </c>
      <c r="S741">
        <v>0.5</v>
      </c>
      <c r="T741">
        <v>0</v>
      </c>
      <c r="U741">
        <v>14.2</v>
      </c>
      <c r="V741">
        <v>69.5</v>
      </c>
      <c r="W741">
        <v>1.8</v>
      </c>
      <c r="X741">
        <v>1035</v>
      </c>
      <c r="Y741">
        <v>2.5</v>
      </c>
      <c r="AB741">
        <v>0.26</v>
      </c>
      <c r="AC741">
        <v>0.23</v>
      </c>
      <c r="AD741">
        <v>4.9166666670000003</v>
      </c>
      <c r="AF741">
        <v>0.18</v>
      </c>
      <c r="AG741">
        <v>0.42</v>
      </c>
      <c r="AH741">
        <v>270</v>
      </c>
      <c r="AI741">
        <v>0</v>
      </c>
      <c r="AJ741">
        <v>0</v>
      </c>
      <c r="AK741">
        <v>0</v>
      </c>
      <c r="AL741">
        <v>0</v>
      </c>
      <c r="AN741">
        <v>94</v>
      </c>
      <c r="AO741">
        <v>0.69</v>
      </c>
      <c r="AP741">
        <v>4</v>
      </c>
      <c r="AQ741">
        <v>0.05</v>
      </c>
      <c r="AR741">
        <v>0.2</v>
      </c>
      <c r="AS741">
        <v>3</v>
      </c>
      <c r="AT741">
        <v>328</v>
      </c>
      <c r="AU741">
        <v>698</v>
      </c>
      <c r="AV741">
        <v>1.1000000000000001</v>
      </c>
      <c r="AW741">
        <v>113</v>
      </c>
      <c r="AY741">
        <v>15</v>
      </c>
      <c r="AZ741">
        <v>2.6</v>
      </c>
    </row>
    <row r="742" spans="1:52" x14ac:dyDescent="0.2">
      <c r="A742">
        <v>44913</v>
      </c>
      <c r="B742">
        <v>4913</v>
      </c>
      <c r="C742">
        <v>4</v>
      </c>
      <c r="D742" t="s">
        <v>1794</v>
      </c>
      <c r="E742" t="s">
        <v>1861</v>
      </c>
      <c r="H742" t="s">
        <v>1039</v>
      </c>
      <c r="I742">
        <v>1</v>
      </c>
      <c r="J742">
        <v>13</v>
      </c>
      <c r="L742">
        <v>1</v>
      </c>
      <c r="N742">
        <v>364</v>
      </c>
      <c r="O742">
        <v>6.7</v>
      </c>
      <c r="P742">
        <v>0.6</v>
      </c>
      <c r="Q742">
        <v>0.3</v>
      </c>
      <c r="R742">
        <v>0.3</v>
      </c>
      <c r="S742">
        <v>0.3</v>
      </c>
      <c r="T742">
        <v>0</v>
      </c>
      <c r="U742">
        <v>0.8</v>
      </c>
      <c r="V742">
        <v>80.099999999999994</v>
      </c>
      <c r="W742">
        <v>0.3</v>
      </c>
      <c r="X742">
        <v>353</v>
      </c>
      <c r="Y742">
        <v>0</v>
      </c>
      <c r="AB742">
        <v>0.06</v>
      </c>
      <c r="AC742">
        <v>0.06</v>
      </c>
      <c r="AD742">
        <v>2.4</v>
      </c>
      <c r="AF742">
        <v>0.14000000000000001</v>
      </c>
      <c r="AG742">
        <v>1.1499999999999999</v>
      </c>
      <c r="AH742">
        <v>6</v>
      </c>
      <c r="AI742">
        <v>0</v>
      </c>
      <c r="AJ742">
        <v>0</v>
      </c>
      <c r="AK742">
        <v>0</v>
      </c>
      <c r="AL742">
        <v>0</v>
      </c>
      <c r="AN742">
        <v>8</v>
      </c>
      <c r="AO742">
        <v>0.22</v>
      </c>
      <c r="AP742">
        <v>0.6</v>
      </c>
      <c r="AQ742">
        <v>0.05</v>
      </c>
      <c r="AR742">
        <v>0.03</v>
      </c>
      <c r="AS742">
        <v>3</v>
      </c>
      <c r="AT742">
        <v>104</v>
      </c>
      <c r="AU742">
        <v>81</v>
      </c>
      <c r="AV742">
        <v>0.16</v>
      </c>
      <c r="AW742">
        <v>36</v>
      </c>
      <c r="AY742">
        <v>0</v>
      </c>
      <c r="AZ742">
        <v>1.1000000000000001</v>
      </c>
    </row>
    <row r="743" spans="1:52" x14ac:dyDescent="0.2">
      <c r="A743">
        <v>45344</v>
      </c>
      <c r="B743">
        <v>5344</v>
      </c>
      <c r="C743">
        <v>4</v>
      </c>
      <c r="D743" t="s">
        <v>1794</v>
      </c>
      <c r="E743" t="s">
        <v>1862</v>
      </c>
      <c r="H743" t="s">
        <v>1837</v>
      </c>
      <c r="I743">
        <v>32</v>
      </c>
      <c r="J743">
        <v>34</v>
      </c>
      <c r="L743">
        <v>1</v>
      </c>
      <c r="N743">
        <v>371</v>
      </c>
      <c r="O743">
        <v>24.6</v>
      </c>
      <c r="P743">
        <v>1.6</v>
      </c>
      <c r="Q743">
        <v>0.3</v>
      </c>
      <c r="R743">
        <v>0</v>
      </c>
      <c r="S743">
        <v>0.6</v>
      </c>
      <c r="T743">
        <v>0</v>
      </c>
      <c r="U743">
        <v>20.8</v>
      </c>
      <c r="V743">
        <v>66.599999999999994</v>
      </c>
      <c r="W743">
        <v>4.5</v>
      </c>
      <c r="X743">
        <v>1146</v>
      </c>
      <c r="Y743">
        <v>3</v>
      </c>
      <c r="AB743">
        <v>0.64</v>
      </c>
      <c r="AC743">
        <v>0.19</v>
      </c>
      <c r="AD743">
        <v>6.6666666670000003</v>
      </c>
      <c r="AF743">
        <v>0.32</v>
      </c>
      <c r="AG743">
        <v>1.31</v>
      </c>
      <c r="AH743">
        <v>666</v>
      </c>
      <c r="AI743">
        <v>0</v>
      </c>
      <c r="AJ743">
        <v>0</v>
      </c>
      <c r="AK743">
        <v>0</v>
      </c>
      <c r="AL743">
        <v>0</v>
      </c>
      <c r="AN743">
        <v>77</v>
      </c>
      <c r="AO743">
        <v>0.86</v>
      </c>
      <c r="AP743">
        <v>8</v>
      </c>
      <c r="AQ743">
        <v>0.05</v>
      </c>
      <c r="AR743">
        <v>0.4</v>
      </c>
      <c r="AS743">
        <v>3</v>
      </c>
      <c r="AT743">
        <v>499</v>
      </c>
      <c r="AU743">
        <v>890</v>
      </c>
      <c r="AV743">
        <v>1.54</v>
      </c>
      <c r="AW743">
        <v>170</v>
      </c>
      <c r="AY743">
        <v>13</v>
      </c>
      <c r="AZ743">
        <v>4.2</v>
      </c>
    </row>
    <row r="744" spans="1:52" x14ac:dyDescent="0.2">
      <c r="A744">
        <v>45433</v>
      </c>
      <c r="B744">
        <v>5433</v>
      </c>
      <c r="C744">
        <v>4</v>
      </c>
      <c r="D744" t="s">
        <v>1794</v>
      </c>
      <c r="E744" t="s">
        <v>1863</v>
      </c>
      <c r="H744" t="s">
        <v>611</v>
      </c>
      <c r="I744">
        <v>32</v>
      </c>
      <c r="J744">
        <v>34</v>
      </c>
      <c r="L744">
        <v>1</v>
      </c>
      <c r="N744">
        <v>371</v>
      </c>
      <c r="O744">
        <v>24.6</v>
      </c>
      <c r="P744">
        <v>1.6</v>
      </c>
      <c r="Q744">
        <v>0.3</v>
      </c>
      <c r="R744">
        <v>0</v>
      </c>
      <c r="S744">
        <v>0.6</v>
      </c>
      <c r="T744">
        <v>0</v>
      </c>
      <c r="U744">
        <v>20.8</v>
      </c>
      <c r="V744">
        <v>66.599999999999994</v>
      </c>
      <c r="W744">
        <v>4.5</v>
      </c>
      <c r="X744">
        <v>1146</v>
      </c>
      <c r="Y744">
        <v>3</v>
      </c>
      <c r="AB744">
        <v>0.64</v>
      </c>
      <c r="AC744">
        <v>0.19</v>
      </c>
      <c r="AD744">
        <v>6.6666666670000003</v>
      </c>
      <c r="AF744">
        <v>0.32</v>
      </c>
      <c r="AG744">
        <v>1.31</v>
      </c>
      <c r="AH744">
        <v>666</v>
      </c>
      <c r="AI744">
        <v>0</v>
      </c>
      <c r="AJ744">
        <v>0</v>
      </c>
      <c r="AK744">
        <v>0</v>
      </c>
      <c r="AL744">
        <v>0</v>
      </c>
      <c r="AN744">
        <v>77</v>
      </c>
      <c r="AO744">
        <v>0.86</v>
      </c>
      <c r="AP744">
        <v>8</v>
      </c>
      <c r="AQ744">
        <v>0.05</v>
      </c>
      <c r="AR744">
        <v>0.4</v>
      </c>
      <c r="AS744">
        <v>3</v>
      </c>
      <c r="AT744">
        <v>499</v>
      </c>
      <c r="AU744">
        <v>890</v>
      </c>
      <c r="AV744">
        <v>1.54</v>
      </c>
      <c r="AW744">
        <v>170</v>
      </c>
      <c r="AY744">
        <v>13</v>
      </c>
      <c r="AZ744">
        <v>4.2</v>
      </c>
    </row>
    <row r="745" spans="1:52" x14ac:dyDescent="0.2">
      <c r="A745">
        <v>46566</v>
      </c>
      <c r="B745">
        <v>6566</v>
      </c>
      <c r="C745">
        <v>4</v>
      </c>
      <c r="D745" t="s">
        <v>1794</v>
      </c>
      <c r="E745" t="s">
        <v>1864</v>
      </c>
      <c r="H745" t="s">
        <v>70</v>
      </c>
      <c r="I745">
        <v>70</v>
      </c>
      <c r="J745">
        <v>71</v>
      </c>
      <c r="L745">
        <v>1</v>
      </c>
      <c r="N745">
        <v>376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97.3</v>
      </c>
      <c r="W745">
        <v>84.3</v>
      </c>
      <c r="X745">
        <v>0</v>
      </c>
      <c r="Y745">
        <v>0</v>
      </c>
      <c r="AB745">
        <v>0.01</v>
      </c>
      <c r="AC745">
        <v>0.01</v>
      </c>
      <c r="AD745">
        <v>0.1</v>
      </c>
      <c r="AF745">
        <v>0.03</v>
      </c>
      <c r="AG745">
        <v>0.11</v>
      </c>
      <c r="AH745">
        <v>1</v>
      </c>
      <c r="AI745">
        <v>0</v>
      </c>
      <c r="AJ745">
        <v>0</v>
      </c>
      <c r="AK745">
        <v>0</v>
      </c>
      <c r="AL745">
        <v>0</v>
      </c>
      <c r="AN745">
        <v>85</v>
      </c>
      <c r="AO745">
        <v>0.3</v>
      </c>
      <c r="AP745">
        <v>1.9</v>
      </c>
      <c r="AQ745">
        <v>0.05</v>
      </c>
      <c r="AR745">
        <v>9.5000000000000001E-2</v>
      </c>
      <c r="AS745">
        <v>3</v>
      </c>
      <c r="AT745">
        <v>22</v>
      </c>
      <c r="AU745">
        <v>346</v>
      </c>
      <c r="AV745">
        <v>0.32</v>
      </c>
      <c r="AW745">
        <v>29</v>
      </c>
      <c r="AY745">
        <v>39</v>
      </c>
      <c r="AZ745">
        <v>0.2</v>
      </c>
    </row>
    <row r="746" spans="1:52" x14ac:dyDescent="0.2">
      <c r="A746">
        <v>46422</v>
      </c>
      <c r="B746">
        <v>6422</v>
      </c>
      <c r="C746">
        <v>4</v>
      </c>
      <c r="D746" t="s">
        <v>1794</v>
      </c>
      <c r="E746" t="s">
        <v>1865</v>
      </c>
      <c r="H746" t="s">
        <v>1866</v>
      </c>
      <c r="I746">
        <v>25</v>
      </c>
      <c r="J746">
        <v>27</v>
      </c>
      <c r="L746">
        <v>1</v>
      </c>
      <c r="N746">
        <v>381</v>
      </c>
      <c r="O746">
        <v>0.3</v>
      </c>
      <c r="P746">
        <v>0.1</v>
      </c>
      <c r="Q746">
        <v>0</v>
      </c>
      <c r="R746">
        <v>0</v>
      </c>
      <c r="S746">
        <v>0</v>
      </c>
      <c r="T746">
        <v>0</v>
      </c>
      <c r="U746">
        <v>0.9</v>
      </c>
      <c r="V746">
        <v>91.3</v>
      </c>
      <c r="W746">
        <v>0</v>
      </c>
      <c r="X746">
        <v>0</v>
      </c>
      <c r="Y746">
        <v>0</v>
      </c>
      <c r="AB746">
        <v>0</v>
      </c>
      <c r="AC746">
        <v>0</v>
      </c>
      <c r="AD746">
        <v>1.6666667E-2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N746">
        <v>2</v>
      </c>
      <c r="AO746">
        <v>7.0000000000000007E-2</v>
      </c>
      <c r="AP746">
        <v>0.5</v>
      </c>
      <c r="AQ746">
        <v>0.05</v>
      </c>
      <c r="AR746">
        <v>2.5000000000000001E-2</v>
      </c>
      <c r="AS746">
        <v>3</v>
      </c>
      <c r="AT746">
        <v>13</v>
      </c>
      <c r="AU746">
        <v>3</v>
      </c>
      <c r="AV746">
        <v>0.15</v>
      </c>
      <c r="AW746">
        <v>3</v>
      </c>
      <c r="AY746">
        <v>9</v>
      </c>
      <c r="AZ746">
        <v>0.1</v>
      </c>
    </row>
    <row r="747" spans="1:52" x14ac:dyDescent="0.2">
      <c r="A747">
        <v>46583</v>
      </c>
      <c r="B747">
        <v>6583</v>
      </c>
      <c r="C747">
        <v>4</v>
      </c>
      <c r="D747" t="s">
        <v>1794</v>
      </c>
      <c r="E747" t="s">
        <v>1867</v>
      </c>
      <c r="H747" t="s">
        <v>1867</v>
      </c>
      <c r="I747">
        <v>70</v>
      </c>
      <c r="J747">
        <v>73</v>
      </c>
      <c r="L747">
        <v>1</v>
      </c>
      <c r="N747">
        <v>387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99.9</v>
      </c>
      <c r="W747">
        <v>96.8</v>
      </c>
      <c r="X747">
        <v>0</v>
      </c>
      <c r="Y747">
        <v>0</v>
      </c>
      <c r="AB747">
        <v>0</v>
      </c>
      <c r="AC747">
        <v>0.02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N747">
        <v>1</v>
      </c>
      <c r="AO747">
        <v>0.04</v>
      </c>
      <c r="AP747">
        <v>0.1</v>
      </c>
      <c r="AQ747">
        <v>0.05</v>
      </c>
      <c r="AR747">
        <v>5.0000000000000001E-3</v>
      </c>
      <c r="AS747">
        <v>3</v>
      </c>
      <c r="AT747">
        <v>2</v>
      </c>
      <c r="AU747">
        <v>2</v>
      </c>
      <c r="AV747">
        <v>0.01</v>
      </c>
      <c r="AW747">
        <v>0</v>
      </c>
      <c r="AY747">
        <v>1</v>
      </c>
      <c r="AZ747">
        <v>0</v>
      </c>
    </row>
    <row r="748" spans="1:52" x14ac:dyDescent="0.2">
      <c r="A748">
        <v>45017</v>
      </c>
      <c r="B748">
        <v>5017</v>
      </c>
      <c r="C748">
        <v>4</v>
      </c>
      <c r="D748" t="s">
        <v>1794</v>
      </c>
      <c r="E748" t="s">
        <v>1190</v>
      </c>
      <c r="H748" t="s">
        <v>1190</v>
      </c>
      <c r="I748">
        <v>1</v>
      </c>
      <c r="J748">
        <v>24</v>
      </c>
      <c r="L748">
        <v>1</v>
      </c>
      <c r="N748">
        <v>395</v>
      </c>
      <c r="O748">
        <v>13.4</v>
      </c>
      <c r="P748">
        <v>2</v>
      </c>
      <c r="Q748">
        <v>0.3</v>
      </c>
      <c r="R748">
        <v>0.3</v>
      </c>
      <c r="S748">
        <v>0.8</v>
      </c>
      <c r="T748">
        <v>0</v>
      </c>
      <c r="U748">
        <v>4.8</v>
      </c>
      <c r="V748">
        <v>79.2</v>
      </c>
      <c r="W748">
        <v>0.8</v>
      </c>
      <c r="X748">
        <v>227</v>
      </c>
      <c r="Y748">
        <v>0</v>
      </c>
      <c r="AB748">
        <v>0.06</v>
      </c>
      <c r="AC748">
        <v>0.06</v>
      </c>
      <c r="AD748">
        <v>3.95</v>
      </c>
      <c r="AF748">
        <v>0.11</v>
      </c>
      <c r="AG748">
        <v>0.31</v>
      </c>
      <c r="AH748">
        <v>20</v>
      </c>
      <c r="AI748">
        <v>0</v>
      </c>
      <c r="AJ748">
        <v>0</v>
      </c>
      <c r="AK748">
        <v>0</v>
      </c>
      <c r="AL748">
        <v>0</v>
      </c>
      <c r="AN748">
        <v>20</v>
      </c>
      <c r="AO748">
        <v>0.32</v>
      </c>
      <c r="AP748">
        <v>1.4</v>
      </c>
      <c r="AQ748">
        <v>0.05</v>
      </c>
      <c r="AR748">
        <v>7.0000000000000007E-2</v>
      </c>
      <c r="AS748">
        <v>3</v>
      </c>
      <c r="AT748">
        <v>151</v>
      </c>
      <c r="AU748">
        <v>87</v>
      </c>
      <c r="AV748">
        <v>3.19</v>
      </c>
      <c r="AW748">
        <v>50</v>
      </c>
      <c r="AY748">
        <v>3</v>
      </c>
      <c r="AZ748">
        <v>1.4</v>
      </c>
    </row>
    <row r="749" spans="1:52" x14ac:dyDescent="0.2">
      <c r="A749">
        <v>46499</v>
      </c>
      <c r="B749">
        <v>6499</v>
      </c>
      <c r="C749">
        <v>4</v>
      </c>
      <c r="D749" t="s">
        <v>1794</v>
      </c>
      <c r="E749" t="s">
        <v>1868</v>
      </c>
      <c r="H749" t="s">
        <v>1342</v>
      </c>
      <c r="I749">
        <v>70</v>
      </c>
      <c r="J749">
        <v>73</v>
      </c>
      <c r="L749">
        <v>1</v>
      </c>
      <c r="N749">
        <v>434</v>
      </c>
      <c r="O749">
        <v>9.1999999999999993</v>
      </c>
      <c r="P749">
        <v>11.8</v>
      </c>
      <c r="Q749">
        <v>2.1</v>
      </c>
      <c r="R749">
        <v>6.5</v>
      </c>
      <c r="S749">
        <v>1.8</v>
      </c>
      <c r="T749">
        <v>0</v>
      </c>
      <c r="U749">
        <v>2.7</v>
      </c>
      <c r="V749">
        <v>71.5</v>
      </c>
      <c r="W749">
        <v>0.4</v>
      </c>
      <c r="X749">
        <v>180</v>
      </c>
      <c r="Y749">
        <v>0</v>
      </c>
      <c r="AB749">
        <v>0.1</v>
      </c>
      <c r="AC749">
        <v>0.04</v>
      </c>
      <c r="AD749">
        <v>3.1333333329999999</v>
      </c>
      <c r="AF749">
        <v>0.04</v>
      </c>
      <c r="AG749">
        <v>0.46</v>
      </c>
      <c r="AH749">
        <v>31</v>
      </c>
      <c r="AI749">
        <v>0</v>
      </c>
      <c r="AJ749">
        <v>0</v>
      </c>
      <c r="AK749">
        <v>0</v>
      </c>
      <c r="AL749">
        <v>1</v>
      </c>
      <c r="AN749">
        <v>119</v>
      </c>
      <c r="AO749">
        <v>0.2</v>
      </c>
      <c r="AP749">
        <v>1.2</v>
      </c>
      <c r="AQ749">
        <v>0.05</v>
      </c>
      <c r="AR749">
        <v>0.06</v>
      </c>
      <c r="AS749">
        <v>3</v>
      </c>
      <c r="AT749">
        <v>105</v>
      </c>
      <c r="AU749">
        <v>128</v>
      </c>
      <c r="AV749">
        <v>0.7</v>
      </c>
      <c r="AW749">
        <v>27</v>
      </c>
      <c r="AY749">
        <v>1302</v>
      </c>
      <c r="AZ749">
        <v>0.8</v>
      </c>
    </row>
    <row r="750" spans="1:52" x14ac:dyDescent="0.2">
      <c r="A750">
        <v>46515</v>
      </c>
      <c r="B750">
        <v>6515</v>
      </c>
      <c r="C750">
        <v>4</v>
      </c>
      <c r="D750" t="s">
        <v>1794</v>
      </c>
      <c r="E750" t="s">
        <v>1765</v>
      </c>
      <c r="H750" t="s">
        <v>1765</v>
      </c>
      <c r="I750">
        <v>70</v>
      </c>
      <c r="J750">
        <v>73</v>
      </c>
      <c r="L750">
        <v>1</v>
      </c>
      <c r="N750">
        <v>478</v>
      </c>
      <c r="O750">
        <v>5.0999999999999996</v>
      </c>
      <c r="P750">
        <v>21.1</v>
      </c>
      <c r="Q750">
        <v>5.4</v>
      </c>
      <c r="R750">
        <v>11.8</v>
      </c>
      <c r="S750">
        <v>2.7</v>
      </c>
      <c r="T750">
        <v>51</v>
      </c>
      <c r="U750">
        <v>0.5</v>
      </c>
      <c r="V750">
        <v>67.900000000000006</v>
      </c>
      <c r="W750">
        <v>22</v>
      </c>
      <c r="X750">
        <v>116</v>
      </c>
      <c r="Y750">
        <v>13.5</v>
      </c>
      <c r="AB750">
        <v>0.04</v>
      </c>
      <c r="AC750">
        <v>0.05</v>
      </c>
      <c r="AD750">
        <v>2.1666666669999999</v>
      </c>
      <c r="AF750">
        <v>0.06</v>
      </c>
      <c r="AG750">
        <v>0.25</v>
      </c>
      <c r="AH750">
        <v>12</v>
      </c>
      <c r="AI750">
        <v>0.09</v>
      </c>
      <c r="AJ750">
        <v>0</v>
      </c>
      <c r="AK750">
        <v>0</v>
      </c>
      <c r="AL750">
        <v>3</v>
      </c>
      <c r="AN750">
        <v>21</v>
      </c>
      <c r="AO750">
        <v>0.08</v>
      </c>
      <c r="AP750">
        <v>0.7</v>
      </c>
      <c r="AQ750">
        <v>0.05</v>
      </c>
      <c r="AR750">
        <v>3.5000000000000003E-2</v>
      </c>
      <c r="AS750">
        <v>3</v>
      </c>
      <c r="AT750">
        <v>80</v>
      </c>
      <c r="AU750">
        <v>63</v>
      </c>
      <c r="AV750">
        <v>0.32</v>
      </c>
      <c r="AW750">
        <v>12</v>
      </c>
      <c r="AY750">
        <v>357</v>
      </c>
      <c r="AZ750">
        <v>0.4</v>
      </c>
    </row>
    <row r="751" spans="1:52" x14ac:dyDescent="0.2">
      <c r="A751">
        <v>45541</v>
      </c>
      <c r="B751">
        <v>5541</v>
      </c>
      <c r="C751">
        <v>4</v>
      </c>
      <c r="D751" t="s">
        <v>1794</v>
      </c>
      <c r="E751" t="s">
        <v>1869</v>
      </c>
      <c r="H751" t="s">
        <v>1870</v>
      </c>
      <c r="I751">
        <v>32</v>
      </c>
      <c r="J751">
        <v>38</v>
      </c>
      <c r="L751">
        <v>0.54</v>
      </c>
      <c r="N751">
        <v>480</v>
      </c>
      <c r="O751">
        <v>14.6</v>
      </c>
      <c r="P751">
        <v>35</v>
      </c>
      <c r="Q751">
        <v>3.4</v>
      </c>
      <c r="R751">
        <v>8</v>
      </c>
      <c r="S751">
        <v>21.9</v>
      </c>
      <c r="T751">
        <v>0</v>
      </c>
      <c r="U751">
        <v>4.5</v>
      </c>
      <c r="V751">
        <v>33.6</v>
      </c>
      <c r="W751">
        <v>2</v>
      </c>
      <c r="X751">
        <v>1015</v>
      </c>
      <c r="Y751">
        <v>3.5</v>
      </c>
      <c r="AB751">
        <v>0.27</v>
      </c>
      <c r="AC751">
        <v>0.22</v>
      </c>
      <c r="AD751">
        <v>4.05</v>
      </c>
      <c r="AF751">
        <v>0.32</v>
      </c>
      <c r="AG751">
        <v>0.41</v>
      </c>
      <c r="AH751">
        <v>60</v>
      </c>
      <c r="AI751">
        <v>0</v>
      </c>
      <c r="AJ751">
        <v>3</v>
      </c>
      <c r="AK751">
        <v>0</v>
      </c>
      <c r="AL751">
        <v>3</v>
      </c>
      <c r="AN751">
        <v>103</v>
      </c>
      <c r="AO751">
        <v>1.04</v>
      </c>
      <c r="AP751">
        <v>4.5</v>
      </c>
      <c r="AQ751">
        <v>0.05</v>
      </c>
      <c r="AR751">
        <v>0.22500000000000001</v>
      </c>
      <c r="AS751">
        <v>3</v>
      </c>
      <c r="AT751">
        <v>303</v>
      </c>
      <c r="AU751">
        <v>612</v>
      </c>
      <c r="AV751">
        <v>1.97</v>
      </c>
      <c r="AW751">
        <v>142</v>
      </c>
      <c r="AY751">
        <v>8</v>
      </c>
      <c r="AZ751">
        <v>2.4</v>
      </c>
    </row>
    <row r="752" spans="1:52" x14ac:dyDescent="0.2">
      <c r="A752">
        <v>45411</v>
      </c>
      <c r="B752">
        <v>5411</v>
      </c>
      <c r="C752">
        <v>4</v>
      </c>
      <c r="D752" t="s">
        <v>1794</v>
      </c>
      <c r="E752" t="s">
        <v>1871</v>
      </c>
      <c r="H752" t="s">
        <v>1226</v>
      </c>
      <c r="I752">
        <v>32</v>
      </c>
      <c r="J752">
        <v>34</v>
      </c>
      <c r="L752">
        <v>1</v>
      </c>
      <c r="N752">
        <v>525</v>
      </c>
      <c r="O752">
        <v>28.5</v>
      </c>
      <c r="P752">
        <v>8.3000000000000007</v>
      </c>
      <c r="Q752">
        <v>1</v>
      </c>
      <c r="R752">
        <v>1.9</v>
      </c>
      <c r="S752">
        <v>3.8</v>
      </c>
      <c r="T752">
        <v>0</v>
      </c>
      <c r="U752">
        <v>24</v>
      </c>
      <c r="V752">
        <v>87.7</v>
      </c>
      <c r="W752">
        <v>4.5</v>
      </c>
      <c r="X752">
        <v>938</v>
      </c>
      <c r="Y752">
        <v>5</v>
      </c>
      <c r="AB752">
        <v>0.38</v>
      </c>
      <c r="AC752">
        <v>0.19</v>
      </c>
      <c r="AD752">
        <v>6.1333333330000004</v>
      </c>
      <c r="AF752">
        <v>0.45</v>
      </c>
      <c r="AG752">
        <v>0.93</v>
      </c>
      <c r="AH752">
        <v>550</v>
      </c>
      <c r="AI752">
        <v>0</v>
      </c>
      <c r="AJ752">
        <v>3</v>
      </c>
      <c r="AK752">
        <v>0</v>
      </c>
      <c r="AL752">
        <v>0</v>
      </c>
      <c r="AN752">
        <v>157</v>
      </c>
      <c r="AO752">
        <v>1.1200000000000001</v>
      </c>
      <c r="AP752">
        <v>9.3000000000000007</v>
      </c>
      <c r="AQ752">
        <v>0.05</v>
      </c>
      <c r="AR752">
        <v>0.46500000000000002</v>
      </c>
      <c r="AS752">
        <v>3</v>
      </c>
      <c r="AT752">
        <v>538</v>
      </c>
      <c r="AU752">
        <v>931</v>
      </c>
      <c r="AV752">
        <v>3.3</v>
      </c>
      <c r="AW752">
        <v>154</v>
      </c>
      <c r="AY752">
        <v>22</v>
      </c>
      <c r="AZ752">
        <v>4.8</v>
      </c>
    </row>
    <row r="753" spans="1:52" x14ac:dyDescent="0.2">
      <c r="A753">
        <v>45484</v>
      </c>
      <c r="B753">
        <v>5484</v>
      </c>
      <c r="C753">
        <v>4</v>
      </c>
      <c r="D753" t="s">
        <v>1794</v>
      </c>
      <c r="E753" t="s">
        <v>1443</v>
      </c>
      <c r="H753" t="s">
        <v>1443</v>
      </c>
      <c r="I753">
        <v>32</v>
      </c>
      <c r="J753">
        <v>38</v>
      </c>
      <c r="L753">
        <v>1</v>
      </c>
      <c r="N753">
        <v>530</v>
      </c>
      <c r="O753">
        <v>17.899999999999999</v>
      </c>
      <c r="P753">
        <v>36.799999999999997</v>
      </c>
      <c r="Q753">
        <v>4</v>
      </c>
      <c r="R753">
        <v>5.5</v>
      </c>
      <c r="S753">
        <v>25.6</v>
      </c>
      <c r="T753">
        <v>0</v>
      </c>
      <c r="U753">
        <v>4.7</v>
      </c>
      <c r="V753">
        <v>35.799999999999997</v>
      </c>
      <c r="W753">
        <v>2.1</v>
      </c>
      <c r="X753">
        <v>719</v>
      </c>
      <c r="Y753">
        <v>0.5</v>
      </c>
      <c r="AB753">
        <v>0.2</v>
      </c>
      <c r="AC753">
        <v>0.34</v>
      </c>
      <c r="AD753">
        <v>4.8166666669999998</v>
      </c>
      <c r="AF753">
        <v>0.1</v>
      </c>
      <c r="AG753">
        <v>0.21</v>
      </c>
      <c r="AH753">
        <v>65</v>
      </c>
      <c r="AI753">
        <v>0</v>
      </c>
      <c r="AJ753">
        <v>1</v>
      </c>
      <c r="AK753">
        <v>0</v>
      </c>
      <c r="AL753">
        <v>10</v>
      </c>
      <c r="AN753">
        <v>135</v>
      </c>
      <c r="AO753">
        <v>0.82</v>
      </c>
      <c r="AP753">
        <v>7.8</v>
      </c>
      <c r="AQ753">
        <v>0.05</v>
      </c>
      <c r="AR753">
        <v>0.39</v>
      </c>
      <c r="AS753">
        <v>3</v>
      </c>
      <c r="AT753">
        <v>347</v>
      </c>
      <c r="AU753">
        <v>878</v>
      </c>
      <c r="AV753">
        <v>1.24</v>
      </c>
      <c r="AW753">
        <v>138</v>
      </c>
      <c r="AY753">
        <v>3</v>
      </c>
      <c r="AZ753">
        <v>2.4</v>
      </c>
    </row>
    <row r="754" spans="1:52" x14ac:dyDescent="0.2">
      <c r="A754">
        <v>45189</v>
      </c>
      <c r="B754">
        <v>5189</v>
      </c>
      <c r="C754">
        <v>4</v>
      </c>
      <c r="D754" t="s">
        <v>1794</v>
      </c>
      <c r="E754" t="s">
        <v>1444</v>
      </c>
      <c r="H754" t="s">
        <v>1447</v>
      </c>
      <c r="I754">
        <v>74</v>
      </c>
      <c r="J754">
        <v>75</v>
      </c>
      <c r="L754">
        <v>1</v>
      </c>
      <c r="N754">
        <v>541</v>
      </c>
      <c r="O754">
        <v>24.5</v>
      </c>
      <c r="P754">
        <v>45.9</v>
      </c>
      <c r="Q754">
        <v>8.6999999999999993</v>
      </c>
      <c r="R754">
        <v>14.3</v>
      </c>
      <c r="S754">
        <v>20.9</v>
      </c>
      <c r="T754">
        <v>0</v>
      </c>
      <c r="U754">
        <v>13.8</v>
      </c>
      <c r="V754">
        <v>17.8</v>
      </c>
      <c r="W754">
        <v>1</v>
      </c>
      <c r="X754">
        <v>2128</v>
      </c>
      <c r="Y754">
        <v>19</v>
      </c>
      <c r="AB754">
        <v>0.21</v>
      </c>
      <c r="AC754">
        <v>0.32</v>
      </c>
      <c r="AD754">
        <v>8.8833333329999995</v>
      </c>
      <c r="AF754">
        <v>0.22</v>
      </c>
      <c r="AG754">
        <v>0.34</v>
      </c>
      <c r="AH754">
        <v>58</v>
      </c>
      <c r="AI754">
        <v>0</v>
      </c>
      <c r="AJ754">
        <v>2</v>
      </c>
      <c r="AK754">
        <v>0</v>
      </c>
      <c r="AL754">
        <v>1</v>
      </c>
      <c r="AN754">
        <v>43</v>
      </c>
      <c r="AO754">
        <v>1.39</v>
      </c>
      <c r="AP754">
        <v>15</v>
      </c>
      <c r="AQ754">
        <v>0.05</v>
      </c>
      <c r="AR754">
        <v>0.75</v>
      </c>
      <c r="AS754">
        <v>3</v>
      </c>
      <c r="AT754">
        <v>1174</v>
      </c>
      <c r="AU754">
        <v>807</v>
      </c>
      <c r="AV754">
        <v>3.02</v>
      </c>
      <c r="AW754">
        <v>535</v>
      </c>
      <c r="AY754">
        <v>18</v>
      </c>
      <c r="AZ754">
        <v>7.5</v>
      </c>
    </row>
    <row r="755" spans="1:52" x14ac:dyDescent="0.2">
      <c r="A755">
        <v>45221</v>
      </c>
      <c r="B755">
        <v>5221</v>
      </c>
      <c r="C755">
        <v>4</v>
      </c>
      <c r="D755" t="s">
        <v>1794</v>
      </c>
      <c r="E755" t="s">
        <v>1448</v>
      </c>
      <c r="H755" t="s">
        <v>1451</v>
      </c>
      <c r="I755">
        <v>74</v>
      </c>
      <c r="J755">
        <v>75</v>
      </c>
      <c r="L755">
        <v>1</v>
      </c>
      <c r="N755">
        <v>541</v>
      </c>
      <c r="O755">
        <v>24.5</v>
      </c>
      <c r="P755">
        <v>45.9</v>
      </c>
      <c r="Q755">
        <v>8.6999999999999993</v>
      </c>
      <c r="R755">
        <v>14.3</v>
      </c>
      <c r="S755">
        <v>20.9</v>
      </c>
      <c r="T755">
        <v>0</v>
      </c>
      <c r="U755">
        <v>13.8</v>
      </c>
      <c r="V755">
        <v>17.8</v>
      </c>
      <c r="W755">
        <v>1</v>
      </c>
      <c r="X755">
        <v>2128</v>
      </c>
      <c r="Y755">
        <v>19</v>
      </c>
      <c r="AB755">
        <v>0.21</v>
      </c>
      <c r="AC755">
        <v>0.32</v>
      </c>
      <c r="AD755">
        <v>8.8833333329999995</v>
      </c>
      <c r="AF755">
        <v>0.22</v>
      </c>
      <c r="AG755">
        <v>0.34</v>
      </c>
      <c r="AH755">
        <v>58</v>
      </c>
      <c r="AI755">
        <v>0</v>
      </c>
      <c r="AJ755">
        <v>2</v>
      </c>
      <c r="AK755">
        <v>0</v>
      </c>
      <c r="AL755">
        <v>1</v>
      </c>
      <c r="AN755">
        <v>43</v>
      </c>
      <c r="AO755">
        <v>1.39</v>
      </c>
      <c r="AP755">
        <v>15</v>
      </c>
      <c r="AQ755">
        <v>0.05</v>
      </c>
      <c r="AR755">
        <v>0.75</v>
      </c>
      <c r="AS755">
        <v>3</v>
      </c>
      <c r="AT755">
        <v>1174</v>
      </c>
      <c r="AU755">
        <v>807</v>
      </c>
      <c r="AV755">
        <v>3.02</v>
      </c>
      <c r="AW755">
        <v>535</v>
      </c>
      <c r="AY755">
        <v>18</v>
      </c>
      <c r="AZ755">
        <v>7.5</v>
      </c>
    </row>
    <row r="756" spans="1:52" x14ac:dyDescent="0.2">
      <c r="A756">
        <v>45508</v>
      </c>
      <c r="B756">
        <v>5508</v>
      </c>
      <c r="C756">
        <v>4</v>
      </c>
      <c r="D756" t="s">
        <v>1794</v>
      </c>
      <c r="E756" t="s">
        <v>1733</v>
      </c>
      <c r="H756" t="s">
        <v>1468</v>
      </c>
      <c r="I756">
        <v>32</v>
      </c>
      <c r="J756">
        <v>37</v>
      </c>
      <c r="L756">
        <v>0.73</v>
      </c>
      <c r="N756">
        <v>567</v>
      </c>
      <c r="O756">
        <v>25.8</v>
      </c>
      <c r="P756">
        <v>49.2</v>
      </c>
      <c r="Q756">
        <v>6.8</v>
      </c>
      <c r="R756">
        <v>24.4</v>
      </c>
      <c r="S756">
        <v>15.6</v>
      </c>
      <c r="T756">
        <v>0</v>
      </c>
      <c r="U756">
        <v>8.5</v>
      </c>
      <c r="V756">
        <v>16.100000000000001</v>
      </c>
      <c r="W756">
        <v>3.8</v>
      </c>
      <c r="X756">
        <v>1760</v>
      </c>
      <c r="Y756">
        <v>0</v>
      </c>
      <c r="AB756">
        <v>0.25</v>
      </c>
      <c r="AC756">
        <v>0.11</v>
      </c>
      <c r="AD756">
        <v>18.466666669999999</v>
      </c>
      <c r="AF756">
        <v>0.26</v>
      </c>
      <c r="AG756">
        <v>1.39</v>
      </c>
      <c r="AH756">
        <v>126</v>
      </c>
      <c r="AI756">
        <v>0</v>
      </c>
      <c r="AJ756">
        <v>0</v>
      </c>
      <c r="AK756">
        <v>0</v>
      </c>
      <c r="AL756">
        <v>9</v>
      </c>
      <c r="AN756">
        <v>92</v>
      </c>
      <c r="AO756">
        <v>1.1399999999999999</v>
      </c>
      <c r="AP756">
        <v>4.5999999999999996</v>
      </c>
      <c r="AQ756">
        <v>0.05</v>
      </c>
      <c r="AR756">
        <v>0.23</v>
      </c>
      <c r="AS756">
        <v>3</v>
      </c>
      <c r="AT756">
        <v>376</v>
      </c>
      <c r="AU756">
        <v>705</v>
      </c>
      <c r="AV756">
        <v>1.93</v>
      </c>
      <c r="AW756">
        <v>168</v>
      </c>
      <c r="AY756">
        <v>18</v>
      </c>
      <c r="AZ756">
        <v>3.3</v>
      </c>
    </row>
    <row r="757" spans="1:52" x14ac:dyDescent="0.2">
      <c r="A757">
        <v>45563</v>
      </c>
      <c r="B757">
        <v>5563</v>
      </c>
      <c r="C757">
        <v>4</v>
      </c>
      <c r="D757" t="s">
        <v>1794</v>
      </c>
      <c r="E757" t="s">
        <v>1872</v>
      </c>
      <c r="H757" t="s">
        <v>1455</v>
      </c>
      <c r="I757">
        <v>32</v>
      </c>
      <c r="J757">
        <v>38</v>
      </c>
      <c r="L757">
        <v>0.54</v>
      </c>
      <c r="N757">
        <v>588</v>
      </c>
      <c r="O757">
        <v>26.4</v>
      </c>
      <c r="P757">
        <v>54.8</v>
      </c>
      <c r="Q757">
        <v>7.7</v>
      </c>
      <c r="R757">
        <v>20.7</v>
      </c>
      <c r="S757">
        <v>24</v>
      </c>
      <c r="T757">
        <v>0</v>
      </c>
      <c r="U757">
        <v>10.1</v>
      </c>
      <c r="V757">
        <v>9.4</v>
      </c>
      <c r="W757">
        <v>0.7</v>
      </c>
      <c r="X757">
        <v>5160</v>
      </c>
      <c r="Y757">
        <v>3.5</v>
      </c>
      <c r="AB757">
        <v>0.72</v>
      </c>
      <c r="AC757">
        <v>0.09</v>
      </c>
      <c r="AD757">
        <v>12.58333333</v>
      </c>
      <c r="AF757">
        <v>0.15</v>
      </c>
      <c r="AG757">
        <v>0.68</v>
      </c>
      <c r="AH757">
        <v>96</v>
      </c>
      <c r="AI757">
        <v>0</v>
      </c>
      <c r="AJ757">
        <v>0</v>
      </c>
      <c r="AK757">
        <v>0</v>
      </c>
      <c r="AL757">
        <v>2</v>
      </c>
      <c r="AN757">
        <v>131</v>
      </c>
      <c r="AO757">
        <v>1.46</v>
      </c>
      <c r="AP757">
        <v>7.8</v>
      </c>
      <c r="AQ757">
        <v>0.05</v>
      </c>
      <c r="AR757">
        <v>0.39</v>
      </c>
      <c r="AS757">
        <v>3</v>
      </c>
      <c r="AT757">
        <v>776</v>
      </c>
      <c r="AU757">
        <v>407</v>
      </c>
      <c r="AV757">
        <v>1.43</v>
      </c>
      <c r="AW757">
        <v>347</v>
      </c>
      <c r="AY757">
        <v>40</v>
      </c>
      <c r="AZ757">
        <v>10.3</v>
      </c>
    </row>
    <row r="758" spans="1:52" x14ac:dyDescent="0.2">
      <c r="A758">
        <v>44331</v>
      </c>
      <c r="B758">
        <v>4331</v>
      </c>
      <c r="C758">
        <v>4</v>
      </c>
      <c r="D758" t="s">
        <v>1794</v>
      </c>
      <c r="E758" t="s">
        <v>1873</v>
      </c>
      <c r="H758" t="s">
        <v>455</v>
      </c>
      <c r="I758">
        <v>63</v>
      </c>
      <c r="J758">
        <v>65</v>
      </c>
      <c r="L758">
        <v>1</v>
      </c>
      <c r="N758">
        <v>708</v>
      </c>
      <c r="O758">
        <v>6.6</v>
      </c>
      <c r="P758">
        <v>67</v>
      </c>
      <c r="Q758">
        <v>59.4</v>
      </c>
      <c r="R758">
        <v>2.8</v>
      </c>
      <c r="S758">
        <v>0.8</v>
      </c>
      <c r="T758">
        <v>0</v>
      </c>
      <c r="U758">
        <v>18</v>
      </c>
      <c r="V758">
        <v>30.4</v>
      </c>
      <c r="W758">
        <v>0.2</v>
      </c>
      <c r="X758">
        <v>648</v>
      </c>
      <c r="Y758">
        <v>0</v>
      </c>
      <c r="AB758">
        <v>0.14000000000000001</v>
      </c>
      <c r="AC758">
        <v>0.04</v>
      </c>
      <c r="AD758">
        <v>2.2999999999999998</v>
      </c>
      <c r="AF758">
        <v>0.1</v>
      </c>
      <c r="AG758">
        <v>0.6</v>
      </c>
      <c r="AH758">
        <v>52</v>
      </c>
      <c r="AI758">
        <v>0</v>
      </c>
      <c r="AJ758">
        <v>6</v>
      </c>
      <c r="AK758">
        <v>0</v>
      </c>
      <c r="AL758">
        <v>2</v>
      </c>
      <c r="AN758">
        <v>28</v>
      </c>
      <c r="AO758">
        <v>0.88</v>
      </c>
      <c r="AP758">
        <v>4.8</v>
      </c>
      <c r="AQ758">
        <v>0.05</v>
      </c>
      <c r="AR758">
        <v>0.24</v>
      </c>
      <c r="AS758">
        <v>3</v>
      </c>
      <c r="AT758">
        <v>226</v>
      </c>
      <c r="AU758">
        <v>712</v>
      </c>
      <c r="AV758">
        <v>3</v>
      </c>
      <c r="AW758">
        <v>64</v>
      </c>
      <c r="AY758">
        <v>40</v>
      </c>
      <c r="AZ758">
        <v>2.2000000000000002</v>
      </c>
    </row>
    <row r="759" spans="1:52" x14ac:dyDescent="0.2">
      <c r="A759">
        <v>46256</v>
      </c>
      <c r="B759">
        <v>6256</v>
      </c>
      <c r="C759">
        <v>4</v>
      </c>
      <c r="D759" t="s">
        <v>1794</v>
      </c>
      <c r="E759" t="s">
        <v>1874</v>
      </c>
      <c r="H759" t="s">
        <v>1493</v>
      </c>
      <c r="I759">
        <v>67</v>
      </c>
      <c r="J759">
        <v>68</v>
      </c>
      <c r="L759">
        <v>1</v>
      </c>
      <c r="N759">
        <v>884</v>
      </c>
      <c r="O759">
        <v>0</v>
      </c>
      <c r="P759">
        <v>100</v>
      </c>
      <c r="Q759">
        <v>14.4</v>
      </c>
      <c r="R759">
        <v>23.3</v>
      </c>
      <c r="S759">
        <v>57.9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6</v>
      </c>
      <c r="AN759">
        <v>0</v>
      </c>
      <c r="AO759">
        <v>0</v>
      </c>
      <c r="AP759">
        <v>0</v>
      </c>
      <c r="AQ759">
        <v>0.05</v>
      </c>
      <c r="AR759">
        <v>0</v>
      </c>
      <c r="AS759">
        <v>5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</row>
    <row r="760" spans="1:52" x14ac:dyDescent="0.2">
      <c r="A760">
        <v>46282</v>
      </c>
      <c r="B760">
        <v>6282</v>
      </c>
      <c r="C760">
        <v>4</v>
      </c>
      <c r="D760" t="s">
        <v>1794</v>
      </c>
      <c r="E760" t="s">
        <v>1875</v>
      </c>
      <c r="H760" t="s">
        <v>1493</v>
      </c>
      <c r="I760">
        <v>67</v>
      </c>
      <c r="J760">
        <v>68</v>
      </c>
      <c r="L760">
        <v>1</v>
      </c>
      <c r="N760">
        <v>884</v>
      </c>
      <c r="O760">
        <v>0</v>
      </c>
      <c r="P760">
        <v>100</v>
      </c>
      <c r="Q760">
        <v>25</v>
      </c>
      <c r="R760">
        <v>44.5</v>
      </c>
      <c r="S760">
        <v>26.1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8</v>
      </c>
      <c r="AN760">
        <v>0</v>
      </c>
      <c r="AO760">
        <v>0</v>
      </c>
      <c r="AP760">
        <v>0</v>
      </c>
      <c r="AQ760">
        <v>0.05</v>
      </c>
      <c r="AR760">
        <v>0</v>
      </c>
      <c r="AS760">
        <v>5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</row>
    <row r="761" spans="1:52" x14ac:dyDescent="0.2">
      <c r="A761">
        <v>46286</v>
      </c>
      <c r="B761">
        <v>6286</v>
      </c>
      <c r="C761">
        <v>4</v>
      </c>
      <c r="D761" t="s">
        <v>1794</v>
      </c>
      <c r="E761" t="s">
        <v>1876</v>
      </c>
      <c r="H761" t="s">
        <v>1493</v>
      </c>
      <c r="I761">
        <v>67</v>
      </c>
      <c r="J761">
        <v>68</v>
      </c>
      <c r="L761">
        <v>1</v>
      </c>
      <c r="N761">
        <v>884</v>
      </c>
      <c r="O761">
        <v>0</v>
      </c>
      <c r="P761">
        <v>100</v>
      </c>
      <c r="Q761">
        <v>9.1</v>
      </c>
      <c r="R761">
        <v>12.1</v>
      </c>
      <c r="S761">
        <v>74.5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34</v>
      </c>
      <c r="AN761">
        <v>0</v>
      </c>
      <c r="AO761">
        <v>0</v>
      </c>
      <c r="AP761">
        <v>0</v>
      </c>
      <c r="AQ761">
        <v>0.05</v>
      </c>
      <c r="AR761">
        <v>0</v>
      </c>
      <c r="AS761">
        <v>5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</row>
    <row r="762" spans="1:52" x14ac:dyDescent="0.2">
      <c r="A762">
        <v>46329</v>
      </c>
      <c r="B762">
        <v>6329</v>
      </c>
      <c r="C762">
        <v>4</v>
      </c>
      <c r="D762" t="s">
        <v>1794</v>
      </c>
      <c r="E762" t="s">
        <v>1503</v>
      </c>
      <c r="H762" t="s">
        <v>1493</v>
      </c>
      <c r="I762">
        <v>67</v>
      </c>
      <c r="J762">
        <v>68</v>
      </c>
      <c r="L762">
        <v>1</v>
      </c>
      <c r="N762">
        <v>884</v>
      </c>
      <c r="O762">
        <v>0</v>
      </c>
      <c r="P762">
        <v>100</v>
      </c>
      <c r="Q762">
        <v>16.899999999999999</v>
      </c>
      <c r="R762">
        <v>46.2</v>
      </c>
      <c r="S762">
        <v>32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13</v>
      </c>
      <c r="AN762">
        <v>0</v>
      </c>
      <c r="AO762">
        <v>0</v>
      </c>
      <c r="AP762">
        <v>0</v>
      </c>
      <c r="AQ762">
        <v>0.05</v>
      </c>
      <c r="AR762">
        <v>0</v>
      </c>
      <c r="AS762">
        <v>5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</row>
    <row r="763" spans="1:52" x14ac:dyDescent="0.2">
      <c r="A763">
        <v>46334</v>
      </c>
      <c r="B763">
        <v>6334</v>
      </c>
      <c r="C763">
        <v>4</v>
      </c>
      <c r="D763" t="s">
        <v>1794</v>
      </c>
      <c r="E763" t="s">
        <v>1877</v>
      </c>
      <c r="H763" t="s">
        <v>1493</v>
      </c>
      <c r="I763">
        <v>67</v>
      </c>
      <c r="J763">
        <v>68</v>
      </c>
      <c r="L763">
        <v>1</v>
      </c>
      <c r="N763">
        <v>884</v>
      </c>
      <c r="O763">
        <v>0</v>
      </c>
      <c r="P763">
        <v>100</v>
      </c>
      <c r="Q763">
        <v>9.1</v>
      </c>
      <c r="R763">
        <v>12.1</v>
      </c>
      <c r="S763">
        <v>74.5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34</v>
      </c>
      <c r="AN763">
        <v>0</v>
      </c>
      <c r="AO763">
        <v>0</v>
      </c>
      <c r="AP763">
        <v>0</v>
      </c>
      <c r="AQ763">
        <v>0.05</v>
      </c>
      <c r="AR763">
        <v>0</v>
      </c>
      <c r="AS763">
        <v>5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</row>
    <row r="764" spans="1:52" x14ac:dyDescent="0.2">
      <c r="A764">
        <v>46336</v>
      </c>
      <c r="B764">
        <v>6336</v>
      </c>
      <c r="C764">
        <v>4</v>
      </c>
      <c r="D764" t="s">
        <v>1794</v>
      </c>
      <c r="E764" t="s">
        <v>1505</v>
      </c>
      <c r="H764" t="s">
        <v>1493</v>
      </c>
      <c r="I764">
        <v>67</v>
      </c>
      <c r="J764">
        <v>68</v>
      </c>
      <c r="L764">
        <v>1</v>
      </c>
      <c r="N764">
        <v>884</v>
      </c>
      <c r="O764">
        <v>0</v>
      </c>
      <c r="P764">
        <v>100</v>
      </c>
      <c r="Q764">
        <v>16.899999999999999</v>
      </c>
      <c r="R764">
        <v>46.2</v>
      </c>
      <c r="S764">
        <v>32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13</v>
      </c>
      <c r="AN764">
        <v>0</v>
      </c>
      <c r="AO764">
        <v>0</v>
      </c>
      <c r="AP764">
        <v>0</v>
      </c>
      <c r="AQ764">
        <v>0.05</v>
      </c>
      <c r="AR764">
        <v>0</v>
      </c>
      <c r="AS764">
        <v>5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</row>
    <row r="765" spans="1:52" x14ac:dyDescent="0.2">
      <c r="A765">
        <v>46341</v>
      </c>
      <c r="B765">
        <v>6341</v>
      </c>
      <c r="C765">
        <v>4</v>
      </c>
      <c r="D765" t="s">
        <v>1794</v>
      </c>
      <c r="E765" t="s">
        <v>283</v>
      </c>
      <c r="H765" t="s">
        <v>1493</v>
      </c>
      <c r="I765">
        <v>67</v>
      </c>
      <c r="J765">
        <v>68</v>
      </c>
      <c r="L765">
        <v>1</v>
      </c>
      <c r="N765">
        <v>884</v>
      </c>
      <c r="O765">
        <v>0</v>
      </c>
      <c r="P765">
        <v>100</v>
      </c>
      <c r="Q765">
        <v>14.4</v>
      </c>
      <c r="R765">
        <v>23.3</v>
      </c>
      <c r="S765">
        <v>57.9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6</v>
      </c>
      <c r="AN765">
        <v>0</v>
      </c>
      <c r="AO765">
        <v>0</v>
      </c>
      <c r="AP765">
        <v>0</v>
      </c>
      <c r="AQ765">
        <v>0.05</v>
      </c>
      <c r="AR765">
        <v>0</v>
      </c>
      <c r="AS765">
        <v>5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</row>
    <row r="766" spans="1:52" x14ac:dyDescent="0.2">
      <c r="A766">
        <v>55059</v>
      </c>
      <c r="B766">
        <v>5059</v>
      </c>
      <c r="C766">
        <v>5</v>
      </c>
      <c r="D766" t="s">
        <v>1878</v>
      </c>
      <c r="E766" t="s">
        <v>1879</v>
      </c>
      <c r="H766" t="s">
        <v>1880</v>
      </c>
      <c r="I766">
        <v>74</v>
      </c>
      <c r="J766">
        <v>77</v>
      </c>
      <c r="L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N766">
        <v>0</v>
      </c>
      <c r="AO766">
        <v>0</v>
      </c>
      <c r="AP766">
        <v>0</v>
      </c>
      <c r="AQ766">
        <v>0.05</v>
      </c>
      <c r="AR766">
        <v>0</v>
      </c>
      <c r="AS766">
        <v>3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</row>
    <row r="767" spans="1:52" x14ac:dyDescent="0.2">
      <c r="A767">
        <v>53673</v>
      </c>
      <c r="B767">
        <v>3673</v>
      </c>
      <c r="C767">
        <v>5</v>
      </c>
      <c r="D767" t="s">
        <v>1878</v>
      </c>
      <c r="E767" t="s">
        <v>1881</v>
      </c>
      <c r="H767" t="s">
        <v>1669</v>
      </c>
      <c r="I767">
        <v>80</v>
      </c>
      <c r="J767">
        <v>81</v>
      </c>
      <c r="L767">
        <v>1</v>
      </c>
      <c r="N767">
        <v>1</v>
      </c>
      <c r="O767">
        <v>0.1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0.1</v>
      </c>
      <c r="V767">
        <v>0.1</v>
      </c>
      <c r="W767">
        <v>0</v>
      </c>
      <c r="X767">
        <v>0</v>
      </c>
      <c r="Y767">
        <v>1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3</v>
      </c>
      <c r="AI767">
        <v>0</v>
      </c>
      <c r="AJ767">
        <v>0</v>
      </c>
      <c r="AK767">
        <v>0</v>
      </c>
      <c r="AL767">
        <v>0</v>
      </c>
      <c r="AN767">
        <v>1</v>
      </c>
      <c r="AO767">
        <v>0</v>
      </c>
      <c r="AP767">
        <v>0</v>
      </c>
      <c r="AQ767">
        <v>0.05</v>
      </c>
      <c r="AR767">
        <v>0</v>
      </c>
      <c r="AS767">
        <v>3</v>
      </c>
      <c r="AT767">
        <v>1</v>
      </c>
      <c r="AU767">
        <v>8</v>
      </c>
      <c r="AV767">
        <v>0.01</v>
      </c>
      <c r="AW767">
        <v>0</v>
      </c>
      <c r="AY767">
        <v>0</v>
      </c>
      <c r="AZ767">
        <v>0</v>
      </c>
    </row>
    <row r="768" spans="1:52" x14ac:dyDescent="0.2">
      <c r="A768">
        <v>55164</v>
      </c>
      <c r="B768">
        <v>5164</v>
      </c>
      <c r="C768">
        <v>5</v>
      </c>
      <c r="D768" t="s">
        <v>1878</v>
      </c>
      <c r="E768" t="s">
        <v>1882</v>
      </c>
      <c r="H768" t="s">
        <v>1883</v>
      </c>
      <c r="I768">
        <v>74</v>
      </c>
      <c r="J768">
        <v>77</v>
      </c>
      <c r="L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0.2</v>
      </c>
      <c r="W768">
        <v>0</v>
      </c>
      <c r="X768">
        <v>0</v>
      </c>
      <c r="Y768">
        <v>0</v>
      </c>
      <c r="AB768">
        <v>0</v>
      </c>
      <c r="AC768">
        <v>0</v>
      </c>
      <c r="AD768">
        <v>0</v>
      </c>
      <c r="AF768">
        <v>0</v>
      </c>
      <c r="AG768">
        <v>0.01</v>
      </c>
      <c r="AH768">
        <v>0</v>
      </c>
      <c r="AI768">
        <v>0</v>
      </c>
      <c r="AJ768">
        <v>0</v>
      </c>
      <c r="AK768">
        <v>0</v>
      </c>
      <c r="AL768">
        <v>0</v>
      </c>
      <c r="AN768">
        <v>2</v>
      </c>
      <c r="AO768">
        <v>0.01</v>
      </c>
      <c r="AP768">
        <v>0</v>
      </c>
      <c r="AQ768">
        <v>0.05</v>
      </c>
      <c r="AR768">
        <v>0</v>
      </c>
      <c r="AS768">
        <v>3</v>
      </c>
      <c r="AT768">
        <v>1</v>
      </c>
      <c r="AU768">
        <v>20</v>
      </c>
      <c r="AV768">
        <v>0.22</v>
      </c>
      <c r="AW768">
        <v>2</v>
      </c>
      <c r="AY768">
        <v>3</v>
      </c>
      <c r="AZ768">
        <v>0</v>
      </c>
    </row>
    <row r="769" spans="1:52" x14ac:dyDescent="0.2">
      <c r="A769">
        <v>55731</v>
      </c>
      <c r="B769">
        <v>5731</v>
      </c>
      <c r="C769">
        <v>5</v>
      </c>
      <c r="D769" t="s">
        <v>1878</v>
      </c>
      <c r="E769" t="s">
        <v>1543</v>
      </c>
      <c r="H769" t="s">
        <v>91</v>
      </c>
      <c r="I769">
        <v>39</v>
      </c>
      <c r="J769">
        <v>44</v>
      </c>
      <c r="L769">
        <v>1</v>
      </c>
      <c r="N769">
        <v>8</v>
      </c>
      <c r="O769">
        <v>0.5</v>
      </c>
      <c r="P769">
        <v>0.3</v>
      </c>
      <c r="Q769">
        <v>0.1</v>
      </c>
      <c r="R769">
        <v>0.1</v>
      </c>
      <c r="S769">
        <v>0</v>
      </c>
      <c r="T769">
        <v>0</v>
      </c>
      <c r="U769">
        <v>0</v>
      </c>
      <c r="V769">
        <v>0.8</v>
      </c>
      <c r="W769">
        <v>0</v>
      </c>
      <c r="X769">
        <v>0</v>
      </c>
      <c r="Y769">
        <v>0</v>
      </c>
      <c r="AB769">
        <v>0</v>
      </c>
      <c r="AC769">
        <v>0.01</v>
      </c>
      <c r="AD769">
        <v>0.2</v>
      </c>
      <c r="AF769">
        <v>0.01</v>
      </c>
      <c r="AG769">
        <v>0.01</v>
      </c>
      <c r="AH769">
        <v>1</v>
      </c>
      <c r="AI769">
        <v>0.03</v>
      </c>
      <c r="AJ769">
        <v>0</v>
      </c>
      <c r="AK769">
        <v>0</v>
      </c>
      <c r="AL769">
        <v>0</v>
      </c>
      <c r="AN769">
        <v>2</v>
      </c>
      <c r="AO769">
        <v>0</v>
      </c>
      <c r="AP769">
        <v>0.1</v>
      </c>
      <c r="AQ769">
        <v>0.25</v>
      </c>
      <c r="AR769">
        <v>2.5000000000000001E-2</v>
      </c>
      <c r="AS769">
        <v>4</v>
      </c>
      <c r="AT769">
        <v>11</v>
      </c>
      <c r="AU769">
        <v>15</v>
      </c>
      <c r="AV769">
        <v>0.02</v>
      </c>
      <c r="AW769">
        <v>2</v>
      </c>
      <c r="AY769">
        <v>560</v>
      </c>
      <c r="AZ769">
        <v>0</v>
      </c>
    </row>
    <row r="770" spans="1:52" x14ac:dyDescent="0.2">
      <c r="A770">
        <v>54345</v>
      </c>
      <c r="B770">
        <v>4345</v>
      </c>
      <c r="C770">
        <v>5</v>
      </c>
      <c r="D770" t="s">
        <v>1878</v>
      </c>
      <c r="E770" t="s">
        <v>1884</v>
      </c>
      <c r="H770" t="s">
        <v>455</v>
      </c>
      <c r="I770">
        <v>63</v>
      </c>
      <c r="J770">
        <v>65</v>
      </c>
      <c r="L770">
        <v>0.78</v>
      </c>
      <c r="N770">
        <v>13</v>
      </c>
      <c r="O770">
        <v>1</v>
      </c>
      <c r="P770">
        <v>0.2</v>
      </c>
      <c r="Q770">
        <v>0</v>
      </c>
      <c r="R770">
        <v>0</v>
      </c>
      <c r="S770">
        <v>0.1</v>
      </c>
      <c r="T770">
        <v>0</v>
      </c>
      <c r="U770">
        <v>1.4</v>
      </c>
      <c r="V770">
        <v>2.1</v>
      </c>
      <c r="W770">
        <v>0.1</v>
      </c>
      <c r="X770">
        <v>0</v>
      </c>
      <c r="Y770">
        <v>16.5</v>
      </c>
      <c r="AB770">
        <v>0.05</v>
      </c>
      <c r="AC770">
        <v>0.03</v>
      </c>
      <c r="AD770">
        <v>0.33333333300000001</v>
      </c>
      <c r="AF770">
        <v>0.04</v>
      </c>
      <c r="AG770">
        <v>0.05</v>
      </c>
      <c r="AH770">
        <v>56</v>
      </c>
      <c r="AI770">
        <v>0</v>
      </c>
      <c r="AJ770">
        <v>4</v>
      </c>
      <c r="AK770">
        <v>0</v>
      </c>
      <c r="AL770">
        <v>0</v>
      </c>
      <c r="AN770">
        <v>19</v>
      </c>
      <c r="AO770">
        <v>0.03</v>
      </c>
      <c r="AP770">
        <v>0.5</v>
      </c>
      <c r="AQ770">
        <v>0.05</v>
      </c>
      <c r="AR770">
        <v>2.5000000000000001E-2</v>
      </c>
      <c r="AS770">
        <v>3</v>
      </c>
      <c r="AT770">
        <v>20</v>
      </c>
      <c r="AU770">
        <v>158</v>
      </c>
      <c r="AV770">
        <v>0.15</v>
      </c>
      <c r="AW770">
        <v>9</v>
      </c>
      <c r="AY770">
        <v>9</v>
      </c>
      <c r="AZ770">
        <v>0.2</v>
      </c>
    </row>
    <row r="771" spans="1:52" x14ac:dyDescent="0.2">
      <c r="A771">
        <v>56654</v>
      </c>
      <c r="B771">
        <v>6654</v>
      </c>
      <c r="C771">
        <v>5</v>
      </c>
      <c r="D771" t="s">
        <v>1878</v>
      </c>
      <c r="E771" t="s">
        <v>1885</v>
      </c>
      <c r="H771" t="s">
        <v>1886</v>
      </c>
      <c r="I771">
        <v>58</v>
      </c>
      <c r="J771">
        <v>62</v>
      </c>
      <c r="L771">
        <v>0.95</v>
      </c>
      <c r="N771">
        <v>13</v>
      </c>
      <c r="O771">
        <v>1</v>
      </c>
      <c r="P771">
        <v>0.2</v>
      </c>
      <c r="Q771">
        <v>0</v>
      </c>
      <c r="R771">
        <v>0</v>
      </c>
      <c r="S771">
        <v>0.1</v>
      </c>
      <c r="T771">
        <v>0</v>
      </c>
      <c r="U771">
        <v>1.4</v>
      </c>
      <c r="V771">
        <v>2.1</v>
      </c>
      <c r="W771">
        <v>0.1</v>
      </c>
      <c r="X771">
        <v>0</v>
      </c>
      <c r="Y771">
        <v>16.5</v>
      </c>
      <c r="AB771">
        <v>0.05</v>
      </c>
      <c r="AC771">
        <v>0.03</v>
      </c>
      <c r="AD771">
        <v>0.33333333300000001</v>
      </c>
      <c r="AF771">
        <v>0.04</v>
      </c>
      <c r="AG771">
        <v>0.05</v>
      </c>
      <c r="AH771">
        <v>56</v>
      </c>
      <c r="AI771">
        <v>0</v>
      </c>
      <c r="AJ771">
        <v>4</v>
      </c>
      <c r="AK771">
        <v>0</v>
      </c>
      <c r="AL771">
        <v>0</v>
      </c>
      <c r="AN771">
        <v>19</v>
      </c>
      <c r="AO771">
        <v>0.03</v>
      </c>
      <c r="AP771">
        <v>0.5</v>
      </c>
      <c r="AQ771">
        <v>0.05</v>
      </c>
      <c r="AR771">
        <v>2.5000000000000001E-2</v>
      </c>
      <c r="AS771">
        <v>3</v>
      </c>
      <c r="AT771">
        <v>20</v>
      </c>
      <c r="AU771">
        <v>158</v>
      </c>
      <c r="AV771">
        <v>0.15</v>
      </c>
      <c r="AW771">
        <v>9</v>
      </c>
      <c r="AY771">
        <v>9</v>
      </c>
      <c r="AZ771">
        <v>0.2</v>
      </c>
    </row>
    <row r="772" spans="1:52" x14ac:dyDescent="0.2">
      <c r="A772">
        <v>56658</v>
      </c>
      <c r="B772">
        <v>6658</v>
      </c>
      <c r="C772">
        <v>5</v>
      </c>
      <c r="D772" t="s">
        <v>1878</v>
      </c>
      <c r="E772" t="s">
        <v>1887</v>
      </c>
      <c r="H772" t="s">
        <v>1888</v>
      </c>
      <c r="I772">
        <v>58</v>
      </c>
      <c r="J772">
        <v>62</v>
      </c>
      <c r="L772">
        <v>1</v>
      </c>
      <c r="N772">
        <v>13</v>
      </c>
      <c r="O772">
        <v>1</v>
      </c>
      <c r="P772">
        <v>0.2</v>
      </c>
      <c r="Q772">
        <v>0</v>
      </c>
      <c r="R772">
        <v>0</v>
      </c>
      <c r="S772">
        <v>0.1</v>
      </c>
      <c r="T772">
        <v>0</v>
      </c>
      <c r="U772">
        <v>1.4</v>
      </c>
      <c r="V772">
        <v>2.1</v>
      </c>
      <c r="W772">
        <v>0.1</v>
      </c>
      <c r="X772">
        <v>0</v>
      </c>
      <c r="Y772">
        <v>16.5</v>
      </c>
      <c r="AB772">
        <v>0.05</v>
      </c>
      <c r="AC772">
        <v>0.03</v>
      </c>
      <c r="AD772">
        <v>0.33333333300000001</v>
      </c>
      <c r="AF772">
        <v>0.04</v>
      </c>
      <c r="AG772">
        <v>0.05</v>
      </c>
      <c r="AH772">
        <v>56</v>
      </c>
      <c r="AI772">
        <v>0</v>
      </c>
      <c r="AJ772">
        <v>4</v>
      </c>
      <c r="AK772">
        <v>0</v>
      </c>
      <c r="AL772">
        <v>0</v>
      </c>
      <c r="AN772">
        <v>19</v>
      </c>
      <c r="AO772">
        <v>0.03</v>
      </c>
      <c r="AP772">
        <v>0.5</v>
      </c>
      <c r="AQ772">
        <v>0.05</v>
      </c>
      <c r="AR772">
        <v>2.5000000000000001E-2</v>
      </c>
      <c r="AS772">
        <v>3</v>
      </c>
      <c r="AT772">
        <v>20</v>
      </c>
      <c r="AU772">
        <v>158</v>
      </c>
      <c r="AV772">
        <v>0.15</v>
      </c>
      <c r="AW772">
        <v>9</v>
      </c>
      <c r="AY772">
        <v>9</v>
      </c>
      <c r="AZ772">
        <v>0.2</v>
      </c>
    </row>
    <row r="773" spans="1:52" x14ac:dyDescent="0.2">
      <c r="A773">
        <v>56759</v>
      </c>
      <c r="B773">
        <v>6759</v>
      </c>
      <c r="C773">
        <v>5</v>
      </c>
      <c r="D773" t="s">
        <v>1878</v>
      </c>
      <c r="E773" t="s">
        <v>1526</v>
      </c>
      <c r="H773" t="s">
        <v>1526</v>
      </c>
      <c r="I773">
        <v>58</v>
      </c>
      <c r="J773">
        <v>62</v>
      </c>
      <c r="L773">
        <v>0.9</v>
      </c>
      <c r="N773">
        <v>13</v>
      </c>
      <c r="O773">
        <v>1</v>
      </c>
      <c r="P773">
        <v>0.2</v>
      </c>
      <c r="Q773">
        <v>0</v>
      </c>
      <c r="R773">
        <v>0</v>
      </c>
      <c r="S773">
        <v>0.1</v>
      </c>
      <c r="T773">
        <v>0</v>
      </c>
      <c r="U773">
        <v>1.4</v>
      </c>
      <c r="V773">
        <v>2.1</v>
      </c>
      <c r="W773">
        <v>0.1</v>
      </c>
      <c r="X773">
        <v>0</v>
      </c>
      <c r="Y773">
        <v>16.5</v>
      </c>
      <c r="AB773">
        <v>0.05</v>
      </c>
      <c r="AC773">
        <v>0.03</v>
      </c>
      <c r="AD773">
        <v>0.33333333300000001</v>
      </c>
      <c r="AF773">
        <v>0.04</v>
      </c>
      <c r="AG773">
        <v>0.05</v>
      </c>
      <c r="AH773">
        <v>56</v>
      </c>
      <c r="AI773">
        <v>0</v>
      </c>
      <c r="AJ773">
        <v>4</v>
      </c>
      <c r="AK773">
        <v>0</v>
      </c>
      <c r="AL773">
        <v>0</v>
      </c>
      <c r="AN773">
        <v>19</v>
      </c>
      <c r="AO773">
        <v>0.03</v>
      </c>
      <c r="AP773">
        <v>0.5</v>
      </c>
      <c r="AQ773">
        <v>0.05</v>
      </c>
      <c r="AR773">
        <v>2.5000000000000001E-2</v>
      </c>
      <c r="AS773">
        <v>3</v>
      </c>
      <c r="AT773">
        <v>20</v>
      </c>
      <c r="AU773">
        <v>158</v>
      </c>
      <c r="AV773">
        <v>0.15</v>
      </c>
      <c r="AW773">
        <v>9</v>
      </c>
      <c r="AY773">
        <v>9</v>
      </c>
      <c r="AZ773">
        <v>0.2</v>
      </c>
    </row>
    <row r="774" spans="1:52" x14ac:dyDescent="0.2">
      <c r="A774">
        <v>56787</v>
      </c>
      <c r="B774">
        <v>6787</v>
      </c>
      <c r="C774">
        <v>5</v>
      </c>
      <c r="D774" t="s">
        <v>1878</v>
      </c>
      <c r="E774" t="s">
        <v>159</v>
      </c>
      <c r="H774" t="s">
        <v>444</v>
      </c>
      <c r="I774">
        <v>58</v>
      </c>
      <c r="J774">
        <v>62</v>
      </c>
      <c r="L774">
        <v>0.95</v>
      </c>
      <c r="N774">
        <v>13</v>
      </c>
      <c r="O774">
        <v>0.7</v>
      </c>
      <c r="P774">
        <v>0.1</v>
      </c>
      <c r="Q774">
        <v>0</v>
      </c>
      <c r="R774">
        <v>0</v>
      </c>
      <c r="S774">
        <v>0.1</v>
      </c>
      <c r="T774">
        <v>0</v>
      </c>
      <c r="U774">
        <v>0.8</v>
      </c>
      <c r="V774">
        <v>2.8</v>
      </c>
      <c r="W774">
        <v>0</v>
      </c>
      <c r="X774">
        <v>0</v>
      </c>
      <c r="Y774">
        <v>10.5</v>
      </c>
      <c r="AB774">
        <v>0.02</v>
      </c>
      <c r="AC774">
        <v>0.02</v>
      </c>
      <c r="AD774">
        <v>0.28333333300000002</v>
      </c>
      <c r="AF774">
        <v>0.04</v>
      </c>
      <c r="AG774">
        <v>0.18</v>
      </c>
      <c r="AH774">
        <v>13</v>
      </c>
      <c r="AI774">
        <v>0</v>
      </c>
      <c r="AJ774">
        <v>5</v>
      </c>
      <c r="AK774">
        <v>0</v>
      </c>
      <c r="AL774">
        <v>0</v>
      </c>
      <c r="AN774">
        <v>14</v>
      </c>
      <c r="AO774">
        <v>0.03</v>
      </c>
      <c r="AP774">
        <v>0.3</v>
      </c>
      <c r="AQ774">
        <v>0.05</v>
      </c>
      <c r="AR774">
        <v>1.4999999999999999E-2</v>
      </c>
      <c r="AS774">
        <v>3</v>
      </c>
      <c r="AT774">
        <v>20</v>
      </c>
      <c r="AU774">
        <v>144</v>
      </c>
      <c r="AV774">
        <v>0.08</v>
      </c>
      <c r="AW774">
        <v>11</v>
      </c>
      <c r="AY774">
        <v>2</v>
      </c>
      <c r="AZ774">
        <v>0.2</v>
      </c>
    </row>
    <row r="775" spans="1:52" x14ac:dyDescent="0.2">
      <c r="A775">
        <v>57062</v>
      </c>
      <c r="B775">
        <v>7062</v>
      </c>
      <c r="C775">
        <v>5</v>
      </c>
      <c r="D775" t="s">
        <v>1878</v>
      </c>
      <c r="E775" t="s">
        <v>1889</v>
      </c>
      <c r="H775" t="s">
        <v>1524</v>
      </c>
      <c r="I775">
        <v>58</v>
      </c>
      <c r="J775">
        <v>62</v>
      </c>
      <c r="L775">
        <v>0.7</v>
      </c>
      <c r="N775">
        <v>13</v>
      </c>
      <c r="O775">
        <v>1</v>
      </c>
      <c r="P775">
        <v>0.2</v>
      </c>
      <c r="Q775">
        <v>0</v>
      </c>
      <c r="R775">
        <v>0</v>
      </c>
      <c r="S775">
        <v>0.1</v>
      </c>
      <c r="T775">
        <v>0</v>
      </c>
      <c r="U775">
        <v>1.4</v>
      </c>
      <c r="V775">
        <v>2.1</v>
      </c>
      <c r="W775">
        <v>0.1</v>
      </c>
      <c r="X775">
        <v>0</v>
      </c>
      <c r="Y775">
        <v>16.5</v>
      </c>
      <c r="AB775">
        <v>0.05</v>
      </c>
      <c r="AC775">
        <v>0.03</v>
      </c>
      <c r="AD775">
        <v>0.33333333300000001</v>
      </c>
      <c r="AF775">
        <v>0.04</v>
      </c>
      <c r="AG775">
        <v>0.05</v>
      </c>
      <c r="AH775">
        <v>56</v>
      </c>
      <c r="AI775">
        <v>0</v>
      </c>
      <c r="AJ775">
        <v>4</v>
      </c>
      <c r="AK775">
        <v>0</v>
      </c>
      <c r="AL775">
        <v>0</v>
      </c>
      <c r="AN775">
        <v>19</v>
      </c>
      <c r="AO775">
        <v>0.03</v>
      </c>
      <c r="AP775">
        <v>0.5</v>
      </c>
      <c r="AQ775">
        <v>0.05</v>
      </c>
      <c r="AR775">
        <v>2.5000000000000001E-2</v>
      </c>
      <c r="AS775">
        <v>3</v>
      </c>
      <c r="AT775">
        <v>20</v>
      </c>
      <c r="AU775">
        <v>158</v>
      </c>
      <c r="AV775">
        <v>0.15</v>
      </c>
      <c r="AW775">
        <v>9</v>
      </c>
      <c r="AY775">
        <v>9</v>
      </c>
      <c r="AZ775">
        <v>0.2</v>
      </c>
    </row>
    <row r="776" spans="1:52" x14ac:dyDescent="0.2">
      <c r="A776">
        <v>57173</v>
      </c>
      <c r="B776">
        <v>7173</v>
      </c>
      <c r="C776">
        <v>5</v>
      </c>
      <c r="D776" t="s">
        <v>1878</v>
      </c>
      <c r="E776" t="s">
        <v>156</v>
      </c>
      <c r="H776" t="s">
        <v>451</v>
      </c>
      <c r="I776">
        <v>58</v>
      </c>
      <c r="J776">
        <v>62</v>
      </c>
      <c r="L776">
        <v>0.99</v>
      </c>
      <c r="N776">
        <v>13</v>
      </c>
      <c r="O776">
        <v>0.7</v>
      </c>
      <c r="P776">
        <v>0.1</v>
      </c>
      <c r="Q776">
        <v>0</v>
      </c>
      <c r="R776">
        <v>0</v>
      </c>
      <c r="S776">
        <v>0.1</v>
      </c>
      <c r="T776">
        <v>0</v>
      </c>
      <c r="U776">
        <v>0.8</v>
      </c>
      <c r="V776">
        <v>2.8</v>
      </c>
      <c r="W776">
        <v>0</v>
      </c>
      <c r="X776">
        <v>0</v>
      </c>
      <c r="Y776">
        <v>10.5</v>
      </c>
      <c r="AB776">
        <v>0.02</v>
      </c>
      <c r="AC776">
        <v>0.02</v>
      </c>
      <c r="AD776">
        <v>0.28333333300000002</v>
      </c>
      <c r="AF776">
        <v>0.04</v>
      </c>
      <c r="AG776">
        <v>0.18</v>
      </c>
      <c r="AH776">
        <v>13</v>
      </c>
      <c r="AI776">
        <v>0</v>
      </c>
      <c r="AJ776">
        <v>5</v>
      </c>
      <c r="AK776">
        <v>0</v>
      </c>
      <c r="AL776">
        <v>0</v>
      </c>
      <c r="AN776">
        <v>14</v>
      </c>
      <c r="AO776">
        <v>0.03</v>
      </c>
      <c r="AP776">
        <v>0.3</v>
      </c>
      <c r="AQ776">
        <v>0.05</v>
      </c>
      <c r="AR776">
        <v>1.4999999999999999E-2</v>
      </c>
      <c r="AS776">
        <v>3</v>
      </c>
      <c r="AT776">
        <v>20</v>
      </c>
      <c r="AU776">
        <v>144</v>
      </c>
      <c r="AV776">
        <v>0.08</v>
      </c>
      <c r="AW776">
        <v>11</v>
      </c>
      <c r="AY776">
        <v>2</v>
      </c>
      <c r="AZ776">
        <v>0.2</v>
      </c>
    </row>
    <row r="777" spans="1:52" x14ac:dyDescent="0.2">
      <c r="A777">
        <v>56716</v>
      </c>
      <c r="B777">
        <v>6716</v>
      </c>
      <c r="C777">
        <v>5</v>
      </c>
      <c r="D777" t="s">
        <v>1878</v>
      </c>
      <c r="E777" t="s">
        <v>179</v>
      </c>
      <c r="H777" t="s">
        <v>476</v>
      </c>
      <c r="I777">
        <v>58</v>
      </c>
      <c r="J777">
        <v>61</v>
      </c>
      <c r="L777">
        <v>0.84</v>
      </c>
      <c r="N777">
        <v>15</v>
      </c>
      <c r="O777">
        <v>2.2999999999999998</v>
      </c>
      <c r="P777">
        <v>0.2</v>
      </c>
      <c r="Q777">
        <v>0</v>
      </c>
      <c r="R777">
        <v>0.1</v>
      </c>
      <c r="S777">
        <v>0</v>
      </c>
      <c r="T777">
        <v>0</v>
      </c>
      <c r="U777">
        <v>2</v>
      </c>
      <c r="V777">
        <v>2.1</v>
      </c>
      <c r="W777">
        <v>0</v>
      </c>
      <c r="X777">
        <v>42</v>
      </c>
      <c r="Y777">
        <v>151.5</v>
      </c>
      <c r="AB777">
        <v>0.04</v>
      </c>
      <c r="AC777">
        <v>0.06</v>
      </c>
      <c r="AD777">
        <v>0.81666666700000001</v>
      </c>
      <c r="AF777">
        <v>0.11</v>
      </c>
      <c r="AG777">
        <v>0.02</v>
      </c>
      <c r="AH777">
        <v>73</v>
      </c>
      <c r="AI777">
        <v>0</v>
      </c>
      <c r="AJ777">
        <v>25</v>
      </c>
      <c r="AK777">
        <v>0</v>
      </c>
      <c r="AL777">
        <v>2</v>
      </c>
      <c r="AN777">
        <v>74</v>
      </c>
      <c r="AO777">
        <v>0.06</v>
      </c>
      <c r="AP777">
        <v>1.1000000000000001</v>
      </c>
      <c r="AQ777">
        <v>0.05</v>
      </c>
      <c r="AR777">
        <v>5.5E-2</v>
      </c>
      <c r="AS777">
        <v>3</v>
      </c>
      <c r="AT777">
        <v>41</v>
      </c>
      <c r="AU777">
        <v>202</v>
      </c>
      <c r="AV777">
        <v>0.28999999999999998</v>
      </c>
      <c r="AW777">
        <v>15</v>
      </c>
      <c r="AY777">
        <v>16</v>
      </c>
      <c r="AZ777">
        <v>0.2</v>
      </c>
    </row>
    <row r="778" spans="1:52" x14ac:dyDescent="0.2">
      <c r="A778">
        <v>56881</v>
      </c>
      <c r="B778">
        <v>6881</v>
      </c>
      <c r="C778">
        <v>5</v>
      </c>
      <c r="D778" t="s">
        <v>1878</v>
      </c>
      <c r="E778" t="s">
        <v>1890</v>
      </c>
      <c r="H778" t="s">
        <v>466</v>
      </c>
      <c r="I778">
        <v>58</v>
      </c>
      <c r="J778">
        <v>61</v>
      </c>
      <c r="L778">
        <v>0.76</v>
      </c>
      <c r="N778">
        <v>15</v>
      </c>
      <c r="O778">
        <v>2.2999999999999998</v>
      </c>
      <c r="P778">
        <v>0.2</v>
      </c>
      <c r="Q778">
        <v>0</v>
      </c>
      <c r="R778">
        <v>0.1</v>
      </c>
      <c r="S778">
        <v>0</v>
      </c>
      <c r="T778">
        <v>0</v>
      </c>
      <c r="U778">
        <v>2</v>
      </c>
      <c r="V778">
        <v>2.1</v>
      </c>
      <c r="W778">
        <v>0</v>
      </c>
      <c r="X778">
        <v>42</v>
      </c>
      <c r="Y778">
        <v>151.5</v>
      </c>
      <c r="AB778">
        <v>0.04</v>
      </c>
      <c r="AC778">
        <v>0.06</v>
      </c>
      <c r="AD778">
        <v>0.81666666700000001</v>
      </c>
      <c r="AF778">
        <v>0.11</v>
      </c>
      <c r="AG778">
        <v>0.02</v>
      </c>
      <c r="AH778">
        <v>73</v>
      </c>
      <c r="AI778">
        <v>0</v>
      </c>
      <c r="AJ778">
        <v>25</v>
      </c>
      <c r="AK778">
        <v>0</v>
      </c>
      <c r="AL778">
        <v>2</v>
      </c>
      <c r="AN778">
        <v>74</v>
      </c>
      <c r="AO778">
        <v>0.06</v>
      </c>
      <c r="AP778">
        <v>1.1000000000000001</v>
      </c>
      <c r="AQ778">
        <v>0.05</v>
      </c>
      <c r="AR778">
        <v>5.5E-2</v>
      </c>
      <c r="AS778">
        <v>3</v>
      </c>
      <c r="AT778">
        <v>41</v>
      </c>
      <c r="AU778">
        <v>202</v>
      </c>
      <c r="AV778">
        <v>0.28999999999999998</v>
      </c>
      <c r="AW778">
        <v>15</v>
      </c>
      <c r="AY778">
        <v>16</v>
      </c>
      <c r="AZ778">
        <v>0.2</v>
      </c>
    </row>
    <row r="779" spans="1:52" x14ac:dyDescent="0.2">
      <c r="A779">
        <v>56882</v>
      </c>
      <c r="B779">
        <v>6882</v>
      </c>
      <c r="C779">
        <v>5</v>
      </c>
      <c r="D779" t="s">
        <v>1878</v>
      </c>
      <c r="E779" t="s">
        <v>1891</v>
      </c>
      <c r="H779" t="s">
        <v>466</v>
      </c>
      <c r="I779">
        <v>58</v>
      </c>
      <c r="J779">
        <v>61</v>
      </c>
      <c r="L779">
        <v>0.76</v>
      </c>
      <c r="N779">
        <v>15</v>
      </c>
      <c r="O779">
        <v>2.2999999999999998</v>
      </c>
      <c r="P779">
        <v>0.2</v>
      </c>
      <c r="Q779">
        <v>0</v>
      </c>
      <c r="R779">
        <v>0.1</v>
      </c>
      <c r="S779">
        <v>0</v>
      </c>
      <c r="T779">
        <v>0</v>
      </c>
      <c r="U779">
        <v>2</v>
      </c>
      <c r="V779">
        <v>2.1</v>
      </c>
      <c r="W779">
        <v>0</v>
      </c>
      <c r="X779">
        <v>42</v>
      </c>
      <c r="Y779">
        <v>151.5</v>
      </c>
      <c r="AB779">
        <v>0.04</v>
      </c>
      <c r="AC779">
        <v>0.06</v>
      </c>
      <c r="AD779">
        <v>0.81666666700000001</v>
      </c>
      <c r="AF779">
        <v>0.11</v>
      </c>
      <c r="AG779">
        <v>0.02</v>
      </c>
      <c r="AH779">
        <v>73</v>
      </c>
      <c r="AI779">
        <v>0</v>
      </c>
      <c r="AJ779">
        <v>25</v>
      </c>
      <c r="AK779">
        <v>0</v>
      </c>
      <c r="AL779">
        <v>2</v>
      </c>
      <c r="AN779">
        <v>74</v>
      </c>
      <c r="AO779">
        <v>0.06</v>
      </c>
      <c r="AP779">
        <v>1.1000000000000001</v>
      </c>
      <c r="AQ779">
        <v>0.05</v>
      </c>
      <c r="AR779">
        <v>5.5E-2</v>
      </c>
      <c r="AS779">
        <v>3</v>
      </c>
      <c r="AT779">
        <v>41</v>
      </c>
      <c r="AU779">
        <v>202</v>
      </c>
      <c r="AV779">
        <v>0.28999999999999998</v>
      </c>
      <c r="AW779">
        <v>15</v>
      </c>
      <c r="AY779">
        <v>16</v>
      </c>
      <c r="AZ779">
        <v>0.2</v>
      </c>
    </row>
    <row r="780" spans="1:52" x14ac:dyDescent="0.2">
      <c r="A780">
        <v>56923</v>
      </c>
      <c r="B780">
        <v>6923</v>
      </c>
      <c r="C780">
        <v>5</v>
      </c>
      <c r="D780" t="s">
        <v>1878</v>
      </c>
      <c r="E780" t="s">
        <v>1892</v>
      </c>
      <c r="H780" t="s">
        <v>466</v>
      </c>
      <c r="I780">
        <v>58</v>
      </c>
      <c r="J780">
        <v>61</v>
      </c>
      <c r="L780">
        <v>0.76</v>
      </c>
      <c r="N780">
        <v>15</v>
      </c>
      <c r="O780">
        <v>2.2999999999999998</v>
      </c>
      <c r="P780">
        <v>0.2</v>
      </c>
      <c r="Q780">
        <v>0</v>
      </c>
      <c r="R780">
        <v>0.1</v>
      </c>
      <c r="S780">
        <v>0</v>
      </c>
      <c r="T780">
        <v>0</v>
      </c>
      <c r="U780">
        <v>2</v>
      </c>
      <c r="V780">
        <v>2.1</v>
      </c>
      <c r="W780">
        <v>0</v>
      </c>
      <c r="X780">
        <v>42</v>
      </c>
      <c r="Y780">
        <v>151.5</v>
      </c>
      <c r="AB780">
        <v>0.04</v>
      </c>
      <c r="AC780">
        <v>0.06</v>
      </c>
      <c r="AD780">
        <v>0.81666666700000001</v>
      </c>
      <c r="AF780">
        <v>0.11</v>
      </c>
      <c r="AG780">
        <v>0.02</v>
      </c>
      <c r="AH780">
        <v>73</v>
      </c>
      <c r="AI780">
        <v>0</v>
      </c>
      <c r="AJ780">
        <v>25</v>
      </c>
      <c r="AK780">
        <v>0</v>
      </c>
      <c r="AL780">
        <v>2</v>
      </c>
      <c r="AN780">
        <v>74</v>
      </c>
      <c r="AO780">
        <v>0.06</v>
      </c>
      <c r="AP780">
        <v>1.1000000000000001</v>
      </c>
      <c r="AQ780">
        <v>0.05</v>
      </c>
      <c r="AR780">
        <v>5.5E-2</v>
      </c>
      <c r="AS780">
        <v>3</v>
      </c>
      <c r="AT780">
        <v>41</v>
      </c>
      <c r="AU780">
        <v>202</v>
      </c>
      <c r="AV780">
        <v>0.28999999999999998</v>
      </c>
      <c r="AW780">
        <v>15</v>
      </c>
      <c r="AY780">
        <v>16</v>
      </c>
      <c r="AZ780">
        <v>0.2</v>
      </c>
    </row>
    <row r="781" spans="1:52" x14ac:dyDescent="0.2">
      <c r="A781">
        <v>56957</v>
      </c>
      <c r="B781">
        <v>6957</v>
      </c>
      <c r="C781">
        <v>5</v>
      </c>
      <c r="D781" t="s">
        <v>1878</v>
      </c>
      <c r="E781" t="s">
        <v>166</v>
      </c>
      <c r="H781" t="s">
        <v>466</v>
      </c>
      <c r="I781">
        <v>58</v>
      </c>
      <c r="J781">
        <v>61</v>
      </c>
      <c r="L781">
        <v>0.76</v>
      </c>
      <c r="N781">
        <v>15</v>
      </c>
      <c r="O781">
        <v>2.2999999999999998</v>
      </c>
      <c r="P781">
        <v>0.2</v>
      </c>
      <c r="Q781">
        <v>0</v>
      </c>
      <c r="R781">
        <v>0.1</v>
      </c>
      <c r="S781">
        <v>0</v>
      </c>
      <c r="T781">
        <v>0</v>
      </c>
      <c r="U781">
        <v>2</v>
      </c>
      <c r="V781">
        <v>2.1</v>
      </c>
      <c r="W781">
        <v>0</v>
      </c>
      <c r="X781">
        <v>42</v>
      </c>
      <c r="Y781">
        <v>151.5</v>
      </c>
      <c r="AB781">
        <v>0.04</v>
      </c>
      <c r="AC781">
        <v>0.06</v>
      </c>
      <c r="AD781">
        <v>0.81666666700000001</v>
      </c>
      <c r="AF781">
        <v>0.11</v>
      </c>
      <c r="AG781">
        <v>0.02</v>
      </c>
      <c r="AH781">
        <v>73</v>
      </c>
      <c r="AI781">
        <v>0</v>
      </c>
      <c r="AJ781">
        <v>25</v>
      </c>
      <c r="AK781">
        <v>0</v>
      </c>
      <c r="AL781">
        <v>2</v>
      </c>
      <c r="AN781">
        <v>74</v>
      </c>
      <c r="AO781">
        <v>0.06</v>
      </c>
      <c r="AP781">
        <v>1.1000000000000001</v>
      </c>
      <c r="AQ781">
        <v>0.05</v>
      </c>
      <c r="AR781">
        <v>5.5E-2</v>
      </c>
      <c r="AS781">
        <v>3</v>
      </c>
      <c r="AT781">
        <v>41</v>
      </c>
      <c r="AU781">
        <v>202</v>
      </c>
      <c r="AV781">
        <v>0.28999999999999998</v>
      </c>
      <c r="AW781">
        <v>15</v>
      </c>
      <c r="AY781">
        <v>16</v>
      </c>
      <c r="AZ781">
        <v>0.2</v>
      </c>
    </row>
    <row r="782" spans="1:52" x14ac:dyDescent="0.2">
      <c r="A782">
        <v>56962</v>
      </c>
      <c r="B782">
        <v>6962</v>
      </c>
      <c r="C782">
        <v>5</v>
      </c>
      <c r="D782" t="s">
        <v>1878</v>
      </c>
      <c r="E782" t="s">
        <v>1893</v>
      </c>
      <c r="H782" t="s">
        <v>466</v>
      </c>
      <c r="I782">
        <v>58</v>
      </c>
      <c r="J782">
        <v>61</v>
      </c>
      <c r="L782">
        <v>0.76</v>
      </c>
      <c r="N782">
        <v>15</v>
      </c>
      <c r="O782">
        <v>2.2999999999999998</v>
      </c>
      <c r="P782">
        <v>0.2</v>
      </c>
      <c r="Q782">
        <v>0</v>
      </c>
      <c r="R782">
        <v>0.1</v>
      </c>
      <c r="S782">
        <v>0</v>
      </c>
      <c r="T782">
        <v>0</v>
      </c>
      <c r="U782">
        <v>2</v>
      </c>
      <c r="V782">
        <v>2.1</v>
      </c>
      <c r="W782">
        <v>0</v>
      </c>
      <c r="X782">
        <v>42</v>
      </c>
      <c r="Y782">
        <v>151.5</v>
      </c>
      <c r="AB782">
        <v>0.04</v>
      </c>
      <c r="AC782">
        <v>0.06</v>
      </c>
      <c r="AD782">
        <v>0.81666666700000001</v>
      </c>
      <c r="AF782">
        <v>0.11</v>
      </c>
      <c r="AG782">
        <v>0.02</v>
      </c>
      <c r="AH782">
        <v>73</v>
      </c>
      <c r="AI782">
        <v>0</v>
      </c>
      <c r="AJ782">
        <v>25</v>
      </c>
      <c r="AK782">
        <v>0</v>
      </c>
      <c r="AL782">
        <v>2</v>
      </c>
      <c r="AN782">
        <v>74</v>
      </c>
      <c r="AO782">
        <v>0.06</v>
      </c>
      <c r="AP782">
        <v>1.1000000000000001</v>
      </c>
      <c r="AQ782">
        <v>0.05</v>
      </c>
      <c r="AR782">
        <v>5.5E-2</v>
      </c>
      <c r="AS782">
        <v>3</v>
      </c>
      <c r="AT782">
        <v>41</v>
      </c>
      <c r="AU782">
        <v>202</v>
      </c>
      <c r="AV782">
        <v>0.28999999999999998</v>
      </c>
      <c r="AW782">
        <v>15</v>
      </c>
      <c r="AY782">
        <v>16</v>
      </c>
      <c r="AZ782">
        <v>0.2</v>
      </c>
    </row>
    <row r="783" spans="1:52" x14ac:dyDescent="0.2">
      <c r="A783">
        <v>56979</v>
      </c>
      <c r="B783">
        <v>6979</v>
      </c>
      <c r="C783">
        <v>5</v>
      </c>
      <c r="D783" t="s">
        <v>1878</v>
      </c>
      <c r="E783" t="s">
        <v>1894</v>
      </c>
      <c r="H783" t="s">
        <v>466</v>
      </c>
      <c r="I783">
        <v>58</v>
      </c>
      <c r="J783">
        <v>61</v>
      </c>
      <c r="L783">
        <v>0.7</v>
      </c>
      <c r="N783">
        <v>15</v>
      </c>
      <c r="O783">
        <v>2.2999999999999998</v>
      </c>
      <c r="P783">
        <v>0.2</v>
      </c>
      <c r="Q783">
        <v>0</v>
      </c>
      <c r="R783">
        <v>0.1</v>
      </c>
      <c r="S783">
        <v>0</v>
      </c>
      <c r="T783">
        <v>0</v>
      </c>
      <c r="U783">
        <v>2</v>
      </c>
      <c r="V783">
        <v>2.1</v>
      </c>
      <c r="W783">
        <v>0</v>
      </c>
      <c r="X783">
        <v>42</v>
      </c>
      <c r="Y783">
        <v>151.5</v>
      </c>
      <c r="AB783">
        <v>0.04</v>
      </c>
      <c r="AC783">
        <v>0.06</v>
      </c>
      <c r="AD783">
        <v>0.81666666700000001</v>
      </c>
      <c r="AF783">
        <v>0.11</v>
      </c>
      <c r="AG783">
        <v>0.02</v>
      </c>
      <c r="AH783">
        <v>73</v>
      </c>
      <c r="AI783">
        <v>0</v>
      </c>
      <c r="AJ783">
        <v>25</v>
      </c>
      <c r="AK783">
        <v>0</v>
      </c>
      <c r="AL783">
        <v>2</v>
      </c>
      <c r="AN783">
        <v>74</v>
      </c>
      <c r="AO783">
        <v>0.06</v>
      </c>
      <c r="AP783">
        <v>1.1000000000000001</v>
      </c>
      <c r="AQ783">
        <v>0.05</v>
      </c>
      <c r="AR783">
        <v>5.5E-2</v>
      </c>
      <c r="AS783">
        <v>3</v>
      </c>
      <c r="AT783">
        <v>41</v>
      </c>
      <c r="AU783">
        <v>202</v>
      </c>
      <c r="AV783">
        <v>0.28999999999999998</v>
      </c>
      <c r="AW783">
        <v>15</v>
      </c>
      <c r="AY783">
        <v>16</v>
      </c>
      <c r="AZ783">
        <v>0.2</v>
      </c>
    </row>
    <row r="784" spans="1:52" x14ac:dyDescent="0.2">
      <c r="A784">
        <v>57014</v>
      </c>
      <c r="B784">
        <v>7014</v>
      </c>
      <c r="C784">
        <v>5</v>
      </c>
      <c r="D784" t="s">
        <v>1878</v>
      </c>
      <c r="E784" t="s">
        <v>1895</v>
      </c>
      <c r="H784" t="s">
        <v>466</v>
      </c>
      <c r="I784">
        <v>58</v>
      </c>
      <c r="J784">
        <v>61</v>
      </c>
      <c r="L784">
        <v>0.76</v>
      </c>
      <c r="N784">
        <v>15</v>
      </c>
      <c r="O784">
        <v>2.2999999999999998</v>
      </c>
      <c r="P784">
        <v>0.2</v>
      </c>
      <c r="Q784">
        <v>0</v>
      </c>
      <c r="R784">
        <v>0.1</v>
      </c>
      <c r="S784">
        <v>0</v>
      </c>
      <c r="T784">
        <v>0</v>
      </c>
      <c r="U784">
        <v>2</v>
      </c>
      <c r="V784">
        <v>2.1</v>
      </c>
      <c r="W784">
        <v>0</v>
      </c>
      <c r="X784">
        <v>42</v>
      </c>
      <c r="Y784">
        <v>151.5</v>
      </c>
      <c r="AB784">
        <v>0.04</v>
      </c>
      <c r="AC784">
        <v>0.06</v>
      </c>
      <c r="AD784">
        <v>0.81666666700000001</v>
      </c>
      <c r="AF784">
        <v>0.11</v>
      </c>
      <c r="AG784">
        <v>0.02</v>
      </c>
      <c r="AH784">
        <v>73</v>
      </c>
      <c r="AI784">
        <v>0</v>
      </c>
      <c r="AJ784">
        <v>25</v>
      </c>
      <c r="AK784">
        <v>0</v>
      </c>
      <c r="AL784">
        <v>2</v>
      </c>
      <c r="AN784">
        <v>74</v>
      </c>
      <c r="AO784">
        <v>0.06</v>
      </c>
      <c r="AP784">
        <v>1.1000000000000001</v>
      </c>
      <c r="AQ784">
        <v>0.05</v>
      </c>
      <c r="AR784">
        <v>5.5E-2</v>
      </c>
      <c r="AS784">
        <v>3</v>
      </c>
      <c r="AT784">
        <v>41</v>
      </c>
      <c r="AU784">
        <v>202</v>
      </c>
      <c r="AV784">
        <v>0.28999999999999998</v>
      </c>
      <c r="AW784">
        <v>15</v>
      </c>
      <c r="AY784">
        <v>16</v>
      </c>
      <c r="AZ784">
        <v>0.2</v>
      </c>
    </row>
    <row r="785" spans="1:52" x14ac:dyDescent="0.2">
      <c r="A785">
        <v>57017</v>
      </c>
      <c r="B785">
        <v>7017</v>
      </c>
      <c r="C785">
        <v>5</v>
      </c>
      <c r="D785" t="s">
        <v>1878</v>
      </c>
      <c r="E785" t="s">
        <v>1896</v>
      </c>
      <c r="H785" t="s">
        <v>466</v>
      </c>
      <c r="I785">
        <v>58</v>
      </c>
      <c r="J785">
        <v>61</v>
      </c>
      <c r="L785">
        <v>0.56000000000000005</v>
      </c>
      <c r="N785">
        <v>15</v>
      </c>
      <c r="O785">
        <v>2.2999999999999998</v>
      </c>
      <c r="P785">
        <v>0.2</v>
      </c>
      <c r="Q785">
        <v>0</v>
      </c>
      <c r="R785">
        <v>0.1</v>
      </c>
      <c r="S785">
        <v>0</v>
      </c>
      <c r="T785">
        <v>0</v>
      </c>
      <c r="U785">
        <v>2</v>
      </c>
      <c r="V785">
        <v>2.1</v>
      </c>
      <c r="W785">
        <v>0</v>
      </c>
      <c r="X785">
        <v>42</v>
      </c>
      <c r="Y785">
        <v>151.5</v>
      </c>
      <c r="AB785">
        <v>0.04</v>
      </c>
      <c r="AC785">
        <v>0.06</v>
      </c>
      <c r="AD785">
        <v>0.81666666700000001</v>
      </c>
      <c r="AF785">
        <v>0.11</v>
      </c>
      <c r="AG785">
        <v>0.02</v>
      </c>
      <c r="AH785">
        <v>73</v>
      </c>
      <c r="AI785">
        <v>0</v>
      </c>
      <c r="AJ785">
        <v>25</v>
      </c>
      <c r="AK785">
        <v>0</v>
      </c>
      <c r="AL785">
        <v>2</v>
      </c>
      <c r="AN785">
        <v>74</v>
      </c>
      <c r="AO785">
        <v>0.06</v>
      </c>
      <c r="AP785">
        <v>1.1000000000000001</v>
      </c>
      <c r="AQ785">
        <v>0.05</v>
      </c>
      <c r="AR785">
        <v>5.5E-2</v>
      </c>
      <c r="AS785">
        <v>3</v>
      </c>
      <c r="AT785">
        <v>41</v>
      </c>
      <c r="AU785">
        <v>202</v>
      </c>
      <c r="AV785">
        <v>0.28999999999999998</v>
      </c>
      <c r="AW785">
        <v>15</v>
      </c>
      <c r="AY785">
        <v>16</v>
      </c>
      <c r="AZ785">
        <v>0.2</v>
      </c>
    </row>
    <row r="786" spans="1:52" x14ac:dyDescent="0.2">
      <c r="A786">
        <v>57019</v>
      </c>
      <c r="B786">
        <v>7019</v>
      </c>
      <c r="C786">
        <v>5</v>
      </c>
      <c r="D786" t="s">
        <v>1878</v>
      </c>
      <c r="E786" t="s">
        <v>1897</v>
      </c>
      <c r="H786" t="s">
        <v>466</v>
      </c>
      <c r="I786">
        <v>58</v>
      </c>
      <c r="J786">
        <v>61</v>
      </c>
      <c r="L786">
        <v>0.56000000000000005</v>
      </c>
      <c r="N786">
        <v>15</v>
      </c>
      <c r="O786">
        <v>2.2999999999999998</v>
      </c>
      <c r="P786">
        <v>0.2</v>
      </c>
      <c r="Q786">
        <v>0</v>
      </c>
      <c r="R786">
        <v>0.1</v>
      </c>
      <c r="S786">
        <v>0</v>
      </c>
      <c r="T786">
        <v>0</v>
      </c>
      <c r="U786">
        <v>2</v>
      </c>
      <c r="V786">
        <v>2.1</v>
      </c>
      <c r="W786">
        <v>0</v>
      </c>
      <c r="X786">
        <v>42</v>
      </c>
      <c r="Y786">
        <v>151.5</v>
      </c>
      <c r="AB786">
        <v>0.04</v>
      </c>
      <c r="AC786">
        <v>0.06</v>
      </c>
      <c r="AD786">
        <v>0.81666666700000001</v>
      </c>
      <c r="AF786">
        <v>0.11</v>
      </c>
      <c r="AG786">
        <v>0.02</v>
      </c>
      <c r="AH786">
        <v>73</v>
      </c>
      <c r="AI786">
        <v>0</v>
      </c>
      <c r="AJ786">
        <v>25</v>
      </c>
      <c r="AK786">
        <v>0</v>
      </c>
      <c r="AL786">
        <v>2</v>
      </c>
      <c r="AN786">
        <v>74</v>
      </c>
      <c r="AO786">
        <v>0.06</v>
      </c>
      <c r="AP786">
        <v>1.1000000000000001</v>
      </c>
      <c r="AQ786">
        <v>0.05</v>
      </c>
      <c r="AR786">
        <v>5.5E-2</v>
      </c>
      <c r="AS786">
        <v>3</v>
      </c>
      <c r="AT786">
        <v>41</v>
      </c>
      <c r="AU786">
        <v>202</v>
      </c>
      <c r="AV786">
        <v>0.28999999999999998</v>
      </c>
      <c r="AW786">
        <v>15</v>
      </c>
      <c r="AY786">
        <v>16</v>
      </c>
      <c r="AZ786">
        <v>0.2</v>
      </c>
    </row>
    <row r="787" spans="1:52" x14ac:dyDescent="0.2">
      <c r="A787">
        <v>57021</v>
      </c>
      <c r="B787">
        <v>7021</v>
      </c>
      <c r="C787">
        <v>5</v>
      </c>
      <c r="D787" t="s">
        <v>1878</v>
      </c>
      <c r="E787" t="s">
        <v>1898</v>
      </c>
      <c r="H787" t="s">
        <v>466</v>
      </c>
      <c r="I787">
        <v>58</v>
      </c>
      <c r="J787">
        <v>61</v>
      </c>
      <c r="L787">
        <v>0.9</v>
      </c>
      <c r="N787">
        <v>15</v>
      </c>
      <c r="O787">
        <v>2.2999999999999998</v>
      </c>
      <c r="P787">
        <v>0.2</v>
      </c>
      <c r="Q787">
        <v>0</v>
      </c>
      <c r="R787">
        <v>0.1</v>
      </c>
      <c r="S787">
        <v>0</v>
      </c>
      <c r="T787">
        <v>0</v>
      </c>
      <c r="U787">
        <v>2</v>
      </c>
      <c r="V787">
        <v>2.1</v>
      </c>
      <c r="W787">
        <v>0</v>
      </c>
      <c r="X787">
        <v>42</v>
      </c>
      <c r="Y787">
        <v>151.5</v>
      </c>
      <c r="AB787">
        <v>0.04</v>
      </c>
      <c r="AC787">
        <v>0.06</v>
      </c>
      <c r="AD787">
        <v>0.81666666700000001</v>
      </c>
      <c r="AF787">
        <v>0.11</v>
      </c>
      <c r="AG787">
        <v>0.02</v>
      </c>
      <c r="AH787">
        <v>73</v>
      </c>
      <c r="AI787">
        <v>0</v>
      </c>
      <c r="AJ787">
        <v>25</v>
      </c>
      <c r="AK787">
        <v>0</v>
      </c>
      <c r="AL787">
        <v>2</v>
      </c>
      <c r="AN787">
        <v>74</v>
      </c>
      <c r="AO787">
        <v>0.06</v>
      </c>
      <c r="AP787">
        <v>1.1000000000000001</v>
      </c>
      <c r="AQ787">
        <v>0.05</v>
      </c>
      <c r="AR787">
        <v>5.5E-2</v>
      </c>
      <c r="AS787">
        <v>3</v>
      </c>
      <c r="AT787">
        <v>41</v>
      </c>
      <c r="AU787">
        <v>202</v>
      </c>
      <c r="AV787">
        <v>0.28999999999999998</v>
      </c>
      <c r="AW787">
        <v>15</v>
      </c>
      <c r="AY787">
        <v>16</v>
      </c>
      <c r="AZ787">
        <v>0.2</v>
      </c>
    </row>
    <row r="788" spans="1:52" x14ac:dyDescent="0.2">
      <c r="A788">
        <v>57228</v>
      </c>
      <c r="B788">
        <v>7228</v>
      </c>
      <c r="C788">
        <v>5</v>
      </c>
      <c r="D788" t="s">
        <v>1878</v>
      </c>
      <c r="E788" t="s">
        <v>1899</v>
      </c>
      <c r="H788" t="s">
        <v>854</v>
      </c>
      <c r="I788">
        <v>58</v>
      </c>
      <c r="J788">
        <v>61</v>
      </c>
      <c r="L788">
        <v>0.6</v>
      </c>
      <c r="N788">
        <v>15</v>
      </c>
      <c r="O788">
        <v>2.2999999999999998</v>
      </c>
      <c r="P788">
        <v>0.2</v>
      </c>
      <c r="Q788">
        <v>0</v>
      </c>
      <c r="R788">
        <v>0.1</v>
      </c>
      <c r="S788">
        <v>0</v>
      </c>
      <c r="T788">
        <v>0</v>
      </c>
      <c r="U788">
        <v>2</v>
      </c>
      <c r="V788">
        <v>2.1</v>
      </c>
      <c r="W788">
        <v>0</v>
      </c>
      <c r="X788">
        <v>42</v>
      </c>
      <c r="Y788">
        <v>151.5</v>
      </c>
      <c r="AB788">
        <v>0.04</v>
      </c>
      <c r="AC788">
        <v>0.06</v>
      </c>
      <c r="AD788">
        <v>0.81666666700000001</v>
      </c>
      <c r="AF788">
        <v>0.11</v>
      </c>
      <c r="AG788">
        <v>0.02</v>
      </c>
      <c r="AH788">
        <v>73</v>
      </c>
      <c r="AI788">
        <v>0</v>
      </c>
      <c r="AJ788">
        <v>25</v>
      </c>
      <c r="AK788">
        <v>0</v>
      </c>
      <c r="AL788">
        <v>2</v>
      </c>
      <c r="AN788">
        <v>74</v>
      </c>
      <c r="AO788">
        <v>0.06</v>
      </c>
      <c r="AP788">
        <v>1.1000000000000001</v>
      </c>
      <c r="AQ788">
        <v>0.05</v>
      </c>
      <c r="AR788">
        <v>5.5E-2</v>
      </c>
      <c r="AS788">
        <v>3</v>
      </c>
      <c r="AT788">
        <v>41</v>
      </c>
      <c r="AU788">
        <v>202</v>
      </c>
      <c r="AV788">
        <v>0.28999999999999998</v>
      </c>
      <c r="AW788">
        <v>15</v>
      </c>
      <c r="AY788">
        <v>16</v>
      </c>
      <c r="AZ788">
        <v>0.2</v>
      </c>
    </row>
    <row r="789" spans="1:52" x14ac:dyDescent="0.2">
      <c r="A789">
        <v>57257</v>
      </c>
      <c r="B789">
        <v>7257</v>
      </c>
      <c r="C789">
        <v>5</v>
      </c>
      <c r="D789" t="s">
        <v>1878</v>
      </c>
      <c r="E789" t="s">
        <v>1900</v>
      </c>
      <c r="H789" t="s">
        <v>1901</v>
      </c>
      <c r="I789">
        <v>58</v>
      </c>
      <c r="J789">
        <v>61</v>
      </c>
      <c r="L789">
        <v>0.75</v>
      </c>
      <c r="N789">
        <v>15</v>
      </c>
      <c r="O789">
        <v>2.2999999999999998</v>
      </c>
      <c r="P789">
        <v>0.2</v>
      </c>
      <c r="Q789">
        <v>0</v>
      </c>
      <c r="R789">
        <v>0.1</v>
      </c>
      <c r="S789">
        <v>0</v>
      </c>
      <c r="T789">
        <v>0</v>
      </c>
      <c r="U789">
        <v>2</v>
      </c>
      <c r="V789">
        <v>2.1</v>
      </c>
      <c r="W789">
        <v>0</v>
      </c>
      <c r="X789">
        <v>42</v>
      </c>
      <c r="Y789">
        <v>151.5</v>
      </c>
      <c r="AB789">
        <v>0.04</v>
      </c>
      <c r="AC789">
        <v>0.06</v>
      </c>
      <c r="AD789">
        <v>0.81666666700000001</v>
      </c>
      <c r="AF789">
        <v>0.11</v>
      </c>
      <c r="AG789">
        <v>0.02</v>
      </c>
      <c r="AH789">
        <v>73</v>
      </c>
      <c r="AI789">
        <v>0</v>
      </c>
      <c r="AJ789">
        <v>25</v>
      </c>
      <c r="AK789">
        <v>0</v>
      </c>
      <c r="AL789">
        <v>2</v>
      </c>
      <c r="AN789">
        <v>74</v>
      </c>
      <c r="AO789">
        <v>0.06</v>
      </c>
      <c r="AP789">
        <v>1.1000000000000001</v>
      </c>
      <c r="AQ789">
        <v>0.05</v>
      </c>
      <c r="AR789">
        <v>5.5E-2</v>
      </c>
      <c r="AS789">
        <v>3</v>
      </c>
      <c r="AT789">
        <v>41</v>
      </c>
      <c r="AU789">
        <v>202</v>
      </c>
      <c r="AV789">
        <v>0.28999999999999998</v>
      </c>
      <c r="AW789">
        <v>15</v>
      </c>
      <c r="AY789">
        <v>16</v>
      </c>
      <c r="AZ789">
        <v>0.2</v>
      </c>
    </row>
    <row r="790" spans="1:52" x14ac:dyDescent="0.2">
      <c r="A790">
        <v>54346</v>
      </c>
      <c r="B790">
        <v>4346</v>
      </c>
      <c r="C790">
        <v>5</v>
      </c>
      <c r="D790" t="s">
        <v>1878</v>
      </c>
      <c r="E790" t="s">
        <v>452</v>
      </c>
      <c r="H790" t="s">
        <v>455</v>
      </c>
      <c r="I790">
        <v>63</v>
      </c>
      <c r="J790">
        <v>65</v>
      </c>
      <c r="L790">
        <v>0.78</v>
      </c>
      <c r="N790">
        <v>18</v>
      </c>
      <c r="O790">
        <v>0.1</v>
      </c>
      <c r="P790">
        <v>0.3</v>
      </c>
      <c r="Q790">
        <v>0.3</v>
      </c>
      <c r="R790">
        <v>0</v>
      </c>
      <c r="S790">
        <v>0</v>
      </c>
      <c r="T790">
        <v>0</v>
      </c>
      <c r="U790">
        <v>0.1</v>
      </c>
      <c r="V790">
        <v>3.6</v>
      </c>
      <c r="W790">
        <v>2.9</v>
      </c>
      <c r="X790">
        <v>3</v>
      </c>
      <c r="Y790">
        <v>0</v>
      </c>
      <c r="AB790">
        <v>0</v>
      </c>
      <c r="AC790">
        <v>0</v>
      </c>
      <c r="AD790">
        <v>1.6666667E-2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N790">
        <v>50</v>
      </c>
      <c r="AO790">
        <v>0.01</v>
      </c>
      <c r="AP790">
        <v>0.1</v>
      </c>
      <c r="AQ790">
        <v>0.05</v>
      </c>
      <c r="AR790">
        <v>5.0000000000000001E-3</v>
      </c>
      <c r="AS790">
        <v>3</v>
      </c>
      <c r="AT790">
        <v>16</v>
      </c>
      <c r="AU790">
        <v>16</v>
      </c>
      <c r="AV790">
        <v>0.03</v>
      </c>
      <c r="AW790">
        <v>0</v>
      </c>
      <c r="AY790">
        <v>1</v>
      </c>
      <c r="AZ790">
        <v>0</v>
      </c>
    </row>
    <row r="791" spans="1:52" x14ac:dyDescent="0.2">
      <c r="A791">
        <v>56655</v>
      </c>
      <c r="B791">
        <v>6655</v>
      </c>
      <c r="C791">
        <v>5</v>
      </c>
      <c r="D791" t="s">
        <v>1878</v>
      </c>
      <c r="E791" t="s">
        <v>1902</v>
      </c>
      <c r="H791" t="s">
        <v>430</v>
      </c>
      <c r="I791">
        <v>58</v>
      </c>
      <c r="J791">
        <v>62</v>
      </c>
      <c r="L791">
        <v>0.95</v>
      </c>
      <c r="N791">
        <v>20</v>
      </c>
      <c r="O791">
        <v>0.9</v>
      </c>
      <c r="P791">
        <v>0.3</v>
      </c>
      <c r="Q791">
        <v>0.1</v>
      </c>
      <c r="R791">
        <v>0</v>
      </c>
      <c r="S791">
        <v>0.1</v>
      </c>
      <c r="T791">
        <v>0</v>
      </c>
      <c r="U791">
        <v>1.4</v>
      </c>
      <c r="V791">
        <v>4.3</v>
      </c>
      <c r="W791">
        <v>0.2</v>
      </c>
      <c r="X791">
        <v>0</v>
      </c>
      <c r="Y791">
        <v>14.5</v>
      </c>
      <c r="AB791">
        <v>0.04</v>
      </c>
      <c r="AC791">
        <v>0.04</v>
      </c>
      <c r="AD791">
        <v>0.63333333300000005</v>
      </c>
      <c r="AF791">
        <v>7.0000000000000007E-2</v>
      </c>
      <c r="AG791">
        <v>0.14000000000000001</v>
      </c>
      <c r="AH791">
        <v>20</v>
      </c>
      <c r="AI791">
        <v>0</v>
      </c>
      <c r="AJ791">
        <v>6</v>
      </c>
      <c r="AK791">
        <v>0</v>
      </c>
      <c r="AL791">
        <v>0</v>
      </c>
      <c r="AN791">
        <v>27</v>
      </c>
      <c r="AO791">
        <v>0.1</v>
      </c>
      <c r="AP791">
        <v>0.4</v>
      </c>
      <c r="AQ791">
        <v>0.05</v>
      </c>
      <c r="AR791">
        <v>0.02</v>
      </c>
      <c r="AS791">
        <v>3</v>
      </c>
      <c r="AT791">
        <v>39</v>
      </c>
      <c r="AU791">
        <v>192</v>
      </c>
      <c r="AV791">
        <v>0.21</v>
      </c>
      <c r="AW791">
        <v>24</v>
      </c>
      <c r="AY791">
        <v>1</v>
      </c>
      <c r="AZ791">
        <v>0.4</v>
      </c>
    </row>
    <row r="792" spans="1:52" x14ac:dyDescent="0.2">
      <c r="A792">
        <v>56823</v>
      </c>
      <c r="B792">
        <v>6823</v>
      </c>
      <c r="C792">
        <v>5</v>
      </c>
      <c r="D792" t="s">
        <v>1878</v>
      </c>
      <c r="E792" t="s">
        <v>1903</v>
      </c>
      <c r="H792" t="s">
        <v>430</v>
      </c>
      <c r="I792">
        <v>58</v>
      </c>
      <c r="J792">
        <v>62</v>
      </c>
      <c r="L792">
        <v>0.86</v>
      </c>
      <c r="N792">
        <v>20</v>
      </c>
      <c r="O792">
        <v>0.9</v>
      </c>
      <c r="P792">
        <v>0.3</v>
      </c>
      <c r="Q792">
        <v>0.1</v>
      </c>
      <c r="R792">
        <v>0</v>
      </c>
      <c r="S792">
        <v>0.1</v>
      </c>
      <c r="T792">
        <v>0</v>
      </c>
      <c r="U792">
        <v>1.4</v>
      </c>
      <c r="V792">
        <v>4.3</v>
      </c>
      <c r="W792">
        <v>0.2</v>
      </c>
      <c r="X792">
        <v>0</v>
      </c>
      <c r="Y792">
        <v>14.5</v>
      </c>
      <c r="AB792">
        <v>0.04</v>
      </c>
      <c r="AC792">
        <v>0.04</v>
      </c>
      <c r="AD792">
        <v>0.63333333300000005</v>
      </c>
      <c r="AF792">
        <v>7.0000000000000007E-2</v>
      </c>
      <c r="AG792">
        <v>0.14000000000000001</v>
      </c>
      <c r="AH792">
        <v>20</v>
      </c>
      <c r="AI792">
        <v>0</v>
      </c>
      <c r="AJ792">
        <v>6</v>
      </c>
      <c r="AK792">
        <v>0</v>
      </c>
      <c r="AL792">
        <v>0</v>
      </c>
      <c r="AN792">
        <v>27</v>
      </c>
      <c r="AO792">
        <v>0.1</v>
      </c>
      <c r="AP792">
        <v>0.4</v>
      </c>
      <c r="AQ792">
        <v>0.05</v>
      </c>
      <c r="AR792">
        <v>0.02</v>
      </c>
      <c r="AS792">
        <v>3</v>
      </c>
      <c r="AT792">
        <v>39</v>
      </c>
      <c r="AU792">
        <v>192</v>
      </c>
      <c r="AV792">
        <v>0.21</v>
      </c>
      <c r="AW792">
        <v>24</v>
      </c>
      <c r="AY792">
        <v>1</v>
      </c>
      <c r="AZ792">
        <v>0.4</v>
      </c>
    </row>
    <row r="793" spans="1:52" x14ac:dyDescent="0.2">
      <c r="A793">
        <v>56826</v>
      </c>
      <c r="B793">
        <v>6826</v>
      </c>
      <c r="C793">
        <v>5</v>
      </c>
      <c r="D793" t="s">
        <v>1878</v>
      </c>
      <c r="E793" t="s">
        <v>1904</v>
      </c>
      <c r="H793" t="s">
        <v>430</v>
      </c>
      <c r="I793">
        <v>58</v>
      </c>
      <c r="J793">
        <v>62</v>
      </c>
      <c r="L793">
        <v>0.86</v>
      </c>
      <c r="N793">
        <v>20</v>
      </c>
      <c r="O793">
        <v>0.9</v>
      </c>
      <c r="P793">
        <v>0.3</v>
      </c>
      <c r="Q793">
        <v>0.1</v>
      </c>
      <c r="R793">
        <v>0</v>
      </c>
      <c r="S793">
        <v>0.1</v>
      </c>
      <c r="T793">
        <v>0</v>
      </c>
      <c r="U793">
        <v>1.4</v>
      </c>
      <c r="V793">
        <v>4.3</v>
      </c>
      <c r="W793">
        <v>0.2</v>
      </c>
      <c r="X793">
        <v>0</v>
      </c>
      <c r="Y793">
        <v>14.5</v>
      </c>
      <c r="AB793">
        <v>0.04</v>
      </c>
      <c r="AC793">
        <v>0.04</v>
      </c>
      <c r="AD793">
        <v>0.63333333300000005</v>
      </c>
      <c r="AF793">
        <v>7.0000000000000007E-2</v>
      </c>
      <c r="AG793">
        <v>0.14000000000000001</v>
      </c>
      <c r="AH793">
        <v>20</v>
      </c>
      <c r="AI793">
        <v>0</v>
      </c>
      <c r="AJ793">
        <v>6</v>
      </c>
      <c r="AK793">
        <v>0</v>
      </c>
      <c r="AL793">
        <v>0</v>
      </c>
      <c r="AN793">
        <v>27</v>
      </c>
      <c r="AO793">
        <v>0.1</v>
      </c>
      <c r="AP793">
        <v>0.4</v>
      </c>
      <c r="AQ793">
        <v>0.05</v>
      </c>
      <c r="AR793">
        <v>0.02</v>
      </c>
      <c r="AS793">
        <v>3</v>
      </c>
      <c r="AT793">
        <v>39</v>
      </c>
      <c r="AU793">
        <v>192</v>
      </c>
      <c r="AV793">
        <v>0.21</v>
      </c>
      <c r="AW793">
        <v>24</v>
      </c>
      <c r="AY793">
        <v>1</v>
      </c>
      <c r="AZ793">
        <v>0.4</v>
      </c>
    </row>
    <row r="794" spans="1:52" x14ac:dyDescent="0.2">
      <c r="A794">
        <v>56838</v>
      </c>
      <c r="B794">
        <v>6838</v>
      </c>
      <c r="C794">
        <v>5</v>
      </c>
      <c r="D794" t="s">
        <v>1878</v>
      </c>
      <c r="E794" t="s">
        <v>1905</v>
      </c>
      <c r="H794" t="s">
        <v>430</v>
      </c>
      <c r="I794">
        <v>58</v>
      </c>
      <c r="J794">
        <v>62</v>
      </c>
      <c r="L794">
        <v>0.86</v>
      </c>
      <c r="N794">
        <v>20</v>
      </c>
      <c r="O794">
        <v>0.9</v>
      </c>
      <c r="P794">
        <v>0.3</v>
      </c>
      <c r="Q794">
        <v>0.1</v>
      </c>
      <c r="R794">
        <v>0</v>
      </c>
      <c r="S794">
        <v>0.1</v>
      </c>
      <c r="T794">
        <v>0</v>
      </c>
      <c r="U794">
        <v>1.4</v>
      </c>
      <c r="V794">
        <v>4.3</v>
      </c>
      <c r="W794">
        <v>0.2</v>
      </c>
      <c r="X794">
        <v>0</v>
      </c>
      <c r="Y794">
        <v>14.5</v>
      </c>
      <c r="AB794">
        <v>0.04</v>
      </c>
      <c r="AC794">
        <v>0.04</v>
      </c>
      <c r="AD794">
        <v>0.63333333300000005</v>
      </c>
      <c r="AF794">
        <v>7.0000000000000007E-2</v>
      </c>
      <c r="AG794">
        <v>0.14000000000000001</v>
      </c>
      <c r="AH794">
        <v>20</v>
      </c>
      <c r="AI794">
        <v>0</v>
      </c>
      <c r="AJ794">
        <v>6</v>
      </c>
      <c r="AK794">
        <v>0</v>
      </c>
      <c r="AL794">
        <v>0</v>
      </c>
      <c r="AN794">
        <v>27</v>
      </c>
      <c r="AO794">
        <v>0.1</v>
      </c>
      <c r="AP794">
        <v>0.4</v>
      </c>
      <c r="AQ794">
        <v>0.05</v>
      </c>
      <c r="AR794">
        <v>0.02</v>
      </c>
      <c r="AS794">
        <v>3</v>
      </c>
      <c r="AT794">
        <v>39</v>
      </c>
      <c r="AU794">
        <v>192</v>
      </c>
      <c r="AV794">
        <v>0.21</v>
      </c>
      <c r="AW794">
        <v>24</v>
      </c>
      <c r="AY794">
        <v>1</v>
      </c>
      <c r="AZ794">
        <v>0.4</v>
      </c>
    </row>
    <row r="795" spans="1:52" x14ac:dyDescent="0.2">
      <c r="A795">
        <v>56839</v>
      </c>
      <c r="B795">
        <v>6839</v>
      </c>
      <c r="C795">
        <v>5</v>
      </c>
      <c r="D795" t="s">
        <v>1878</v>
      </c>
      <c r="E795" t="s">
        <v>152</v>
      </c>
      <c r="H795" t="s">
        <v>430</v>
      </c>
      <c r="I795">
        <v>58</v>
      </c>
      <c r="J795">
        <v>62</v>
      </c>
      <c r="L795">
        <v>0.87</v>
      </c>
      <c r="N795">
        <v>20</v>
      </c>
      <c r="O795">
        <v>0.9</v>
      </c>
      <c r="P795">
        <v>0.3</v>
      </c>
      <c r="Q795">
        <v>0.1</v>
      </c>
      <c r="R795">
        <v>0</v>
      </c>
      <c r="S795">
        <v>0.1</v>
      </c>
      <c r="T795">
        <v>0</v>
      </c>
      <c r="U795">
        <v>1.4</v>
      </c>
      <c r="V795">
        <v>4.3</v>
      </c>
      <c r="W795">
        <v>0.2</v>
      </c>
      <c r="X795">
        <v>0</v>
      </c>
      <c r="Y795">
        <v>14.5</v>
      </c>
      <c r="AB795">
        <v>0.04</v>
      </c>
      <c r="AC795">
        <v>0.04</v>
      </c>
      <c r="AD795">
        <v>0.63333333300000005</v>
      </c>
      <c r="AF795">
        <v>7.0000000000000007E-2</v>
      </c>
      <c r="AG795">
        <v>0.14000000000000001</v>
      </c>
      <c r="AH795">
        <v>20</v>
      </c>
      <c r="AI795">
        <v>0</v>
      </c>
      <c r="AJ795">
        <v>6</v>
      </c>
      <c r="AK795">
        <v>0</v>
      </c>
      <c r="AL795">
        <v>0</v>
      </c>
      <c r="AN795">
        <v>27</v>
      </c>
      <c r="AO795">
        <v>0.1</v>
      </c>
      <c r="AP795">
        <v>0.4</v>
      </c>
      <c r="AQ795">
        <v>0.05</v>
      </c>
      <c r="AR795">
        <v>0.02</v>
      </c>
      <c r="AS795">
        <v>3</v>
      </c>
      <c r="AT795">
        <v>39</v>
      </c>
      <c r="AU795">
        <v>192</v>
      </c>
      <c r="AV795">
        <v>0.21</v>
      </c>
      <c r="AW795">
        <v>24</v>
      </c>
      <c r="AY795">
        <v>1</v>
      </c>
      <c r="AZ795">
        <v>0.4</v>
      </c>
    </row>
    <row r="796" spans="1:52" x14ac:dyDescent="0.2">
      <c r="A796">
        <v>56913</v>
      </c>
      <c r="B796">
        <v>6913</v>
      </c>
      <c r="C796">
        <v>5</v>
      </c>
      <c r="D796" t="s">
        <v>1878</v>
      </c>
      <c r="E796" t="s">
        <v>1906</v>
      </c>
      <c r="H796" t="s">
        <v>466</v>
      </c>
      <c r="I796">
        <v>58</v>
      </c>
      <c r="J796">
        <v>61</v>
      </c>
      <c r="L796">
        <v>0.76</v>
      </c>
      <c r="N796">
        <v>20</v>
      </c>
      <c r="O796">
        <v>1.1000000000000001</v>
      </c>
      <c r="P796">
        <v>0.2</v>
      </c>
      <c r="Q796">
        <v>0.1</v>
      </c>
      <c r="R796">
        <v>0</v>
      </c>
      <c r="S796">
        <v>0.1</v>
      </c>
      <c r="T796">
        <v>0</v>
      </c>
      <c r="U796">
        <v>3.1</v>
      </c>
      <c r="V796">
        <v>4.4000000000000004</v>
      </c>
      <c r="W796">
        <v>0</v>
      </c>
      <c r="X796">
        <v>42</v>
      </c>
      <c r="Y796">
        <v>275</v>
      </c>
      <c r="AB796">
        <v>0.05</v>
      </c>
      <c r="AC796">
        <v>7.0000000000000007E-2</v>
      </c>
      <c r="AD796">
        <v>0.73333333300000003</v>
      </c>
      <c r="AF796">
        <v>0.18</v>
      </c>
      <c r="AG796">
        <v>0.27</v>
      </c>
      <c r="AH796">
        <v>118</v>
      </c>
      <c r="AI796">
        <v>0</v>
      </c>
      <c r="AJ796">
        <v>27</v>
      </c>
      <c r="AK796">
        <v>0</v>
      </c>
      <c r="AL796">
        <v>2</v>
      </c>
      <c r="AN796">
        <v>137</v>
      </c>
      <c r="AO796">
        <v>0.25</v>
      </c>
      <c r="AP796">
        <v>0.8</v>
      </c>
      <c r="AQ796">
        <v>0.05</v>
      </c>
      <c r="AR796">
        <v>0.04</v>
      </c>
      <c r="AS796">
        <v>3</v>
      </c>
      <c r="AT796">
        <v>29</v>
      </c>
      <c r="AU796">
        <v>203</v>
      </c>
      <c r="AV796">
        <v>0.34</v>
      </c>
      <c r="AW796">
        <v>22</v>
      </c>
      <c r="AY796">
        <v>29</v>
      </c>
      <c r="AZ796">
        <v>0.1</v>
      </c>
    </row>
    <row r="797" spans="1:52" x14ac:dyDescent="0.2">
      <c r="A797">
        <v>56994</v>
      </c>
      <c r="B797">
        <v>6994</v>
      </c>
      <c r="C797">
        <v>5</v>
      </c>
      <c r="D797" t="s">
        <v>1878</v>
      </c>
      <c r="E797" t="s">
        <v>1907</v>
      </c>
      <c r="H797" t="s">
        <v>466</v>
      </c>
      <c r="I797">
        <v>58</v>
      </c>
      <c r="J797">
        <v>61</v>
      </c>
      <c r="L797">
        <v>0.76</v>
      </c>
      <c r="N797">
        <v>20</v>
      </c>
      <c r="O797">
        <v>1.1000000000000001</v>
      </c>
      <c r="P797">
        <v>0.2</v>
      </c>
      <c r="Q797">
        <v>0.1</v>
      </c>
      <c r="R797">
        <v>0</v>
      </c>
      <c r="S797">
        <v>0.1</v>
      </c>
      <c r="T797">
        <v>0</v>
      </c>
      <c r="U797">
        <v>3.1</v>
      </c>
      <c r="V797">
        <v>4.4000000000000004</v>
      </c>
      <c r="W797">
        <v>0</v>
      </c>
      <c r="X797">
        <v>42</v>
      </c>
      <c r="Y797">
        <v>275</v>
      </c>
      <c r="AB797">
        <v>0.05</v>
      </c>
      <c r="AC797">
        <v>7.0000000000000007E-2</v>
      </c>
      <c r="AD797">
        <v>0.73333333300000003</v>
      </c>
      <c r="AF797">
        <v>0.18</v>
      </c>
      <c r="AG797">
        <v>0.27</v>
      </c>
      <c r="AH797">
        <v>118</v>
      </c>
      <c r="AI797">
        <v>0</v>
      </c>
      <c r="AJ797">
        <v>27</v>
      </c>
      <c r="AK797">
        <v>0</v>
      </c>
      <c r="AL797">
        <v>2</v>
      </c>
      <c r="AN797">
        <v>137</v>
      </c>
      <c r="AO797">
        <v>0.25</v>
      </c>
      <c r="AP797">
        <v>0.8</v>
      </c>
      <c r="AQ797">
        <v>0.05</v>
      </c>
      <c r="AR797">
        <v>0.04</v>
      </c>
      <c r="AS797">
        <v>3</v>
      </c>
      <c r="AT797">
        <v>29</v>
      </c>
      <c r="AU797">
        <v>203</v>
      </c>
      <c r="AV797">
        <v>0.34</v>
      </c>
      <c r="AW797">
        <v>22</v>
      </c>
      <c r="AY797">
        <v>29</v>
      </c>
      <c r="AZ797">
        <v>0.1</v>
      </c>
    </row>
    <row r="798" spans="1:52" x14ac:dyDescent="0.2">
      <c r="A798">
        <v>57015</v>
      </c>
      <c r="B798">
        <v>7015</v>
      </c>
      <c r="C798">
        <v>5</v>
      </c>
      <c r="D798" t="s">
        <v>1878</v>
      </c>
      <c r="E798" t="s">
        <v>1908</v>
      </c>
      <c r="H798" t="s">
        <v>466</v>
      </c>
      <c r="I798">
        <v>58</v>
      </c>
      <c r="J798">
        <v>61</v>
      </c>
      <c r="L798">
        <v>0.76</v>
      </c>
      <c r="N798">
        <v>20</v>
      </c>
      <c r="O798">
        <v>1.1000000000000001</v>
      </c>
      <c r="P798">
        <v>0.2</v>
      </c>
      <c r="Q798">
        <v>0.1</v>
      </c>
      <c r="R798">
        <v>0</v>
      </c>
      <c r="S798">
        <v>0.1</v>
      </c>
      <c r="T798">
        <v>0</v>
      </c>
      <c r="U798">
        <v>3.1</v>
      </c>
      <c r="V798">
        <v>4.4000000000000004</v>
      </c>
      <c r="W798">
        <v>0</v>
      </c>
      <c r="X798">
        <v>42</v>
      </c>
      <c r="Y798">
        <v>275</v>
      </c>
      <c r="AB798">
        <v>0.05</v>
      </c>
      <c r="AC798">
        <v>7.0000000000000007E-2</v>
      </c>
      <c r="AD798">
        <v>0.73333333300000003</v>
      </c>
      <c r="AF798">
        <v>0.18</v>
      </c>
      <c r="AG798">
        <v>0.27</v>
      </c>
      <c r="AH798">
        <v>118</v>
      </c>
      <c r="AI798">
        <v>0</v>
      </c>
      <c r="AJ798">
        <v>27</v>
      </c>
      <c r="AK798">
        <v>0</v>
      </c>
      <c r="AL798">
        <v>2</v>
      </c>
      <c r="AN798">
        <v>137</v>
      </c>
      <c r="AO798">
        <v>0.25</v>
      </c>
      <c r="AP798">
        <v>0.8</v>
      </c>
      <c r="AQ798">
        <v>0.05</v>
      </c>
      <c r="AR798">
        <v>0.04</v>
      </c>
      <c r="AS798">
        <v>3</v>
      </c>
      <c r="AT798">
        <v>29</v>
      </c>
      <c r="AU798">
        <v>203</v>
      </c>
      <c r="AV798">
        <v>0.34</v>
      </c>
      <c r="AW798">
        <v>22</v>
      </c>
      <c r="AY798">
        <v>29</v>
      </c>
      <c r="AZ798">
        <v>0.1</v>
      </c>
    </row>
    <row r="799" spans="1:52" x14ac:dyDescent="0.2">
      <c r="A799">
        <v>57168</v>
      </c>
      <c r="B799">
        <v>7168</v>
      </c>
      <c r="C799">
        <v>5</v>
      </c>
      <c r="D799" t="s">
        <v>1878</v>
      </c>
      <c r="E799" t="s">
        <v>1909</v>
      </c>
      <c r="H799" t="s">
        <v>447</v>
      </c>
      <c r="I799">
        <v>58</v>
      </c>
      <c r="J799">
        <v>60</v>
      </c>
      <c r="L799">
        <v>0.75</v>
      </c>
      <c r="N799">
        <v>20</v>
      </c>
      <c r="O799">
        <v>0.5</v>
      </c>
      <c r="P799">
        <v>0.3</v>
      </c>
      <c r="Q799">
        <v>0.1</v>
      </c>
      <c r="R799">
        <v>0</v>
      </c>
      <c r="S799">
        <v>0.2</v>
      </c>
      <c r="T799">
        <v>0</v>
      </c>
      <c r="U799">
        <v>1.4</v>
      </c>
      <c r="V799">
        <v>4.4000000000000004</v>
      </c>
      <c r="W799">
        <v>0.1</v>
      </c>
      <c r="X799">
        <v>0</v>
      </c>
      <c r="Y799">
        <v>100.5</v>
      </c>
      <c r="AB799">
        <v>0.05</v>
      </c>
      <c r="AC799">
        <v>0.01</v>
      </c>
      <c r="AD799">
        <v>0.51666666699999997</v>
      </c>
      <c r="AF799">
        <v>0.04</v>
      </c>
      <c r="AG799">
        <v>0.18</v>
      </c>
      <c r="AH799">
        <v>14</v>
      </c>
      <c r="AI799">
        <v>0</v>
      </c>
      <c r="AJ799">
        <v>5</v>
      </c>
      <c r="AK799">
        <v>0</v>
      </c>
      <c r="AL799">
        <v>0</v>
      </c>
      <c r="AN799">
        <v>7</v>
      </c>
      <c r="AO799">
        <v>0.05</v>
      </c>
      <c r="AP799">
        <v>0.2</v>
      </c>
      <c r="AQ799">
        <v>0.05</v>
      </c>
      <c r="AR799">
        <v>0.01</v>
      </c>
      <c r="AS799">
        <v>3</v>
      </c>
      <c r="AT799">
        <v>10</v>
      </c>
      <c r="AU799">
        <v>219</v>
      </c>
      <c r="AV799">
        <v>0.11</v>
      </c>
      <c r="AW799">
        <v>4</v>
      </c>
      <c r="AY799">
        <v>1</v>
      </c>
      <c r="AZ799">
        <v>0.2</v>
      </c>
    </row>
    <row r="800" spans="1:52" x14ac:dyDescent="0.2">
      <c r="A800">
        <v>57207</v>
      </c>
      <c r="B800">
        <v>7207</v>
      </c>
      <c r="C800">
        <v>5</v>
      </c>
      <c r="D800" t="s">
        <v>1878</v>
      </c>
      <c r="E800" t="s">
        <v>1910</v>
      </c>
      <c r="H800" t="s">
        <v>1541</v>
      </c>
      <c r="I800">
        <v>58</v>
      </c>
      <c r="J800">
        <v>62</v>
      </c>
      <c r="L800">
        <v>0.75</v>
      </c>
      <c r="N800">
        <v>20</v>
      </c>
      <c r="O800">
        <v>0.9</v>
      </c>
      <c r="P800">
        <v>0.3</v>
      </c>
      <c r="Q800">
        <v>0.1</v>
      </c>
      <c r="R800">
        <v>0</v>
      </c>
      <c r="S800">
        <v>0.1</v>
      </c>
      <c r="T800">
        <v>0</v>
      </c>
      <c r="U800">
        <v>1.4</v>
      </c>
      <c r="V800">
        <v>4.3</v>
      </c>
      <c r="W800">
        <v>0.2</v>
      </c>
      <c r="X800">
        <v>0</v>
      </c>
      <c r="Y800">
        <v>14.5</v>
      </c>
      <c r="AB800">
        <v>0.04</v>
      </c>
      <c r="AC800">
        <v>0.04</v>
      </c>
      <c r="AD800">
        <v>0.63333333300000005</v>
      </c>
      <c r="AF800">
        <v>7.0000000000000007E-2</v>
      </c>
      <c r="AG800">
        <v>0.14000000000000001</v>
      </c>
      <c r="AH800">
        <v>20</v>
      </c>
      <c r="AI800">
        <v>0</v>
      </c>
      <c r="AJ800">
        <v>6</v>
      </c>
      <c r="AK800">
        <v>0</v>
      </c>
      <c r="AL800">
        <v>0</v>
      </c>
      <c r="AN800">
        <v>27</v>
      </c>
      <c r="AO800">
        <v>0.1</v>
      </c>
      <c r="AP800">
        <v>0.4</v>
      </c>
      <c r="AQ800">
        <v>0.05</v>
      </c>
      <c r="AR800">
        <v>0.02</v>
      </c>
      <c r="AS800">
        <v>3</v>
      </c>
      <c r="AT800">
        <v>39</v>
      </c>
      <c r="AU800">
        <v>192</v>
      </c>
      <c r="AV800">
        <v>0.21</v>
      </c>
      <c r="AW800">
        <v>24</v>
      </c>
      <c r="AY800">
        <v>1</v>
      </c>
      <c r="AZ800">
        <v>0.4</v>
      </c>
    </row>
    <row r="801" spans="1:52" x14ac:dyDescent="0.2">
      <c r="A801">
        <v>56661</v>
      </c>
      <c r="B801">
        <v>6661</v>
      </c>
      <c r="C801">
        <v>5</v>
      </c>
      <c r="D801" t="s">
        <v>1878</v>
      </c>
      <c r="E801" t="s">
        <v>144</v>
      </c>
      <c r="H801" t="s">
        <v>1911</v>
      </c>
      <c r="I801">
        <v>58</v>
      </c>
      <c r="J801">
        <v>62</v>
      </c>
      <c r="L801">
        <v>1</v>
      </c>
      <c r="N801">
        <v>21</v>
      </c>
      <c r="O801">
        <v>1.2</v>
      </c>
      <c r="P801">
        <v>0.7</v>
      </c>
      <c r="Q801">
        <v>0.1</v>
      </c>
      <c r="R801">
        <v>0</v>
      </c>
      <c r="S801">
        <v>0.4</v>
      </c>
      <c r="T801">
        <v>0</v>
      </c>
      <c r="U801">
        <v>2.4</v>
      </c>
      <c r="V801">
        <v>5</v>
      </c>
      <c r="W801">
        <v>0.4</v>
      </c>
      <c r="X801">
        <v>5</v>
      </c>
      <c r="Y801">
        <v>48</v>
      </c>
      <c r="AB801">
        <v>0.02</v>
      </c>
      <c r="AC801">
        <v>0.02</v>
      </c>
      <c r="AD801">
        <v>0.55000000000000004</v>
      </c>
      <c r="AF801">
        <v>0.05</v>
      </c>
      <c r="AG801">
        <v>0.1</v>
      </c>
      <c r="AH801">
        <v>40</v>
      </c>
      <c r="AI801">
        <v>0</v>
      </c>
      <c r="AJ801">
        <v>7</v>
      </c>
      <c r="AK801">
        <v>0</v>
      </c>
      <c r="AL801">
        <v>1</v>
      </c>
      <c r="AN801">
        <v>20</v>
      </c>
      <c r="AO801">
        <v>0.01</v>
      </c>
      <c r="AP801">
        <v>0.7</v>
      </c>
      <c r="AQ801">
        <v>0.05</v>
      </c>
      <c r="AR801">
        <v>3.5000000000000003E-2</v>
      </c>
      <c r="AS801">
        <v>3</v>
      </c>
      <c r="AT801">
        <v>32</v>
      </c>
      <c r="AU801">
        <v>150</v>
      </c>
      <c r="AV801">
        <v>0.1</v>
      </c>
      <c r="AW801">
        <v>2</v>
      </c>
      <c r="AY801">
        <v>6</v>
      </c>
      <c r="AZ801">
        <v>0.2</v>
      </c>
    </row>
    <row r="802" spans="1:52" x14ac:dyDescent="0.2">
      <c r="A802">
        <v>56807</v>
      </c>
      <c r="B802">
        <v>6807</v>
      </c>
      <c r="C802">
        <v>5</v>
      </c>
      <c r="D802" t="s">
        <v>1878</v>
      </c>
      <c r="E802" t="s">
        <v>1912</v>
      </c>
      <c r="H802" t="s">
        <v>1913</v>
      </c>
      <c r="I802">
        <v>58</v>
      </c>
      <c r="J802">
        <v>62</v>
      </c>
      <c r="L802">
        <v>1</v>
      </c>
      <c r="N802">
        <v>21</v>
      </c>
      <c r="O802">
        <v>1.2</v>
      </c>
      <c r="P802">
        <v>0.7</v>
      </c>
      <c r="Q802">
        <v>0.1</v>
      </c>
      <c r="R802">
        <v>0</v>
      </c>
      <c r="S802">
        <v>0.4</v>
      </c>
      <c r="T802">
        <v>0</v>
      </c>
      <c r="U802">
        <v>2.4</v>
      </c>
      <c r="V802">
        <v>5</v>
      </c>
      <c r="W802">
        <v>0.4</v>
      </c>
      <c r="X802">
        <v>5</v>
      </c>
      <c r="Y802">
        <v>48</v>
      </c>
      <c r="AB802">
        <v>0.02</v>
      </c>
      <c r="AC802">
        <v>0.02</v>
      </c>
      <c r="AD802">
        <v>0.55000000000000004</v>
      </c>
      <c r="AF802">
        <v>0.05</v>
      </c>
      <c r="AG802">
        <v>0.1</v>
      </c>
      <c r="AH802">
        <v>40</v>
      </c>
      <c r="AI802">
        <v>0</v>
      </c>
      <c r="AJ802">
        <v>7</v>
      </c>
      <c r="AK802">
        <v>0</v>
      </c>
      <c r="AL802">
        <v>1</v>
      </c>
      <c r="AN802">
        <v>20</v>
      </c>
      <c r="AO802">
        <v>0.01</v>
      </c>
      <c r="AP802">
        <v>0.7</v>
      </c>
      <c r="AQ802">
        <v>0.05</v>
      </c>
      <c r="AR802">
        <v>3.5000000000000003E-2</v>
      </c>
      <c r="AS802">
        <v>3</v>
      </c>
      <c r="AT802">
        <v>32</v>
      </c>
      <c r="AU802">
        <v>150</v>
      </c>
      <c r="AV802">
        <v>0.1</v>
      </c>
      <c r="AW802">
        <v>2</v>
      </c>
      <c r="AY802">
        <v>6</v>
      </c>
      <c r="AZ802">
        <v>0.2</v>
      </c>
    </row>
    <row r="803" spans="1:52" x14ac:dyDescent="0.2">
      <c r="A803">
        <v>56808</v>
      </c>
      <c r="B803">
        <v>6808</v>
      </c>
      <c r="C803">
        <v>5</v>
      </c>
      <c r="D803" t="s">
        <v>1878</v>
      </c>
      <c r="E803" t="s">
        <v>1914</v>
      </c>
      <c r="H803" t="s">
        <v>1913</v>
      </c>
      <c r="I803">
        <v>58</v>
      </c>
      <c r="J803">
        <v>62</v>
      </c>
      <c r="L803">
        <v>1</v>
      </c>
      <c r="N803">
        <v>21</v>
      </c>
      <c r="O803">
        <v>1.2</v>
      </c>
      <c r="P803">
        <v>0.7</v>
      </c>
      <c r="Q803">
        <v>0.1</v>
      </c>
      <c r="R803">
        <v>0</v>
      </c>
      <c r="S803">
        <v>0.4</v>
      </c>
      <c r="T803">
        <v>0</v>
      </c>
      <c r="U803">
        <v>2.4</v>
      </c>
      <c r="V803">
        <v>5</v>
      </c>
      <c r="W803">
        <v>0.4</v>
      </c>
      <c r="X803">
        <v>5</v>
      </c>
      <c r="Y803">
        <v>48</v>
      </c>
      <c r="AB803">
        <v>0.02</v>
      </c>
      <c r="AC803">
        <v>0.02</v>
      </c>
      <c r="AD803">
        <v>0.55000000000000004</v>
      </c>
      <c r="AF803">
        <v>0.05</v>
      </c>
      <c r="AG803">
        <v>0.1</v>
      </c>
      <c r="AH803">
        <v>40</v>
      </c>
      <c r="AI803">
        <v>0</v>
      </c>
      <c r="AJ803">
        <v>7</v>
      </c>
      <c r="AK803">
        <v>0</v>
      </c>
      <c r="AL803">
        <v>1</v>
      </c>
      <c r="AN803">
        <v>20</v>
      </c>
      <c r="AO803">
        <v>0.01</v>
      </c>
      <c r="AP803">
        <v>0.7</v>
      </c>
      <c r="AQ803">
        <v>0.05</v>
      </c>
      <c r="AR803">
        <v>3.5000000000000003E-2</v>
      </c>
      <c r="AS803">
        <v>3</v>
      </c>
      <c r="AT803">
        <v>32</v>
      </c>
      <c r="AU803">
        <v>150</v>
      </c>
      <c r="AV803">
        <v>0.1</v>
      </c>
      <c r="AW803">
        <v>2</v>
      </c>
      <c r="AY803">
        <v>6</v>
      </c>
      <c r="AZ803">
        <v>0.2</v>
      </c>
    </row>
    <row r="804" spans="1:52" x14ac:dyDescent="0.2">
      <c r="A804">
        <v>56809</v>
      </c>
      <c r="B804">
        <v>6809</v>
      </c>
      <c r="C804">
        <v>5</v>
      </c>
      <c r="D804" t="s">
        <v>1878</v>
      </c>
      <c r="E804" t="s">
        <v>1915</v>
      </c>
      <c r="H804" t="s">
        <v>1913</v>
      </c>
      <c r="I804">
        <v>58</v>
      </c>
      <c r="J804">
        <v>62</v>
      </c>
      <c r="L804">
        <v>1</v>
      </c>
      <c r="N804">
        <v>21</v>
      </c>
      <c r="O804">
        <v>1.2</v>
      </c>
      <c r="P804">
        <v>0.7</v>
      </c>
      <c r="Q804">
        <v>0.1</v>
      </c>
      <c r="R804">
        <v>0</v>
      </c>
      <c r="S804">
        <v>0.4</v>
      </c>
      <c r="T804">
        <v>0</v>
      </c>
      <c r="U804">
        <v>2.4</v>
      </c>
      <c r="V804">
        <v>5</v>
      </c>
      <c r="W804">
        <v>0.4</v>
      </c>
      <c r="X804">
        <v>5</v>
      </c>
      <c r="Y804">
        <v>48</v>
      </c>
      <c r="AB804">
        <v>0.02</v>
      </c>
      <c r="AC804">
        <v>0.02</v>
      </c>
      <c r="AD804">
        <v>0.55000000000000004</v>
      </c>
      <c r="AF804">
        <v>0.05</v>
      </c>
      <c r="AG804">
        <v>0.1</v>
      </c>
      <c r="AH804">
        <v>40</v>
      </c>
      <c r="AI804">
        <v>0</v>
      </c>
      <c r="AJ804">
        <v>7</v>
      </c>
      <c r="AK804">
        <v>0</v>
      </c>
      <c r="AL804">
        <v>1</v>
      </c>
      <c r="AN804">
        <v>20</v>
      </c>
      <c r="AO804">
        <v>0.01</v>
      </c>
      <c r="AP804">
        <v>0.7</v>
      </c>
      <c r="AQ804">
        <v>0.05</v>
      </c>
      <c r="AR804">
        <v>3.5000000000000003E-2</v>
      </c>
      <c r="AS804">
        <v>3</v>
      </c>
      <c r="AT804">
        <v>32</v>
      </c>
      <c r="AU804">
        <v>150</v>
      </c>
      <c r="AV804">
        <v>0.1</v>
      </c>
      <c r="AW804">
        <v>2</v>
      </c>
      <c r="AY804">
        <v>6</v>
      </c>
      <c r="AZ804">
        <v>0.2</v>
      </c>
    </row>
    <row r="805" spans="1:52" x14ac:dyDescent="0.2">
      <c r="A805">
        <v>56964</v>
      </c>
      <c r="B805">
        <v>6964</v>
      </c>
      <c r="C805">
        <v>5</v>
      </c>
      <c r="D805" t="s">
        <v>1878</v>
      </c>
      <c r="E805" t="s">
        <v>1916</v>
      </c>
      <c r="H805" t="s">
        <v>466</v>
      </c>
      <c r="I805">
        <v>58</v>
      </c>
      <c r="J805">
        <v>62</v>
      </c>
      <c r="L805">
        <v>0.76</v>
      </c>
      <c r="N805">
        <v>21</v>
      </c>
      <c r="O805">
        <v>1.2</v>
      </c>
      <c r="P805">
        <v>0.7</v>
      </c>
      <c r="Q805">
        <v>0.1</v>
      </c>
      <c r="R805">
        <v>0</v>
      </c>
      <c r="S805">
        <v>0.4</v>
      </c>
      <c r="T805">
        <v>0</v>
      </c>
      <c r="U805">
        <v>2.4</v>
      </c>
      <c r="V805">
        <v>5</v>
      </c>
      <c r="W805">
        <v>0.4</v>
      </c>
      <c r="X805">
        <v>5</v>
      </c>
      <c r="Y805">
        <v>48</v>
      </c>
      <c r="AB805">
        <v>0.02</v>
      </c>
      <c r="AC805">
        <v>0.02</v>
      </c>
      <c r="AD805">
        <v>0.55000000000000004</v>
      </c>
      <c r="AF805">
        <v>0.05</v>
      </c>
      <c r="AG805">
        <v>0.1</v>
      </c>
      <c r="AH805">
        <v>40</v>
      </c>
      <c r="AI805">
        <v>0</v>
      </c>
      <c r="AJ805">
        <v>7</v>
      </c>
      <c r="AK805">
        <v>0</v>
      </c>
      <c r="AL805">
        <v>1</v>
      </c>
      <c r="AN805">
        <v>20</v>
      </c>
      <c r="AO805">
        <v>0.01</v>
      </c>
      <c r="AP805">
        <v>0.7</v>
      </c>
      <c r="AQ805">
        <v>0.05</v>
      </c>
      <c r="AR805">
        <v>3.5000000000000003E-2</v>
      </c>
      <c r="AS805">
        <v>3</v>
      </c>
      <c r="AT805">
        <v>32</v>
      </c>
      <c r="AU805">
        <v>150</v>
      </c>
      <c r="AV805">
        <v>0.1</v>
      </c>
      <c r="AW805">
        <v>2</v>
      </c>
      <c r="AY805">
        <v>6</v>
      </c>
      <c r="AZ805">
        <v>0.2</v>
      </c>
    </row>
    <row r="806" spans="1:52" x14ac:dyDescent="0.2">
      <c r="A806">
        <v>56990</v>
      </c>
      <c r="B806">
        <v>6990</v>
      </c>
      <c r="C806">
        <v>5</v>
      </c>
      <c r="D806" t="s">
        <v>1878</v>
      </c>
      <c r="E806" t="s">
        <v>1917</v>
      </c>
      <c r="H806" t="s">
        <v>466</v>
      </c>
      <c r="I806">
        <v>58</v>
      </c>
      <c r="J806">
        <v>62</v>
      </c>
      <c r="L806">
        <v>0.89</v>
      </c>
      <c r="N806">
        <v>21</v>
      </c>
      <c r="O806">
        <v>1.2</v>
      </c>
      <c r="P806">
        <v>0.7</v>
      </c>
      <c r="Q806">
        <v>0.1</v>
      </c>
      <c r="R806">
        <v>0</v>
      </c>
      <c r="S806">
        <v>0.4</v>
      </c>
      <c r="T806">
        <v>0</v>
      </c>
      <c r="U806">
        <v>2.4</v>
      </c>
      <c r="V806">
        <v>5</v>
      </c>
      <c r="W806">
        <v>0.4</v>
      </c>
      <c r="X806">
        <v>5</v>
      </c>
      <c r="Y806">
        <v>48</v>
      </c>
      <c r="AB806">
        <v>0.02</v>
      </c>
      <c r="AC806">
        <v>0.02</v>
      </c>
      <c r="AD806">
        <v>0.55000000000000004</v>
      </c>
      <c r="AF806">
        <v>0.05</v>
      </c>
      <c r="AG806">
        <v>0.1</v>
      </c>
      <c r="AH806">
        <v>40</v>
      </c>
      <c r="AI806">
        <v>0</v>
      </c>
      <c r="AJ806">
        <v>7</v>
      </c>
      <c r="AK806">
        <v>0</v>
      </c>
      <c r="AL806">
        <v>1</v>
      </c>
      <c r="AN806">
        <v>20</v>
      </c>
      <c r="AO806">
        <v>0.01</v>
      </c>
      <c r="AP806">
        <v>0.7</v>
      </c>
      <c r="AQ806">
        <v>0.05</v>
      </c>
      <c r="AR806">
        <v>3.5000000000000003E-2</v>
      </c>
      <c r="AS806">
        <v>3</v>
      </c>
      <c r="AT806">
        <v>32</v>
      </c>
      <c r="AU806">
        <v>150</v>
      </c>
      <c r="AV806">
        <v>0.1</v>
      </c>
      <c r="AW806">
        <v>2</v>
      </c>
      <c r="AY806">
        <v>6</v>
      </c>
      <c r="AZ806">
        <v>0.2</v>
      </c>
    </row>
    <row r="807" spans="1:52" x14ac:dyDescent="0.2">
      <c r="A807">
        <v>57013</v>
      </c>
      <c r="B807">
        <v>7013</v>
      </c>
      <c r="C807">
        <v>5</v>
      </c>
      <c r="D807" t="s">
        <v>1878</v>
      </c>
      <c r="E807" t="s">
        <v>1918</v>
      </c>
      <c r="H807" t="s">
        <v>466</v>
      </c>
      <c r="I807">
        <v>58</v>
      </c>
      <c r="J807">
        <v>62</v>
      </c>
      <c r="L807">
        <v>0.76</v>
      </c>
      <c r="N807">
        <v>21</v>
      </c>
      <c r="O807">
        <v>1.2</v>
      </c>
      <c r="P807">
        <v>0.7</v>
      </c>
      <c r="Q807">
        <v>0.1</v>
      </c>
      <c r="R807">
        <v>0</v>
      </c>
      <c r="S807">
        <v>0.4</v>
      </c>
      <c r="T807">
        <v>0</v>
      </c>
      <c r="U807">
        <v>2.4</v>
      </c>
      <c r="V807">
        <v>5</v>
      </c>
      <c r="W807">
        <v>0.4</v>
      </c>
      <c r="X807">
        <v>5</v>
      </c>
      <c r="Y807">
        <v>48</v>
      </c>
      <c r="AB807">
        <v>0.02</v>
      </c>
      <c r="AC807">
        <v>0.02</v>
      </c>
      <c r="AD807">
        <v>0.55000000000000004</v>
      </c>
      <c r="AF807">
        <v>0.05</v>
      </c>
      <c r="AG807">
        <v>0.1</v>
      </c>
      <c r="AH807">
        <v>40</v>
      </c>
      <c r="AI807">
        <v>0</v>
      </c>
      <c r="AJ807">
        <v>7</v>
      </c>
      <c r="AK807">
        <v>0</v>
      </c>
      <c r="AL807">
        <v>1</v>
      </c>
      <c r="AN807">
        <v>20</v>
      </c>
      <c r="AO807">
        <v>0.01</v>
      </c>
      <c r="AP807">
        <v>0.7</v>
      </c>
      <c r="AQ807">
        <v>0.05</v>
      </c>
      <c r="AR807">
        <v>3.5000000000000003E-2</v>
      </c>
      <c r="AS807">
        <v>3</v>
      </c>
      <c r="AT807">
        <v>32</v>
      </c>
      <c r="AU807">
        <v>150</v>
      </c>
      <c r="AV807">
        <v>0.1</v>
      </c>
      <c r="AW807">
        <v>2</v>
      </c>
      <c r="AY807">
        <v>6</v>
      </c>
      <c r="AZ807">
        <v>0.2</v>
      </c>
    </row>
    <row r="808" spans="1:52" x14ac:dyDescent="0.2">
      <c r="A808">
        <v>57044</v>
      </c>
      <c r="B808">
        <v>7044</v>
      </c>
      <c r="C808">
        <v>5</v>
      </c>
      <c r="D808" t="s">
        <v>1878</v>
      </c>
      <c r="E808" t="s">
        <v>1919</v>
      </c>
      <c r="H808" t="s">
        <v>466</v>
      </c>
      <c r="I808">
        <v>58</v>
      </c>
      <c r="J808">
        <v>62</v>
      </c>
      <c r="L808">
        <v>0.76</v>
      </c>
      <c r="N808">
        <v>21</v>
      </c>
      <c r="O808">
        <v>1.2</v>
      </c>
      <c r="P808">
        <v>0.7</v>
      </c>
      <c r="Q808">
        <v>0.1</v>
      </c>
      <c r="R808">
        <v>0</v>
      </c>
      <c r="S808">
        <v>0.4</v>
      </c>
      <c r="T808">
        <v>0</v>
      </c>
      <c r="U808">
        <v>2.4</v>
      </c>
      <c r="V808">
        <v>5</v>
      </c>
      <c r="W808">
        <v>0.4</v>
      </c>
      <c r="X808">
        <v>5</v>
      </c>
      <c r="Y808">
        <v>48</v>
      </c>
      <c r="AB808">
        <v>0.02</v>
      </c>
      <c r="AC808">
        <v>0.02</v>
      </c>
      <c r="AD808">
        <v>0.55000000000000004</v>
      </c>
      <c r="AF808">
        <v>0.05</v>
      </c>
      <c r="AG808">
        <v>0.1</v>
      </c>
      <c r="AH808">
        <v>40</v>
      </c>
      <c r="AI808">
        <v>0</v>
      </c>
      <c r="AJ808">
        <v>7</v>
      </c>
      <c r="AK808">
        <v>0</v>
      </c>
      <c r="AL808">
        <v>1</v>
      </c>
      <c r="AN808">
        <v>20</v>
      </c>
      <c r="AO808">
        <v>0.01</v>
      </c>
      <c r="AP808">
        <v>0.7</v>
      </c>
      <c r="AQ808">
        <v>0.05</v>
      </c>
      <c r="AR808">
        <v>3.5000000000000003E-2</v>
      </c>
      <c r="AS808">
        <v>3</v>
      </c>
      <c r="AT808">
        <v>32</v>
      </c>
      <c r="AU808">
        <v>150</v>
      </c>
      <c r="AV808">
        <v>0.1</v>
      </c>
      <c r="AW808">
        <v>2</v>
      </c>
      <c r="AY808">
        <v>6</v>
      </c>
      <c r="AZ808">
        <v>0.2</v>
      </c>
    </row>
    <row r="809" spans="1:52" x14ac:dyDescent="0.2">
      <c r="A809">
        <v>57250</v>
      </c>
      <c r="B809">
        <v>7250</v>
      </c>
      <c r="C809">
        <v>5</v>
      </c>
      <c r="D809" t="s">
        <v>1878</v>
      </c>
      <c r="E809" t="s">
        <v>1804</v>
      </c>
      <c r="H809" t="s">
        <v>437</v>
      </c>
      <c r="I809">
        <v>63</v>
      </c>
      <c r="J809">
        <v>65</v>
      </c>
      <c r="L809">
        <v>0.95</v>
      </c>
      <c r="N809">
        <v>21</v>
      </c>
      <c r="O809">
        <v>0.9</v>
      </c>
      <c r="P809">
        <v>0.3</v>
      </c>
      <c r="Q809">
        <v>0</v>
      </c>
      <c r="R809">
        <v>0.1</v>
      </c>
      <c r="S809">
        <v>0.1</v>
      </c>
      <c r="T809">
        <v>0</v>
      </c>
      <c r="U809">
        <v>1.1000000000000001</v>
      </c>
      <c r="V809">
        <v>4.5999999999999996</v>
      </c>
      <c r="W809">
        <v>0</v>
      </c>
      <c r="X809">
        <v>6</v>
      </c>
      <c r="Y809">
        <v>43.5</v>
      </c>
      <c r="AB809">
        <v>0.06</v>
      </c>
      <c r="AC809">
        <v>0.05</v>
      </c>
      <c r="AD809">
        <v>0.7</v>
      </c>
      <c r="AF809">
        <v>0.08</v>
      </c>
      <c r="AG809">
        <v>0.25</v>
      </c>
      <c r="AH809">
        <v>15</v>
      </c>
      <c r="AI809">
        <v>0</v>
      </c>
      <c r="AJ809">
        <v>19</v>
      </c>
      <c r="AK809">
        <v>0</v>
      </c>
      <c r="AL809">
        <v>0</v>
      </c>
      <c r="AN809">
        <v>5</v>
      </c>
      <c r="AO809">
        <v>7.0000000000000007E-2</v>
      </c>
      <c r="AP809">
        <v>0.5</v>
      </c>
      <c r="AQ809">
        <v>0.05</v>
      </c>
      <c r="AR809">
        <v>2.5000000000000001E-2</v>
      </c>
      <c r="AS809">
        <v>3</v>
      </c>
      <c r="AT809">
        <v>24</v>
      </c>
      <c r="AU809">
        <v>222</v>
      </c>
      <c r="AV809">
        <v>0.11</v>
      </c>
      <c r="AW809">
        <v>11</v>
      </c>
      <c r="AY809">
        <v>9</v>
      </c>
      <c r="AZ809">
        <v>0.1</v>
      </c>
    </row>
    <row r="810" spans="1:52" x14ac:dyDescent="0.2">
      <c r="A810">
        <v>56729</v>
      </c>
      <c r="B810">
        <v>6729</v>
      </c>
      <c r="C810">
        <v>5</v>
      </c>
      <c r="D810" t="s">
        <v>1878</v>
      </c>
      <c r="E810" t="s">
        <v>1920</v>
      </c>
      <c r="H810" t="s">
        <v>476</v>
      </c>
      <c r="I810">
        <v>58</v>
      </c>
      <c r="J810">
        <v>62</v>
      </c>
      <c r="L810">
        <v>0.84</v>
      </c>
      <c r="N810">
        <v>22</v>
      </c>
      <c r="O810">
        <v>1</v>
      </c>
      <c r="P810">
        <v>0.4</v>
      </c>
      <c r="Q810">
        <v>0.1</v>
      </c>
      <c r="R810">
        <v>0</v>
      </c>
      <c r="S810">
        <v>0.2</v>
      </c>
      <c r="T810">
        <v>0</v>
      </c>
      <c r="U810">
        <v>2.8</v>
      </c>
      <c r="V810">
        <v>4.5</v>
      </c>
      <c r="W810">
        <v>0.5</v>
      </c>
      <c r="X810">
        <v>0</v>
      </c>
      <c r="Y810">
        <v>6.5</v>
      </c>
      <c r="AB810">
        <v>0.06</v>
      </c>
      <c r="AC810">
        <v>0.06</v>
      </c>
      <c r="AD810">
        <v>0.46666666699999998</v>
      </c>
      <c r="AF810">
        <v>0.11</v>
      </c>
      <c r="AG810">
        <v>0.14000000000000001</v>
      </c>
      <c r="AH810">
        <v>20</v>
      </c>
      <c r="AI810">
        <v>0</v>
      </c>
      <c r="AJ810">
        <v>20</v>
      </c>
      <c r="AK810">
        <v>0</v>
      </c>
      <c r="AL810">
        <v>0</v>
      </c>
      <c r="AN810">
        <v>31</v>
      </c>
      <c r="AO810">
        <v>0.01</v>
      </c>
      <c r="AP810">
        <v>0.2</v>
      </c>
      <c r="AQ810">
        <v>0.05</v>
      </c>
      <c r="AR810">
        <v>0.01</v>
      </c>
      <c r="AS810">
        <v>3</v>
      </c>
      <c r="AT810">
        <v>15</v>
      </c>
      <c r="AU810">
        <v>97</v>
      </c>
      <c r="AV810">
        <v>0.12</v>
      </c>
      <c r="AW810">
        <v>8</v>
      </c>
      <c r="AY810">
        <v>8</v>
      </c>
      <c r="AZ810">
        <v>0.1</v>
      </c>
    </row>
    <row r="811" spans="1:52" x14ac:dyDescent="0.2">
      <c r="A811">
        <v>57123</v>
      </c>
      <c r="B811">
        <v>7123</v>
      </c>
      <c r="C811">
        <v>5</v>
      </c>
      <c r="D811" t="s">
        <v>1878</v>
      </c>
      <c r="E811" t="s">
        <v>136</v>
      </c>
      <c r="H811" t="s">
        <v>538</v>
      </c>
      <c r="I811">
        <v>58</v>
      </c>
      <c r="J811">
        <v>62</v>
      </c>
      <c r="L811">
        <v>0.69</v>
      </c>
      <c r="N811">
        <v>22</v>
      </c>
      <c r="O811">
        <v>1</v>
      </c>
      <c r="P811">
        <v>0.4</v>
      </c>
      <c r="Q811">
        <v>0.1</v>
      </c>
      <c r="R811">
        <v>0</v>
      </c>
      <c r="S811">
        <v>0.2</v>
      </c>
      <c r="T811">
        <v>0</v>
      </c>
      <c r="U811">
        <v>2.8</v>
      </c>
      <c r="V811">
        <v>4.5</v>
      </c>
      <c r="W811">
        <v>0.5</v>
      </c>
      <c r="X811">
        <v>0</v>
      </c>
      <c r="Y811">
        <v>6.5</v>
      </c>
      <c r="AB811">
        <v>0.06</v>
      </c>
      <c r="AC811">
        <v>0.06</v>
      </c>
      <c r="AD811">
        <v>0.46666666699999998</v>
      </c>
      <c r="AF811">
        <v>0.11</v>
      </c>
      <c r="AG811">
        <v>0.14000000000000001</v>
      </c>
      <c r="AH811">
        <v>20</v>
      </c>
      <c r="AI811">
        <v>0</v>
      </c>
      <c r="AJ811">
        <v>20</v>
      </c>
      <c r="AK811">
        <v>0</v>
      </c>
      <c r="AL811">
        <v>0</v>
      </c>
      <c r="AN811">
        <v>31</v>
      </c>
      <c r="AO811">
        <v>0.01</v>
      </c>
      <c r="AP811">
        <v>0.2</v>
      </c>
      <c r="AQ811">
        <v>0.05</v>
      </c>
      <c r="AR811">
        <v>0.01</v>
      </c>
      <c r="AS811">
        <v>3</v>
      </c>
      <c r="AT811">
        <v>15</v>
      </c>
      <c r="AU811">
        <v>97</v>
      </c>
      <c r="AV811">
        <v>0.12</v>
      </c>
      <c r="AW811">
        <v>8</v>
      </c>
      <c r="AY811">
        <v>8</v>
      </c>
      <c r="AZ811">
        <v>0.1</v>
      </c>
    </row>
    <row r="812" spans="1:52" x14ac:dyDescent="0.2">
      <c r="A812">
        <v>56757</v>
      </c>
      <c r="B812">
        <v>6757</v>
      </c>
      <c r="C812">
        <v>5</v>
      </c>
      <c r="D812" t="s">
        <v>1878</v>
      </c>
      <c r="E812" t="s">
        <v>185</v>
      </c>
      <c r="H812" t="s">
        <v>510</v>
      </c>
      <c r="I812">
        <v>58</v>
      </c>
      <c r="J812">
        <v>62</v>
      </c>
      <c r="L812">
        <v>0.45</v>
      </c>
      <c r="N812">
        <v>25</v>
      </c>
      <c r="O812">
        <v>1.4</v>
      </c>
      <c r="P812">
        <v>0.3</v>
      </c>
      <c r="Q812">
        <v>0</v>
      </c>
      <c r="R812">
        <v>0</v>
      </c>
      <c r="S812">
        <v>0.1</v>
      </c>
      <c r="T812">
        <v>0</v>
      </c>
      <c r="U812">
        <v>2.2999999999999998</v>
      </c>
      <c r="V812">
        <v>5.4</v>
      </c>
      <c r="W812">
        <v>0.5</v>
      </c>
      <c r="X812">
        <v>0</v>
      </c>
      <c r="Y812">
        <v>6.5</v>
      </c>
      <c r="AB812">
        <v>0.05</v>
      </c>
      <c r="AC812">
        <v>0.04</v>
      </c>
      <c r="AD812">
        <v>0.55000000000000004</v>
      </c>
      <c r="AF812">
        <v>0.1</v>
      </c>
      <c r="AG812">
        <v>0.14000000000000001</v>
      </c>
      <c r="AH812">
        <v>43</v>
      </c>
      <c r="AI812">
        <v>0</v>
      </c>
      <c r="AJ812">
        <v>32</v>
      </c>
      <c r="AK812">
        <v>0</v>
      </c>
      <c r="AL812">
        <v>0</v>
      </c>
      <c r="AN812">
        <v>47</v>
      </c>
      <c r="AO812">
        <v>0.02</v>
      </c>
      <c r="AP812">
        <v>0.6</v>
      </c>
      <c r="AQ812">
        <v>0.05</v>
      </c>
      <c r="AR812">
        <v>0.03</v>
      </c>
      <c r="AS812">
        <v>3</v>
      </c>
      <c r="AT812">
        <v>23</v>
      </c>
      <c r="AU812">
        <v>246</v>
      </c>
      <c r="AV812">
        <v>0.16</v>
      </c>
      <c r="AW812">
        <v>15</v>
      </c>
      <c r="AY812">
        <v>18</v>
      </c>
      <c r="AZ812">
        <v>0.2</v>
      </c>
    </row>
    <row r="813" spans="1:52" x14ac:dyDescent="0.2">
      <c r="A813">
        <v>55115</v>
      </c>
      <c r="B813">
        <v>5115</v>
      </c>
      <c r="C813">
        <v>5</v>
      </c>
      <c r="D813" t="s">
        <v>1878</v>
      </c>
      <c r="E813" t="s">
        <v>1921</v>
      </c>
      <c r="H813" t="s">
        <v>661</v>
      </c>
      <c r="I813">
        <v>74</v>
      </c>
      <c r="J813">
        <v>75</v>
      </c>
      <c r="L813">
        <v>0.82</v>
      </c>
      <c r="N813">
        <v>27</v>
      </c>
      <c r="O813">
        <v>1</v>
      </c>
      <c r="P813">
        <v>0.3</v>
      </c>
      <c r="Q813">
        <v>0.1</v>
      </c>
      <c r="R813">
        <v>0.1</v>
      </c>
      <c r="S813">
        <v>0.1</v>
      </c>
      <c r="T813">
        <v>0</v>
      </c>
      <c r="U813">
        <v>1.7</v>
      </c>
      <c r="V813">
        <v>5.8</v>
      </c>
      <c r="W813">
        <v>0.1</v>
      </c>
      <c r="X813">
        <v>35</v>
      </c>
      <c r="Y813">
        <v>235.5</v>
      </c>
      <c r="AB813">
        <v>0.04</v>
      </c>
      <c r="AC813">
        <v>0.03</v>
      </c>
      <c r="AD813">
        <v>1.1000000000000001</v>
      </c>
      <c r="AF813">
        <v>0.23</v>
      </c>
      <c r="AG813">
        <v>0.06</v>
      </c>
      <c r="AH813">
        <v>16</v>
      </c>
      <c r="AI813">
        <v>0</v>
      </c>
      <c r="AJ813">
        <v>146</v>
      </c>
      <c r="AK813">
        <v>0</v>
      </c>
      <c r="AL813">
        <v>1</v>
      </c>
      <c r="AN813">
        <v>9</v>
      </c>
      <c r="AO813">
        <v>0.41</v>
      </c>
      <c r="AP813">
        <v>0.4</v>
      </c>
      <c r="AQ813">
        <v>0.05</v>
      </c>
      <c r="AR813">
        <v>0.02</v>
      </c>
      <c r="AS813">
        <v>3</v>
      </c>
      <c r="AT813">
        <v>19</v>
      </c>
      <c r="AU813">
        <v>141</v>
      </c>
      <c r="AV813">
        <v>0.11</v>
      </c>
      <c r="AW813">
        <v>11</v>
      </c>
      <c r="AY813">
        <v>15</v>
      </c>
      <c r="AZ813">
        <v>0.1</v>
      </c>
    </row>
    <row r="814" spans="1:52" x14ac:dyDescent="0.2">
      <c r="A814">
        <v>57071</v>
      </c>
      <c r="B814">
        <v>7071</v>
      </c>
      <c r="C814">
        <v>5</v>
      </c>
      <c r="D814" t="s">
        <v>1878</v>
      </c>
      <c r="E814" t="s">
        <v>1922</v>
      </c>
      <c r="H814" t="s">
        <v>1923</v>
      </c>
      <c r="I814">
        <v>58</v>
      </c>
      <c r="J814">
        <v>62</v>
      </c>
      <c r="L814">
        <v>1</v>
      </c>
      <c r="N814">
        <v>27</v>
      </c>
      <c r="O814">
        <v>2.2000000000000002</v>
      </c>
      <c r="P814">
        <v>0.5</v>
      </c>
      <c r="Q814">
        <v>0.1</v>
      </c>
      <c r="R814">
        <v>0</v>
      </c>
      <c r="S814">
        <v>0.2</v>
      </c>
      <c r="T814">
        <v>0</v>
      </c>
      <c r="U814">
        <v>2.2000000000000002</v>
      </c>
      <c r="V814">
        <v>5.0999999999999996</v>
      </c>
      <c r="W814">
        <v>0.2</v>
      </c>
      <c r="X814">
        <v>0</v>
      </c>
      <c r="Y814">
        <v>0</v>
      </c>
      <c r="AB814">
        <v>7.0000000000000007E-2</v>
      </c>
      <c r="AC814">
        <v>0.3</v>
      </c>
      <c r="AD814">
        <v>5.35</v>
      </c>
      <c r="AF814">
        <v>0.1</v>
      </c>
      <c r="AG814">
        <v>2.16</v>
      </c>
      <c r="AH814">
        <v>18</v>
      </c>
      <c r="AI814">
        <v>0</v>
      </c>
      <c r="AJ814">
        <v>4</v>
      </c>
      <c r="AK814">
        <v>2</v>
      </c>
      <c r="AL814">
        <v>0</v>
      </c>
      <c r="AN814">
        <v>6</v>
      </c>
      <c r="AO814">
        <v>0.5</v>
      </c>
      <c r="AP814">
        <v>1.7</v>
      </c>
      <c r="AQ814">
        <v>0.05</v>
      </c>
      <c r="AR814">
        <v>8.5000000000000006E-2</v>
      </c>
      <c r="AS814">
        <v>3</v>
      </c>
      <c r="AT814">
        <v>87</v>
      </c>
      <c r="AU814">
        <v>356</v>
      </c>
      <c r="AV814">
        <v>0.12</v>
      </c>
      <c r="AW814">
        <v>12</v>
      </c>
      <c r="AY814">
        <v>2</v>
      </c>
      <c r="AZ814">
        <v>0.9</v>
      </c>
    </row>
    <row r="815" spans="1:52" x14ac:dyDescent="0.2">
      <c r="A815">
        <v>57073</v>
      </c>
      <c r="B815">
        <v>7073</v>
      </c>
      <c r="C815">
        <v>5</v>
      </c>
      <c r="D815" t="s">
        <v>1878</v>
      </c>
      <c r="E815" t="s">
        <v>1924</v>
      </c>
      <c r="H815" t="s">
        <v>1923</v>
      </c>
      <c r="I815">
        <v>58</v>
      </c>
      <c r="J815">
        <v>62</v>
      </c>
      <c r="L815">
        <v>1</v>
      </c>
      <c r="N815">
        <v>27</v>
      </c>
      <c r="O815">
        <v>2.2000000000000002</v>
      </c>
      <c r="P815">
        <v>0.5</v>
      </c>
      <c r="Q815">
        <v>0.1</v>
      </c>
      <c r="R815">
        <v>0</v>
      </c>
      <c r="S815">
        <v>0.2</v>
      </c>
      <c r="T815">
        <v>0</v>
      </c>
      <c r="U815">
        <v>2.2000000000000002</v>
      </c>
      <c r="V815">
        <v>5.0999999999999996</v>
      </c>
      <c r="W815">
        <v>0.2</v>
      </c>
      <c r="X815">
        <v>0</v>
      </c>
      <c r="Y815">
        <v>0</v>
      </c>
      <c r="AB815">
        <v>7.0000000000000007E-2</v>
      </c>
      <c r="AC815">
        <v>0.3</v>
      </c>
      <c r="AD815">
        <v>5.35</v>
      </c>
      <c r="AF815">
        <v>0.1</v>
      </c>
      <c r="AG815">
        <v>2.16</v>
      </c>
      <c r="AH815">
        <v>18</v>
      </c>
      <c r="AI815">
        <v>0</v>
      </c>
      <c r="AJ815">
        <v>4</v>
      </c>
      <c r="AK815">
        <v>2</v>
      </c>
      <c r="AL815">
        <v>0</v>
      </c>
      <c r="AN815">
        <v>6</v>
      </c>
      <c r="AO815">
        <v>0.5</v>
      </c>
      <c r="AP815">
        <v>1.7</v>
      </c>
      <c r="AQ815">
        <v>0.05</v>
      </c>
      <c r="AR815">
        <v>8.5000000000000006E-2</v>
      </c>
      <c r="AS815">
        <v>3</v>
      </c>
      <c r="AT815">
        <v>87</v>
      </c>
      <c r="AU815">
        <v>356</v>
      </c>
      <c r="AV815">
        <v>0.12</v>
      </c>
      <c r="AW815">
        <v>12</v>
      </c>
      <c r="AY815">
        <v>2</v>
      </c>
      <c r="AZ815">
        <v>0.9</v>
      </c>
    </row>
    <row r="816" spans="1:52" x14ac:dyDescent="0.2">
      <c r="A816">
        <v>56796</v>
      </c>
      <c r="B816">
        <v>6796</v>
      </c>
      <c r="C816">
        <v>5</v>
      </c>
      <c r="D816" t="s">
        <v>1878</v>
      </c>
      <c r="E816" t="s">
        <v>154</v>
      </c>
      <c r="H816" t="s">
        <v>1575</v>
      </c>
      <c r="I816">
        <v>58</v>
      </c>
      <c r="J816">
        <v>62</v>
      </c>
      <c r="L816">
        <v>0.81</v>
      </c>
      <c r="N816">
        <v>28</v>
      </c>
      <c r="O816">
        <v>0.8</v>
      </c>
      <c r="P816">
        <v>0.2</v>
      </c>
      <c r="Q816">
        <v>0</v>
      </c>
      <c r="R816">
        <v>0</v>
      </c>
      <c r="S816">
        <v>0.1</v>
      </c>
      <c r="T816">
        <v>0</v>
      </c>
      <c r="U816">
        <v>2.5</v>
      </c>
      <c r="V816">
        <v>6.6</v>
      </c>
      <c r="W816">
        <v>0.2</v>
      </c>
      <c r="X816">
        <v>0</v>
      </c>
      <c r="Y816">
        <v>3</v>
      </c>
      <c r="AB816">
        <v>0.08</v>
      </c>
      <c r="AC816">
        <v>0.02</v>
      </c>
      <c r="AD816">
        <v>0.73333333300000003</v>
      </c>
      <c r="AF816">
        <v>0.09</v>
      </c>
      <c r="AG816">
        <v>0.08</v>
      </c>
      <c r="AH816">
        <v>14</v>
      </c>
      <c r="AI816">
        <v>0</v>
      </c>
      <c r="AJ816">
        <v>1</v>
      </c>
      <c r="AK816">
        <v>0</v>
      </c>
      <c r="AL816">
        <v>0</v>
      </c>
      <c r="AN816">
        <v>6</v>
      </c>
      <c r="AO816">
        <v>0.11</v>
      </c>
      <c r="AP816">
        <v>0.4</v>
      </c>
      <c r="AQ816">
        <v>0.05</v>
      </c>
      <c r="AR816">
        <v>0.02</v>
      </c>
      <c r="AS816">
        <v>3</v>
      </c>
      <c r="AT816">
        <v>22</v>
      </c>
      <c r="AU816">
        <v>248</v>
      </c>
      <c r="AV816">
        <v>0.14000000000000001</v>
      </c>
      <c r="AW816">
        <v>13</v>
      </c>
      <c r="AY816">
        <v>3</v>
      </c>
      <c r="AZ816">
        <v>0.2</v>
      </c>
    </row>
    <row r="817" spans="1:52" x14ac:dyDescent="0.2">
      <c r="A817">
        <v>56800</v>
      </c>
      <c r="B817">
        <v>6800</v>
      </c>
      <c r="C817">
        <v>5</v>
      </c>
      <c r="D817" t="s">
        <v>1878</v>
      </c>
      <c r="E817" t="s">
        <v>1925</v>
      </c>
      <c r="H817" t="s">
        <v>1575</v>
      </c>
      <c r="I817">
        <v>58</v>
      </c>
      <c r="J817">
        <v>62</v>
      </c>
      <c r="L817">
        <v>0.81</v>
      </c>
      <c r="N817">
        <v>28</v>
      </c>
      <c r="O817">
        <v>0.8</v>
      </c>
      <c r="P817">
        <v>0.2</v>
      </c>
      <c r="Q817">
        <v>0</v>
      </c>
      <c r="R817">
        <v>0</v>
      </c>
      <c r="S817">
        <v>0.1</v>
      </c>
      <c r="T817">
        <v>0</v>
      </c>
      <c r="U817">
        <v>2.5</v>
      </c>
      <c r="V817">
        <v>6.6</v>
      </c>
      <c r="W817">
        <v>0.2</v>
      </c>
      <c r="X817">
        <v>0</v>
      </c>
      <c r="Y817">
        <v>3</v>
      </c>
      <c r="AB817">
        <v>0.08</v>
      </c>
      <c r="AC817">
        <v>0.02</v>
      </c>
      <c r="AD817">
        <v>0.73333333300000003</v>
      </c>
      <c r="AF817">
        <v>0.09</v>
      </c>
      <c r="AG817">
        <v>0.08</v>
      </c>
      <c r="AH817">
        <v>14</v>
      </c>
      <c r="AI817">
        <v>0</v>
      </c>
      <c r="AJ817">
        <v>1</v>
      </c>
      <c r="AK817">
        <v>0</v>
      </c>
      <c r="AL817">
        <v>0</v>
      </c>
      <c r="AN817">
        <v>6</v>
      </c>
      <c r="AO817">
        <v>0.11</v>
      </c>
      <c r="AP817">
        <v>0.4</v>
      </c>
      <c r="AQ817">
        <v>0.05</v>
      </c>
      <c r="AR817">
        <v>0.02</v>
      </c>
      <c r="AS817">
        <v>3</v>
      </c>
      <c r="AT817">
        <v>22</v>
      </c>
      <c r="AU817">
        <v>248</v>
      </c>
      <c r="AV817">
        <v>0.14000000000000001</v>
      </c>
      <c r="AW817">
        <v>13</v>
      </c>
      <c r="AY817">
        <v>3</v>
      </c>
      <c r="AZ817">
        <v>0.2</v>
      </c>
    </row>
    <row r="818" spans="1:52" x14ac:dyDescent="0.2">
      <c r="A818">
        <v>54455</v>
      </c>
      <c r="B818">
        <v>4455</v>
      </c>
      <c r="C818">
        <v>5</v>
      </c>
      <c r="D818" t="s">
        <v>1878</v>
      </c>
      <c r="E818" t="s">
        <v>1542</v>
      </c>
      <c r="H818" t="s">
        <v>634</v>
      </c>
      <c r="I818">
        <v>74</v>
      </c>
      <c r="J818">
        <v>78</v>
      </c>
      <c r="L818">
        <v>0.64</v>
      </c>
      <c r="N818">
        <v>29</v>
      </c>
      <c r="O818">
        <v>1.1000000000000001</v>
      </c>
      <c r="P818">
        <v>0.3</v>
      </c>
      <c r="Q818">
        <v>0</v>
      </c>
      <c r="R818">
        <v>0</v>
      </c>
      <c r="S818">
        <v>0.1</v>
      </c>
      <c r="T818">
        <v>0</v>
      </c>
      <c r="U818">
        <v>2.8</v>
      </c>
      <c r="V818">
        <v>9.3000000000000007</v>
      </c>
      <c r="W818">
        <v>0.3</v>
      </c>
      <c r="X818">
        <v>0</v>
      </c>
      <c r="Y818">
        <v>1.5</v>
      </c>
      <c r="AB818">
        <v>0.04</v>
      </c>
      <c r="AC818">
        <v>0.02</v>
      </c>
      <c r="AD818">
        <v>0.25</v>
      </c>
      <c r="AF818">
        <v>0.08</v>
      </c>
      <c r="AG818">
        <v>0.19</v>
      </c>
      <c r="AH818">
        <v>11</v>
      </c>
      <c r="AI818">
        <v>0</v>
      </c>
      <c r="AJ818">
        <v>53</v>
      </c>
      <c r="AK818">
        <v>0</v>
      </c>
      <c r="AL818">
        <v>0</v>
      </c>
      <c r="AN818">
        <v>26</v>
      </c>
      <c r="AO818">
        <v>0.04</v>
      </c>
      <c r="AP818">
        <v>0.6</v>
      </c>
      <c r="AQ818">
        <v>0.05</v>
      </c>
      <c r="AR818">
        <v>0.03</v>
      </c>
      <c r="AS818">
        <v>3</v>
      </c>
      <c r="AT818">
        <v>16</v>
      </c>
      <c r="AU818">
        <v>138</v>
      </c>
      <c r="AV818">
        <v>0.03</v>
      </c>
      <c r="AW818">
        <v>8</v>
      </c>
      <c r="AY818">
        <v>2</v>
      </c>
      <c r="AZ818">
        <v>0.1</v>
      </c>
    </row>
    <row r="819" spans="1:52" x14ac:dyDescent="0.2">
      <c r="A819">
        <v>54597</v>
      </c>
      <c r="B819">
        <v>4597</v>
      </c>
      <c r="C819">
        <v>5</v>
      </c>
      <c r="D819" t="s">
        <v>1878</v>
      </c>
      <c r="E819" t="s">
        <v>1926</v>
      </c>
      <c r="H819" t="s">
        <v>1926</v>
      </c>
      <c r="I819">
        <v>63</v>
      </c>
      <c r="J819">
        <v>64</v>
      </c>
      <c r="L819">
        <v>0.77</v>
      </c>
      <c r="N819">
        <v>29</v>
      </c>
      <c r="O819">
        <v>1.1000000000000001</v>
      </c>
      <c r="P819">
        <v>0.3</v>
      </c>
      <c r="Q819">
        <v>0</v>
      </c>
      <c r="R819">
        <v>0</v>
      </c>
      <c r="S819">
        <v>0.1</v>
      </c>
      <c r="T819">
        <v>0</v>
      </c>
      <c r="U819">
        <v>2.8</v>
      </c>
      <c r="V819">
        <v>9.3000000000000007</v>
      </c>
      <c r="W819">
        <v>0.3</v>
      </c>
      <c r="X819">
        <v>0</v>
      </c>
      <c r="Y819">
        <v>1.5</v>
      </c>
      <c r="AB819">
        <v>0.04</v>
      </c>
      <c r="AC819">
        <v>0.02</v>
      </c>
      <c r="AD819">
        <v>0.25</v>
      </c>
      <c r="AF819">
        <v>0.08</v>
      </c>
      <c r="AG819">
        <v>0.19</v>
      </c>
      <c r="AH819">
        <v>11</v>
      </c>
      <c r="AI819">
        <v>0</v>
      </c>
      <c r="AJ819">
        <v>53</v>
      </c>
      <c r="AK819">
        <v>0</v>
      </c>
      <c r="AL819">
        <v>0</v>
      </c>
      <c r="AN819">
        <v>26</v>
      </c>
      <c r="AO819">
        <v>0.04</v>
      </c>
      <c r="AP819">
        <v>0.6</v>
      </c>
      <c r="AQ819">
        <v>0.05</v>
      </c>
      <c r="AR819">
        <v>0.03</v>
      </c>
      <c r="AS819">
        <v>3</v>
      </c>
      <c r="AT819">
        <v>16</v>
      </c>
      <c r="AU819">
        <v>138</v>
      </c>
      <c r="AV819">
        <v>0.03</v>
      </c>
      <c r="AW819">
        <v>8</v>
      </c>
      <c r="AY819">
        <v>2</v>
      </c>
      <c r="AZ819">
        <v>0.1</v>
      </c>
    </row>
    <row r="820" spans="1:52" x14ac:dyDescent="0.2">
      <c r="A820">
        <v>54382</v>
      </c>
      <c r="B820">
        <v>4382</v>
      </c>
      <c r="C820">
        <v>5</v>
      </c>
      <c r="D820" t="s">
        <v>1878</v>
      </c>
      <c r="E820" t="s">
        <v>1927</v>
      </c>
      <c r="H820" t="s">
        <v>1928</v>
      </c>
      <c r="I820">
        <v>63</v>
      </c>
      <c r="J820">
        <v>65</v>
      </c>
      <c r="L820">
        <v>1</v>
      </c>
      <c r="N820">
        <v>30</v>
      </c>
      <c r="O820">
        <v>0.1</v>
      </c>
      <c r="P820">
        <v>0.2</v>
      </c>
      <c r="Q820">
        <v>0.1</v>
      </c>
      <c r="R820">
        <v>0</v>
      </c>
      <c r="S820">
        <v>0.1</v>
      </c>
      <c r="T820">
        <v>0</v>
      </c>
      <c r="U820">
        <v>1.4</v>
      </c>
      <c r="V820">
        <v>7.7</v>
      </c>
      <c r="W820">
        <v>1.7</v>
      </c>
      <c r="X820">
        <v>32</v>
      </c>
      <c r="Y820">
        <v>1.5</v>
      </c>
      <c r="AB820">
        <v>0.01</v>
      </c>
      <c r="AC820">
        <v>0.01</v>
      </c>
      <c r="AD820">
        <v>0.116666667</v>
      </c>
      <c r="AF820">
        <v>0.03</v>
      </c>
      <c r="AG820">
        <v>0.03</v>
      </c>
      <c r="AH820">
        <v>2</v>
      </c>
      <c r="AI820">
        <v>0</v>
      </c>
      <c r="AJ820">
        <v>3</v>
      </c>
      <c r="AK820">
        <v>0</v>
      </c>
      <c r="AL820">
        <v>1</v>
      </c>
      <c r="AN820">
        <v>4</v>
      </c>
      <c r="AO820">
        <v>0.02</v>
      </c>
      <c r="AP820">
        <v>0.1</v>
      </c>
      <c r="AQ820">
        <v>0.05</v>
      </c>
      <c r="AR820">
        <v>5.0000000000000001E-3</v>
      </c>
      <c r="AS820">
        <v>3</v>
      </c>
      <c r="AT820">
        <v>4</v>
      </c>
      <c r="AU820">
        <v>58</v>
      </c>
      <c r="AV820">
        <v>0.03</v>
      </c>
      <c r="AW820">
        <v>3</v>
      </c>
      <c r="AY820">
        <v>0</v>
      </c>
      <c r="AZ820">
        <v>0</v>
      </c>
    </row>
    <row r="821" spans="1:52" x14ac:dyDescent="0.2">
      <c r="A821">
        <v>54386</v>
      </c>
      <c r="B821">
        <v>4386</v>
      </c>
      <c r="C821">
        <v>5</v>
      </c>
      <c r="D821" t="s">
        <v>1878</v>
      </c>
      <c r="E821" t="s">
        <v>1929</v>
      </c>
      <c r="H821" t="s">
        <v>1930</v>
      </c>
      <c r="I821">
        <v>63</v>
      </c>
      <c r="J821">
        <v>65</v>
      </c>
      <c r="L821">
        <v>1</v>
      </c>
      <c r="N821">
        <v>30</v>
      </c>
      <c r="O821">
        <v>0.1</v>
      </c>
      <c r="P821">
        <v>0.2</v>
      </c>
      <c r="Q821">
        <v>0.1</v>
      </c>
      <c r="R821">
        <v>0</v>
      </c>
      <c r="S821">
        <v>0.1</v>
      </c>
      <c r="T821">
        <v>0</v>
      </c>
      <c r="U821">
        <v>1.4</v>
      </c>
      <c r="V821">
        <v>7.7</v>
      </c>
      <c r="W821">
        <v>1.7</v>
      </c>
      <c r="X821">
        <v>32</v>
      </c>
      <c r="Y821">
        <v>1.5</v>
      </c>
      <c r="AB821">
        <v>0.01</v>
      </c>
      <c r="AC821">
        <v>0.01</v>
      </c>
      <c r="AD821">
        <v>0.116666667</v>
      </c>
      <c r="AF821">
        <v>0.03</v>
      </c>
      <c r="AG821">
        <v>0.03</v>
      </c>
      <c r="AH821">
        <v>2</v>
      </c>
      <c r="AI821">
        <v>0</v>
      </c>
      <c r="AJ821">
        <v>3</v>
      </c>
      <c r="AK821">
        <v>0</v>
      </c>
      <c r="AL821">
        <v>1</v>
      </c>
      <c r="AN821">
        <v>4</v>
      </c>
      <c r="AO821">
        <v>0.02</v>
      </c>
      <c r="AP821">
        <v>0.1</v>
      </c>
      <c r="AQ821">
        <v>0.05</v>
      </c>
      <c r="AR821">
        <v>5.0000000000000001E-3</v>
      </c>
      <c r="AS821">
        <v>3</v>
      </c>
      <c r="AT821">
        <v>4</v>
      </c>
      <c r="AU821">
        <v>58</v>
      </c>
      <c r="AV821">
        <v>0.03</v>
      </c>
      <c r="AW821">
        <v>3</v>
      </c>
      <c r="AY821">
        <v>0</v>
      </c>
      <c r="AZ821">
        <v>0</v>
      </c>
    </row>
    <row r="822" spans="1:52" x14ac:dyDescent="0.2">
      <c r="A822">
        <v>54388</v>
      </c>
      <c r="B822">
        <v>4388</v>
      </c>
      <c r="C822">
        <v>5</v>
      </c>
      <c r="D822" t="s">
        <v>1878</v>
      </c>
      <c r="E822" t="s">
        <v>1931</v>
      </c>
      <c r="H822" t="s">
        <v>1932</v>
      </c>
      <c r="I822">
        <v>63</v>
      </c>
      <c r="J822">
        <v>65</v>
      </c>
      <c r="L822">
        <v>1</v>
      </c>
      <c r="N822">
        <v>30</v>
      </c>
      <c r="O822">
        <v>0.1</v>
      </c>
      <c r="P822">
        <v>0.2</v>
      </c>
      <c r="Q822">
        <v>0.1</v>
      </c>
      <c r="R822">
        <v>0</v>
      </c>
      <c r="S822">
        <v>0.1</v>
      </c>
      <c r="T822">
        <v>0</v>
      </c>
      <c r="U822">
        <v>1.4</v>
      </c>
      <c r="V822">
        <v>7.7</v>
      </c>
      <c r="W822">
        <v>1.7</v>
      </c>
      <c r="X822">
        <v>32</v>
      </c>
      <c r="Y822">
        <v>1.5</v>
      </c>
      <c r="AB822">
        <v>0.01</v>
      </c>
      <c r="AC822">
        <v>0.01</v>
      </c>
      <c r="AD822">
        <v>0.116666667</v>
      </c>
      <c r="AF822">
        <v>0.03</v>
      </c>
      <c r="AG822">
        <v>0.03</v>
      </c>
      <c r="AH822">
        <v>2</v>
      </c>
      <c r="AI822">
        <v>0</v>
      </c>
      <c r="AJ822">
        <v>3</v>
      </c>
      <c r="AK822">
        <v>0</v>
      </c>
      <c r="AL822">
        <v>1</v>
      </c>
      <c r="AN822">
        <v>4</v>
      </c>
      <c r="AO822">
        <v>0.02</v>
      </c>
      <c r="AP822">
        <v>0.1</v>
      </c>
      <c r="AQ822">
        <v>0.05</v>
      </c>
      <c r="AR822">
        <v>5.0000000000000001E-3</v>
      </c>
      <c r="AS822">
        <v>3</v>
      </c>
      <c r="AT822">
        <v>4</v>
      </c>
      <c r="AU822">
        <v>58</v>
      </c>
      <c r="AV822">
        <v>0.03</v>
      </c>
      <c r="AW822">
        <v>3</v>
      </c>
      <c r="AY822">
        <v>0</v>
      </c>
      <c r="AZ822">
        <v>0</v>
      </c>
    </row>
    <row r="823" spans="1:52" x14ac:dyDescent="0.2">
      <c r="A823">
        <v>54398</v>
      </c>
      <c r="B823">
        <v>4398</v>
      </c>
      <c r="C823">
        <v>5</v>
      </c>
      <c r="D823" t="s">
        <v>1878</v>
      </c>
      <c r="E823" t="s">
        <v>1933</v>
      </c>
      <c r="H823" t="s">
        <v>1934</v>
      </c>
      <c r="I823">
        <v>63</v>
      </c>
      <c r="J823">
        <v>65</v>
      </c>
      <c r="L823">
        <v>0.95</v>
      </c>
      <c r="N823">
        <v>30</v>
      </c>
      <c r="O823">
        <v>0.1</v>
      </c>
      <c r="P823">
        <v>0.2</v>
      </c>
      <c r="Q823">
        <v>0.1</v>
      </c>
      <c r="R823">
        <v>0</v>
      </c>
      <c r="S823">
        <v>0.1</v>
      </c>
      <c r="T823">
        <v>0</v>
      </c>
      <c r="U823">
        <v>1.4</v>
      </c>
      <c r="V823">
        <v>7.7</v>
      </c>
      <c r="W823">
        <v>1.7</v>
      </c>
      <c r="X823">
        <v>32</v>
      </c>
      <c r="Y823">
        <v>1.5</v>
      </c>
      <c r="AB823">
        <v>0.01</v>
      </c>
      <c r="AC823">
        <v>0.01</v>
      </c>
      <c r="AD823">
        <v>0.116666667</v>
      </c>
      <c r="AF823">
        <v>0.03</v>
      </c>
      <c r="AG823">
        <v>0.03</v>
      </c>
      <c r="AH823">
        <v>2</v>
      </c>
      <c r="AI823">
        <v>0</v>
      </c>
      <c r="AJ823">
        <v>3</v>
      </c>
      <c r="AK823">
        <v>0</v>
      </c>
      <c r="AL823">
        <v>1</v>
      </c>
      <c r="AN823">
        <v>4</v>
      </c>
      <c r="AO823">
        <v>0.02</v>
      </c>
      <c r="AP823">
        <v>0.1</v>
      </c>
      <c r="AQ823">
        <v>0.05</v>
      </c>
      <c r="AR823">
        <v>5.0000000000000001E-3</v>
      </c>
      <c r="AS823">
        <v>3</v>
      </c>
      <c r="AT823">
        <v>4</v>
      </c>
      <c r="AU823">
        <v>58</v>
      </c>
      <c r="AV823">
        <v>0.03</v>
      </c>
      <c r="AW823">
        <v>3</v>
      </c>
      <c r="AY823">
        <v>0</v>
      </c>
      <c r="AZ823">
        <v>0</v>
      </c>
    </row>
    <row r="824" spans="1:52" x14ac:dyDescent="0.2">
      <c r="A824">
        <v>54256</v>
      </c>
      <c r="B824">
        <v>4256</v>
      </c>
      <c r="C824">
        <v>5</v>
      </c>
      <c r="D824" t="s">
        <v>1878</v>
      </c>
      <c r="E824" t="s">
        <v>1935</v>
      </c>
      <c r="H824" t="s">
        <v>1936</v>
      </c>
      <c r="I824">
        <v>63</v>
      </c>
      <c r="J824">
        <v>65</v>
      </c>
      <c r="L824">
        <v>0.65</v>
      </c>
      <c r="N824">
        <v>32</v>
      </c>
      <c r="O824">
        <v>0.6</v>
      </c>
      <c r="P824">
        <v>0.4</v>
      </c>
      <c r="Q824">
        <v>0.2</v>
      </c>
      <c r="R824">
        <v>0.1</v>
      </c>
      <c r="S824">
        <v>0</v>
      </c>
      <c r="T824">
        <v>0</v>
      </c>
      <c r="U824">
        <v>0.5</v>
      </c>
      <c r="V824">
        <v>7.2</v>
      </c>
      <c r="W824">
        <v>3.6</v>
      </c>
      <c r="X824">
        <v>0</v>
      </c>
      <c r="Y824">
        <v>18.5</v>
      </c>
      <c r="AB824">
        <v>0.08</v>
      </c>
      <c r="AC824">
        <v>0.02</v>
      </c>
      <c r="AD824">
        <v>0.31666666700000001</v>
      </c>
      <c r="AF824">
        <v>0.14000000000000001</v>
      </c>
      <c r="AG824">
        <v>0.21</v>
      </c>
      <c r="AH824">
        <v>2</v>
      </c>
      <c r="AI824">
        <v>0</v>
      </c>
      <c r="AJ824">
        <v>10</v>
      </c>
      <c r="AK824">
        <v>0</v>
      </c>
      <c r="AL824">
        <v>0</v>
      </c>
      <c r="AN824">
        <v>8</v>
      </c>
      <c r="AO824">
        <v>0.03</v>
      </c>
      <c r="AP824">
        <v>0.2</v>
      </c>
      <c r="AQ824">
        <v>0.05</v>
      </c>
      <c r="AR824">
        <v>0.01</v>
      </c>
      <c r="AS824">
        <v>3</v>
      </c>
      <c r="AT824">
        <v>9</v>
      </c>
      <c r="AU824">
        <v>116</v>
      </c>
      <c r="AV824">
        <v>0.04</v>
      </c>
      <c r="AW824">
        <v>11</v>
      </c>
      <c r="AY824">
        <v>2</v>
      </c>
      <c r="AZ824">
        <v>0.1</v>
      </c>
    </row>
    <row r="825" spans="1:52" x14ac:dyDescent="0.2">
      <c r="A825">
        <v>54313</v>
      </c>
      <c r="B825">
        <v>4313</v>
      </c>
      <c r="C825">
        <v>5</v>
      </c>
      <c r="D825" t="s">
        <v>1878</v>
      </c>
      <c r="E825" t="s">
        <v>1937</v>
      </c>
      <c r="H825" t="s">
        <v>628</v>
      </c>
      <c r="I825">
        <v>63</v>
      </c>
      <c r="J825">
        <v>65</v>
      </c>
      <c r="L825">
        <v>1</v>
      </c>
      <c r="N825">
        <v>32</v>
      </c>
      <c r="O825">
        <v>0.6</v>
      </c>
      <c r="P825">
        <v>0.4</v>
      </c>
      <c r="Q825">
        <v>0.2</v>
      </c>
      <c r="R825">
        <v>0.1</v>
      </c>
      <c r="S825">
        <v>0</v>
      </c>
      <c r="T825">
        <v>0</v>
      </c>
      <c r="U825">
        <v>0.5</v>
      </c>
      <c r="V825">
        <v>7.2</v>
      </c>
      <c r="W825">
        <v>3.6</v>
      </c>
      <c r="X825">
        <v>0</v>
      </c>
      <c r="Y825">
        <v>18.5</v>
      </c>
      <c r="AB825">
        <v>0.08</v>
      </c>
      <c r="AC825">
        <v>0.02</v>
      </c>
      <c r="AD825">
        <v>0.31666666700000001</v>
      </c>
      <c r="AF825">
        <v>0.14000000000000001</v>
      </c>
      <c r="AG825">
        <v>0.21</v>
      </c>
      <c r="AH825">
        <v>2</v>
      </c>
      <c r="AI825">
        <v>0</v>
      </c>
      <c r="AJ825">
        <v>10</v>
      </c>
      <c r="AK825">
        <v>0</v>
      </c>
      <c r="AL825">
        <v>0</v>
      </c>
      <c r="AN825">
        <v>8</v>
      </c>
      <c r="AO825">
        <v>0.03</v>
      </c>
      <c r="AP825">
        <v>0.2</v>
      </c>
      <c r="AQ825">
        <v>0.05</v>
      </c>
      <c r="AR825">
        <v>0.01</v>
      </c>
      <c r="AS825">
        <v>3</v>
      </c>
      <c r="AT825">
        <v>9</v>
      </c>
      <c r="AU825">
        <v>116</v>
      </c>
      <c r="AV825">
        <v>0.04</v>
      </c>
      <c r="AW825">
        <v>11</v>
      </c>
      <c r="AY825">
        <v>2</v>
      </c>
      <c r="AZ825">
        <v>0.1</v>
      </c>
    </row>
    <row r="826" spans="1:52" x14ac:dyDescent="0.2">
      <c r="A826">
        <v>54627</v>
      </c>
      <c r="B826">
        <v>4627</v>
      </c>
      <c r="C826">
        <v>5</v>
      </c>
      <c r="D826" t="s">
        <v>1878</v>
      </c>
      <c r="E826" t="s">
        <v>1938</v>
      </c>
      <c r="H826" t="s">
        <v>1939</v>
      </c>
      <c r="I826">
        <v>63</v>
      </c>
      <c r="J826">
        <v>64</v>
      </c>
      <c r="L826">
        <v>1</v>
      </c>
      <c r="N826">
        <v>32</v>
      </c>
      <c r="O826">
        <v>0.6</v>
      </c>
      <c r="P826">
        <v>0.4</v>
      </c>
      <c r="Q826">
        <v>0.2</v>
      </c>
      <c r="R826">
        <v>0.1</v>
      </c>
      <c r="S826">
        <v>0</v>
      </c>
      <c r="T826">
        <v>0</v>
      </c>
      <c r="U826">
        <v>0.5</v>
      </c>
      <c r="V826">
        <v>7.2</v>
      </c>
      <c r="W826">
        <v>3.6</v>
      </c>
      <c r="X826">
        <v>0</v>
      </c>
      <c r="Y826">
        <v>18.5</v>
      </c>
      <c r="AB826">
        <v>0.08</v>
      </c>
      <c r="AC826">
        <v>0.02</v>
      </c>
      <c r="AD826">
        <v>0.31666666700000001</v>
      </c>
      <c r="AF826">
        <v>0.14000000000000001</v>
      </c>
      <c r="AG826">
        <v>0.21</v>
      </c>
      <c r="AH826">
        <v>2</v>
      </c>
      <c r="AI826">
        <v>0</v>
      </c>
      <c r="AJ826">
        <v>10</v>
      </c>
      <c r="AK826">
        <v>0</v>
      </c>
      <c r="AL826">
        <v>0</v>
      </c>
      <c r="AN826">
        <v>8</v>
      </c>
      <c r="AO826">
        <v>0.03</v>
      </c>
      <c r="AP826">
        <v>0.2</v>
      </c>
      <c r="AQ826">
        <v>0.05</v>
      </c>
      <c r="AR826">
        <v>0.01</v>
      </c>
      <c r="AS826">
        <v>3</v>
      </c>
      <c r="AT826">
        <v>9</v>
      </c>
      <c r="AU826">
        <v>116</v>
      </c>
      <c r="AV826">
        <v>0.04</v>
      </c>
      <c r="AW826">
        <v>11</v>
      </c>
      <c r="AY826">
        <v>2</v>
      </c>
      <c r="AZ826">
        <v>0.1</v>
      </c>
    </row>
    <row r="827" spans="1:52" x14ac:dyDescent="0.2">
      <c r="A827">
        <v>54651</v>
      </c>
      <c r="B827">
        <v>4651</v>
      </c>
      <c r="C827">
        <v>5</v>
      </c>
      <c r="D827" t="s">
        <v>1878</v>
      </c>
      <c r="E827" t="s">
        <v>1940</v>
      </c>
      <c r="H827" t="s">
        <v>462</v>
      </c>
      <c r="I827">
        <v>63</v>
      </c>
      <c r="J827">
        <v>65</v>
      </c>
      <c r="L827">
        <v>0.78</v>
      </c>
      <c r="N827">
        <v>32</v>
      </c>
      <c r="O827">
        <v>0.6</v>
      </c>
      <c r="P827">
        <v>0.4</v>
      </c>
      <c r="Q827">
        <v>0.2</v>
      </c>
      <c r="R827">
        <v>0.1</v>
      </c>
      <c r="S827">
        <v>0</v>
      </c>
      <c r="T827">
        <v>0</v>
      </c>
      <c r="U827">
        <v>0.5</v>
      </c>
      <c r="V827">
        <v>7.2</v>
      </c>
      <c r="W827">
        <v>3.6</v>
      </c>
      <c r="X827">
        <v>0</v>
      </c>
      <c r="Y827">
        <v>18.5</v>
      </c>
      <c r="AB827">
        <v>0.08</v>
      </c>
      <c r="AC827">
        <v>0.02</v>
      </c>
      <c r="AD827">
        <v>0.31666666700000001</v>
      </c>
      <c r="AF827">
        <v>0.14000000000000001</v>
      </c>
      <c r="AG827">
        <v>0.21</v>
      </c>
      <c r="AH827">
        <v>2</v>
      </c>
      <c r="AI827">
        <v>0</v>
      </c>
      <c r="AJ827">
        <v>10</v>
      </c>
      <c r="AK827">
        <v>0</v>
      </c>
      <c r="AL827">
        <v>0</v>
      </c>
      <c r="AN827">
        <v>8</v>
      </c>
      <c r="AO827">
        <v>0.03</v>
      </c>
      <c r="AP827">
        <v>0.2</v>
      </c>
      <c r="AQ827">
        <v>0.05</v>
      </c>
      <c r="AR827">
        <v>0.01</v>
      </c>
      <c r="AS827">
        <v>3</v>
      </c>
      <c r="AT827">
        <v>9</v>
      </c>
      <c r="AU827">
        <v>116</v>
      </c>
      <c r="AV827">
        <v>0.04</v>
      </c>
      <c r="AW827">
        <v>11</v>
      </c>
      <c r="AY827">
        <v>2</v>
      </c>
      <c r="AZ827">
        <v>0.1</v>
      </c>
    </row>
    <row r="828" spans="1:52" x14ac:dyDescent="0.2">
      <c r="A828">
        <v>55253</v>
      </c>
      <c r="B828">
        <v>5253</v>
      </c>
      <c r="C828">
        <v>5</v>
      </c>
      <c r="D828" t="s">
        <v>1878</v>
      </c>
      <c r="E828" t="s">
        <v>1941</v>
      </c>
      <c r="H828" t="s">
        <v>437</v>
      </c>
      <c r="I828">
        <v>74</v>
      </c>
      <c r="J828">
        <v>77</v>
      </c>
      <c r="L828">
        <v>1</v>
      </c>
      <c r="N828">
        <v>32</v>
      </c>
      <c r="O828">
        <v>1.4</v>
      </c>
      <c r="P828">
        <v>0.5</v>
      </c>
      <c r="Q828">
        <v>0</v>
      </c>
      <c r="R828">
        <v>0.2</v>
      </c>
      <c r="S828">
        <v>0.2</v>
      </c>
      <c r="T828">
        <v>0</v>
      </c>
      <c r="U828">
        <v>1.7</v>
      </c>
      <c r="V828">
        <v>6.9</v>
      </c>
      <c r="W828">
        <v>0</v>
      </c>
      <c r="X828">
        <v>9</v>
      </c>
      <c r="Y828">
        <v>65.5</v>
      </c>
      <c r="AB828">
        <v>0.09</v>
      </c>
      <c r="AC828">
        <v>0.08</v>
      </c>
      <c r="AD828">
        <v>1.05</v>
      </c>
      <c r="AF828">
        <v>0.12</v>
      </c>
      <c r="AG828">
        <v>0.38</v>
      </c>
      <c r="AH828">
        <v>23</v>
      </c>
      <c r="AI828">
        <v>0</v>
      </c>
      <c r="AJ828">
        <v>29</v>
      </c>
      <c r="AK828">
        <v>0</v>
      </c>
      <c r="AL828">
        <v>0</v>
      </c>
      <c r="AN828">
        <v>8</v>
      </c>
      <c r="AO828">
        <v>0.11</v>
      </c>
      <c r="AP828">
        <v>0.8</v>
      </c>
      <c r="AQ828">
        <v>0.05</v>
      </c>
      <c r="AR828">
        <v>0.04</v>
      </c>
      <c r="AS828">
        <v>3</v>
      </c>
      <c r="AT828">
        <v>36</v>
      </c>
      <c r="AU828">
        <v>333</v>
      </c>
      <c r="AV828">
        <v>0.17</v>
      </c>
      <c r="AW828">
        <v>17</v>
      </c>
      <c r="AY828">
        <v>14</v>
      </c>
      <c r="AZ828">
        <v>0.2</v>
      </c>
    </row>
    <row r="829" spans="1:52" x14ac:dyDescent="0.2">
      <c r="A829">
        <v>53660</v>
      </c>
      <c r="B829">
        <v>3660</v>
      </c>
      <c r="C829">
        <v>5</v>
      </c>
      <c r="D829" t="s">
        <v>1878</v>
      </c>
      <c r="E829" t="s">
        <v>1942</v>
      </c>
      <c r="H829" t="s">
        <v>1669</v>
      </c>
      <c r="I829">
        <v>80</v>
      </c>
      <c r="J829">
        <v>81</v>
      </c>
      <c r="L829">
        <v>1</v>
      </c>
      <c r="N829">
        <v>33</v>
      </c>
      <c r="O829">
        <v>2.5</v>
      </c>
      <c r="P829">
        <v>0.5</v>
      </c>
      <c r="Q829">
        <v>0</v>
      </c>
      <c r="R829">
        <v>0</v>
      </c>
      <c r="S829">
        <v>0.3</v>
      </c>
      <c r="T829">
        <v>0</v>
      </c>
      <c r="U829">
        <v>3.5</v>
      </c>
      <c r="V829">
        <v>5.3</v>
      </c>
      <c r="W829">
        <v>0.3</v>
      </c>
      <c r="X829">
        <v>0</v>
      </c>
      <c r="Y829">
        <v>41.5</v>
      </c>
      <c r="AB829">
        <v>0.13</v>
      </c>
      <c r="AC829">
        <v>0.08</v>
      </c>
      <c r="AD829">
        <v>0.83333333300000001</v>
      </c>
      <c r="AF829">
        <v>0.1</v>
      </c>
      <c r="AG829">
        <v>0.13</v>
      </c>
      <c r="AH829">
        <v>140</v>
      </c>
      <c r="AI829">
        <v>0</v>
      </c>
      <c r="AJ829">
        <v>10</v>
      </c>
      <c r="AK829">
        <v>0</v>
      </c>
      <c r="AL829">
        <v>0</v>
      </c>
      <c r="AN829">
        <v>48</v>
      </c>
      <c r="AO829">
        <v>0.08</v>
      </c>
      <c r="AP829">
        <v>1.3</v>
      </c>
      <c r="AQ829">
        <v>0.05</v>
      </c>
      <c r="AR829">
        <v>6.5000000000000002E-2</v>
      </c>
      <c r="AS829">
        <v>3</v>
      </c>
      <c r="AT829">
        <v>50</v>
      </c>
      <c r="AU829">
        <v>395</v>
      </c>
      <c r="AV829">
        <v>0.38</v>
      </c>
      <c r="AW829">
        <v>23</v>
      </c>
      <c r="AY829">
        <v>23</v>
      </c>
      <c r="AZ829">
        <v>0.5</v>
      </c>
    </row>
    <row r="830" spans="1:52" x14ac:dyDescent="0.2">
      <c r="A830">
        <v>53702</v>
      </c>
      <c r="B830">
        <v>3702</v>
      </c>
      <c r="C830">
        <v>5</v>
      </c>
      <c r="D830" t="s">
        <v>1878</v>
      </c>
      <c r="E830" t="s">
        <v>1943</v>
      </c>
      <c r="H830" t="s">
        <v>1669</v>
      </c>
      <c r="I830">
        <v>80</v>
      </c>
      <c r="J830">
        <v>81</v>
      </c>
      <c r="L830">
        <v>1</v>
      </c>
      <c r="N830">
        <v>35</v>
      </c>
      <c r="O830">
        <v>0.2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8.5</v>
      </c>
      <c r="W830">
        <v>7.4</v>
      </c>
      <c r="X830">
        <v>0</v>
      </c>
      <c r="Y830">
        <v>0</v>
      </c>
      <c r="AB830">
        <v>0</v>
      </c>
      <c r="AC830">
        <v>0</v>
      </c>
      <c r="AD830">
        <v>3.3333333E-2</v>
      </c>
      <c r="AF830">
        <v>0</v>
      </c>
      <c r="AG830">
        <v>0.01</v>
      </c>
      <c r="AH830">
        <v>0</v>
      </c>
      <c r="AI830">
        <v>0</v>
      </c>
      <c r="AJ830">
        <v>0</v>
      </c>
      <c r="AK830">
        <v>0</v>
      </c>
      <c r="AL830">
        <v>0</v>
      </c>
      <c r="AN830">
        <v>125</v>
      </c>
      <c r="AO830">
        <v>0.03</v>
      </c>
      <c r="AP830">
        <v>0.2</v>
      </c>
      <c r="AQ830">
        <v>0.05</v>
      </c>
      <c r="AR830">
        <v>0.01</v>
      </c>
      <c r="AS830">
        <v>3</v>
      </c>
      <c r="AT830">
        <v>37</v>
      </c>
      <c r="AU830">
        <v>30</v>
      </c>
      <c r="AV830">
        <v>0.03</v>
      </c>
      <c r="AW830">
        <v>0</v>
      </c>
      <c r="AY830">
        <v>3</v>
      </c>
      <c r="AZ830">
        <v>0</v>
      </c>
    </row>
    <row r="831" spans="1:52" x14ac:dyDescent="0.2">
      <c r="A831">
        <v>54323</v>
      </c>
      <c r="B831">
        <v>4323</v>
      </c>
      <c r="C831">
        <v>5</v>
      </c>
      <c r="D831" t="s">
        <v>1878</v>
      </c>
      <c r="E831" t="s">
        <v>1944</v>
      </c>
      <c r="H831" t="s">
        <v>455</v>
      </c>
      <c r="I831">
        <v>63</v>
      </c>
      <c r="J831">
        <v>65</v>
      </c>
      <c r="L831">
        <v>0.78</v>
      </c>
      <c r="N831">
        <v>35</v>
      </c>
      <c r="O831">
        <v>0.3</v>
      </c>
      <c r="P831">
        <v>3.4</v>
      </c>
      <c r="Q831">
        <v>3</v>
      </c>
      <c r="R831">
        <v>0.1</v>
      </c>
      <c r="S831">
        <v>0</v>
      </c>
      <c r="T831">
        <v>0</v>
      </c>
      <c r="U831">
        <v>0.9</v>
      </c>
      <c r="V831">
        <v>1.5</v>
      </c>
      <c r="W831">
        <v>0</v>
      </c>
      <c r="X831">
        <v>32</v>
      </c>
      <c r="Y831">
        <v>0</v>
      </c>
      <c r="AB831">
        <v>0.01</v>
      </c>
      <c r="AC831">
        <v>0</v>
      </c>
      <c r="AD831">
        <v>0.16666666699999999</v>
      </c>
      <c r="AF831">
        <v>0.01</v>
      </c>
      <c r="AG831">
        <v>0.03</v>
      </c>
      <c r="AH831">
        <v>3</v>
      </c>
      <c r="AI831">
        <v>0</v>
      </c>
      <c r="AJ831">
        <v>0</v>
      </c>
      <c r="AK831">
        <v>0</v>
      </c>
      <c r="AL831">
        <v>0</v>
      </c>
      <c r="AN831">
        <v>1</v>
      </c>
      <c r="AO831">
        <v>0.04</v>
      </c>
      <c r="AP831">
        <v>0.2</v>
      </c>
      <c r="AQ831">
        <v>0.05</v>
      </c>
      <c r="AR831">
        <v>0.01</v>
      </c>
      <c r="AS831">
        <v>3</v>
      </c>
      <c r="AT831">
        <v>11</v>
      </c>
      <c r="AU831">
        <v>36</v>
      </c>
      <c r="AV831">
        <v>0.15</v>
      </c>
      <c r="AW831">
        <v>3</v>
      </c>
      <c r="AY831">
        <v>2</v>
      </c>
      <c r="AZ831">
        <v>0.1</v>
      </c>
    </row>
    <row r="832" spans="1:52" x14ac:dyDescent="0.2">
      <c r="A832">
        <v>55380</v>
      </c>
      <c r="B832">
        <v>5380</v>
      </c>
      <c r="C832">
        <v>5</v>
      </c>
      <c r="D832" t="s">
        <v>1878</v>
      </c>
      <c r="E832" t="s">
        <v>1945</v>
      </c>
      <c r="H832" t="s">
        <v>1946</v>
      </c>
      <c r="I832">
        <v>32</v>
      </c>
      <c r="J832">
        <v>34</v>
      </c>
      <c r="L832">
        <v>1</v>
      </c>
      <c r="N832">
        <v>35</v>
      </c>
      <c r="O832">
        <v>1.9</v>
      </c>
      <c r="P832">
        <v>0.3</v>
      </c>
      <c r="Q832">
        <v>0.1</v>
      </c>
      <c r="R832">
        <v>0</v>
      </c>
      <c r="S832">
        <v>0.1</v>
      </c>
      <c r="T832">
        <v>0</v>
      </c>
      <c r="U832">
        <v>3.2</v>
      </c>
      <c r="V832">
        <v>7.9</v>
      </c>
      <c r="W832">
        <v>0.3</v>
      </c>
      <c r="X832">
        <v>91</v>
      </c>
      <c r="Y832">
        <v>33.5</v>
      </c>
      <c r="AB832">
        <v>7.0000000000000007E-2</v>
      </c>
      <c r="AC832">
        <v>0.1</v>
      </c>
      <c r="AD832">
        <v>0.93333333299999999</v>
      </c>
      <c r="AF832">
        <v>0.06</v>
      </c>
      <c r="AG832">
        <v>7.0000000000000007E-2</v>
      </c>
      <c r="AH832">
        <v>33</v>
      </c>
      <c r="AI832">
        <v>0</v>
      </c>
      <c r="AJ832">
        <v>10</v>
      </c>
      <c r="AK832">
        <v>0</v>
      </c>
      <c r="AL832">
        <v>0</v>
      </c>
      <c r="AN832">
        <v>46</v>
      </c>
      <c r="AO832">
        <v>0.1</v>
      </c>
      <c r="AP832">
        <v>1.3</v>
      </c>
      <c r="AQ832">
        <v>0.05</v>
      </c>
      <c r="AR832">
        <v>6.5000000000000002E-2</v>
      </c>
      <c r="AS832">
        <v>3</v>
      </c>
      <c r="AT832">
        <v>39</v>
      </c>
      <c r="AU832">
        <v>299</v>
      </c>
      <c r="AV832">
        <v>0.28999999999999998</v>
      </c>
      <c r="AW832">
        <v>25</v>
      </c>
      <c r="AY832">
        <v>3</v>
      </c>
      <c r="AZ832">
        <v>0.4</v>
      </c>
    </row>
    <row r="833" spans="1:52" x14ac:dyDescent="0.2">
      <c r="A833">
        <v>55506</v>
      </c>
      <c r="B833">
        <v>5506</v>
      </c>
      <c r="C833">
        <v>5</v>
      </c>
      <c r="D833" t="s">
        <v>1878</v>
      </c>
      <c r="E833" t="s">
        <v>1947</v>
      </c>
      <c r="H833" t="s">
        <v>895</v>
      </c>
      <c r="I833">
        <v>32</v>
      </c>
      <c r="J833">
        <v>34</v>
      </c>
      <c r="L833">
        <v>1</v>
      </c>
      <c r="N833">
        <v>35</v>
      </c>
      <c r="O833">
        <v>1.9</v>
      </c>
      <c r="P833">
        <v>0.3</v>
      </c>
      <c r="Q833">
        <v>0.1</v>
      </c>
      <c r="R833">
        <v>0</v>
      </c>
      <c r="S833">
        <v>0.1</v>
      </c>
      <c r="T833">
        <v>0</v>
      </c>
      <c r="U833">
        <v>3.2</v>
      </c>
      <c r="V833">
        <v>7.9</v>
      </c>
      <c r="W833">
        <v>0.3</v>
      </c>
      <c r="X833">
        <v>91</v>
      </c>
      <c r="Y833">
        <v>33.5</v>
      </c>
      <c r="AB833">
        <v>7.0000000000000007E-2</v>
      </c>
      <c r="AC833">
        <v>0.1</v>
      </c>
      <c r="AD833">
        <v>0.93333333299999999</v>
      </c>
      <c r="AF833">
        <v>0.06</v>
      </c>
      <c r="AG833">
        <v>7.0000000000000007E-2</v>
      </c>
      <c r="AH833">
        <v>33</v>
      </c>
      <c r="AI833">
        <v>0</v>
      </c>
      <c r="AJ833">
        <v>10</v>
      </c>
      <c r="AK833">
        <v>0</v>
      </c>
      <c r="AL833">
        <v>0</v>
      </c>
      <c r="AN833">
        <v>46</v>
      </c>
      <c r="AO833">
        <v>0.1</v>
      </c>
      <c r="AP833">
        <v>1.3</v>
      </c>
      <c r="AQ833">
        <v>0.05</v>
      </c>
      <c r="AR833">
        <v>6.5000000000000002E-2</v>
      </c>
      <c r="AS833">
        <v>3</v>
      </c>
      <c r="AT833">
        <v>39</v>
      </c>
      <c r="AU833">
        <v>299</v>
      </c>
      <c r="AV833">
        <v>0.28999999999999998</v>
      </c>
      <c r="AW833">
        <v>25</v>
      </c>
      <c r="AY833">
        <v>3</v>
      </c>
      <c r="AZ833">
        <v>0.4</v>
      </c>
    </row>
    <row r="834" spans="1:52" x14ac:dyDescent="0.2">
      <c r="A834">
        <v>56212</v>
      </c>
      <c r="B834">
        <v>6212</v>
      </c>
      <c r="C834">
        <v>5</v>
      </c>
      <c r="D834" t="s">
        <v>1878</v>
      </c>
      <c r="E834" t="s">
        <v>531</v>
      </c>
      <c r="H834" t="s">
        <v>533</v>
      </c>
      <c r="I834">
        <v>52</v>
      </c>
      <c r="J834">
        <v>52</v>
      </c>
      <c r="L834">
        <v>1</v>
      </c>
      <c r="N834">
        <v>35</v>
      </c>
      <c r="O834">
        <v>3.4</v>
      </c>
      <c r="P834">
        <v>0.2</v>
      </c>
      <c r="Q834">
        <v>0.1</v>
      </c>
      <c r="R834">
        <v>0</v>
      </c>
      <c r="S834">
        <v>0</v>
      </c>
      <c r="T834">
        <v>2</v>
      </c>
      <c r="U834">
        <v>0</v>
      </c>
      <c r="V834">
        <v>4.9000000000000004</v>
      </c>
      <c r="W834">
        <v>0</v>
      </c>
      <c r="X834">
        <v>0</v>
      </c>
      <c r="Y834">
        <v>1</v>
      </c>
      <c r="AB834">
        <v>0.04</v>
      </c>
      <c r="AC834">
        <v>0.14000000000000001</v>
      </c>
      <c r="AD834">
        <v>0.9</v>
      </c>
      <c r="AF834">
        <v>0.04</v>
      </c>
      <c r="AG834">
        <v>0.33</v>
      </c>
      <c r="AH834">
        <v>5</v>
      </c>
      <c r="AI834">
        <v>0.38</v>
      </c>
      <c r="AJ834">
        <v>1</v>
      </c>
      <c r="AK834">
        <v>0</v>
      </c>
      <c r="AL834">
        <v>0</v>
      </c>
      <c r="AN834">
        <v>123</v>
      </c>
      <c r="AO834">
        <v>0.01</v>
      </c>
      <c r="AP834">
        <v>0</v>
      </c>
      <c r="AQ834">
        <v>0.11749999999999999</v>
      </c>
      <c r="AR834">
        <v>0</v>
      </c>
      <c r="AS834">
        <v>2</v>
      </c>
      <c r="AT834">
        <v>101</v>
      </c>
      <c r="AU834">
        <v>166</v>
      </c>
      <c r="AV834">
        <v>0</v>
      </c>
      <c r="AW834">
        <v>11</v>
      </c>
      <c r="AY834">
        <v>52</v>
      </c>
      <c r="AZ834">
        <v>0.4</v>
      </c>
    </row>
    <row r="835" spans="1:52" x14ac:dyDescent="0.2">
      <c r="A835">
        <v>56674</v>
      </c>
      <c r="B835">
        <v>6674</v>
      </c>
      <c r="C835">
        <v>5</v>
      </c>
      <c r="D835" t="s">
        <v>1878</v>
      </c>
      <c r="E835" t="s">
        <v>1948</v>
      </c>
      <c r="H835" t="s">
        <v>521</v>
      </c>
      <c r="I835">
        <v>58</v>
      </c>
      <c r="J835">
        <v>62</v>
      </c>
      <c r="L835">
        <v>1</v>
      </c>
      <c r="N835">
        <v>35</v>
      </c>
      <c r="O835">
        <v>1.9</v>
      </c>
      <c r="P835">
        <v>0.3</v>
      </c>
      <c r="Q835">
        <v>0.1</v>
      </c>
      <c r="R835">
        <v>0</v>
      </c>
      <c r="S835">
        <v>0.1</v>
      </c>
      <c r="T835">
        <v>0</v>
      </c>
      <c r="U835">
        <v>3.2</v>
      </c>
      <c r="V835">
        <v>7.9</v>
      </c>
      <c r="W835">
        <v>0.3</v>
      </c>
      <c r="X835">
        <v>91</v>
      </c>
      <c r="Y835">
        <v>33.5</v>
      </c>
      <c r="AB835">
        <v>7.0000000000000007E-2</v>
      </c>
      <c r="AC835">
        <v>0.1</v>
      </c>
      <c r="AD835">
        <v>0.93333333299999999</v>
      </c>
      <c r="AF835">
        <v>0.06</v>
      </c>
      <c r="AG835">
        <v>7.0000000000000007E-2</v>
      </c>
      <c r="AH835">
        <v>33</v>
      </c>
      <c r="AI835">
        <v>0</v>
      </c>
      <c r="AJ835">
        <v>10</v>
      </c>
      <c r="AK835">
        <v>0</v>
      </c>
      <c r="AL835">
        <v>0</v>
      </c>
      <c r="AN835">
        <v>46</v>
      </c>
      <c r="AO835">
        <v>0.1</v>
      </c>
      <c r="AP835">
        <v>1.3</v>
      </c>
      <c r="AQ835">
        <v>0.05</v>
      </c>
      <c r="AR835">
        <v>6.5000000000000002E-2</v>
      </c>
      <c r="AS835">
        <v>3</v>
      </c>
      <c r="AT835">
        <v>39</v>
      </c>
      <c r="AU835">
        <v>299</v>
      </c>
      <c r="AV835">
        <v>0.28999999999999998</v>
      </c>
      <c r="AW835">
        <v>25</v>
      </c>
      <c r="AY835">
        <v>3</v>
      </c>
      <c r="AZ835">
        <v>0.4</v>
      </c>
    </row>
    <row r="836" spans="1:52" x14ac:dyDescent="0.2">
      <c r="A836">
        <v>56690</v>
      </c>
      <c r="B836">
        <v>6690</v>
      </c>
      <c r="C836">
        <v>5</v>
      </c>
      <c r="D836" t="s">
        <v>1878</v>
      </c>
      <c r="E836" t="s">
        <v>1949</v>
      </c>
      <c r="H836" t="s">
        <v>1950</v>
      </c>
      <c r="I836">
        <v>58</v>
      </c>
      <c r="J836">
        <v>62</v>
      </c>
      <c r="L836">
        <v>0.83</v>
      </c>
      <c r="N836">
        <v>35</v>
      </c>
      <c r="O836">
        <v>1.9</v>
      </c>
      <c r="P836">
        <v>0.3</v>
      </c>
      <c r="Q836">
        <v>0.1</v>
      </c>
      <c r="R836">
        <v>0</v>
      </c>
      <c r="S836">
        <v>0.1</v>
      </c>
      <c r="T836">
        <v>0</v>
      </c>
      <c r="U836">
        <v>3.2</v>
      </c>
      <c r="V836">
        <v>7.9</v>
      </c>
      <c r="W836">
        <v>0.3</v>
      </c>
      <c r="X836">
        <v>91</v>
      </c>
      <c r="Y836">
        <v>33.5</v>
      </c>
      <c r="AB836">
        <v>7.0000000000000007E-2</v>
      </c>
      <c r="AC836">
        <v>0.1</v>
      </c>
      <c r="AD836">
        <v>0.93333333299999999</v>
      </c>
      <c r="AF836">
        <v>0.06</v>
      </c>
      <c r="AG836">
        <v>7.0000000000000007E-2</v>
      </c>
      <c r="AH836">
        <v>33</v>
      </c>
      <c r="AI836">
        <v>0</v>
      </c>
      <c r="AJ836">
        <v>10</v>
      </c>
      <c r="AK836">
        <v>0</v>
      </c>
      <c r="AL836">
        <v>0</v>
      </c>
      <c r="AN836">
        <v>46</v>
      </c>
      <c r="AO836">
        <v>0.1</v>
      </c>
      <c r="AP836">
        <v>1.3</v>
      </c>
      <c r="AQ836">
        <v>0.05</v>
      </c>
      <c r="AR836">
        <v>6.5000000000000002E-2</v>
      </c>
      <c r="AS836">
        <v>3</v>
      </c>
      <c r="AT836">
        <v>39</v>
      </c>
      <c r="AU836">
        <v>299</v>
      </c>
      <c r="AV836">
        <v>0.28999999999999998</v>
      </c>
      <c r="AW836">
        <v>25</v>
      </c>
      <c r="AY836">
        <v>3</v>
      </c>
      <c r="AZ836">
        <v>0.4</v>
      </c>
    </row>
    <row r="837" spans="1:52" x14ac:dyDescent="0.2">
      <c r="A837">
        <v>53703</v>
      </c>
      <c r="B837">
        <v>3703</v>
      </c>
      <c r="C837">
        <v>5</v>
      </c>
      <c r="D837" t="s">
        <v>1878</v>
      </c>
      <c r="E837" t="s">
        <v>1951</v>
      </c>
      <c r="H837" t="s">
        <v>1669</v>
      </c>
      <c r="I837">
        <v>80</v>
      </c>
      <c r="J837">
        <v>81</v>
      </c>
      <c r="L837">
        <v>1</v>
      </c>
      <c r="N837">
        <v>37</v>
      </c>
      <c r="O837">
        <v>0.1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9.4</v>
      </c>
      <c r="W837">
        <v>8.1</v>
      </c>
      <c r="X837">
        <v>0</v>
      </c>
      <c r="Y837">
        <v>0</v>
      </c>
      <c r="AB837">
        <v>0</v>
      </c>
      <c r="AC837">
        <v>0</v>
      </c>
      <c r="AD837">
        <v>1.6666667E-2</v>
      </c>
      <c r="AF837">
        <v>0</v>
      </c>
      <c r="AG837">
        <v>0.01</v>
      </c>
      <c r="AH837">
        <v>0</v>
      </c>
      <c r="AI837">
        <v>0</v>
      </c>
      <c r="AJ837">
        <v>0</v>
      </c>
      <c r="AK837">
        <v>0</v>
      </c>
      <c r="AL837">
        <v>0</v>
      </c>
      <c r="AN837">
        <v>37</v>
      </c>
      <c r="AO837">
        <v>0.03</v>
      </c>
      <c r="AP837">
        <v>0.1</v>
      </c>
      <c r="AQ837">
        <v>0.05</v>
      </c>
      <c r="AR837">
        <v>5.0000000000000001E-3</v>
      </c>
      <c r="AS837">
        <v>3</v>
      </c>
      <c r="AT837">
        <v>11</v>
      </c>
      <c r="AU837">
        <v>34</v>
      </c>
      <c r="AV837">
        <v>0.03</v>
      </c>
      <c r="AW837">
        <v>2</v>
      </c>
      <c r="AY837">
        <v>4</v>
      </c>
      <c r="AZ837">
        <v>0</v>
      </c>
    </row>
    <row r="838" spans="1:52" x14ac:dyDescent="0.2">
      <c r="A838">
        <v>56865</v>
      </c>
      <c r="B838">
        <v>6865</v>
      </c>
      <c r="C838">
        <v>5</v>
      </c>
      <c r="D838" t="s">
        <v>1878</v>
      </c>
      <c r="E838" t="s">
        <v>1952</v>
      </c>
      <c r="H838" t="s">
        <v>466</v>
      </c>
      <c r="I838">
        <v>58</v>
      </c>
      <c r="J838">
        <v>61</v>
      </c>
      <c r="L838">
        <v>0.8</v>
      </c>
      <c r="N838">
        <v>37</v>
      </c>
      <c r="O838">
        <v>3.7</v>
      </c>
      <c r="P838">
        <v>0.2</v>
      </c>
      <c r="Q838">
        <v>0</v>
      </c>
      <c r="R838">
        <v>0</v>
      </c>
      <c r="S838">
        <v>0.1</v>
      </c>
      <c r="T838">
        <v>0</v>
      </c>
      <c r="U838">
        <v>0.6</v>
      </c>
      <c r="V838">
        <v>7.3</v>
      </c>
      <c r="W838">
        <v>0</v>
      </c>
      <c r="X838">
        <v>42</v>
      </c>
      <c r="Y838">
        <v>259.5</v>
      </c>
      <c r="AB838">
        <v>0.09</v>
      </c>
      <c r="AC838">
        <v>0.19</v>
      </c>
      <c r="AD838">
        <v>1.3</v>
      </c>
      <c r="AF838">
        <v>0.54</v>
      </c>
      <c r="AG838">
        <v>0.25</v>
      </c>
      <c r="AH838">
        <v>104</v>
      </c>
      <c r="AI838">
        <v>0</v>
      </c>
      <c r="AJ838">
        <v>33</v>
      </c>
      <c r="AK838">
        <v>0</v>
      </c>
      <c r="AL838">
        <v>0</v>
      </c>
      <c r="AN838">
        <v>211</v>
      </c>
      <c r="AO838">
        <v>0.19</v>
      </c>
      <c r="AP838">
        <v>3.1</v>
      </c>
      <c r="AQ838">
        <v>0.05</v>
      </c>
      <c r="AR838">
        <v>0.155</v>
      </c>
      <c r="AS838">
        <v>3</v>
      </c>
      <c r="AT838">
        <v>72</v>
      </c>
      <c r="AU838">
        <v>550</v>
      </c>
      <c r="AV838">
        <v>0.12</v>
      </c>
      <c r="AW838">
        <v>62</v>
      </c>
      <c r="AY838">
        <v>11</v>
      </c>
      <c r="AZ838">
        <v>0.4</v>
      </c>
    </row>
    <row r="839" spans="1:52" x14ac:dyDescent="0.2">
      <c r="A839">
        <v>56867</v>
      </c>
      <c r="B839">
        <v>6867</v>
      </c>
      <c r="C839">
        <v>5</v>
      </c>
      <c r="D839" t="s">
        <v>1878</v>
      </c>
      <c r="E839" t="s">
        <v>1953</v>
      </c>
      <c r="H839" t="s">
        <v>466</v>
      </c>
      <c r="I839">
        <v>58</v>
      </c>
      <c r="J839">
        <v>61</v>
      </c>
      <c r="L839">
        <v>0.8</v>
      </c>
      <c r="N839">
        <v>37</v>
      </c>
      <c r="O839">
        <v>3.7</v>
      </c>
      <c r="P839">
        <v>0.2</v>
      </c>
      <c r="Q839">
        <v>0</v>
      </c>
      <c r="R839">
        <v>0</v>
      </c>
      <c r="S839">
        <v>0.1</v>
      </c>
      <c r="T839">
        <v>0</v>
      </c>
      <c r="U839">
        <v>0.6</v>
      </c>
      <c r="V839">
        <v>7.3</v>
      </c>
      <c r="W839">
        <v>0</v>
      </c>
      <c r="X839">
        <v>42</v>
      </c>
      <c r="Y839">
        <v>259.5</v>
      </c>
      <c r="AB839">
        <v>0.09</v>
      </c>
      <c r="AC839">
        <v>0.19</v>
      </c>
      <c r="AD839">
        <v>1.3</v>
      </c>
      <c r="AF839">
        <v>0.54</v>
      </c>
      <c r="AG839">
        <v>0.25</v>
      </c>
      <c r="AH839">
        <v>104</v>
      </c>
      <c r="AI839">
        <v>0</v>
      </c>
      <c r="AJ839">
        <v>33</v>
      </c>
      <c r="AK839">
        <v>0</v>
      </c>
      <c r="AL839">
        <v>0</v>
      </c>
      <c r="AN839">
        <v>211</v>
      </c>
      <c r="AO839">
        <v>0.19</v>
      </c>
      <c r="AP839">
        <v>3.1</v>
      </c>
      <c r="AQ839">
        <v>0.05</v>
      </c>
      <c r="AR839">
        <v>0.155</v>
      </c>
      <c r="AS839">
        <v>3</v>
      </c>
      <c r="AT839">
        <v>72</v>
      </c>
      <c r="AU839">
        <v>550</v>
      </c>
      <c r="AV839">
        <v>0.12</v>
      </c>
      <c r="AW839">
        <v>62</v>
      </c>
      <c r="AY839">
        <v>11</v>
      </c>
      <c r="AZ839">
        <v>0.4</v>
      </c>
    </row>
    <row r="840" spans="1:52" x14ac:dyDescent="0.2">
      <c r="A840">
        <v>56883</v>
      </c>
      <c r="B840">
        <v>6883</v>
      </c>
      <c r="C840">
        <v>5</v>
      </c>
      <c r="D840" t="s">
        <v>1878</v>
      </c>
      <c r="E840" t="s">
        <v>1954</v>
      </c>
      <c r="H840" t="s">
        <v>466</v>
      </c>
      <c r="I840">
        <v>58</v>
      </c>
      <c r="J840">
        <v>61</v>
      </c>
      <c r="L840">
        <v>0.76</v>
      </c>
      <c r="N840">
        <v>37</v>
      </c>
      <c r="O840">
        <v>3.7</v>
      </c>
      <c r="P840">
        <v>0.2</v>
      </c>
      <c r="Q840">
        <v>0</v>
      </c>
      <c r="R840">
        <v>0</v>
      </c>
      <c r="S840">
        <v>0.1</v>
      </c>
      <c r="T840">
        <v>0</v>
      </c>
      <c r="U840">
        <v>0.6</v>
      </c>
      <c r="V840">
        <v>7.3</v>
      </c>
      <c r="W840">
        <v>0</v>
      </c>
      <c r="X840">
        <v>42</v>
      </c>
      <c r="Y840">
        <v>259.5</v>
      </c>
      <c r="AB840">
        <v>0.09</v>
      </c>
      <c r="AC840">
        <v>0.19</v>
      </c>
      <c r="AD840">
        <v>1.3</v>
      </c>
      <c r="AF840">
        <v>0.54</v>
      </c>
      <c r="AG840">
        <v>0.25</v>
      </c>
      <c r="AH840">
        <v>104</v>
      </c>
      <c r="AI840">
        <v>0</v>
      </c>
      <c r="AJ840">
        <v>33</v>
      </c>
      <c r="AK840">
        <v>0</v>
      </c>
      <c r="AL840">
        <v>0</v>
      </c>
      <c r="AN840">
        <v>211</v>
      </c>
      <c r="AO840">
        <v>0.19</v>
      </c>
      <c r="AP840">
        <v>3.1</v>
      </c>
      <c r="AQ840">
        <v>0.05</v>
      </c>
      <c r="AR840">
        <v>0.155</v>
      </c>
      <c r="AS840">
        <v>3</v>
      </c>
      <c r="AT840">
        <v>72</v>
      </c>
      <c r="AU840">
        <v>550</v>
      </c>
      <c r="AV840">
        <v>0.12</v>
      </c>
      <c r="AW840">
        <v>62</v>
      </c>
      <c r="AY840">
        <v>11</v>
      </c>
      <c r="AZ840">
        <v>0.4</v>
      </c>
    </row>
    <row r="841" spans="1:52" x14ac:dyDescent="0.2">
      <c r="A841">
        <v>56898</v>
      </c>
      <c r="B841">
        <v>6898</v>
      </c>
      <c r="C841">
        <v>5</v>
      </c>
      <c r="D841" t="s">
        <v>1878</v>
      </c>
      <c r="E841" t="s">
        <v>1955</v>
      </c>
      <c r="H841" t="s">
        <v>466</v>
      </c>
      <c r="I841">
        <v>58</v>
      </c>
      <c r="J841">
        <v>61</v>
      </c>
      <c r="L841">
        <v>0.76</v>
      </c>
      <c r="N841">
        <v>37</v>
      </c>
      <c r="O841">
        <v>3.7</v>
      </c>
      <c r="P841">
        <v>0.2</v>
      </c>
      <c r="Q841">
        <v>0</v>
      </c>
      <c r="R841">
        <v>0</v>
      </c>
      <c r="S841">
        <v>0.1</v>
      </c>
      <c r="T841">
        <v>0</v>
      </c>
      <c r="U841">
        <v>0.6</v>
      </c>
      <c r="V841">
        <v>7.3</v>
      </c>
      <c r="W841">
        <v>0</v>
      </c>
      <c r="X841">
        <v>42</v>
      </c>
      <c r="Y841">
        <v>259.5</v>
      </c>
      <c r="AB841">
        <v>0.09</v>
      </c>
      <c r="AC841">
        <v>0.19</v>
      </c>
      <c r="AD841">
        <v>1.3</v>
      </c>
      <c r="AF841">
        <v>0.54</v>
      </c>
      <c r="AG841">
        <v>0.25</v>
      </c>
      <c r="AH841">
        <v>104</v>
      </c>
      <c r="AI841">
        <v>0</v>
      </c>
      <c r="AJ841">
        <v>33</v>
      </c>
      <c r="AK841">
        <v>0</v>
      </c>
      <c r="AL841">
        <v>0</v>
      </c>
      <c r="AN841">
        <v>211</v>
      </c>
      <c r="AO841">
        <v>0.19</v>
      </c>
      <c r="AP841">
        <v>3.1</v>
      </c>
      <c r="AQ841">
        <v>0.05</v>
      </c>
      <c r="AR841">
        <v>0.155</v>
      </c>
      <c r="AS841">
        <v>3</v>
      </c>
      <c r="AT841">
        <v>72</v>
      </c>
      <c r="AU841">
        <v>550</v>
      </c>
      <c r="AV841">
        <v>0.12</v>
      </c>
      <c r="AW841">
        <v>62</v>
      </c>
      <c r="AY841">
        <v>11</v>
      </c>
      <c r="AZ841">
        <v>0.4</v>
      </c>
    </row>
    <row r="842" spans="1:52" x14ac:dyDescent="0.2">
      <c r="A842">
        <v>56901</v>
      </c>
      <c r="B842">
        <v>6901</v>
      </c>
      <c r="C842">
        <v>5</v>
      </c>
      <c r="D842" t="s">
        <v>1878</v>
      </c>
      <c r="E842" t="s">
        <v>742</v>
      </c>
      <c r="H842" t="s">
        <v>466</v>
      </c>
      <c r="I842">
        <v>58</v>
      </c>
      <c r="J842">
        <v>61</v>
      </c>
      <c r="L842">
        <v>0.85</v>
      </c>
      <c r="N842">
        <v>37</v>
      </c>
      <c r="O842">
        <v>3.7</v>
      </c>
      <c r="P842">
        <v>0.2</v>
      </c>
      <c r="Q842">
        <v>0</v>
      </c>
      <c r="R842">
        <v>0</v>
      </c>
      <c r="S842">
        <v>0.1</v>
      </c>
      <c r="T842">
        <v>0</v>
      </c>
      <c r="U842">
        <v>0.6</v>
      </c>
      <c r="V842">
        <v>7.3</v>
      </c>
      <c r="W842">
        <v>0</v>
      </c>
      <c r="X842">
        <v>42</v>
      </c>
      <c r="Y842">
        <v>259.5</v>
      </c>
      <c r="AB842">
        <v>0.09</v>
      </c>
      <c r="AC842">
        <v>0.19</v>
      </c>
      <c r="AD842">
        <v>1.3</v>
      </c>
      <c r="AF842">
        <v>0.54</v>
      </c>
      <c r="AG842">
        <v>0.25</v>
      </c>
      <c r="AH842">
        <v>104</v>
      </c>
      <c r="AI842">
        <v>0</v>
      </c>
      <c r="AJ842">
        <v>33</v>
      </c>
      <c r="AK842">
        <v>0</v>
      </c>
      <c r="AL842">
        <v>0</v>
      </c>
      <c r="AN842">
        <v>211</v>
      </c>
      <c r="AO842">
        <v>0.19</v>
      </c>
      <c r="AP842">
        <v>3.1</v>
      </c>
      <c r="AQ842">
        <v>0.05</v>
      </c>
      <c r="AR842">
        <v>0.155</v>
      </c>
      <c r="AS842">
        <v>3</v>
      </c>
      <c r="AT842">
        <v>72</v>
      </c>
      <c r="AU842">
        <v>550</v>
      </c>
      <c r="AV842">
        <v>0.12</v>
      </c>
      <c r="AW842">
        <v>62</v>
      </c>
      <c r="AY842">
        <v>11</v>
      </c>
      <c r="AZ842">
        <v>0.4</v>
      </c>
    </row>
    <row r="843" spans="1:52" x14ac:dyDescent="0.2">
      <c r="A843">
        <v>56968</v>
      </c>
      <c r="B843">
        <v>6968</v>
      </c>
      <c r="C843">
        <v>5</v>
      </c>
      <c r="D843" t="s">
        <v>1878</v>
      </c>
      <c r="E843" t="s">
        <v>1956</v>
      </c>
      <c r="H843" t="s">
        <v>466</v>
      </c>
      <c r="I843">
        <v>58</v>
      </c>
      <c r="J843">
        <v>61</v>
      </c>
      <c r="L843">
        <v>0.76</v>
      </c>
      <c r="N843">
        <v>37</v>
      </c>
      <c r="O843">
        <v>3.7</v>
      </c>
      <c r="P843">
        <v>0.2</v>
      </c>
      <c r="Q843">
        <v>0</v>
      </c>
      <c r="R843">
        <v>0</v>
      </c>
      <c r="S843">
        <v>0.1</v>
      </c>
      <c r="T843">
        <v>0</v>
      </c>
      <c r="U843">
        <v>0.6</v>
      </c>
      <c r="V843">
        <v>7.3</v>
      </c>
      <c r="W843">
        <v>0</v>
      </c>
      <c r="X843">
        <v>42</v>
      </c>
      <c r="Y843">
        <v>259.5</v>
      </c>
      <c r="AB843">
        <v>0.09</v>
      </c>
      <c r="AC843">
        <v>0.19</v>
      </c>
      <c r="AD843">
        <v>1.3</v>
      </c>
      <c r="AF843">
        <v>0.54</v>
      </c>
      <c r="AG843">
        <v>0.25</v>
      </c>
      <c r="AH843">
        <v>104</v>
      </c>
      <c r="AI843">
        <v>0</v>
      </c>
      <c r="AJ843">
        <v>33</v>
      </c>
      <c r="AK843">
        <v>0</v>
      </c>
      <c r="AL843">
        <v>0</v>
      </c>
      <c r="AN843">
        <v>211</v>
      </c>
      <c r="AO843">
        <v>0.19</v>
      </c>
      <c r="AP843">
        <v>3.1</v>
      </c>
      <c r="AQ843">
        <v>0.05</v>
      </c>
      <c r="AR843">
        <v>0.155</v>
      </c>
      <c r="AS843">
        <v>3</v>
      </c>
      <c r="AT843">
        <v>72</v>
      </c>
      <c r="AU843">
        <v>550</v>
      </c>
      <c r="AV843">
        <v>0.12</v>
      </c>
      <c r="AW843">
        <v>62</v>
      </c>
      <c r="AY843">
        <v>11</v>
      </c>
      <c r="AZ843">
        <v>0.4</v>
      </c>
    </row>
    <row r="844" spans="1:52" x14ac:dyDescent="0.2">
      <c r="A844">
        <v>57032</v>
      </c>
      <c r="B844">
        <v>7032</v>
      </c>
      <c r="C844">
        <v>5</v>
      </c>
      <c r="D844" t="s">
        <v>1878</v>
      </c>
      <c r="E844" t="s">
        <v>1957</v>
      </c>
      <c r="H844" t="s">
        <v>466</v>
      </c>
      <c r="I844">
        <v>58</v>
      </c>
      <c r="J844">
        <v>61</v>
      </c>
      <c r="L844">
        <v>0.6</v>
      </c>
      <c r="N844">
        <v>37</v>
      </c>
      <c r="O844">
        <v>3.7</v>
      </c>
      <c r="P844">
        <v>0.2</v>
      </c>
      <c r="Q844">
        <v>0</v>
      </c>
      <c r="R844">
        <v>0</v>
      </c>
      <c r="S844">
        <v>0.1</v>
      </c>
      <c r="T844">
        <v>0</v>
      </c>
      <c r="U844">
        <v>0.6</v>
      </c>
      <c r="V844">
        <v>7.3</v>
      </c>
      <c r="W844">
        <v>0</v>
      </c>
      <c r="X844">
        <v>42</v>
      </c>
      <c r="Y844">
        <v>259.5</v>
      </c>
      <c r="AB844">
        <v>0.09</v>
      </c>
      <c r="AC844">
        <v>0.19</v>
      </c>
      <c r="AD844">
        <v>1.3</v>
      </c>
      <c r="AF844">
        <v>0.54</v>
      </c>
      <c r="AG844">
        <v>0.25</v>
      </c>
      <c r="AH844">
        <v>104</v>
      </c>
      <c r="AI844">
        <v>0</v>
      </c>
      <c r="AJ844">
        <v>33</v>
      </c>
      <c r="AK844">
        <v>0</v>
      </c>
      <c r="AL844">
        <v>0</v>
      </c>
      <c r="AN844">
        <v>211</v>
      </c>
      <c r="AO844">
        <v>0.19</v>
      </c>
      <c r="AP844">
        <v>3.1</v>
      </c>
      <c r="AQ844">
        <v>0.05</v>
      </c>
      <c r="AR844">
        <v>0.155</v>
      </c>
      <c r="AS844">
        <v>3</v>
      </c>
      <c r="AT844">
        <v>72</v>
      </c>
      <c r="AU844">
        <v>550</v>
      </c>
      <c r="AV844">
        <v>0.12</v>
      </c>
      <c r="AW844">
        <v>62</v>
      </c>
      <c r="AY844">
        <v>11</v>
      </c>
      <c r="AZ844">
        <v>0.4</v>
      </c>
    </row>
    <row r="845" spans="1:52" x14ac:dyDescent="0.2">
      <c r="A845">
        <v>57034</v>
      </c>
      <c r="B845">
        <v>7034</v>
      </c>
      <c r="C845">
        <v>5</v>
      </c>
      <c r="D845" t="s">
        <v>1878</v>
      </c>
      <c r="E845" t="s">
        <v>1958</v>
      </c>
      <c r="H845" t="s">
        <v>466</v>
      </c>
      <c r="I845">
        <v>58</v>
      </c>
      <c r="J845">
        <v>61</v>
      </c>
      <c r="L845">
        <v>0.6</v>
      </c>
      <c r="N845">
        <v>37</v>
      </c>
      <c r="O845">
        <v>3.7</v>
      </c>
      <c r="P845">
        <v>0.2</v>
      </c>
      <c r="Q845">
        <v>0</v>
      </c>
      <c r="R845">
        <v>0</v>
      </c>
      <c r="S845">
        <v>0.1</v>
      </c>
      <c r="T845">
        <v>0</v>
      </c>
      <c r="U845">
        <v>0.6</v>
      </c>
      <c r="V845">
        <v>7.3</v>
      </c>
      <c r="W845">
        <v>0</v>
      </c>
      <c r="X845">
        <v>42</v>
      </c>
      <c r="Y845">
        <v>259.5</v>
      </c>
      <c r="AB845">
        <v>0.09</v>
      </c>
      <c r="AC845">
        <v>0.19</v>
      </c>
      <c r="AD845">
        <v>1.3</v>
      </c>
      <c r="AF845">
        <v>0.54</v>
      </c>
      <c r="AG845">
        <v>0.25</v>
      </c>
      <c r="AH845">
        <v>104</v>
      </c>
      <c r="AI845">
        <v>0</v>
      </c>
      <c r="AJ845">
        <v>33</v>
      </c>
      <c r="AK845">
        <v>0</v>
      </c>
      <c r="AL845">
        <v>0</v>
      </c>
      <c r="AN845">
        <v>211</v>
      </c>
      <c r="AO845">
        <v>0.19</v>
      </c>
      <c r="AP845">
        <v>3.1</v>
      </c>
      <c r="AQ845">
        <v>0.05</v>
      </c>
      <c r="AR845">
        <v>0.155</v>
      </c>
      <c r="AS845">
        <v>3</v>
      </c>
      <c r="AT845">
        <v>72</v>
      </c>
      <c r="AU845">
        <v>550</v>
      </c>
      <c r="AV845">
        <v>0.12</v>
      </c>
      <c r="AW845">
        <v>62</v>
      </c>
      <c r="AY845">
        <v>11</v>
      </c>
      <c r="AZ845">
        <v>0.4</v>
      </c>
    </row>
    <row r="846" spans="1:52" x14ac:dyDescent="0.2">
      <c r="A846">
        <v>57039</v>
      </c>
      <c r="B846">
        <v>7039</v>
      </c>
      <c r="C846">
        <v>5</v>
      </c>
      <c r="D846" t="s">
        <v>1878</v>
      </c>
      <c r="E846" t="s">
        <v>1959</v>
      </c>
      <c r="H846" t="s">
        <v>466</v>
      </c>
      <c r="I846">
        <v>58</v>
      </c>
      <c r="J846">
        <v>61</v>
      </c>
      <c r="L846">
        <v>0.71</v>
      </c>
      <c r="N846">
        <v>37</v>
      </c>
      <c r="O846">
        <v>3.7</v>
      </c>
      <c r="P846">
        <v>0.2</v>
      </c>
      <c r="Q846">
        <v>0</v>
      </c>
      <c r="R846">
        <v>0</v>
      </c>
      <c r="S846">
        <v>0.1</v>
      </c>
      <c r="T846">
        <v>0</v>
      </c>
      <c r="U846">
        <v>0.6</v>
      </c>
      <c r="V846">
        <v>7.3</v>
      </c>
      <c r="W846">
        <v>0</v>
      </c>
      <c r="X846">
        <v>42</v>
      </c>
      <c r="Y846">
        <v>259.5</v>
      </c>
      <c r="AB846">
        <v>0.09</v>
      </c>
      <c r="AC846">
        <v>0.19</v>
      </c>
      <c r="AD846">
        <v>1.3</v>
      </c>
      <c r="AF846">
        <v>0.54</v>
      </c>
      <c r="AG846">
        <v>0.25</v>
      </c>
      <c r="AH846">
        <v>104</v>
      </c>
      <c r="AI846">
        <v>0</v>
      </c>
      <c r="AJ846">
        <v>33</v>
      </c>
      <c r="AK846">
        <v>0</v>
      </c>
      <c r="AL846">
        <v>0</v>
      </c>
      <c r="AN846">
        <v>211</v>
      </c>
      <c r="AO846">
        <v>0.19</v>
      </c>
      <c r="AP846">
        <v>3.1</v>
      </c>
      <c r="AQ846">
        <v>0.05</v>
      </c>
      <c r="AR846">
        <v>0.155</v>
      </c>
      <c r="AS846">
        <v>3</v>
      </c>
      <c r="AT846">
        <v>72</v>
      </c>
      <c r="AU846">
        <v>550</v>
      </c>
      <c r="AV846">
        <v>0.12</v>
      </c>
      <c r="AW846">
        <v>62</v>
      </c>
      <c r="AY846">
        <v>11</v>
      </c>
      <c r="AZ846">
        <v>0.4</v>
      </c>
    </row>
    <row r="847" spans="1:52" x14ac:dyDescent="0.2">
      <c r="A847">
        <v>57050</v>
      </c>
      <c r="B847">
        <v>7050</v>
      </c>
      <c r="C847">
        <v>5</v>
      </c>
      <c r="D847" t="s">
        <v>1878</v>
      </c>
      <c r="E847" t="s">
        <v>1960</v>
      </c>
      <c r="H847" t="s">
        <v>466</v>
      </c>
      <c r="I847">
        <v>58</v>
      </c>
      <c r="J847">
        <v>61</v>
      </c>
      <c r="L847">
        <v>0.75</v>
      </c>
      <c r="N847">
        <v>37</v>
      </c>
      <c r="O847">
        <v>3.7</v>
      </c>
      <c r="P847">
        <v>0.2</v>
      </c>
      <c r="Q847">
        <v>0</v>
      </c>
      <c r="R847">
        <v>0</v>
      </c>
      <c r="S847">
        <v>0.1</v>
      </c>
      <c r="T847">
        <v>0</v>
      </c>
      <c r="U847">
        <v>0.6</v>
      </c>
      <c r="V847">
        <v>7.3</v>
      </c>
      <c r="W847">
        <v>0</v>
      </c>
      <c r="X847">
        <v>42</v>
      </c>
      <c r="Y847">
        <v>259.5</v>
      </c>
      <c r="AB847">
        <v>0.09</v>
      </c>
      <c r="AC847">
        <v>0.19</v>
      </c>
      <c r="AD847">
        <v>1.3</v>
      </c>
      <c r="AF847">
        <v>0.54</v>
      </c>
      <c r="AG847">
        <v>0.25</v>
      </c>
      <c r="AH847">
        <v>104</v>
      </c>
      <c r="AI847">
        <v>0</v>
      </c>
      <c r="AJ847">
        <v>33</v>
      </c>
      <c r="AK847">
        <v>0</v>
      </c>
      <c r="AL847">
        <v>0</v>
      </c>
      <c r="AN847">
        <v>211</v>
      </c>
      <c r="AO847">
        <v>0.19</v>
      </c>
      <c r="AP847">
        <v>3.1</v>
      </c>
      <c r="AQ847">
        <v>0.05</v>
      </c>
      <c r="AR847">
        <v>0.155</v>
      </c>
      <c r="AS847">
        <v>3</v>
      </c>
      <c r="AT847">
        <v>72</v>
      </c>
      <c r="AU847">
        <v>550</v>
      </c>
      <c r="AV847">
        <v>0.12</v>
      </c>
      <c r="AW847">
        <v>62</v>
      </c>
      <c r="AY847">
        <v>11</v>
      </c>
      <c r="AZ847">
        <v>0.4</v>
      </c>
    </row>
    <row r="848" spans="1:52" x14ac:dyDescent="0.2">
      <c r="A848">
        <v>54536</v>
      </c>
      <c r="B848">
        <v>4536</v>
      </c>
      <c r="C848">
        <v>5</v>
      </c>
      <c r="D848" t="s">
        <v>1878</v>
      </c>
      <c r="E848" t="s">
        <v>538</v>
      </c>
      <c r="H848" t="s">
        <v>538</v>
      </c>
      <c r="I848">
        <v>63</v>
      </c>
      <c r="J848">
        <v>64</v>
      </c>
      <c r="L848">
        <v>0.69</v>
      </c>
      <c r="N848">
        <v>39</v>
      </c>
      <c r="O848">
        <v>0.6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1.8</v>
      </c>
      <c r="V848">
        <v>9.8000000000000007</v>
      </c>
      <c r="W848">
        <v>1.8</v>
      </c>
      <c r="X848">
        <v>0</v>
      </c>
      <c r="Y848">
        <v>67.5</v>
      </c>
      <c r="AB848">
        <v>0.03</v>
      </c>
      <c r="AC848">
        <v>0.03</v>
      </c>
      <c r="AD848">
        <v>0.43333333299999999</v>
      </c>
      <c r="AF848">
        <v>0.02</v>
      </c>
      <c r="AG848">
        <v>0.22</v>
      </c>
      <c r="AH848">
        <v>38</v>
      </c>
      <c r="AI848">
        <v>0</v>
      </c>
      <c r="AJ848">
        <v>62</v>
      </c>
      <c r="AK848">
        <v>0</v>
      </c>
      <c r="AL848">
        <v>1</v>
      </c>
      <c r="AN848">
        <v>24</v>
      </c>
      <c r="AO848">
        <v>0.02</v>
      </c>
      <c r="AP848">
        <v>0.1</v>
      </c>
      <c r="AQ848">
        <v>0.05</v>
      </c>
      <c r="AR848">
        <v>5.0000000000000001E-3</v>
      </c>
      <c r="AS848">
        <v>3</v>
      </c>
      <c r="AT848">
        <v>5</v>
      </c>
      <c r="AU848">
        <v>257</v>
      </c>
      <c r="AV848">
        <v>0.01</v>
      </c>
      <c r="AW848">
        <v>10</v>
      </c>
      <c r="AY848">
        <v>3</v>
      </c>
      <c r="AZ848">
        <v>0.1</v>
      </c>
    </row>
    <row r="849" spans="1:52" x14ac:dyDescent="0.2">
      <c r="A849">
        <v>57156</v>
      </c>
      <c r="B849">
        <v>7156</v>
      </c>
      <c r="C849">
        <v>5</v>
      </c>
      <c r="D849" t="s">
        <v>1878</v>
      </c>
      <c r="E849" t="s">
        <v>1961</v>
      </c>
      <c r="H849" t="s">
        <v>1962</v>
      </c>
      <c r="I849">
        <v>58</v>
      </c>
      <c r="J849">
        <v>62</v>
      </c>
      <c r="L849">
        <v>1</v>
      </c>
      <c r="N849">
        <v>40</v>
      </c>
      <c r="O849">
        <v>1.8</v>
      </c>
      <c r="P849">
        <v>0.6</v>
      </c>
      <c r="Q849">
        <v>0.2</v>
      </c>
      <c r="R849">
        <v>0</v>
      </c>
      <c r="S849">
        <v>0.2</v>
      </c>
      <c r="T849">
        <v>0</v>
      </c>
      <c r="U849">
        <v>2.8</v>
      </c>
      <c r="V849">
        <v>8.6</v>
      </c>
      <c r="W849">
        <v>0.4</v>
      </c>
      <c r="X849">
        <v>0</v>
      </c>
      <c r="Y849">
        <v>29</v>
      </c>
      <c r="AB849">
        <v>0.08</v>
      </c>
      <c r="AC849">
        <v>0.08</v>
      </c>
      <c r="AD849">
        <v>1.266666667</v>
      </c>
      <c r="AF849">
        <v>0.14000000000000001</v>
      </c>
      <c r="AG849">
        <v>0.28000000000000003</v>
      </c>
      <c r="AH849">
        <v>40</v>
      </c>
      <c r="AI849">
        <v>0</v>
      </c>
      <c r="AJ849">
        <v>12</v>
      </c>
      <c r="AK849">
        <v>0</v>
      </c>
      <c r="AL849">
        <v>0</v>
      </c>
      <c r="AN849">
        <v>54</v>
      </c>
      <c r="AO849">
        <v>0.2</v>
      </c>
      <c r="AP849">
        <v>0.8</v>
      </c>
      <c r="AQ849">
        <v>0.05</v>
      </c>
      <c r="AR849">
        <v>0.04</v>
      </c>
      <c r="AS849">
        <v>3</v>
      </c>
      <c r="AT849">
        <v>78</v>
      </c>
      <c r="AU849">
        <v>384</v>
      </c>
      <c r="AV849">
        <v>0.42</v>
      </c>
      <c r="AW849">
        <v>48</v>
      </c>
      <c r="AY849">
        <v>2</v>
      </c>
      <c r="AZ849">
        <v>0.8</v>
      </c>
    </row>
    <row r="850" spans="1:52" x14ac:dyDescent="0.2">
      <c r="A850">
        <v>53651</v>
      </c>
      <c r="B850">
        <v>3651</v>
      </c>
      <c r="C850">
        <v>5</v>
      </c>
      <c r="D850" t="s">
        <v>1878</v>
      </c>
      <c r="E850" t="s">
        <v>1963</v>
      </c>
      <c r="H850" t="s">
        <v>625</v>
      </c>
      <c r="I850">
        <v>80</v>
      </c>
      <c r="J850">
        <v>82</v>
      </c>
      <c r="L850">
        <v>1</v>
      </c>
      <c r="N850">
        <v>41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10.4</v>
      </c>
      <c r="W850">
        <v>2</v>
      </c>
      <c r="X850">
        <v>0</v>
      </c>
      <c r="Y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N850">
        <v>3</v>
      </c>
      <c r="AO850">
        <v>0.01</v>
      </c>
      <c r="AP850">
        <v>0</v>
      </c>
      <c r="AQ850">
        <v>0.05</v>
      </c>
      <c r="AR850">
        <v>0</v>
      </c>
      <c r="AS850">
        <v>3</v>
      </c>
      <c r="AT850">
        <v>12</v>
      </c>
      <c r="AU850">
        <v>1</v>
      </c>
      <c r="AV850">
        <v>0.04</v>
      </c>
      <c r="AW850">
        <v>1</v>
      </c>
      <c r="AY850">
        <v>4</v>
      </c>
      <c r="AZ850">
        <v>0</v>
      </c>
    </row>
    <row r="851" spans="1:52" x14ac:dyDescent="0.2">
      <c r="A851">
        <v>53677</v>
      </c>
      <c r="B851">
        <v>3677</v>
      </c>
      <c r="C851">
        <v>5</v>
      </c>
      <c r="D851" t="s">
        <v>1878</v>
      </c>
      <c r="E851" t="s">
        <v>1964</v>
      </c>
      <c r="H851" t="s">
        <v>1669</v>
      </c>
      <c r="I851">
        <v>80</v>
      </c>
      <c r="J851">
        <v>82</v>
      </c>
      <c r="L851">
        <v>1</v>
      </c>
      <c r="N851">
        <v>42</v>
      </c>
      <c r="O851">
        <v>0.1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0.3</v>
      </c>
      <c r="V851">
        <v>10.9</v>
      </c>
      <c r="W851">
        <v>9.6999999999999993</v>
      </c>
      <c r="X851">
        <v>0</v>
      </c>
      <c r="Y851">
        <v>0</v>
      </c>
      <c r="AB851">
        <v>0</v>
      </c>
      <c r="AC851">
        <v>0</v>
      </c>
      <c r="AD851">
        <v>1.6666667E-2</v>
      </c>
      <c r="AF851">
        <v>0.01</v>
      </c>
      <c r="AG851">
        <v>0.02</v>
      </c>
      <c r="AH851">
        <v>1</v>
      </c>
      <c r="AI851">
        <v>0</v>
      </c>
      <c r="AJ851">
        <v>5</v>
      </c>
      <c r="AK851">
        <v>0</v>
      </c>
      <c r="AL851">
        <v>0</v>
      </c>
      <c r="AN851">
        <v>3</v>
      </c>
      <c r="AO851">
        <v>0</v>
      </c>
      <c r="AP851">
        <v>0.1</v>
      </c>
      <c r="AQ851">
        <v>0.05</v>
      </c>
      <c r="AR851">
        <v>5.0000000000000001E-3</v>
      </c>
      <c r="AS851">
        <v>3</v>
      </c>
      <c r="AT851">
        <v>2</v>
      </c>
      <c r="AU851">
        <v>14</v>
      </c>
      <c r="AV851">
        <v>0</v>
      </c>
      <c r="AW851">
        <v>1</v>
      </c>
      <c r="AY851">
        <v>0</v>
      </c>
      <c r="AZ851">
        <v>0</v>
      </c>
    </row>
    <row r="852" spans="1:52" x14ac:dyDescent="0.2">
      <c r="A852">
        <v>55371</v>
      </c>
      <c r="B852">
        <v>5371</v>
      </c>
      <c r="C852">
        <v>5</v>
      </c>
      <c r="D852" t="s">
        <v>1878</v>
      </c>
      <c r="E852" t="s">
        <v>1965</v>
      </c>
      <c r="H852" t="s">
        <v>1966</v>
      </c>
      <c r="I852">
        <v>32</v>
      </c>
      <c r="J852">
        <v>34</v>
      </c>
      <c r="L852">
        <v>1</v>
      </c>
      <c r="N852">
        <v>42</v>
      </c>
      <c r="O852">
        <v>2.7</v>
      </c>
      <c r="P852">
        <v>0.1</v>
      </c>
      <c r="Q852">
        <v>0</v>
      </c>
      <c r="R852">
        <v>0</v>
      </c>
      <c r="S852">
        <v>0.1</v>
      </c>
      <c r="T852">
        <v>0</v>
      </c>
      <c r="U852">
        <v>2.8</v>
      </c>
      <c r="V852">
        <v>7.8</v>
      </c>
      <c r="W852">
        <v>2.4</v>
      </c>
      <c r="X852">
        <v>14</v>
      </c>
      <c r="Y852">
        <v>15</v>
      </c>
      <c r="AB852">
        <v>0.13</v>
      </c>
      <c r="AC852">
        <v>0.08</v>
      </c>
      <c r="AD852">
        <v>1.316666667</v>
      </c>
      <c r="AF852">
        <v>0.11</v>
      </c>
      <c r="AG852">
        <v>0.08</v>
      </c>
      <c r="AH852">
        <v>32</v>
      </c>
      <c r="AI852">
        <v>0</v>
      </c>
      <c r="AJ852">
        <v>7</v>
      </c>
      <c r="AK852">
        <v>0</v>
      </c>
      <c r="AL852">
        <v>0</v>
      </c>
      <c r="AN852">
        <v>14</v>
      </c>
      <c r="AO852">
        <v>0.09</v>
      </c>
      <c r="AP852">
        <v>0.8</v>
      </c>
      <c r="AQ852">
        <v>0.05</v>
      </c>
      <c r="AR852">
        <v>0.04</v>
      </c>
      <c r="AS852">
        <v>3</v>
      </c>
      <c r="AT852">
        <v>59</v>
      </c>
      <c r="AU852">
        <v>136</v>
      </c>
      <c r="AV852">
        <v>0.27</v>
      </c>
      <c r="AW852">
        <v>20</v>
      </c>
      <c r="AY852">
        <v>2</v>
      </c>
      <c r="AZ852">
        <v>0.6</v>
      </c>
    </row>
    <row r="853" spans="1:52" x14ac:dyDescent="0.2">
      <c r="A853">
        <v>54389</v>
      </c>
      <c r="B853">
        <v>4389</v>
      </c>
      <c r="C853">
        <v>5</v>
      </c>
      <c r="D853" t="s">
        <v>1878</v>
      </c>
      <c r="E853" t="s">
        <v>1967</v>
      </c>
      <c r="H853" t="s">
        <v>1968</v>
      </c>
      <c r="I853">
        <v>63</v>
      </c>
      <c r="J853">
        <v>65</v>
      </c>
      <c r="L853">
        <v>1</v>
      </c>
      <c r="N853">
        <v>44</v>
      </c>
      <c r="O853">
        <v>0.2</v>
      </c>
      <c r="P853">
        <v>0.3</v>
      </c>
      <c r="Q853">
        <v>0.1</v>
      </c>
      <c r="R853">
        <v>0</v>
      </c>
      <c r="S853">
        <v>0.1</v>
      </c>
      <c r="T853">
        <v>0</v>
      </c>
      <c r="U853">
        <v>2</v>
      </c>
      <c r="V853">
        <v>11.5</v>
      </c>
      <c r="W853">
        <v>2.5</v>
      </c>
      <c r="X853">
        <v>47</v>
      </c>
      <c r="Y853">
        <v>2</v>
      </c>
      <c r="AB853">
        <v>0.02</v>
      </c>
      <c r="AC853">
        <v>0.01</v>
      </c>
      <c r="AD853">
        <v>0.133333333</v>
      </c>
      <c r="AF853">
        <v>0.04</v>
      </c>
      <c r="AG853">
        <v>0.05</v>
      </c>
      <c r="AH853">
        <v>2</v>
      </c>
      <c r="AI853">
        <v>0</v>
      </c>
      <c r="AJ853">
        <v>5</v>
      </c>
      <c r="AK853">
        <v>0</v>
      </c>
      <c r="AL853">
        <v>1</v>
      </c>
      <c r="AN853">
        <v>5</v>
      </c>
      <c r="AO853">
        <v>0.03</v>
      </c>
      <c r="AP853">
        <v>0.2</v>
      </c>
      <c r="AQ853">
        <v>0.05</v>
      </c>
      <c r="AR853">
        <v>0.01</v>
      </c>
      <c r="AS853">
        <v>3</v>
      </c>
      <c r="AT853">
        <v>5</v>
      </c>
      <c r="AU853">
        <v>86</v>
      </c>
      <c r="AV853">
        <v>0.04</v>
      </c>
      <c r="AW853">
        <v>4</v>
      </c>
      <c r="AY853">
        <v>0</v>
      </c>
      <c r="AZ853">
        <v>0</v>
      </c>
    </row>
    <row r="854" spans="1:52" x14ac:dyDescent="0.2">
      <c r="A854">
        <v>54416</v>
      </c>
      <c r="B854">
        <v>4416</v>
      </c>
      <c r="C854">
        <v>5</v>
      </c>
      <c r="D854" t="s">
        <v>1878</v>
      </c>
      <c r="E854" t="s">
        <v>1969</v>
      </c>
      <c r="H854" t="s">
        <v>801</v>
      </c>
      <c r="I854">
        <v>63</v>
      </c>
      <c r="J854">
        <v>64</v>
      </c>
      <c r="L854">
        <v>0.37</v>
      </c>
      <c r="N854">
        <v>44</v>
      </c>
      <c r="O854">
        <v>1.4</v>
      </c>
      <c r="P854">
        <v>0.2</v>
      </c>
      <c r="Q854">
        <v>0</v>
      </c>
      <c r="R854">
        <v>0</v>
      </c>
      <c r="S854">
        <v>0.1</v>
      </c>
      <c r="T854">
        <v>0</v>
      </c>
      <c r="U854">
        <v>1.4</v>
      </c>
      <c r="V854">
        <v>10.199999999999999</v>
      </c>
      <c r="W854">
        <v>1.3</v>
      </c>
      <c r="X854">
        <v>0</v>
      </c>
      <c r="Y854">
        <v>0</v>
      </c>
      <c r="AB854">
        <v>0.04</v>
      </c>
      <c r="AC854">
        <v>0.02</v>
      </c>
      <c r="AD854">
        <v>0.53333333299999997</v>
      </c>
      <c r="AF854">
        <v>0.13</v>
      </c>
      <c r="AG854">
        <v>0.11</v>
      </c>
      <c r="AH854">
        <v>15</v>
      </c>
      <c r="AI854">
        <v>0</v>
      </c>
      <c r="AJ854">
        <v>5</v>
      </c>
      <c r="AK854">
        <v>0</v>
      </c>
      <c r="AL854">
        <v>0</v>
      </c>
      <c r="AN854">
        <v>22</v>
      </c>
      <c r="AO854">
        <v>7.0000000000000007E-2</v>
      </c>
      <c r="AP854">
        <v>0.2</v>
      </c>
      <c r="AQ854">
        <v>0.05</v>
      </c>
      <c r="AR854">
        <v>0.01</v>
      </c>
      <c r="AS854">
        <v>3</v>
      </c>
      <c r="AT854">
        <v>35</v>
      </c>
      <c r="AU854">
        <v>166</v>
      </c>
      <c r="AV854">
        <v>0.15</v>
      </c>
      <c r="AW854">
        <v>11</v>
      </c>
      <c r="AY854">
        <v>3</v>
      </c>
      <c r="AZ854">
        <v>0.2</v>
      </c>
    </row>
    <row r="855" spans="1:52" x14ac:dyDescent="0.2">
      <c r="A855">
        <v>56390</v>
      </c>
      <c r="B855">
        <v>6390</v>
      </c>
      <c r="C855">
        <v>5</v>
      </c>
      <c r="D855" t="s">
        <v>1878</v>
      </c>
      <c r="E855" t="s">
        <v>1970</v>
      </c>
      <c r="H855" t="s">
        <v>1970</v>
      </c>
      <c r="I855">
        <v>25</v>
      </c>
      <c r="J855">
        <v>30</v>
      </c>
      <c r="L855">
        <v>0.84</v>
      </c>
      <c r="N855">
        <v>44</v>
      </c>
      <c r="O855">
        <v>1.4</v>
      </c>
      <c r="P855">
        <v>0.2</v>
      </c>
      <c r="Q855">
        <v>0</v>
      </c>
      <c r="R855">
        <v>0</v>
      </c>
      <c r="S855">
        <v>0.1</v>
      </c>
      <c r="T855">
        <v>0</v>
      </c>
      <c r="U855">
        <v>1.4</v>
      </c>
      <c r="V855">
        <v>10.199999999999999</v>
      </c>
      <c r="W855">
        <v>1.3</v>
      </c>
      <c r="X855">
        <v>0</v>
      </c>
      <c r="Y855">
        <v>0</v>
      </c>
      <c r="AB855">
        <v>0.04</v>
      </c>
      <c r="AC855">
        <v>0.02</v>
      </c>
      <c r="AD855">
        <v>0.53333333299999997</v>
      </c>
      <c r="AF855">
        <v>0.13</v>
      </c>
      <c r="AG855">
        <v>0.11</v>
      </c>
      <c r="AH855">
        <v>15</v>
      </c>
      <c r="AI855">
        <v>0</v>
      </c>
      <c r="AJ855">
        <v>5</v>
      </c>
      <c r="AK855">
        <v>0</v>
      </c>
      <c r="AL855">
        <v>0</v>
      </c>
      <c r="AN855">
        <v>22</v>
      </c>
      <c r="AO855">
        <v>7.0000000000000007E-2</v>
      </c>
      <c r="AP855">
        <v>0.2</v>
      </c>
      <c r="AQ855">
        <v>0.05</v>
      </c>
      <c r="AR855">
        <v>0.01</v>
      </c>
      <c r="AS855">
        <v>3</v>
      </c>
      <c r="AT855">
        <v>35</v>
      </c>
      <c r="AU855">
        <v>166</v>
      </c>
      <c r="AV855">
        <v>0.15</v>
      </c>
      <c r="AW855">
        <v>11</v>
      </c>
      <c r="AY855">
        <v>3</v>
      </c>
      <c r="AZ855">
        <v>0.2</v>
      </c>
    </row>
    <row r="856" spans="1:52" x14ac:dyDescent="0.2">
      <c r="A856">
        <v>56468</v>
      </c>
      <c r="B856">
        <v>6468</v>
      </c>
      <c r="C856">
        <v>5</v>
      </c>
      <c r="D856" t="s">
        <v>1878</v>
      </c>
      <c r="E856" t="s">
        <v>1971</v>
      </c>
      <c r="H856" t="s">
        <v>1972</v>
      </c>
      <c r="I856">
        <v>25</v>
      </c>
      <c r="J856">
        <v>30</v>
      </c>
      <c r="L856">
        <v>0.84</v>
      </c>
      <c r="N856">
        <v>44</v>
      </c>
      <c r="O856">
        <v>1.4</v>
      </c>
      <c r="P856">
        <v>0.2</v>
      </c>
      <c r="Q856">
        <v>0</v>
      </c>
      <c r="R856">
        <v>0</v>
      </c>
      <c r="S856">
        <v>0.1</v>
      </c>
      <c r="T856">
        <v>0</v>
      </c>
      <c r="U856">
        <v>1.4</v>
      </c>
      <c r="V856">
        <v>10.199999999999999</v>
      </c>
      <c r="W856">
        <v>1.3</v>
      </c>
      <c r="X856">
        <v>0</v>
      </c>
      <c r="Y856">
        <v>0</v>
      </c>
      <c r="AB856">
        <v>0.04</v>
      </c>
      <c r="AC856">
        <v>0.02</v>
      </c>
      <c r="AD856">
        <v>0.53333333299999997</v>
      </c>
      <c r="AF856">
        <v>0.13</v>
      </c>
      <c r="AG856">
        <v>0.11</v>
      </c>
      <c r="AH856">
        <v>15</v>
      </c>
      <c r="AI856">
        <v>0</v>
      </c>
      <c r="AJ856">
        <v>5</v>
      </c>
      <c r="AK856">
        <v>0</v>
      </c>
      <c r="AL856">
        <v>0</v>
      </c>
      <c r="AN856">
        <v>22</v>
      </c>
      <c r="AO856">
        <v>0.38</v>
      </c>
      <c r="AP856">
        <v>0.2</v>
      </c>
      <c r="AQ856">
        <v>0.05</v>
      </c>
      <c r="AR856">
        <v>0.01</v>
      </c>
      <c r="AS856">
        <v>3</v>
      </c>
      <c r="AT856">
        <v>35</v>
      </c>
      <c r="AU856">
        <v>166</v>
      </c>
      <c r="AV856">
        <v>3.8</v>
      </c>
      <c r="AW856">
        <v>11</v>
      </c>
      <c r="AY856">
        <v>3</v>
      </c>
      <c r="AZ856">
        <v>0.2</v>
      </c>
    </row>
    <row r="857" spans="1:52" x14ac:dyDescent="0.2">
      <c r="A857">
        <v>57184</v>
      </c>
      <c r="B857">
        <v>7184</v>
      </c>
      <c r="C857">
        <v>5</v>
      </c>
      <c r="D857" t="s">
        <v>1878</v>
      </c>
      <c r="E857" t="s">
        <v>1973</v>
      </c>
      <c r="H857" t="s">
        <v>1973</v>
      </c>
      <c r="I857">
        <v>58</v>
      </c>
      <c r="J857">
        <v>62</v>
      </c>
      <c r="L857">
        <v>0.89</v>
      </c>
      <c r="N857">
        <v>44</v>
      </c>
      <c r="O857">
        <v>1.4</v>
      </c>
      <c r="P857">
        <v>0.2</v>
      </c>
      <c r="Q857">
        <v>0</v>
      </c>
      <c r="R857">
        <v>0</v>
      </c>
      <c r="S857">
        <v>0.1</v>
      </c>
      <c r="T857">
        <v>0</v>
      </c>
      <c r="U857">
        <v>1.4</v>
      </c>
      <c r="V857">
        <v>10.199999999999999</v>
      </c>
      <c r="W857">
        <v>1.3</v>
      </c>
      <c r="X857">
        <v>0</v>
      </c>
      <c r="Y857">
        <v>0</v>
      </c>
      <c r="AB857">
        <v>0.04</v>
      </c>
      <c r="AC857">
        <v>0.02</v>
      </c>
      <c r="AD857">
        <v>0.53333333299999997</v>
      </c>
      <c r="AF857">
        <v>0.13</v>
      </c>
      <c r="AG857">
        <v>0.11</v>
      </c>
      <c r="AH857">
        <v>15</v>
      </c>
      <c r="AI857">
        <v>0</v>
      </c>
      <c r="AJ857">
        <v>5</v>
      </c>
      <c r="AK857">
        <v>0</v>
      </c>
      <c r="AL857">
        <v>0</v>
      </c>
      <c r="AN857">
        <v>22</v>
      </c>
      <c r="AO857">
        <v>7.0000000000000007E-2</v>
      </c>
      <c r="AP857">
        <v>0.2</v>
      </c>
      <c r="AQ857">
        <v>0.05</v>
      </c>
      <c r="AR857">
        <v>0.01</v>
      </c>
      <c r="AS857">
        <v>3</v>
      </c>
      <c r="AT857">
        <v>35</v>
      </c>
      <c r="AU857">
        <v>166</v>
      </c>
      <c r="AV857">
        <v>0.15</v>
      </c>
      <c r="AW857">
        <v>11</v>
      </c>
      <c r="AY857">
        <v>3</v>
      </c>
      <c r="AZ857">
        <v>0.2</v>
      </c>
    </row>
    <row r="858" spans="1:52" x14ac:dyDescent="0.2">
      <c r="A858">
        <v>56746</v>
      </c>
      <c r="B858">
        <v>6746</v>
      </c>
      <c r="C858">
        <v>5</v>
      </c>
      <c r="D858" t="s">
        <v>1878</v>
      </c>
      <c r="E858" t="s">
        <v>172</v>
      </c>
      <c r="H858" t="s">
        <v>577</v>
      </c>
      <c r="I858">
        <v>58</v>
      </c>
      <c r="J858">
        <v>60</v>
      </c>
      <c r="L858">
        <v>0.86</v>
      </c>
      <c r="N858">
        <v>45</v>
      </c>
      <c r="O858">
        <v>1.1000000000000001</v>
      </c>
      <c r="P858">
        <v>0.2</v>
      </c>
      <c r="Q858">
        <v>0</v>
      </c>
      <c r="R858">
        <v>0</v>
      </c>
      <c r="S858">
        <v>0.1</v>
      </c>
      <c r="T858">
        <v>0</v>
      </c>
      <c r="U858">
        <v>3.3</v>
      </c>
      <c r="V858">
        <v>10.5</v>
      </c>
      <c r="W858">
        <v>3.6</v>
      </c>
      <c r="X858">
        <v>9</v>
      </c>
      <c r="Y858">
        <v>971</v>
      </c>
      <c r="AB858">
        <v>0.03</v>
      </c>
      <c r="AC858">
        <v>0.06</v>
      </c>
      <c r="AD858">
        <v>0.7</v>
      </c>
      <c r="AF858">
        <v>0.25</v>
      </c>
      <c r="AG858">
        <v>0.3</v>
      </c>
      <c r="AH858">
        <v>14</v>
      </c>
      <c r="AI858">
        <v>0</v>
      </c>
      <c r="AJ858">
        <v>2</v>
      </c>
      <c r="AK858">
        <v>0</v>
      </c>
      <c r="AL858">
        <v>1</v>
      </c>
      <c r="AN858">
        <v>31</v>
      </c>
      <c r="AO858">
        <v>0.13</v>
      </c>
      <c r="AP858">
        <v>0.6</v>
      </c>
      <c r="AQ858">
        <v>0.05</v>
      </c>
      <c r="AR858">
        <v>0.03</v>
      </c>
      <c r="AS858">
        <v>3</v>
      </c>
      <c r="AT858">
        <v>30</v>
      </c>
      <c r="AU858">
        <v>227</v>
      </c>
      <c r="AV858">
        <v>0.75</v>
      </c>
      <c r="AW858">
        <v>13</v>
      </c>
      <c r="AY858">
        <v>66</v>
      </c>
      <c r="AZ858">
        <v>0.3</v>
      </c>
    </row>
    <row r="859" spans="1:52" x14ac:dyDescent="0.2">
      <c r="A859">
        <v>54421</v>
      </c>
      <c r="B859">
        <v>4421</v>
      </c>
      <c r="C859">
        <v>5</v>
      </c>
      <c r="D859" t="s">
        <v>1878</v>
      </c>
      <c r="E859" t="s">
        <v>1974</v>
      </c>
      <c r="H859" t="s">
        <v>1975</v>
      </c>
      <c r="I859">
        <v>63</v>
      </c>
      <c r="J859">
        <v>65</v>
      </c>
      <c r="L859">
        <v>0.9</v>
      </c>
      <c r="N859">
        <v>47</v>
      </c>
      <c r="O859">
        <v>0.9</v>
      </c>
      <c r="P859">
        <v>0.1</v>
      </c>
      <c r="Q859">
        <v>0</v>
      </c>
      <c r="R859">
        <v>0</v>
      </c>
      <c r="S859">
        <v>0</v>
      </c>
      <c r="T859">
        <v>0</v>
      </c>
      <c r="U859">
        <v>2.4</v>
      </c>
      <c r="V859">
        <v>11.8</v>
      </c>
      <c r="W859">
        <v>4.2</v>
      </c>
      <c r="X859">
        <v>0</v>
      </c>
      <c r="Y859">
        <v>4</v>
      </c>
      <c r="AB859">
        <v>0.09</v>
      </c>
      <c r="AC859">
        <v>0.04</v>
      </c>
      <c r="AD859">
        <v>0.45</v>
      </c>
      <c r="AF859">
        <v>0.06</v>
      </c>
      <c r="AG859">
        <v>0.25</v>
      </c>
      <c r="AH859">
        <v>30</v>
      </c>
      <c r="AI859">
        <v>0</v>
      </c>
      <c r="AJ859">
        <v>53</v>
      </c>
      <c r="AK859">
        <v>0</v>
      </c>
      <c r="AL859">
        <v>0</v>
      </c>
      <c r="AN859">
        <v>40</v>
      </c>
      <c r="AO859">
        <v>0.05</v>
      </c>
      <c r="AP859">
        <v>0.1</v>
      </c>
      <c r="AQ859">
        <v>0.05</v>
      </c>
      <c r="AR859">
        <v>5.0000000000000001E-3</v>
      </c>
      <c r="AS859">
        <v>3</v>
      </c>
      <c r="AT859">
        <v>14</v>
      </c>
      <c r="AU859">
        <v>181</v>
      </c>
      <c r="AV859">
        <v>0.03</v>
      </c>
      <c r="AW859">
        <v>10</v>
      </c>
      <c r="AY859">
        <v>0</v>
      </c>
      <c r="AZ859">
        <v>0.1</v>
      </c>
    </row>
    <row r="860" spans="1:52" x14ac:dyDescent="0.2">
      <c r="A860">
        <v>54529</v>
      </c>
      <c r="B860">
        <v>4529</v>
      </c>
      <c r="C860">
        <v>5</v>
      </c>
      <c r="D860" t="s">
        <v>1878</v>
      </c>
      <c r="E860" t="s">
        <v>1976</v>
      </c>
      <c r="H860" t="s">
        <v>178</v>
      </c>
      <c r="I860">
        <v>63</v>
      </c>
      <c r="J860">
        <v>64</v>
      </c>
      <c r="L860">
        <v>0.69</v>
      </c>
      <c r="N860">
        <v>47</v>
      </c>
      <c r="O860">
        <v>0.9</v>
      </c>
      <c r="P860">
        <v>0.1</v>
      </c>
      <c r="Q860">
        <v>0</v>
      </c>
      <c r="R860">
        <v>0</v>
      </c>
      <c r="S860">
        <v>0</v>
      </c>
      <c r="T860">
        <v>0</v>
      </c>
      <c r="U860">
        <v>2.4</v>
      </c>
      <c r="V860">
        <v>11.8</v>
      </c>
      <c r="W860">
        <v>4.2</v>
      </c>
      <c r="X860">
        <v>0</v>
      </c>
      <c r="Y860">
        <v>4</v>
      </c>
      <c r="AB860">
        <v>0.09</v>
      </c>
      <c r="AC860">
        <v>0.04</v>
      </c>
      <c r="AD860">
        <v>0.45</v>
      </c>
      <c r="AF860">
        <v>0.06</v>
      </c>
      <c r="AG860">
        <v>0.25</v>
      </c>
      <c r="AH860">
        <v>30</v>
      </c>
      <c r="AI860">
        <v>0</v>
      </c>
      <c r="AJ860">
        <v>53</v>
      </c>
      <c r="AK860">
        <v>0</v>
      </c>
      <c r="AL860">
        <v>0</v>
      </c>
      <c r="AN860">
        <v>40</v>
      </c>
      <c r="AO860">
        <v>0.05</v>
      </c>
      <c r="AP860">
        <v>0.1</v>
      </c>
      <c r="AQ860">
        <v>0.05</v>
      </c>
      <c r="AR860">
        <v>5.0000000000000001E-3</v>
      </c>
      <c r="AS860">
        <v>3</v>
      </c>
      <c r="AT860">
        <v>14</v>
      </c>
      <c r="AU860">
        <v>181</v>
      </c>
      <c r="AV860">
        <v>0.03</v>
      </c>
      <c r="AW860">
        <v>10</v>
      </c>
      <c r="AY860">
        <v>0</v>
      </c>
      <c r="AZ860">
        <v>0.1</v>
      </c>
    </row>
    <row r="861" spans="1:52" x14ac:dyDescent="0.2">
      <c r="A861">
        <v>54566</v>
      </c>
      <c r="B861">
        <v>4566</v>
      </c>
      <c r="C861">
        <v>5</v>
      </c>
      <c r="D861" t="s">
        <v>1878</v>
      </c>
      <c r="E861" t="s">
        <v>367</v>
      </c>
      <c r="H861" t="s">
        <v>367</v>
      </c>
      <c r="I861">
        <v>63</v>
      </c>
      <c r="J861">
        <v>64</v>
      </c>
      <c r="L861">
        <v>0.57999999999999996</v>
      </c>
      <c r="N861">
        <v>49</v>
      </c>
      <c r="O861">
        <v>0.4</v>
      </c>
      <c r="P861">
        <v>0.4</v>
      </c>
      <c r="Q861">
        <v>0</v>
      </c>
      <c r="R861">
        <v>0</v>
      </c>
      <c r="S861">
        <v>0.1</v>
      </c>
      <c r="T861">
        <v>0</v>
      </c>
      <c r="U861">
        <v>1.2</v>
      </c>
      <c r="V861">
        <v>12.4</v>
      </c>
      <c r="W861">
        <v>3.1</v>
      </c>
      <c r="X861">
        <v>0</v>
      </c>
      <c r="Y861">
        <v>1</v>
      </c>
      <c r="AB861">
        <v>0.09</v>
      </c>
      <c r="AC861">
        <v>0.04</v>
      </c>
      <c r="AD861">
        <v>0.48333333299999998</v>
      </c>
      <c r="AF861">
        <v>0.09</v>
      </c>
      <c r="AG861">
        <v>0.16</v>
      </c>
      <c r="AH861">
        <v>11</v>
      </c>
      <c r="AI861">
        <v>0</v>
      </c>
      <c r="AJ861">
        <v>15</v>
      </c>
      <c r="AK861">
        <v>0</v>
      </c>
      <c r="AL861">
        <v>0</v>
      </c>
      <c r="AN861">
        <v>7</v>
      </c>
      <c r="AO861">
        <v>0.11</v>
      </c>
      <c r="AP861">
        <v>0.4</v>
      </c>
      <c r="AQ861">
        <v>0.05</v>
      </c>
      <c r="AR861">
        <v>0.02</v>
      </c>
      <c r="AS861">
        <v>3</v>
      </c>
      <c r="AT861">
        <v>7</v>
      </c>
      <c r="AU861">
        <v>113</v>
      </c>
      <c r="AV861">
        <v>1.65</v>
      </c>
      <c r="AW861">
        <v>14</v>
      </c>
      <c r="AY861">
        <v>1</v>
      </c>
      <c r="AZ861">
        <v>0.1</v>
      </c>
    </row>
    <row r="862" spans="1:52" x14ac:dyDescent="0.2">
      <c r="A862">
        <v>54605</v>
      </c>
      <c r="B862">
        <v>4605</v>
      </c>
      <c r="C862">
        <v>5</v>
      </c>
      <c r="D862" t="s">
        <v>1878</v>
      </c>
      <c r="E862" t="s">
        <v>1977</v>
      </c>
      <c r="H862" t="s">
        <v>1978</v>
      </c>
      <c r="I862">
        <v>63</v>
      </c>
      <c r="J862">
        <v>65</v>
      </c>
      <c r="L862">
        <v>0.68</v>
      </c>
      <c r="N862">
        <v>49</v>
      </c>
      <c r="O862">
        <v>0.4</v>
      </c>
      <c r="P862">
        <v>0.4</v>
      </c>
      <c r="Q862">
        <v>0</v>
      </c>
      <c r="R862">
        <v>0</v>
      </c>
      <c r="S862">
        <v>0.1</v>
      </c>
      <c r="T862">
        <v>0</v>
      </c>
      <c r="U862">
        <v>1.2</v>
      </c>
      <c r="V862">
        <v>12.4</v>
      </c>
      <c r="W862">
        <v>3.1</v>
      </c>
      <c r="X862">
        <v>0</v>
      </c>
      <c r="Y862">
        <v>1</v>
      </c>
      <c r="AB862">
        <v>0.09</v>
      </c>
      <c r="AC862">
        <v>0.04</v>
      </c>
      <c r="AD862">
        <v>0.48333333299999998</v>
      </c>
      <c r="AF862">
        <v>0.09</v>
      </c>
      <c r="AG862">
        <v>0.16</v>
      </c>
      <c r="AH862">
        <v>11</v>
      </c>
      <c r="AI862">
        <v>0</v>
      </c>
      <c r="AJ862">
        <v>15</v>
      </c>
      <c r="AK862">
        <v>0</v>
      </c>
      <c r="AL862">
        <v>0</v>
      </c>
      <c r="AN862">
        <v>7</v>
      </c>
      <c r="AO862">
        <v>0.11</v>
      </c>
      <c r="AP862">
        <v>0.4</v>
      </c>
      <c r="AQ862">
        <v>0.05</v>
      </c>
      <c r="AR862">
        <v>0.02</v>
      </c>
      <c r="AS862">
        <v>3</v>
      </c>
      <c r="AT862">
        <v>7</v>
      </c>
      <c r="AU862">
        <v>113</v>
      </c>
      <c r="AV862">
        <v>1.65</v>
      </c>
      <c r="AW862">
        <v>14</v>
      </c>
      <c r="AY862">
        <v>1</v>
      </c>
      <c r="AZ862">
        <v>0.1</v>
      </c>
    </row>
    <row r="863" spans="1:52" x14ac:dyDescent="0.2">
      <c r="A863">
        <v>53731</v>
      </c>
      <c r="B863">
        <v>3731</v>
      </c>
      <c r="C863">
        <v>5</v>
      </c>
      <c r="D863" t="s">
        <v>1878</v>
      </c>
      <c r="E863" t="s">
        <v>1979</v>
      </c>
      <c r="H863" t="s">
        <v>1165</v>
      </c>
      <c r="I863">
        <v>51</v>
      </c>
      <c r="J863">
        <v>51</v>
      </c>
      <c r="L863">
        <v>0.6</v>
      </c>
      <c r="N863">
        <v>50</v>
      </c>
      <c r="O863">
        <v>10.5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AB863">
        <v>0.01</v>
      </c>
      <c r="AC863">
        <v>0.45</v>
      </c>
      <c r="AD863">
        <v>2.266666667</v>
      </c>
      <c r="AF863">
        <v>0</v>
      </c>
      <c r="AG863">
        <v>0.12</v>
      </c>
      <c r="AH863">
        <v>3</v>
      </c>
      <c r="AI863">
        <v>0.2</v>
      </c>
      <c r="AJ863">
        <v>0</v>
      </c>
      <c r="AK863">
        <v>0</v>
      </c>
      <c r="AL863">
        <v>0</v>
      </c>
      <c r="AN863">
        <v>6</v>
      </c>
      <c r="AO863">
        <v>0.01</v>
      </c>
      <c r="AP863">
        <v>0</v>
      </c>
      <c r="AQ863">
        <v>0.25</v>
      </c>
      <c r="AR863">
        <v>0</v>
      </c>
      <c r="AS863">
        <v>4</v>
      </c>
      <c r="AT863">
        <v>13</v>
      </c>
      <c r="AU863">
        <v>143</v>
      </c>
      <c r="AV863">
        <v>0</v>
      </c>
      <c r="AW863">
        <v>11</v>
      </c>
      <c r="AY863">
        <v>164</v>
      </c>
      <c r="AZ863">
        <v>0</v>
      </c>
    </row>
    <row r="864" spans="1:52" x14ac:dyDescent="0.2">
      <c r="A864">
        <v>53737</v>
      </c>
      <c r="B864">
        <v>3737</v>
      </c>
      <c r="C864">
        <v>5</v>
      </c>
      <c r="D864" t="s">
        <v>1878</v>
      </c>
      <c r="E864" t="s">
        <v>1980</v>
      </c>
      <c r="H864" t="s">
        <v>1165</v>
      </c>
      <c r="I864">
        <v>51</v>
      </c>
      <c r="J864">
        <v>51</v>
      </c>
      <c r="L864">
        <v>0.6</v>
      </c>
      <c r="N864">
        <v>50</v>
      </c>
      <c r="O864">
        <v>10.5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AB864">
        <v>0.01</v>
      </c>
      <c r="AC864">
        <v>0.45</v>
      </c>
      <c r="AD864">
        <v>2.266666667</v>
      </c>
      <c r="AF864">
        <v>0</v>
      </c>
      <c r="AG864">
        <v>0.12</v>
      </c>
      <c r="AH864">
        <v>3</v>
      </c>
      <c r="AI864">
        <v>0.2</v>
      </c>
      <c r="AJ864">
        <v>0</v>
      </c>
      <c r="AK864">
        <v>0</v>
      </c>
      <c r="AL864">
        <v>0</v>
      </c>
      <c r="AN864">
        <v>6</v>
      </c>
      <c r="AO864">
        <v>0.01</v>
      </c>
      <c r="AP864">
        <v>0</v>
      </c>
      <c r="AQ864">
        <v>0.25</v>
      </c>
      <c r="AR864">
        <v>0</v>
      </c>
      <c r="AS864">
        <v>4</v>
      </c>
      <c r="AT864">
        <v>13</v>
      </c>
      <c r="AU864">
        <v>143</v>
      </c>
      <c r="AV864">
        <v>0</v>
      </c>
      <c r="AW864">
        <v>11</v>
      </c>
      <c r="AY864">
        <v>164</v>
      </c>
      <c r="AZ864">
        <v>0</v>
      </c>
    </row>
    <row r="865" spans="1:52" x14ac:dyDescent="0.2">
      <c r="A865">
        <v>54316</v>
      </c>
      <c r="B865">
        <v>4316</v>
      </c>
      <c r="C865">
        <v>5</v>
      </c>
      <c r="D865" t="s">
        <v>1878</v>
      </c>
      <c r="E865" t="s">
        <v>1981</v>
      </c>
      <c r="H865" t="s">
        <v>1982</v>
      </c>
      <c r="I865">
        <v>63</v>
      </c>
      <c r="J865">
        <v>64</v>
      </c>
      <c r="L865">
        <v>0.79</v>
      </c>
      <c r="N865">
        <v>51</v>
      </c>
      <c r="O865">
        <v>0.8</v>
      </c>
      <c r="P865">
        <v>0.6</v>
      </c>
      <c r="Q865">
        <v>0.2</v>
      </c>
      <c r="R865">
        <v>0.1</v>
      </c>
      <c r="S865">
        <v>0.3</v>
      </c>
      <c r="T865">
        <v>0</v>
      </c>
      <c r="U865">
        <v>5.4</v>
      </c>
      <c r="V865">
        <v>11.9</v>
      </c>
      <c r="W865">
        <v>1</v>
      </c>
      <c r="X865">
        <v>0</v>
      </c>
      <c r="Y865">
        <v>39.5</v>
      </c>
      <c r="AB865">
        <v>0.05</v>
      </c>
      <c r="AC865">
        <v>0.05</v>
      </c>
      <c r="AD865">
        <v>1.316666667</v>
      </c>
      <c r="AF865">
        <v>0.14000000000000001</v>
      </c>
      <c r="AG865">
        <v>0.15</v>
      </c>
      <c r="AH865">
        <v>14</v>
      </c>
      <c r="AI865">
        <v>0</v>
      </c>
      <c r="AJ865">
        <v>184</v>
      </c>
      <c r="AK865">
        <v>0</v>
      </c>
      <c r="AL865">
        <v>1</v>
      </c>
      <c r="AN865">
        <v>20</v>
      </c>
      <c r="AO865">
        <v>0.1</v>
      </c>
      <c r="AP865">
        <v>0.3</v>
      </c>
      <c r="AQ865">
        <v>0.05</v>
      </c>
      <c r="AR865">
        <v>1.4999999999999999E-2</v>
      </c>
      <c r="AS865">
        <v>3</v>
      </c>
      <c r="AT865">
        <v>25</v>
      </c>
      <c r="AU865">
        <v>284</v>
      </c>
      <c r="AV865">
        <v>0.14000000000000001</v>
      </c>
      <c r="AW865">
        <v>10</v>
      </c>
      <c r="AY865">
        <v>3</v>
      </c>
      <c r="AZ865">
        <v>0.2</v>
      </c>
    </row>
    <row r="866" spans="1:52" x14ac:dyDescent="0.2">
      <c r="A866">
        <v>54401</v>
      </c>
      <c r="B866">
        <v>4401</v>
      </c>
      <c r="C866">
        <v>5</v>
      </c>
      <c r="D866" t="s">
        <v>1878</v>
      </c>
      <c r="E866" t="s">
        <v>174</v>
      </c>
      <c r="H866" t="s">
        <v>174</v>
      </c>
      <c r="I866">
        <v>63</v>
      </c>
      <c r="J866">
        <v>64</v>
      </c>
      <c r="L866">
        <v>0.78</v>
      </c>
      <c r="N866">
        <v>51</v>
      </c>
      <c r="O866">
        <v>0.8</v>
      </c>
      <c r="P866">
        <v>0.6</v>
      </c>
      <c r="Q866">
        <v>0.2</v>
      </c>
      <c r="R866">
        <v>0.1</v>
      </c>
      <c r="S866">
        <v>0.3</v>
      </c>
      <c r="T866">
        <v>0</v>
      </c>
      <c r="U866">
        <v>5.4</v>
      </c>
      <c r="V866">
        <v>11.9</v>
      </c>
      <c r="W866">
        <v>1</v>
      </c>
      <c r="X866">
        <v>0</v>
      </c>
      <c r="Y866">
        <v>39.5</v>
      </c>
      <c r="AB866">
        <v>0.05</v>
      </c>
      <c r="AC866">
        <v>0.05</v>
      </c>
      <c r="AD866">
        <v>1.316666667</v>
      </c>
      <c r="AF866">
        <v>0.14000000000000001</v>
      </c>
      <c r="AG866">
        <v>0.15</v>
      </c>
      <c r="AH866">
        <v>14</v>
      </c>
      <c r="AI866">
        <v>0</v>
      </c>
      <c r="AJ866">
        <v>184</v>
      </c>
      <c r="AK866">
        <v>0</v>
      </c>
      <c r="AL866">
        <v>1</v>
      </c>
      <c r="AN866">
        <v>20</v>
      </c>
      <c r="AO866">
        <v>0.1</v>
      </c>
      <c r="AP866">
        <v>0.3</v>
      </c>
      <c r="AQ866">
        <v>0.05</v>
      </c>
      <c r="AR866">
        <v>1.4999999999999999E-2</v>
      </c>
      <c r="AS866">
        <v>3</v>
      </c>
      <c r="AT866">
        <v>25</v>
      </c>
      <c r="AU866">
        <v>284</v>
      </c>
      <c r="AV866">
        <v>0.14000000000000001</v>
      </c>
      <c r="AW866">
        <v>10</v>
      </c>
      <c r="AY866">
        <v>3</v>
      </c>
      <c r="AZ866">
        <v>0.2</v>
      </c>
    </row>
    <row r="867" spans="1:52" x14ac:dyDescent="0.2">
      <c r="A867">
        <v>54608</v>
      </c>
      <c r="B867">
        <v>4608</v>
      </c>
      <c r="C867">
        <v>5</v>
      </c>
      <c r="D867" t="s">
        <v>1878</v>
      </c>
      <c r="E867" t="s">
        <v>1610</v>
      </c>
      <c r="H867" t="s">
        <v>1610</v>
      </c>
      <c r="I867">
        <v>63</v>
      </c>
      <c r="J867">
        <v>65</v>
      </c>
      <c r="L867">
        <v>1</v>
      </c>
      <c r="N867">
        <v>52</v>
      </c>
      <c r="O867">
        <v>0.7</v>
      </c>
      <c r="P867">
        <v>0.4</v>
      </c>
      <c r="Q867">
        <v>0</v>
      </c>
      <c r="R867">
        <v>0</v>
      </c>
      <c r="S867">
        <v>0.2</v>
      </c>
      <c r="T867">
        <v>0</v>
      </c>
      <c r="U867">
        <v>5</v>
      </c>
      <c r="V867">
        <v>12.8</v>
      </c>
      <c r="W867">
        <v>0.4</v>
      </c>
      <c r="X867">
        <v>0</v>
      </c>
      <c r="Y867">
        <v>8</v>
      </c>
      <c r="AB867">
        <v>0.03</v>
      </c>
      <c r="AC867">
        <v>0.04</v>
      </c>
      <c r="AD867">
        <v>0.51666666699999997</v>
      </c>
      <c r="AF867">
        <v>0.06</v>
      </c>
      <c r="AG867">
        <v>0.24</v>
      </c>
      <c r="AH867">
        <v>34</v>
      </c>
      <c r="AI867">
        <v>0</v>
      </c>
      <c r="AJ867">
        <v>21</v>
      </c>
      <c r="AK867">
        <v>0</v>
      </c>
      <c r="AL867">
        <v>1</v>
      </c>
      <c r="AN867">
        <v>32</v>
      </c>
      <c r="AO867">
        <v>0.14000000000000001</v>
      </c>
      <c r="AP867">
        <v>0.6</v>
      </c>
      <c r="AQ867">
        <v>0.05</v>
      </c>
      <c r="AR867">
        <v>0.03</v>
      </c>
      <c r="AS867">
        <v>3</v>
      </c>
      <c r="AT867">
        <v>21</v>
      </c>
      <c r="AU867">
        <v>196</v>
      </c>
      <c r="AV867">
        <v>1.29</v>
      </c>
      <c r="AW867">
        <v>20</v>
      </c>
      <c r="AY867">
        <v>0</v>
      </c>
      <c r="AZ867">
        <v>0.3</v>
      </c>
    </row>
    <row r="868" spans="1:52" x14ac:dyDescent="0.2">
      <c r="A868">
        <v>53784</v>
      </c>
      <c r="B868">
        <v>3784</v>
      </c>
      <c r="C868">
        <v>5</v>
      </c>
      <c r="D868" t="s">
        <v>1878</v>
      </c>
      <c r="E868" t="s">
        <v>1983</v>
      </c>
      <c r="H868" t="s">
        <v>1984</v>
      </c>
      <c r="I868">
        <v>46</v>
      </c>
      <c r="J868">
        <v>48</v>
      </c>
      <c r="L868">
        <v>0.4</v>
      </c>
      <c r="N868">
        <v>53</v>
      </c>
      <c r="O868">
        <v>11.4</v>
      </c>
      <c r="P868">
        <v>0.5</v>
      </c>
      <c r="Q868">
        <v>0.1</v>
      </c>
      <c r="R868">
        <v>0.1</v>
      </c>
      <c r="S868">
        <v>0.2</v>
      </c>
      <c r="T868">
        <v>28</v>
      </c>
      <c r="U868">
        <v>0</v>
      </c>
      <c r="V868">
        <v>0</v>
      </c>
      <c r="W868">
        <v>0</v>
      </c>
      <c r="X868">
        <v>0</v>
      </c>
      <c r="Y868">
        <v>7</v>
      </c>
      <c r="AB868">
        <v>0.05</v>
      </c>
      <c r="AC868">
        <v>0.04</v>
      </c>
      <c r="AD868">
        <v>3.4333333330000002</v>
      </c>
      <c r="AF868">
        <v>0.14000000000000001</v>
      </c>
      <c r="AG868">
        <v>0.08</v>
      </c>
      <c r="AH868">
        <v>6</v>
      </c>
      <c r="AI868">
        <v>0.53</v>
      </c>
      <c r="AJ868">
        <v>1</v>
      </c>
      <c r="AK868">
        <v>1</v>
      </c>
      <c r="AL868">
        <v>1</v>
      </c>
      <c r="AN868">
        <v>7</v>
      </c>
      <c r="AO868">
        <v>0.02</v>
      </c>
      <c r="AP868">
        <v>0.3</v>
      </c>
      <c r="AQ868">
        <v>0.25</v>
      </c>
      <c r="AR868">
        <v>7.4999999999999997E-2</v>
      </c>
      <c r="AS868">
        <v>4</v>
      </c>
      <c r="AT868">
        <v>69</v>
      </c>
      <c r="AU868">
        <v>122</v>
      </c>
      <c r="AV868">
        <v>0.01</v>
      </c>
      <c r="AW868">
        <v>21</v>
      </c>
      <c r="AY868">
        <v>39</v>
      </c>
      <c r="AZ868">
        <v>0.3</v>
      </c>
    </row>
    <row r="869" spans="1:52" x14ac:dyDescent="0.2">
      <c r="A869">
        <v>53940</v>
      </c>
      <c r="B869">
        <v>3940</v>
      </c>
      <c r="C869">
        <v>5</v>
      </c>
      <c r="D869" t="s">
        <v>1878</v>
      </c>
      <c r="E869" t="s">
        <v>1985</v>
      </c>
      <c r="H869" t="s">
        <v>1986</v>
      </c>
      <c r="I869">
        <v>46</v>
      </c>
      <c r="J869">
        <v>47</v>
      </c>
      <c r="L869">
        <v>0.61</v>
      </c>
      <c r="N869">
        <v>53</v>
      </c>
      <c r="O869">
        <v>11.4</v>
      </c>
      <c r="P869">
        <v>0.5</v>
      </c>
      <c r="Q869">
        <v>0.1</v>
      </c>
      <c r="R869">
        <v>0.1</v>
      </c>
      <c r="S869">
        <v>0.2</v>
      </c>
      <c r="T869">
        <v>28</v>
      </c>
      <c r="U869">
        <v>0</v>
      </c>
      <c r="V869">
        <v>0</v>
      </c>
      <c r="W869">
        <v>0</v>
      </c>
      <c r="X869">
        <v>0</v>
      </c>
      <c r="Y869">
        <v>7</v>
      </c>
      <c r="AB869">
        <v>0.05</v>
      </c>
      <c r="AC869">
        <v>0.04</v>
      </c>
      <c r="AD869">
        <v>3.4333333330000002</v>
      </c>
      <c r="AF869">
        <v>0.14000000000000001</v>
      </c>
      <c r="AG869">
        <v>0.08</v>
      </c>
      <c r="AH869">
        <v>6</v>
      </c>
      <c r="AI869">
        <v>0.53</v>
      </c>
      <c r="AJ869">
        <v>1</v>
      </c>
      <c r="AK869">
        <v>1</v>
      </c>
      <c r="AL869">
        <v>1</v>
      </c>
      <c r="AN869">
        <v>7</v>
      </c>
      <c r="AO869">
        <v>0.02</v>
      </c>
      <c r="AP869">
        <v>0.3</v>
      </c>
      <c r="AQ869">
        <v>0.25</v>
      </c>
      <c r="AR869">
        <v>7.4999999999999997E-2</v>
      </c>
      <c r="AS869">
        <v>4</v>
      </c>
      <c r="AT869">
        <v>69</v>
      </c>
      <c r="AU869">
        <v>122</v>
      </c>
      <c r="AV869">
        <v>0.01</v>
      </c>
      <c r="AW869">
        <v>21</v>
      </c>
      <c r="AY869">
        <v>39</v>
      </c>
      <c r="AZ869">
        <v>0.3</v>
      </c>
    </row>
    <row r="870" spans="1:52" x14ac:dyDescent="0.2">
      <c r="A870">
        <v>54014</v>
      </c>
      <c r="B870">
        <v>4014</v>
      </c>
      <c r="C870">
        <v>5</v>
      </c>
      <c r="D870" t="s">
        <v>1878</v>
      </c>
      <c r="E870" t="s">
        <v>1987</v>
      </c>
      <c r="H870" t="s">
        <v>1988</v>
      </c>
      <c r="I870">
        <v>46</v>
      </c>
      <c r="J870">
        <v>47</v>
      </c>
      <c r="L870">
        <v>0.61</v>
      </c>
      <c r="N870">
        <v>53</v>
      </c>
      <c r="O870">
        <v>9.3000000000000007</v>
      </c>
      <c r="P870">
        <v>1.5</v>
      </c>
      <c r="Q870">
        <v>0.4</v>
      </c>
      <c r="R870">
        <v>0.6</v>
      </c>
      <c r="S870">
        <v>0.3</v>
      </c>
      <c r="T870">
        <v>36</v>
      </c>
      <c r="U870">
        <v>0</v>
      </c>
      <c r="V870">
        <v>0</v>
      </c>
      <c r="W870">
        <v>0</v>
      </c>
      <c r="X870">
        <v>0</v>
      </c>
      <c r="Y870">
        <v>8</v>
      </c>
      <c r="AB870">
        <v>0.12</v>
      </c>
      <c r="AC870">
        <v>0.04</v>
      </c>
      <c r="AD870">
        <v>2.9333333330000002</v>
      </c>
      <c r="AF870">
        <v>0.06</v>
      </c>
      <c r="AG870">
        <v>0.46</v>
      </c>
      <c r="AH870">
        <v>5</v>
      </c>
      <c r="AI870">
        <v>1.45</v>
      </c>
      <c r="AJ870">
        <v>1</v>
      </c>
      <c r="AK870">
        <v>7</v>
      </c>
      <c r="AL870">
        <v>1</v>
      </c>
      <c r="AN870">
        <v>6</v>
      </c>
      <c r="AO870">
        <v>0.02</v>
      </c>
      <c r="AP870">
        <v>0.2</v>
      </c>
      <c r="AQ870">
        <v>0.25</v>
      </c>
      <c r="AR870">
        <v>0.05</v>
      </c>
      <c r="AS870">
        <v>4</v>
      </c>
      <c r="AT870">
        <v>152</v>
      </c>
      <c r="AU870">
        <v>210</v>
      </c>
      <c r="AV870">
        <v>0.02</v>
      </c>
      <c r="AW870">
        <v>14</v>
      </c>
      <c r="AY870">
        <v>25</v>
      </c>
      <c r="AZ870">
        <v>0.3</v>
      </c>
    </row>
    <row r="871" spans="1:52" x14ac:dyDescent="0.2">
      <c r="A871">
        <v>53837</v>
      </c>
      <c r="B871">
        <v>3837</v>
      </c>
      <c r="C871">
        <v>5</v>
      </c>
      <c r="D871" t="s">
        <v>1878</v>
      </c>
      <c r="E871" t="s">
        <v>1989</v>
      </c>
      <c r="H871" t="s">
        <v>1990</v>
      </c>
      <c r="I871">
        <v>46</v>
      </c>
      <c r="J871">
        <v>47</v>
      </c>
      <c r="L871">
        <v>0.61</v>
      </c>
      <c r="N871">
        <v>58</v>
      </c>
      <c r="O871">
        <v>8.1</v>
      </c>
      <c r="P871">
        <v>1.5</v>
      </c>
      <c r="Q871">
        <v>0.3</v>
      </c>
      <c r="R871">
        <v>0.3</v>
      </c>
      <c r="S871">
        <v>0.4</v>
      </c>
      <c r="T871">
        <v>19</v>
      </c>
      <c r="U871">
        <v>0</v>
      </c>
      <c r="V871">
        <v>2.5</v>
      </c>
      <c r="W871">
        <v>0</v>
      </c>
      <c r="X871">
        <v>0</v>
      </c>
      <c r="Y871">
        <v>18</v>
      </c>
      <c r="AB871">
        <v>0.01</v>
      </c>
      <c r="AC871">
        <v>0.13</v>
      </c>
      <c r="AD871">
        <v>1.9166666670000001</v>
      </c>
      <c r="AF871">
        <v>0.02</v>
      </c>
      <c r="AG871">
        <v>0.14000000000000001</v>
      </c>
      <c r="AH871">
        <v>5</v>
      </c>
      <c r="AI871">
        <v>7.51</v>
      </c>
      <c r="AJ871">
        <v>0</v>
      </c>
      <c r="AK871">
        <v>0</v>
      </c>
      <c r="AL871">
        <v>1</v>
      </c>
      <c r="AN871">
        <v>11</v>
      </c>
      <c r="AO871">
        <v>0.05</v>
      </c>
      <c r="AP871">
        <v>2.2999999999999998</v>
      </c>
      <c r="AQ871">
        <v>0.25</v>
      </c>
      <c r="AR871">
        <v>0.57499999999999996</v>
      </c>
      <c r="AS871">
        <v>4</v>
      </c>
      <c r="AT871">
        <v>97</v>
      </c>
      <c r="AU871">
        <v>91</v>
      </c>
      <c r="AV871">
        <v>0.09</v>
      </c>
      <c r="AW871">
        <v>13</v>
      </c>
      <c r="AY871">
        <v>125</v>
      </c>
      <c r="AZ871">
        <v>0.9</v>
      </c>
    </row>
    <row r="872" spans="1:52" x14ac:dyDescent="0.2">
      <c r="A872">
        <v>54380</v>
      </c>
      <c r="B872">
        <v>4380</v>
      </c>
      <c r="C872">
        <v>5</v>
      </c>
      <c r="D872" t="s">
        <v>1878</v>
      </c>
      <c r="E872" t="s">
        <v>1991</v>
      </c>
      <c r="H872" t="s">
        <v>1669</v>
      </c>
      <c r="I872">
        <v>80</v>
      </c>
      <c r="J872">
        <v>81</v>
      </c>
      <c r="L872">
        <v>1</v>
      </c>
      <c r="N872">
        <v>58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15</v>
      </c>
      <c r="W872">
        <v>14.5</v>
      </c>
      <c r="X872">
        <v>0</v>
      </c>
      <c r="Y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N872">
        <v>0</v>
      </c>
      <c r="AO872">
        <v>0.01</v>
      </c>
      <c r="AP872">
        <v>0</v>
      </c>
      <c r="AQ872">
        <v>0.05</v>
      </c>
      <c r="AR872">
        <v>0</v>
      </c>
      <c r="AS872">
        <v>3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</row>
    <row r="873" spans="1:52" x14ac:dyDescent="0.2">
      <c r="A873">
        <v>54630</v>
      </c>
      <c r="B873">
        <v>4630</v>
      </c>
      <c r="C873">
        <v>5</v>
      </c>
      <c r="D873" t="s">
        <v>1878</v>
      </c>
      <c r="E873" t="s">
        <v>1992</v>
      </c>
      <c r="H873" t="s">
        <v>1669</v>
      </c>
      <c r="I873">
        <v>80</v>
      </c>
      <c r="J873">
        <v>81</v>
      </c>
      <c r="L873">
        <v>1</v>
      </c>
      <c r="N873">
        <v>58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15</v>
      </c>
      <c r="W873">
        <v>14.5</v>
      </c>
      <c r="X873">
        <v>0</v>
      </c>
      <c r="Y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N873">
        <v>0</v>
      </c>
      <c r="AO873">
        <v>0.01</v>
      </c>
      <c r="AP873">
        <v>0</v>
      </c>
      <c r="AQ873">
        <v>0.05</v>
      </c>
      <c r="AR873">
        <v>0</v>
      </c>
      <c r="AS873">
        <v>3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</row>
    <row r="874" spans="1:52" x14ac:dyDescent="0.2">
      <c r="A874">
        <v>54260</v>
      </c>
      <c r="B874">
        <v>4260</v>
      </c>
      <c r="C874">
        <v>5</v>
      </c>
      <c r="D874" t="s">
        <v>1878</v>
      </c>
      <c r="E874" t="s">
        <v>694</v>
      </c>
      <c r="H874" t="s">
        <v>694</v>
      </c>
      <c r="I874">
        <v>63</v>
      </c>
      <c r="J874">
        <v>65</v>
      </c>
      <c r="L874">
        <v>0.9</v>
      </c>
      <c r="N874">
        <v>59</v>
      </c>
      <c r="O874">
        <v>0.2</v>
      </c>
      <c r="P874">
        <v>0.4</v>
      </c>
      <c r="Q874">
        <v>0.1</v>
      </c>
      <c r="R874">
        <v>0</v>
      </c>
      <c r="S874">
        <v>0.1</v>
      </c>
      <c r="T874">
        <v>0</v>
      </c>
      <c r="U874">
        <v>2.7</v>
      </c>
      <c r="V874">
        <v>15.3</v>
      </c>
      <c r="W874">
        <v>3.3</v>
      </c>
      <c r="X874">
        <v>63</v>
      </c>
      <c r="Y874">
        <v>2.5</v>
      </c>
      <c r="AB874">
        <v>0.02</v>
      </c>
      <c r="AC874">
        <v>0.01</v>
      </c>
      <c r="AD874">
        <v>0.133333333</v>
      </c>
      <c r="AF874">
        <v>0.05</v>
      </c>
      <c r="AG874">
        <v>0.06</v>
      </c>
      <c r="AH874">
        <v>3</v>
      </c>
      <c r="AI874">
        <v>0</v>
      </c>
      <c r="AJ874">
        <v>6</v>
      </c>
      <c r="AK874">
        <v>0</v>
      </c>
      <c r="AL874">
        <v>1</v>
      </c>
      <c r="AN874">
        <v>7</v>
      </c>
      <c r="AO874">
        <v>0.04</v>
      </c>
      <c r="AP874">
        <v>0.2</v>
      </c>
      <c r="AQ874">
        <v>0.05</v>
      </c>
      <c r="AR874">
        <v>0.01</v>
      </c>
      <c r="AS874">
        <v>3</v>
      </c>
      <c r="AT874">
        <v>7</v>
      </c>
      <c r="AU874">
        <v>115</v>
      </c>
      <c r="AV874">
        <v>0.05</v>
      </c>
      <c r="AW874">
        <v>5</v>
      </c>
      <c r="AY874">
        <v>0</v>
      </c>
      <c r="AZ874">
        <v>0</v>
      </c>
    </row>
    <row r="875" spans="1:52" x14ac:dyDescent="0.2">
      <c r="A875">
        <v>54383</v>
      </c>
      <c r="B875">
        <v>4383</v>
      </c>
      <c r="C875">
        <v>5</v>
      </c>
      <c r="D875" t="s">
        <v>1878</v>
      </c>
      <c r="E875" t="s">
        <v>1993</v>
      </c>
      <c r="H875" t="s">
        <v>1994</v>
      </c>
      <c r="I875">
        <v>63</v>
      </c>
      <c r="J875">
        <v>65</v>
      </c>
      <c r="L875">
        <v>1</v>
      </c>
      <c r="N875">
        <v>59</v>
      </c>
      <c r="O875">
        <v>0.2</v>
      </c>
      <c r="P875">
        <v>0.4</v>
      </c>
      <c r="Q875">
        <v>0.1</v>
      </c>
      <c r="R875">
        <v>0</v>
      </c>
      <c r="S875">
        <v>0.1</v>
      </c>
      <c r="T875">
        <v>0</v>
      </c>
      <c r="U875">
        <v>2.7</v>
      </c>
      <c r="V875">
        <v>15.3</v>
      </c>
      <c r="W875">
        <v>3.3</v>
      </c>
      <c r="X875">
        <v>63</v>
      </c>
      <c r="Y875">
        <v>2.5</v>
      </c>
      <c r="AB875">
        <v>0.02</v>
      </c>
      <c r="AC875">
        <v>0.01</v>
      </c>
      <c r="AD875">
        <v>0.133333333</v>
      </c>
      <c r="AF875">
        <v>0.05</v>
      </c>
      <c r="AG875">
        <v>0.06</v>
      </c>
      <c r="AH875">
        <v>3</v>
      </c>
      <c r="AI875">
        <v>0</v>
      </c>
      <c r="AJ875">
        <v>6</v>
      </c>
      <c r="AK875">
        <v>0</v>
      </c>
      <c r="AL875">
        <v>1</v>
      </c>
      <c r="AN875">
        <v>7</v>
      </c>
      <c r="AO875">
        <v>0.04</v>
      </c>
      <c r="AP875">
        <v>0.2</v>
      </c>
      <c r="AQ875">
        <v>0.05</v>
      </c>
      <c r="AR875">
        <v>0.01</v>
      </c>
      <c r="AS875">
        <v>3</v>
      </c>
      <c r="AT875">
        <v>7</v>
      </c>
      <c r="AU875">
        <v>115</v>
      </c>
      <c r="AV875">
        <v>0.05</v>
      </c>
      <c r="AW875">
        <v>5</v>
      </c>
      <c r="AY875">
        <v>0</v>
      </c>
      <c r="AZ875">
        <v>0</v>
      </c>
    </row>
    <row r="876" spans="1:52" x14ac:dyDescent="0.2">
      <c r="A876">
        <v>54385</v>
      </c>
      <c r="B876">
        <v>4385</v>
      </c>
      <c r="C876">
        <v>5</v>
      </c>
      <c r="D876" t="s">
        <v>1878</v>
      </c>
      <c r="E876" t="s">
        <v>1995</v>
      </c>
      <c r="H876" t="s">
        <v>1996</v>
      </c>
      <c r="I876">
        <v>63</v>
      </c>
      <c r="J876">
        <v>65</v>
      </c>
      <c r="L876">
        <v>1</v>
      </c>
      <c r="N876">
        <v>59</v>
      </c>
      <c r="O876">
        <v>0.2</v>
      </c>
      <c r="P876">
        <v>0.4</v>
      </c>
      <c r="Q876">
        <v>0.1</v>
      </c>
      <c r="R876">
        <v>0</v>
      </c>
      <c r="S876">
        <v>0.1</v>
      </c>
      <c r="T876">
        <v>0</v>
      </c>
      <c r="U876">
        <v>2.7</v>
      </c>
      <c r="V876">
        <v>15.3</v>
      </c>
      <c r="W876">
        <v>3.3</v>
      </c>
      <c r="X876">
        <v>63</v>
      </c>
      <c r="Y876">
        <v>2.5</v>
      </c>
      <c r="AB876">
        <v>0.02</v>
      </c>
      <c r="AC876">
        <v>0.01</v>
      </c>
      <c r="AD876">
        <v>0.133333333</v>
      </c>
      <c r="AF876">
        <v>0.05</v>
      </c>
      <c r="AG876">
        <v>0.06</v>
      </c>
      <c r="AH876">
        <v>3</v>
      </c>
      <c r="AI876">
        <v>0</v>
      </c>
      <c r="AJ876">
        <v>6</v>
      </c>
      <c r="AK876">
        <v>0</v>
      </c>
      <c r="AL876">
        <v>1</v>
      </c>
      <c r="AN876">
        <v>7</v>
      </c>
      <c r="AO876">
        <v>0.04</v>
      </c>
      <c r="AP876">
        <v>0.2</v>
      </c>
      <c r="AQ876">
        <v>0.05</v>
      </c>
      <c r="AR876">
        <v>0.01</v>
      </c>
      <c r="AS876">
        <v>3</v>
      </c>
      <c r="AT876">
        <v>7</v>
      </c>
      <c r="AU876">
        <v>115</v>
      </c>
      <c r="AV876">
        <v>0.05</v>
      </c>
      <c r="AW876">
        <v>5</v>
      </c>
      <c r="AY876">
        <v>0</v>
      </c>
      <c r="AZ876">
        <v>0</v>
      </c>
    </row>
    <row r="877" spans="1:52" x14ac:dyDescent="0.2">
      <c r="A877">
        <v>54387</v>
      </c>
      <c r="B877">
        <v>4387</v>
      </c>
      <c r="C877">
        <v>5</v>
      </c>
      <c r="D877" t="s">
        <v>1878</v>
      </c>
      <c r="E877" t="s">
        <v>1997</v>
      </c>
      <c r="H877" t="s">
        <v>1998</v>
      </c>
      <c r="I877">
        <v>63</v>
      </c>
      <c r="J877">
        <v>65</v>
      </c>
      <c r="L877">
        <v>1</v>
      </c>
      <c r="N877">
        <v>59</v>
      </c>
      <c r="O877">
        <v>0.2</v>
      </c>
      <c r="P877">
        <v>0.4</v>
      </c>
      <c r="Q877">
        <v>0.1</v>
      </c>
      <c r="R877">
        <v>0</v>
      </c>
      <c r="S877">
        <v>0.1</v>
      </c>
      <c r="T877">
        <v>0</v>
      </c>
      <c r="U877">
        <v>2.7</v>
      </c>
      <c r="V877">
        <v>15.3</v>
      </c>
      <c r="W877">
        <v>3.3</v>
      </c>
      <c r="X877">
        <v>63</v>
      </c>
      <c r="Y877">
        <v>2.5</v>
      </c>
      <c r="AB877">
        <v>0.02</v>
      </c>
      <c r="AC877">
        <v>0.01</v>
      </c>
      <c r="AD877">
        <v>0.133333333</v>
      </c>
      <c r="AF877">
        <v>0.05</v>
      </c>
      <c r="AG877">
        <v>0.06</v>
      </c>
      <c r="AH877">
        <v>3</v>
      </c>
      <c r="AI877">
        <v>0</v>
      </c>
      <c r="AJ877">
        <v>6</v>
      </c>
      <c r="AK877">
        <v>0</v>
      </c>
      <c r="AL877">
        <v>1</v>
      </c>
      <c r="AN877">
        <v>7</v>
      </c>
      <c r="AO877">
        <v>0.04</v>
      </c>
      <c r="AP877">
        <v>0.2</v>
      </c>
      <c r="AQ877">
        <v>0.05</v>
      </c>
      <c r="AR877">
        <v>0.01</v>
      </c>
      <c r="AS877">
        <v>3</v>
      </c>
      <c r="AT877">
        <v>7</v>
      </c>
      <c r="AU877">
        <v>115</v>
      </c>
      <c r="AV877">
        <v>0.05</v>
      </c>
      <c r="AW877">
        <v>5</v>
      </c>
      <c r="AY877">
        <v>0</v>
      </c>
      <c r="AZ877">
        <v>0</v>
      </c>
    </row>
    <row r="878" spans="1:52" x14ac:dyDescent="0.2">
      <c r="A878">
        <v>54442</v>
      </c>
      <c r="B878">
        <v>4442</v>
      </c>
      <c r="C878">
        <v>5</v>
      </c>
      <c r="D878" t="s">
        <v>1878</v>
      </c>
      <c r="E878" t="s">
        <v>1999</v>
      </c>
      <c r="H878" t="s">
        <v>2000</v>
      </c>
      <c r="I878">
        <v>63</v>
      </c>
      <c r="J878">
        <v>65</v>
      </c>
      <c r="L878">
        <v>0.68</v>
      </c>
      <c r="N878">
        <v>59</v>
      </c>
      <c r="O878">
        <v>0.2</v>
      </c>
      <c r="P878">
        <v>0.4</v>
      </c>
      <c r="Q878">
        <v>0.1</v>
      </c>
      <c r="R878">
        <v>0</v>
      </c>
      <c r="S878">
        <v>0.1</v>
      </c>
      <c r="T878">
        <v>0</v>
      </c>
      <c r="U878">
        <v>2.7</v>
      </c>
      <c r="V878">
        <v>15.3</v>
      </c>
      <c r="W878">
        <v>3.3</v>
      </c>
      <c r="X878">
        <v>63</v>
      </c>
      <c r="Y878">
        <v>2.5</v>
      </c>
      <c r="AB878">
        <v>0.02</v>
      </c>
      <c r="AC878">
        <v>0.01</v>
      </c>
      <c r="AD878">
        <v>0.133333333</v>
      </c>
      <c r="AF878">
        <v>0.05</v>
      </c>
      <c r="AG878">
        <v>0.06</v>
      </c>
      <c r="AH878">
        <v>3</v>
      </c>
      <c r="AI878">
        <v>0</v>
      </c>
      <c r="AJ878">
        <v>6</v>
      </c>
      <c r="AK878">
        <v>0</v>
      </c>
      <c r="AL878">
        <v>1</v>
      </c>
      <c r="AN878">
        <v>7</v>
      </c>
      <c r="AO878">
        <v>0.04</v>
      </c>
      <c r="AP878">
        <v>0.2</v>
      </c>
      <c r="AQ878">
        <v>0.05</v>
      </c>
      <c r="AR878">
        <v>0.01</v>
      </c>
      <c r="AS878">
        <v>3</v>
      </c>
      <c r="AT878">
        <v>7</v>
      </c>
      <c r="AU878">
        <v>115</v>
      </c>
      <c r="AV878">
        <v>0.05</v>
      </c>
      <c r="AW878">
        <v>5</v>
      </c>
      <c r="AY878">
        <v>0</v>
      </c>
      <c r="AZ878">
        <v>0</v>
      </c>
    </row>
    <row r="879" spans="1:52" x14ac:dyDescent="0.2">
      <c r="A879">
        <v>54500</v>
      </c>
      <c r="B879">
        <v>4500</v>
      </c>
      <c r="C879">
        <v>5</v>
      </c>
      <c r="D879" t="s">
        <v>1878</v>
      </c>
      <c r="E879" t="s">
        <v>2001</v>
      </c>
      <c r="H879" t="s">
        <v>2001</v>
      </c>
      <c r="I879">
        <v>63</v>
      </c>
      <c r="J879">
        <v>65</v>
      </c>
      <c r="L879">
        <v>0.68</v>
      </c>
      <c r="N879">
        <v>59</v>
      </c>
      <c r="O879">
        <v>0.2</v>
      </c>
      <c r="P879">
        <v>0.4</v>
      </c>
      <c r="Q879">
        <v>0.1</v>
      </c>
      <c r="R879">
        <v>0</v>
      </c>
      <c r="S879">
        <v>0.1</v>
      </c>
      <c r="T879">
        <v>0</v>
      </c>
      <c r="U879">
        <v>2.7</v>
      </c>
      <c r="V879">
        <v>15.3</v>
      </c>
      <c r="W879">
        <v>3.3</v>
      </c>
      <c r="X879">
        <v>63</v>
      </c>
      <c r="Y879">
        <v>2.5</v>
      </c>
      <c r="AB879">
        <v>0.02</v>
      </c>
      <c r="AC879">
        <v>0.01</v>
      </c>
      <c r="AD879">
        <v>0.133333333</v>
      </c>
      <c r="AF879">
        <v>0.05</v>
      </c>
      <c r="AG879">
        <v>0.06</v>
      </c>
      <c r="AH879">
        <v>3</v>
      </c>
      <c r="AI879">
        <v>0</v>
      </c>
      <c r="AJ879">
        <v>6</v>
      </c>
      <c r="AK879">
        <v>0</v>
      </c>
      <c r="AL879">
        <v>1</v>
      </c>
      <c r="AN879">
        <v>7</v>
      </c>
      <c r="AO879">
        <v>0.04</v>
      </c>
      <c r="AP879">
        <v>0.2</v>
      </c>
      <c r="AQ879">
        <v>0.05</v>
      </c>
      <c r="AR879">
        <v>0.01</v>
      </c>
      <c r="AS879">
        <v>3</v>
      </c>
      <c r="AT879">
        <v>7</v>
      </c>
      <c r="AU879">
        <v>115</v>
      </c>
      <c r="AV879">
        <v>0.05</v>
      </c>
      <c r="AW879">
        <v>5</v>
      </c>
      <c r="AY879">
        <v>0</v>
      </c>
      <c r="AZ879">
        <v>0</v>
      </c>
    </row>
    <row r="880" spans="1:52" x14ac:dyDescent="0.2">
      <c r="A880">
        <v>54578</v>
      </c>
      <c r="B880">
        <v>4578</v>
      </c>
      <c r="C880">
        <v>5</v>
      </c>
      <c r="D880" t="s">
        <v>1878</v>
      </c>
      <c r="E880" t="s">
        <v>2002</v>
      </c>
      <c r="H880" t="s">
        <v>2003</v>
      </c>
      <c r="I880">
        <v>63</v>
      </c>
      <c r="J880">
        <v>64</v>
      </c>
      <c r="L880">
        <v>0.65</v>
      </c>
      <c r="N880">
        <v>59</v>
      </c>
      <c r="O880">
        <v>0.2</v>
      </c>
      <c r="P880">
        <v>0.4</v>
      </c>
      <c r="Q880">
        <v>0.1</v>
      </c>
      <c r="R880">
        <v>0</v>
      </c>
      <c r="S880">
        <v>0.1</v>
      </c>
      <c r="T880">
        <v>0</v>
      </c>
      <c r="U880">
        <v>2.7</v>
      </c>
      <c r="V880">
        <v>15.3</v>
      </c>
      <c r="W880">
        <v>3.3</v>
      </c>
      <c r="X880">
        <v>63</v>
      </c>
      <c r="Y880">
        <v>2.5</v>
      </c>
      <c r="AB880">
        <v>0.02</v>
      </c>
      <c r="AC880">
        <v>0.01</v>
      </c>
      <c r="AD880">
        <v>0.133333333</v>
      </c>
      <c r="AF880">
        <v>0.05</v>
      </c>
      <c r="AG880">
        <v>0.06</v>
      </c>
      <c r="AH880">
        <v>3</v>
      </c>
      <c r="AI880">
        <v>0</v>
      </c>
      <c r="AJ880">
        <v>6</v>
      </c>
      <c r="AK880">
        <v>0</v>
      </c>
      <c r="AL880">
        <v>1</v>
      </c>
      <c r="AN880">
        <v>7</v>
      </c>
      <c r="AO880">
        <v>0.04</v>
      </c>
      <c r="AP880">
        <v>0.2</v>
      </c>
      <c r="AQ880">
        <v>0.05</v>
      </c>
      <c r="AR880">
        <v>0.01</v>
      </c>
      <c r="AS880">
        <v>3</v>
      </c>
      <c r="AT880">
        <v>7</v>
      </c>
      <c r="AU880">
        <v>115</v>
      </c>
      <c r="AV880">
        <v>0.05</v>
      </c>
      <c r="AW880">
        <v>5</v>
      </c>
      <c r="AY880">
        <v>0</v>
      </c>
      <c r="AZ880">
        <v>0</v>
      </c>
    </row>
    <row r="881" spans="1:52" x14ac:dyDescent="0.2">
      <c r="A881">
        <v>54604</v>
      </c>
      <c r="B881">
        <v>4604</v>
      </c>
      <c r="C881">
        <v>5</v>
      </c>
      <c r="D881" t="s">
        <v>1878</v>
      </c>
      <c r="E881" t="s">
        <v>2004</v>
      </c>
      <c r="H881" t="s">
        <v>2004</v>
      </c>
      <c r="I881">
        <v>63</v>
      </c>
      <c r="J881">
        <v>65</v>
      </c>
      <c r="L881">
        <v>0.68</v>
      </c>
      <c r="N881">
        <v>59</v>
      </c>
      <c r="O881">
        <v>0.2</v>
      </c>
      <c r="P881">
        <v>0.4</v>
      </c>
      <c r="Q881">
        <v>0.1</v>
      </c>
      <c r="R881">
        <v>0</v>
      </c>
      <c r="S881">
        <v>0.1</v>
      </c>
      <c r="T881">
        <v>0</v>
      </c>
      <c r="U881">
        <v>2.7</v>
      </c>
      <c r="V881">
        <v>15.3</v>
      </c>
      <c r="W881">
        <v>3.3</v>
      </c>
      <c r="X881">
        <v>63</v>
      </c>
      <c r="Y881">
        <v>2.5</v>
      </c>
      <c r="AB881">
        <v>0.02</v>
      </c>
      <c r="AC881">
        <v>0.01</v>
      </c>
      <c r="AD881">
        <v>0.133333333</v>
      </c>
      <c r="AF881">
        <v>0.05</v>
      </c>
      <c r="AG881">
        <v>0.06</v>
      </c>
      <c r="AH881">
        <v>3</v>
      </c>
      <c r="AI881">
        <v>0</v>
      </c>
      <c r="AJ881">
        <v>6</v>
      </c>
      <c r="AK881">
        <v>0</v>
      </c>
      <c r="AL881">
        <v>1</v>
      </c>
      <c r="AN881">
        <v>7</v>
      </c>
      <c r="AO881">
        <v>0.04</v>
      </c>
      <c r="AP881">
        <v>0.2</v>
      </c>
      <c r="AQ881">
        <v>0.05</v>
      </c>
      <c r="AR881">
        <v>0.01</v>
      </c>
      <c r="AS881">
        <v>3</v>
      </c>
      <c r="AT881">
        <v>7</v>
      </c>
      <c r="AU881">
        <v>115</v>
      </c>
      <c r="AV881">
        <v>0.05</v>
      </c>
      <c r="AW881">
        <v>5</v>
      </c>
      <c r="AY881">
        <v>0</v>
      </c>
      <c r="AZ881">
        <v>0</v>
      </c>
    </row>
    <row r="882" spans="1:52" x14ac:dyDescent="0.2">
      <c r="A882">
        <v>54614</v>
      </c>
      <c r="B882">
        <v>4614</v>
      </c>
      <c r="C882">
        <v>5</v>
      </c>
      <c r="D882" t="s">
        <v>1878</v>
      </c>
      <c r="E882" t="s">
        <v>2005</v>
      </c>
      <c r="H882" t="s">
        <v>2006</v>
      </c>
      <c r="I882">
        <v>63</v>
      </c>
      <c r="J882">
        <v>64</v>
      </c>
      <c r="L882">
        <v>0.9</v>
      </c>
      <c r="N882">
        <v>59</v>
      </c>
      <c r="O882">
        <v>0.2</v>
      </c>
      <c r="P882">
        <v>0.4</v>
      </c>
      <c r="Q882">
        <v>0.1</v>
      </c>
      <c r="R882">
        <v>0</v>
      </c>
      <c r="S882">
        <v>0.1</v>
      </c>
      <c r="T882">
        <v>0</v>
      </c>
      <c r="U882">
        <v>2.7</v>
      </c>
      <c r="V882">
        <v>15.3</v>
      </c>
      <c r="W882">
        <v>3.3</v>
      </c>
      <c r="X882">
        <v>63</v>
      </c>
      <c r="Y882">
        <v>2.5</v>
      </c>
      <c r="AB882">
        <v>0.02</v>
      </c>
      <c r="AC882">
        <v>0.01</v>
      </c>
      <c r="AD882">
        <v>0.133333333</v>
      </c>
      <c r="AF882">
        <v>0.05</v>
      </c>
      <c r="AG882">
        <v>0.06</v>
      </c>
      <c r="AH882">
        <v>3</v>
      </c>
      <c r="AI882">
        <v>0</v>
      </c>
      <c r="AJ882">
        <v>6</v>
      </c>
      <c r="AK882">
        <v>0</v>
      </c>
      <c r="AL882">
        <v>1</v>
      </c>
      <c r="AN882">
        <v>7</v>
      </c>
      <c r="AO882">
        <v>0.04</v>
      </c>
      <c r="AP882">
        <v>0.2</v>
      </c>
      <c r="AQ882">
        <v>0.05</v>
      </c>
      <c r="AR882">
        <v>0.01</v>
      </c>
      <c r="AS882">
        <v>3</v>
      </c>
      <c r="AT882">
        <v>7</v>
      </c>
      <c r="AU882">
        <v>115</v>
      </c>
      <c r="AV882">
        <v>0.05</v>
      </c>
      <c r="AW882">
        <v>5</v>
      </c>
      <c r="AY882">
        <v>0</v>
      </c>
      <c r="AZ882">
        <v>0</v>
      </c>
    </row>
    <row r="883" spans="1:52" x14ac:dyDescent="0.2">
      <c r="A883">
        <v>54789</v>
      </c>
      <c r="B883">
        <v>4789</v>
      </c>
      <c r="C883">
        <v>5</v>
      </c>
      <c r="D883" t="s">
        <v>1878</v>
      </c>
      <c r="E883" t="s">
        <v>238</v>
      </c>
      <c r="H883" t="s">
        <v>1176</v>
      </c>
      <c r="I883">
        <v>1</v>
      </c>
      <c r="J883">
        <v>9</v>
      </c>
      <c r="L883">
        <v>0.47</v>
      </c>
      <c r="N883">
        <v>59</v>
      </c>
      <c r="O883">
        <v>1.8</v>
      </c>
      <c r="P883">
        <v>0.7</v>
      </c>
      <c r="Q883">
        <v>0.1</v>
      </c>
      <c r="R883">
        <v>0.2</v>
      </c>
      <c r="S883">
        <v>0.3</v>
      </c>
      <c r="T883">
        <v>0</v>
      </c>
      <c r="U883">
        <v>1.5</v>
      </c>
      <c r="V883">
        <v>13.8</v>
      </c>
      <c r="W883">
        <v>0.8</v>
      </c>
      <c r="X883">
        <v>17</v>
      </c>
      <c r="Y883">
        <v>3.5</v>
      </c>
      <c r="AB883">
        <v>0.12</v>
      </c>
      <c r="AC883">
        <v>0.04</v>
      </c>
      <c r="AD883">
        <v>1.1166666670000001</v>
      </c>
      <c r="AF883">
        <v>0.03</v>
      </c>
      <c r="AG883">
        <v>0.48</v>
      </c>
      <c r="AH883">
        <v>25</v>
      </c>
      <c r="AI883">
        <v>0</v>
      </c>
      <c r="AJ883">
        <v>3</v>
      </c>
      <c r="AK883">
        <v>0</v>
      </c>
      <c r="AL883">
        <v>0</v>
      </c>
      <c r="AN883">
        <v>1</v>
      </c>
      <c r="AO883">
        <v>0.13</v>
      </c>
      <c r="AP883">
        <v>0.3</v>
      </c>
      <c r="AQ883">
        <v>0.05</v>
      </c>
      <c r="AR883">
        <v>1.4999999999999999E-2</v>
      </c>
      <c r="AS883">
        <v>3</v>
      </c>
      <c r="AT883">
        <v>57</v>
      </c>
      <c r="AU883">
        <v>137</v>
      </c>
      <c r="AV883">
        <v>0.34</v>
      </c>
      <c r="AW883">
        <v>18</v>
      </c>
      <c r="AY883">
        <v>9</v>
      </c>
      <c r="AZ883">
        <v>0.3</v>
      </c>
    </row>
    <row r="884" spans="1:52" x14ac:dyDescent="0.2">
      <c r="A884">
        <v>55318</v>
      </c>
      <c r="B884">
        <v>5318</v>
      </c>
      <c r="C884">
        <v>5</v>
      </c>
      <c r="D884" t="s">
        <v>1878</v>
      </c>
      <c r="E884" t="s">
        <v>2007</v>
      </c>
      <c r="H884" t="s">
        <v>2008</v>
      </c>
      <c r="I884">
        <v>32</v>
      </c>
      <c r="J884">
        <v>34</v>
      </c>
      <c r="L884">
        <v>1</v>
      </c>
      <c r="N884">
        <v>59</v>
      </c>
      <c r="O884">
        <v>3.8</v>
      </c>
      <c r="P884">
        <v>0.1</v>
      </c>
      <c r="Q884">
        <v>0</v>
      </c>
      <c r="R884">
        <v>0</v>
      </c>
      <c r="S884">
        <v>0.1</v>
      </c>
      <c r="T884">
        <v>0</v>
      </c>
      <c r="U884">
        <v>3.9</v>
      </c>
      <c r="V884">
        <v>10.9</v>
      </c>
      <c r="W884">
        <v>3.4</v>
      </c>
      <c r="X884">
        <v>20</v>
      </c>
      <c r="Y884">
        <v>21</v>
      </c>
      <c r="AB884">
        <v>0.18</v>
      </c>
      <c r="AC884">
        <v>0.11</v>
      </c>
      <c r="AD884">
        <v>1.8333333329999999</v>
      </c>
      <c r="AF884">
        <v>0.15</v>
      </c>
      <c r="AG884">
        <v>0.11</v>
      </c>
      <c r="AH884">
        <v>44</v>
      </c>
      <c r="AI884">
        <v>0</v>
      </c>
      <c r="AJ884">
        <v>10</v>
      </c>
      <c r="AK884">
        <v>0</v>
      </c>
      <c r="AL884">
        <v>0</v>
      </c>
      <c r="AN884">
        <v>19</v>
      </c>
      <c r="AO884">
        <v>0.12</v>
      </c>
      <c r="AP884">
        <v>1.1000000000000001</v>
      </c>
      <c r="AQ884">
        <v>0.05</v>
      </c>
      <c r="AR884">
        <v>5.5E-2</v>
      </c>
      <c r="AS884">
        <v>3</v>
      </c>
      <c r="AT884">
        <v>82</v>
      </c>
      <c r="AU884">
        <v>190</v>
      </c>
      <c r="AV884">
        <v>0.37</v>
      </c>
      <c r="AW884">
        <v>27</v>
      </c>
      <c r="AY884">
        <v>2</v>
      </c>
      <c r="AZ884">
        <v>0.8</v>
      </c>
    </row>
    <row r="885" spans="1:52" x14ac:dyDescent="0.2">
      <c r="A885">
        <v>55236</v>
      </c>
      <c r="B885">
        <v>5236</v>
      </c>
      <c r="C885">
        <v>5</v>
      </c>
      <c r="D885" t="s">
        <v>1878</v>
      </c>
      <c r="E885" t="s">
        <v>170</v>
      </c>
      <c r="H885" t="s">
        <v>372</v>
      </c>
      <c r="I885">
        <v>74</v>
      </c>
      <c r="J885">
        <v>77</v>
      </c>
      <c r="L885">
        <v>1</v>
      </c>
      <c r="N885">
        <v>60</v>
      </c>
      <c r="O885">
        <v>10.5</v>
      </c>
      <c r="P885">
        <v>0.1</v>
      </c>
      <c r="Q885">
        <v>0</v>
      </c>
      <c r="R885">
        <v>0</v>
      </c>
      <c r="S885">
        <v>0</v>
      </c>
      <c r="T885">
        <v>0</v>
      </c>
      <c r="U885">
        <v>0.8</v>
      </c>
      <c r="V885">
        <v>5.6</v>
      </c>
      <c r="W885">
        <v>0</v>
      </c>
      <c r="X885">
        <v>122</v>
      </c>
      <c r="Y885">
        <v>0</v>
      </c>
      <c r="AB885">
        <v>0.06</v>
      </c>
      <c r="AC885">
        <v>0.15</v>
      </c>
      <c r="AD885">
        <v>7.016666667</v>
      </c>
      <c r="AF885">
        <v>0.2</v>
      </c>
      <c r="AG885">
        <v>0.38</v>
      </c>
      <c r="AH885">
        <v>18</v>
      </c>
      <c r="AI885">
        <v>0</v>
      </c>
      <c r="AJ885">
        <v>0</v>
      </c>
      <c r="AK885">
        <v>0</v>
      </c>
      <c r="AL885">
        <v>0</v>
      </c>
      <c r="AN885">
        <v>20</v>
      </c>
      <c r="AO885">
        <v>0.14000000000000001</v>
      </c>
      <c r="AP885">
        <v>2.4</v>
      </c>
      <c r="AQ885">
        <v>0.05</v>
      </c>
      <c r="AR885">
        <v>0.12</v>
      </c>
      <c r="AS885">
        <v>3</v>
      </c>
      <c r="AT885">
        <v>130</v>
      </c>
      <c r="AU885">
        <v>212</v>
      </c>
      <c r="AV885">
        <v>0.5</v>
      </c>
      <c r="AW885">
        <v>40</v>
      </c>
      <c r="AY885">
        <v>5586</v>
      </c>
      <c r="AZ885">
        <v>0.4</v>
      </c>
    </row>
    <row r="886" spans="1:52" x14ac:dyDescent="0.2">
      <c r="A886">
        <v>56965</v>
      </c>
      <c r="B886">
        <v>6965</v>
      </c>
      <c r="C886">
        <v>5</v>
      </c>
      <c r="D886" t="s">
        <v>1878</v>
      </c>
      <c r="E886" t="s">
        <v>2009</v>
      </c>
      <c r="H886" t="s">
        <v>466</v>
      </c>
      <c r="I886">
        <v>58</v>
      </c>
      <c r="J886">
        <v>61</v>
      </c>
      <c r="L886">
        <v>0.76</v>
      </c>
      <c r="N886">
        <v>60</v>
      </c>
      <c r="O886">
        <v>5.3</v>
      </c>
      <c r="P886">
        <v>0.9</v>
      </c>
      <c r="Q886">
        <v>0</v>
      </c>
      <c r="R886">
        <v>0.1</v>
      </c>
      <c r="S886">
        <v>0.1</v>
      </c>
      <c r="T886">
        <v>0</v>
      </c>
      <c r="U886">
        <v>2</v>
      </c>
      <c r="V886">
        <v>11.2</v>
      </c>
      <c r="W886">
        <v>0</v>
      </c>
      <c r="X886">
        <v>34</v>
      </c>
      <c r="Y886">
        <v>350.5</v>
      </c>
      <c r="AB886">
        <v>0.22</v>
      </c>
      <c r="AC886">
        <v>0.51</v>
      </c>
      <c r="AD886">
        <v>3.35</v>
      </c>
      <c r="AF886">
        <v>0.93</v>
      </c>
      <c r="AG886">
        <v>0.1</v>
      </c>
      <c r="AH886">
        <v>23</v>
      </c>
      <c r="AI886">
        <v>0</v>
      </c>
      <c r="AJ886">
        <v>31</v>
      </c>
      <c r="AK886">
        <v>0</v>
      </c>
      <c r="AL886">
        <v>0</v>
      </c>
      <c r="AN886">
        <v>151</v>
      </c>
      <c r="AO886">
        <v>0.09</v>
      </c>
      <c r="AP886">
        <v>2.2999999999999998</v>
      </c>
      <c r="AQ886">
        <v>0.05</v>
      </c>
      <c r="AR886">
        <v>0.115</v>
      </c>
      <c r="AS886">
        <v>3</v>
      </c>
      <c r="AT886">
        <v>67</v>
      </c>
      <c r="AU886">
        <v>344</v>
      </c>
      <c r="AV886">
        <v>0.87</v>
      </c>
      <c r="AW886">
        <v>151</v>
      </c>
      <c r="AY886">
        <v>9</v>
      </c>
      <c r="AZ886">
        <v>0.5</v>
      </c>
    </row>
    <row r="887" spans="1:52" x14ac:dyDescent="0.2">
      <c r="A887">
        <v>56991</v>
      </c>
      <c r="B887">
        <v>6991</v>
      </c>
      <c r="C887">
        <v>5</v>
      </c>
      <c r="D887" t="s">
        <v>1878</v>
      </c>
      <c r="E887" t="s">
        <v>2010</v>
      </c>
      <c r="H887" t="s">
        <v>466</v>
      </c>
      <c r="I887">
        <v>58</v>
      </c>
      <c r="J887">
        <v>61</v>
      </c>
      <c r="L887">
        <v>0.76</v>
      </c>
      <c r="N887">
        <v>60</v>
      </c>
      <c r="O887">
        <v>5.3</v>
      </c>
      <c r="P887">
        <v>0.9</v>
      </c>
      <c r="Q887">
        <v>0</v>
      </c>
      <c r="R887">
        <v>0.1</v>
      </c>
      <c r="S887">
        <v>0.1</v>
      </c>
      <c r="T887">
        <v>0</v>
      </c>
      <c r="U887">
        <v>2</v>
      </c>
      <c r="V887">
        <v>11.2</v>
      </c>
      <c r="W887">
        <v>0</v>
      </c>
      <c r="X887">
        <v>34</v>
      </c>
      <c r="Y887">
        <v>350.5</v>
      </c>
      <c r="AB887">
        <v>0.22</v>
      </c>
      <c r="AC887">
        <v>0.51</v>
      </c>
      <c r="AD887">
        <v>3.35</v>
      </c>
      <c r="AF887">
        <v>0.93</v>
      </c>
      <c r="AG887">
        <v>0.1</v>
      </c>
      <c r="AH887">
        <v>23</v>
      </c>
      <c r="AI887">
        <v>0</v>
      </c>
      <c r="AJ887">
        <v>31</v>
      </c>
      <c r="AK887">
        <v>0</v>
      </c>
      <c r="AL887">
        <v>0</v>
      </c>
      <c r="AN887">
        <v>151</v>
      </c>
      <c r="AO887">
        <v>0.09</v>
      </c>
      <c r="AP887">
        <v>2.2999999999999998</v>
      </c>
      <c r="AQ887">
        <v>0.05</v>
      </c>
      <c r="AR887">
        <v>0.115</v>
      </c>
      <c r="AS887">
        <v>3</v>
      </c>
      <c r="AT887">
        <v>67</v>
      </c>
      <c r="AU887">
        <v>344</v>
      </c>
      <c r="AV887">
        <v>0.87</v>
      </c>
      <c r="AW887">
        <v>151</v>
      </c>
      <c r="AY887">
        <v>9</v>
      </c>
      <c r="AZ887">
        <v>0.5</v>
      </c>
    </row>
    <row r="888" spans="1:52" x14ac:dyDescent="0.2">
      <c r="A888">
        <v>57027</v>
      </c>
      <c r="B888">
        <v>7027</v>
      </c>
      <c r="C888">
        <v>5</v>
      </c>
      <c r="D888" t="s">
        <v>1878</v>
      </c>
      <c r="E888" t="s">
        <v>2011</v>
      </c>
      <c r="H888" t="s">
        <v>466</v>
      </c>
      <c r="I888">
        <v>58</v>
      </c>
      <c r="J888">
        <v>61</v>
      </c>
      <c r="L888">
        <v>0.76</v>
      </c>
      <c r="N888">
        <v>60</v>
      </c>
      <c r="O888">
        <v>5.3</v>
      </c>
      <c r="P888">
        <v>0.9</v>
      </c>
      <c r="Q888">
        <v>0</v>
      </c>
      <c r="R888">
        <v>0.1</v>
      </c>
      <c r="S888">
        <v>0.1</v>
      </c>
      <c r="T888">
        <v>0</v>
      </c>
      <c r="U888">
        <v>2</v>
      </c>
      <c r="V888">
        <v>11.2</v>
      </c>
      <c r="W888">
        <v>0</v>
      </c>
      <c r="X888">
        <v>34</v>
      </c>
      <c r="Y888">
        <v>350.5</v>
      </c>
      <c r="AB888">
        <v>0.22</v>
      </c>
      <c r="AC888">
        <v>0.51</v>
      </c>
      <c r="AD888">
        <v>3.35</v>
      </c>
      <c r="AF888">
        <v>0.93</v>
      </c>
      <c r="AG888">
        <v>0.1</v>
      </c>
      <c r="AH888">
        <v>23</v>
      </c>
      <c r="AI888">
        <v>0</v>
      </c>
      <c r="AJ888">
        <v>31</v>
      </c>
      <c r="AK888">
        <v>0</v>
      </c>
      <c r="AL888">
        <v>0</v>
      </c>
      <c r="AN888">
        <v>151</v>
      </c>
      <c r="AO888">
        <v>0.09</v>
      </c>
      <c r="AP888">
        <v>2.2999999999999998</v>
      </c>
      <c r="AQ888">
        <v>0.05</v>
      </c>
      <c r="AR888">
        <v>0.115</v>
      </c>
      <c r="AS888">
        <v>3</v>
      </c>
      <c r="AT888">
        <v>67</v>
      </c>
      <c r="AU888">
        <v>344</v>
      </c>
      <c r="AV888">
        <v>0.87</v>
      </c>
      <c r="AW888">
        <v>151</v>
      </c>
      <c r="AY888">
        <v>9</v>
      </c>
      <c r="AZ888">
        <v>0.5</v>
      </c>
    </row>
    <row r="889" spans="1:52" x14ac:dyDescent="0.2">
      <c r="A889">
        <v>55387</v>
      </c>
      <c r="B889">
        <v>5387</v>
      </c>
      <c r="C889">
        <v>5</v>
      </c>
      <c r="D889" t="s">
        <v>1878</v>
      </c>
      <c r="E889" t="s">
        <v>2012</v>
      </c>
      <c r="H889" t="s">
        <v>611</v>
      </c>
      <c r="I889">
        <v>32</v>
      </c>
      <c r="J889">
        <v>34</v>
      </c>
      <c r="L889">
        <v>1</v>
      </c>
      <c r="N889">
        <v>61</v>
      </c>
      <c r="O889">
        <v>6.6</v>
      </c>
      <c r="P889">
        <v>3.4</v>
      </c>
      <c r="Q889">
        <v>0.5</v>
      </c>
      <c r="R889">
        <v>0.8</v>
      </c>
      <c r="S889">
        <v>1.9</v>
      </c>
      <c r="T889">
        <v>0</v>
      </c>
      <c r="U889">
        <v>0.4</v>
      </c>
      <c r="V889">
        <v>4.8</v>
      </c>
      <c r="W889">
        <v>0.1</v>
      </c>
      <c r="X889">
        <v>161</v>
      </c>
      <c r="Y889">
        <v>0.5</v>
      </c>
      <c r="AB889">
        <v>0.17</v>
      </c>
      <c r="AC889">
        <v>0.06</v>
      </c>
      <c r="AD889">
        <v>1.933333333</v>
      </c>
      <c r="AF889">
        <v>0.09</v>
      </c>
      <c r="AG889">
        <v>0.47</v>
      </c>
      <c r="AH889">
        <v>86</v>
      </c>
      <c r="AI889">
        <v>0</v>
      </c>
      <c r="AJ889">
        <v>8</v>
      </c>
      <c r="AK889">
        <v>0</v>
      </c>
      <c r="AL889">
        <v>0</v>
      </c>
      <c r="AN889">
        <v>34</v>
      </c>
      <c r="AO889">
        <v>0.22</v>
      </c>
      <c r="AP889">
        <v>1.1000000000000001</v>
      </c>
      <c r="AQ889">
        <v>0.05</v>
      </c>
      <c r="AR889">
        <v>5.5E-2</v>
      </c>
      <c r="AS889">
        <v>3</v>
      </c>
      <c r="AT889">
        <v>82</v>
      </c>
      <c r="AU889">
        <v>242</v>
      </c>
      <c r="AV889">
        <v>0.35</v>
      </c>
      <c r="AW889">
        <v>36</v>
      </c>
      <c r="AY889">
        <v>7</v>
      </c>
      <c r="AZ889">
        <v>0.6</v>
      </c>
    </row>
    <row r="890" spans="1:52" x14ac:dyDescent="0.2">
      <c r="A890">
        <v>55388</v>
      </c>
      <c r="B890">
        <v>5388</v>
      </c>
      <c r="C890">
        <v>5</v>
      </c>
      <c r="D890" t="s">
        <v>1878</v>
      </c>
      <c r="E890" t="s">
        <v>160</v>
      </c>
      <c r="H890" t="s">
        <v>1837</v>
      </c>
      <c r="I890">
        <v>32</v>
      </c>
      <c r="J890">
        <v>34</v>
      </c>
      <c r="L890">
        <v>1</v>
      </c>
      <c r="N890">
        <v>61</v>
      </c>
      <c r="O890">
        <v>6.6</v>
      </c>
      <c r="P890">
        <v>3.4</v>
      </c>
      <c r="Q890">
        <v>0.5</v>
      </c>
      <c r="R890">
        <v>0.8</v>
      </c>
      <c r="S890">
        <v>1.9</v>
      </c>
      <c r="T890">
        <v>0</v>
      </c>
      <c r="U890">
        <v>0.4</v>
      </c>
      <c r="V890">
        <v>4.8</v>
      </c>
      <c r="W890">
        <v>0.1</v>
      </c>
      <c r="X890">
        <v>161</v>
      </c>
      <c r="Y890">
        <v>0.5</v>
      </c>
      <c r="AB890">
        <v>0.17</v>
      </c>
      <c r="AC890">
        <v>0.06</v>
      </c>
      <c r="AD890">
        <v>1.933333333</v>
      </c>
      <c r="AF890">
        <v>0.09</v>
      </c>
      <c r="AG890">
        <v>0.47</v>
      </c>
      <c r="AH890">
        <v>86</v>
      </c>
      <c r="AI890">
        <v>0</v>
      </c>
      <c r="AJ890">
        <v>8</v>
      </c>
      <c r="AK890">
        <v>0</v>
      </c>
      <c r="AL890">
        <v>0</v>
      </c>
      <c r="AN890">
        <v>34</v>
      </c>
      <c r="AO890">
        <v>0.22</v>
      </c>
      <c r="AP890">
        <v>1.1000000000000001</v>
      </c>
      <c r="AQ890">
        <v>0.05</v>
      </c>
      <c r="AR890">
        <v>5.5E-2</v>
      </c>
      <c r="AS890">
        <v>3</v>
      </c>
      <c r="AT890">
        <v>82</v>
      </c>
      <c r="AU890">
        <v>242</v>
      </c>
      <c r="AV890">
        <v>0.35</v>
      </c>
      <c r="AW890">
        <v>36</v>
      </c>
      <c r="AY890">
        <v>7</v>
      </c>
      <c r="AZ890">
        <v>0.6</v>
      </c>
    </row>
    <row r="891" spans="1:52" x14ac:dyDescent="0.2">
      <c r="A891">
        <v>54474</v>
      </c>
      <c r="B891">
        <v>4474</v>
      </c>
      <c r="C891">
        <v>5</v>
      </c>
      <c r="D891" t="s">
        <v>1878</v>
      </c>
      <c r="E891" t="s">
        <v>2013</v>
      </c>
      <c r="H891" t="s">
        <v>789</v>
      </c>
      <c r="I891">
        <v>63</v>
      </c>
      <c r="J891">
        <v>64</v>
      </c>
      <c r="L891">
        <v>0.69</v>
      </c>
      <c r="N891">
        <v>65</v>
      </c>
      <c r="O891">
        <v>0.5</v>
      </c>
      <c r="P891">
        <v>0.3</v>
      </c>
      <c r="Q891">
        <v>0.1</v>
      </c>
      <c r="R891">
        <v>0.1</v>
      </c>
      <c r="S891">
        <v>0.1</v>
      </c>
      <c r="T891">
        <v>0</v>
      </c>
      <c r="U891">
        <v>1.8</v>
      </c>
      <c r="V891">
        <v>17</v>
      </c>
      <c r="W891">
        <v>4.9000000000000004</v>
      </c>
      <c r="X891">
        <v>20</v>
      </c>
      <c r="Y891">
        <v>5</v>
      </c>
      <c r="AB891">
        <v>0.06</v>
      </c>
      <c r="AC891">
        <v>0.06</v>
      </c>
      <c r="AD891">
        <v>0.73333333300000003</v>
      </c>
      <c r="AF891">
        <v>0.13</v>
      </c>
      <c r="AG891">
        <v>0.16</v>
      </c>
      <c r="AH891">
        <v>5</v>
      </c>
      <c r="AI891">
        <v>0</v>
      </c>
      <c r="AJ891">
        <v>43</v>
      </c>
      <c r="AK891">
        <v>0</v>
      </c>
      <c r="AL891">
        <v>1</v>
      </c>
      <c r="AN891">
        <v>10</v>
      </c>
      <c r="AO891">
        <v>0.11</v>
      </c>
      <c r="AP891">
        <v>0.1</v>
      </c>
      <c r="AQ891">
        <v>0.05</v>
      </c>
      <c r="AR891">
        <v>5.0000000000000001E-3</v>
      </c>
      <c r="AS891">
        <v>3</v>
      </c>
      <c r="AT891">
        <v>11</v>
      </c>
      <c r="AU891">
        <v>156</v>
      </c>
      <c r="AV891">
        <v>0.03</v>
      </c>
      <c r="AW891">
        <v>9</v>
      </c>
      <c r="AY891">
        <v>2</v>
      </c>
      <c r="AZ891">
        <v>0</v>
      </c>
    </row>
    <row r="892" spans="1:52" x14ac:dyDescent="0.2">
      <c r="A892">
        <v>54478</v>
      </c>
      <c r="B892">
        <v>4478</v>
      </c>
      <c r="C892">
        <v>5</v>
      </c>
      <c r="D892" t="s">
        <v>1878</v>
      </c>
      <c r="E892" t="s">
        <v>2014</v>
      </c>
      <c r="H892" t="s">
        <v>789</v>
      </c>
      <c r="I892">
        <v>63</v>
      </c>
      <c r="J892">
        <v>64</v>
      </c>
      <c r="L892">
        <v>0.69</v>
      </c>
      <c r="N892">
        <v>65</v>
      </c>
      <c r="O892">
        <v>0.5</v>
      </c>
      <c r="P892">
        <v>0.3</v>
      </c>
      <c r="Q892">
        <v>0.1</v>
      </c>
      <c r="R892">
        <v>0.1</v>
      </c>
      <c r="S892">
        <v>0.1</v>
      </c>
      <c r="T892">
        <v>0</v>
      </c>
      <c r="U892">
        <v>1.8</v>
      </c>
      <c r="V892">
        <v>17</v>
      </c>
      <c r="W892">
        <v>9.9</v>
      </c>
      <c r="X892">
        <v>20</v>
      </c>
      <c r="Y892">
        <v>200</v>
      </c>
      <c r="AB892">
        <v>0.06</v>
      </c>
      <c r="AC892">
        <v>0.06</v>
      </c>
      <c r="AD892">
        <v>0.73333333300000003</v>
      </c>
      <c r="AF892">
        <v>0.13</v>
      </c>
      <c r="AG892">
        <v>0.16</v>
      </c>
      <c r="AH892">
        <v>14</v>
      </c>
      <c r="AI892">
        <v>0</v>
      </c>
      <c r="AJ892">
        <v>36</v>
      </c>
      <c r="AK892">
        <v>0</v>
      </c>
      <c r="AL892">
        <v>1</v>
      </c>
      <c r="AN892">
        <v>10</v>
      </c>
      <c r="AO892">
        <v>0.11</v>
      </c>
      <c r="AP892">
        <v>0.1</v>
      </c>
      <c r="AQ892">
        <v>0.05</v>
      </c>
      <c r="AR892">
        <v>5.0000000000000001E-3</v>
      </c>
      <c r="AS892">
        <v>3</v>
      </c>
      <c r="AT892">
        <v>11</v>
      </c>
      <c r="AU892">
        <v>156</v>
      </c>
      <c r="AV892">
        <v>0.03</v>
      </c>
      <c r="AW892">
        <v>9</v>
      </c>
      <c r="AY892">
        <v>2</v>
      </c>
      <c r="AZ892">
        <v>0</v>
      </c>
    </row>
    <row r="893" spans="1:52" x14ac:dyDescent="0.2">
      <c r="A893">
        <v>54479</v>
      </c>
      <c r="B893">
        <v>4479</v>
      </c>
      <c r="C893">
        <v>5</v>
      </c>
      <c r="D893" t="s">
        <v>1878</v>
      </c>
      <c r="E893" t="s">
        <v>2015</v>
      </c>
      <c r="H893" t="s">
        <v>789</v>
      </c>
      <c r="I893">
        <v>63</v>
      </c>
      <c r="J893">
        <v>64</v>
      </c>
      <c r="L893">
        <v>0.69</v>
      </c>
      <c r="N893">
        <v>65</v>
      </c>
      <c r="O893">
        <v>0.5</v>
      </c>
      <c r="P893">
        <v>0.3</v>
      </c>
      <c r="Q893">
        <v>0.1</v>
      </c>
      <c r="R893">
        <v>0.1</v>
      </c>
      <c r="S893">
        <v>0.1</v>
      </c>
      <c r="T893">
        <v>0</v>
      </c>
      <c r="U893">
        <v>1.8</v>
      </c>
      <c r="V893">
        <v>17</v>
      </c>
      <c r="W893">
        <v>9.9</v>
      </c>
      <c r="X893">
        <v>20</v>
      </c>
      <c r="Y893">
        <v>200</v>
      </c>
      <c r="AB893">
        <v>0.06</v>
      </c>
      <c r="AC893">
        <v>0.06</v>
      </c>
      <c r="AD893">
        <v>0.73333333300000003</v>
      </c>
      <c r="AF893">
        <v>0.13</v>
      </c>
      <c r="AG893">
        <v>0.16</v>
      </c>
      <c r="AH893">
        <v>14</v>
      </c>
      <c r="AI893">
        <v>0</v>
      </c>
      <c r="AJ893">
        <v>36</v>
      </c>
      <c r="AK893">
        <v>0</v>
      </c>
      <c r="AL893">
        <v>1</v>
      </c>
      <c r="AN893">
        <v>10</v>
      </c>
      <c r="AO893">
        <v>0.11</v>
      </c>
      <c r="AP893">
        <v>0.1</v>
      </c>
      <c r="AQ893">
        <v>0.05</v>
      </c>
      <c r="AR893">
        <v>5.0000000000000001E-3</v>
      </c>
      <c r="AS893">
        <v>3</v>
      </c>
      <c r="AT893">
        <v>11</v>
      </c>
      <c r="AU893">
        <v>156</v>
      </c>
      <c r="AV893">
        <v>0.03</v>
      </c>
      <c r="AW893">
        <v>9</v>
      </c>
      <c r="AY893">
        <v>2</v>
      </c>
      <c r="AZ893">
        <v>0</v>
      </c>
    </row>
    <row r="894" spans="1:52" x14ac:dyDescent="0.2">
      <c r="A894">
        <v>54481</v>
      </c>
      <c r="B894">
        <v>4481</v>
      </c>
      <c r="C894">
        <v>5</v>
      </c>
      <c r="D894" t="s">
        <v>1878</v>
      </c>
      <c r="E894" t="s">
        <v>2016</v>
      </c>
      <c r="H894" t="s">
        <v>789</v>
      </c>
      <c r="I894">
        <v>63</v>
      </c>
      <c r="J894">
        <v>64</v>
      </c>
      <c r="L894">
        <v>0.69</v>
      </c>
      <c r="N894">
        <v>65</v>
      </c>
      <c r="O894">
        <v>0.5</v>
      </c>
      <c r="P894">
        <v>0.3</v>
      </c>
      <c r="Q894">
        <v>0.1</v>
      </c>
      <c r="R894">
        <v>0.1</v>
      </c>
      <c r="S894">
        <v>0.1</v>
      </c>
      <c r="T894">
        <v>0</v>
      </c>
      <c r="U894">
        <v>1.8</v>
      </c>
      <c r="V894">
        <v>17</v>
      </c>
      <c r="W894">
        <v>9.9</v>
      </c>
      <c r="X894">
        <v>20</v>
      </c>
      <c r="Y894">
        <v>200</v>
      </c>
      <c r="AB894">
        <v>0.06</v>
      </c>
      <c r="AC894">
        <v>0.06</v>
      </c>
      <c r="AD894">
        <v>0.73333333300000003</v>
      </c>
      <c r="AF894">
        <v>0.13</v>
      </c>
      <c r="AG894">
        <v>0.16</v>
      </c>
      <c r="AH894">
        <v>14</v>
      </c>
      <c r="AI894">
        <v>0</v>
      </c>
      <c r="AJ894">
        <v>36</v>
      </c>
      <c r="AK894">
        <v>0</v>
      </c>
      <c r="AL894">
        <v>1</v>
      </c>
      <c r="AN894">
        <v>10</v>
      </c>
      <c r="AO894">
        <v>0.11</v>
      </c>
      <c r="AP894">
        <v>0.1</v>
      </c>
      <c r="AQ894">
        <v>0.05</v>
      </c>
      <c r="AR894">
        <v>5.0000000000000001E-3</v>
      </c>
      <c r="AS894">
        <v>3</v>
      </c>
      <c r="AT894">
        <v>11</v>
      </c>
      <c r="AU894">
        <v>156</v>
      </c>
      <c r="AV894">
        <v>0.03</v>
      </c>
      <c r="AW894">
        <v>9</v>
      </c>
      <c r="AY894">
        <v>2</v>
      </c>
      <c r="AZ894">
        <v>0</v>
      </c>
    </row>
    <row r="895" spans="1:52" x14ac:dyDescent="0.2">
      <c r="A895">
        <v>54482</v>
      </c>
      <c r="B895">
        <v>4482</v>
      </c>
      <c r="C895">
        <v>5</v>
      </c>
      <c r="D895" t="s">
        <v>1878</v>
      </c>
      <c r="E895" t="s">
        <v>2017</v>
      </c>
      <c r="H895" t="s">
        <v>789</v>
      </c>
      <c r="I895">
        <v>63</v>
      </c>
      <c r="J895">
        <v>64</v>
      </c>
      <c r="L895">
        <v>0.69</v>
      </c>
      <c r="N895">
        <v>65</v>
      </c>
      <c r="O895">
        <v>0.5</v>
      </c>
      <c r="P895">
        <v>0.3</v>
      </c>
      <c r="Q895">
        <v>0.1</v>
      </c>
      <c r="R895">
        <v>0.1</v>
      </c>
      <c r="S895">
        <v>0.1</v>
      </c>
      <c r="T895">
        <v>0</v>
      </c>
      <c r="U895">
        <v>1.8</v>
      </c>
      <c r="V895">
        <v>17</v>
      </c>
      <c r="W895">
        <v>9.9</v>
      </c>
      <c r="X895">
        <v>20</v>
      </c>
      <c r="Y895">
        <v>200</v>
      </c>
      <c r="AB895">
        <v>0.06</v>
      </c>
      <c r="AC895">
        <v>0.06</v>
      </c>
      <c r="AD895">
        <v>0.73333333300000003</v>
      </c>
      <c r="AF895">
        <v>0.13</v>
      </c>
      <c r="AG895">
        <v>0.16</v>
      </c>
      <c r="AH895">
        <v>14</v>
      </c>
      <c r="AI895">
        <v>0</v>
      </c>
      <c r="AJ895">
        <v>36</v>
      </c>
      <c r="AK895">
        <v>0</v>
      </c>
      <c r="AL895">
        <v>1</v>
      </c>
      <c r="AN895">
        <v>10</v>
      </c>
      <c r="AO895">
        <v>0.11</v>
      </c>
      <c r="AP895">
        <v>0.1</v>
      </c>
      <c r="AQ895">
        <v>0.05</v>
      </c>
      <c r="AR895">
        <v>5.0000000000000001E-3</v>
      </c>
      <c r="AS895">
        <v>3</v>
      </c>
      <c r="AT895">
        <v>11</v>
      </c>
      <c r="AU895">
        <v>156</v>
      </c>
      <c r="AV895">
        <v>0.03</v>
      </c>
      <c r="AW895">
        <v>9</v>
      </c>
      <c r="AY895">
        <v>2</v>
      </c>
      <c r="AZ895">
        <v>0</v>
      </c>
    </row>
    <row r="896" spans="1:52" x14ac:dyDescent="0.2">
      <c r="A896">
        <v>54483</v>
      </c>
      <c r="B896">
        <v>4483</v>
      </c>
      <c r="C896">
        <v>5</v>
      </c>
      <c r="D896" t="s">
        <v>1878</v>
      </c>
      <c r="E896" t="s">
        <v>2018</v>
      </c>
      <c r="H896" t="s">
        <v>789</v>
      </c>
      <c r="I896">
        <v>63</v>
      </c>
      <c r="J896">
        <v>64</v>
      </c>
      <c r="L896">
        <v>0.69</v>
      </c>
      <c r="N896">
        <v>65</v>
      </c>
      <c r="O896">
        <v>0.5</v>
      </c>
      <c r="P896">
        <v>0.3</v>
      </c>
      <c r="Q896">
        <v>0.1</v>
      </c>
      <c r="R896">
        <v>0.1</v>
      </c>
      <c r="S896">
        <v>0.1</v>
      </c>
      <c r="T896">
        <v>0</v>
      </c>
      <c r="U896">
        <v>1.8</v>
      </c>
      <c r="V896">
        <v>17</v>
      </c>
      <c r="W896">
        <v>9.9</v>
      </c>
      <c r="X896">
        <v>20</v>
      </c>
      <c r="Y896">
        <v>200</v>
      </c>
      <c r="AB896">
        <v>0.06</v>
      </c>
      <c r="AC896">
        <v>0.06</v>
      </c>
      <c r="AD896">
        <v>0.73333333300000003</v>
      </c>
      <c r="AF896">
        <v>0.13</v>
      </c>
      <c r="AG896">
        <v>0.16</v>
      </c>
      <c r="AH896">
        <v>14</v>
      </c>
      <c r="AI896">
        <v>0</v>
      </c>
      <c r="AJ896">
        <v>36</v>
      </c>
      <c r="AK896">
        <v>0</v>
      </c>
      <c r="AL896">
        <v>1</v>
      </c>
      <c r="AN896">
        <v>10</v>
      </c>
      <c r="AO896">
        <v>0.11</v>
      </c>
      <c r="AP896">
        <v>0.1</v>
      </c>
      <c r="AQ896">
        <v>0.05</v>
      </c>
      <c r="AR896">
        <v>5.0000000000000001E-3</v>
      </c>
      <c r="AS896">
        <v>3</v>
      </c>
      <c r="AT896">
        <v>11</v>
      </c>
      <c r="AU896">
        <v>156</v>
      </c>
      <c r="AV896">
        <v>0.03</v>
      </c>
      <c r="AW896">
        <v>9</v>
      </c>
      <c r="AY896">
        <v>2</v>
      </c>
      <c r="AZ896">
        <v>0</v>
      </c>
    </row>
    <row r="897" spans="1:52" x14ac:dyDescent="0.2">
      <c r="A897">
        <v>54484</v>
      </c>
      <c r="B897">
        <v>4484</v>
      </c>
      <c r="C897">
        <v>5</v>
      </c>
      <c r="D897" t="s">
        <v>1878</v>
      </c>
      <c r="E897" t="s">
        <v>2019</v>
      </c>
      <c r="H897" t="s">
        <v>789</v>
      </c>
      <c r="I897">
        <v>63</v>
      </c>
      <c r="J897">
        <v>64</v>
      </c>
      <c r="L897">
        <v>0.69</v>
      </c>
      <c r="N897">
        <v>65</v>
      </c>
      <c r="O897">
        <v>0.5</v>
      </c>
      <c r="P897">
        <v>0.3</v>
      </c>
      <c r="Q897">
        <v>0.1</v>
      </c>
      <c r="R897">
        <v>0.1</v>
      </c>
      <c r="S897">
        <v>0.1</v>
      </c>
      <c r="T897">
        <v>0</v>
      </c>
      <c r="U897">
        <v>1.8</v>
      </c>
      <c r="V897">
        <v>17</v>
      </c>
      <c r="W897">
        <v>4.9000000000000004</v>
      </c>
      <c r="X897">
        <v>20</v>
      </c>
      <c r="Y897">
        <v>5</v>
      </c>
      <c r="AB897">
        <v>0.06</v>
      </c>
      <c r="AC897">
        <v>0.06</v>
      </c>
      <c r="AD897">
        <v>0.73333333300000003</v>
      </c>
      <c r="AF897">
        <v>0.13</v>
      </c>
      <c r="AG897">
        <v>0.16</v>
      </c>
      <c r="AH897">
        <v>5</v>
      </c>
      <c r="AI897">
        <v>0</v>
      </c>
      <c r="AJ897">
        <v>43</v>
      </c>
      <c r="AK897">
        <v>0</v>
      </c>
      <c r="AL897">
        <v>1</v>
      </c>
      <c r="AN897">
        <v>10</v>
      </c>
      <c r="AO897">
        <v>0.11</v>
      </c>
      <c r="AP897">
        <v>0.1</v>
      </c>
      <c r="AQ897">
        <v>0.05</v>
      </c>
      <c r="AR897">
        <v>5.0000000000000001E-3</v>
      </c>
      <c r="AS897">
        <v>3</v>
      </c>
      <c r="AT897">
        <v>11</v>
      </c>
      <c r="AU897">
        <v>156</v>
      </c>
      <c r="AV897">
        <v>0.03</v>
      </c>
      <c r="AW897">
        <v>9</v>
      </c>
      <c r="AY897">
        <v>2</v>
      </c>
      <c r="AZ897">
        <v>0</v>
      </c>
    </row>
    <row r="898" spans="1:52" x14ac:dyDescent="0.2">
      <c r="A898">
        <v>54485</v>
      </c>
      <c r="B898">
        <v>4485</v>
      </c>
      <c r="C898">
        <v>5</v>
      </c>
      <c r="D898" t="s">
        <v>1878</v>
      </c>
      <c r="E898" t="s">
        <v>2020</v>
      </c>
      <c r="H898" t="s">
        <v>789</v>
      </c>
      <c r="I898">
        <v>63</v>
      </c>
      <c r="J898">
        <v>64</v>
      </c>
      <c r="L898">
        <v>0.69</v>
      </c>
      <c r="N898">
        <v>65</v>
      </c>
      <c r="O898">
        <v>0.5</v>
      </c>
      <c r="P898">
        <v>0.3</v>
      </c>
      <c r="Q898">
        <v>0.1</v>
      </c>
      <c r="R898">
        <v>0.1</v>
      </c>
      <c r="S898">
        <v>0.1</v>
      </c>
      <c r="T898">
        <v>0</v>
      </c>
      <c r="U898">
        <v>1.8</v>
      </c>
      <c r="V898">
        <v>17</v>
      </c>
      <c r="W898">
        <v>4.9000000000000004</v>
      </c>
      <c r="X898">
        <v>20</v>
      </c>
      <c r="Y898">
        <v>5</v>
      </c>
      <c r="AB898">
        <v>0.06</v>
      </c>
      <c r="AC898">
        <v>0.06</v>
      </c>
      <c r="AD898">
        <v>0.73333333300000003</v>
      </c>
      <c r="AF898">
        <v>0.13</v>
      </c>
      <c r="AG898">
        <v>0.16</v>
      </c>
      <c r="AH898">
        <v>5</v>
      </c>
      <c r="AI898">
        <v>0</v>
      </c>
      <c r="AJ898">
        <v>43</v>
      </c>
      <c r="AK898">
        <v>0</v>
      </c>
      <c r="AL898">
        <v>1</v>
      </c>
      <c r="AN898">
        <v>10</v>
      </c>
      <c r="AO898">
        <v>0.11</v>
      </c>
      <c r="AP898">
        <v>0.1</v>
      </c>
      <c r="AQ898">
        <v>0.05</v>
      </c>
      <c r="AR898">
        <v>5.0000000000000001E-3</v>
      </c>
      <c r="AS898">
        <v>3</v>
      </c>
      <c r="AT898">
        <v>11</v>
      </c>
      <c r="AU898">
        <v>156</v>
      </c>
      <c r="AV898">
        <v>0.03</v>
      </c>
      <c r="AW898">
        <v>9</v>
      </c>
      <c r="AY898">
        <v>2</v>
      </c>
      <c r="AZ898">
        <v>0</v>
      </c>
    </row>
    <row r="899" spans="1:52" x14ac:dyDescent="0.2">
      <c r="A899">
        <v>54489</v>
      </c>
      <c r="B899">
        <v>4489</v>
      </c>
      <c r="C899">
        <v>5</v>
      </c>
      <c r="D899" t="s">
        <v>1878</v>
      </c>
      <c r="E899" t="s">
        <v>2021</v>
      </c>
      <c r="H899" t="s">
        <v>789</v>
      </c>
      <c r="I899">
        <v>63</v>
      </c>
      <c r="J899">
        <v>64</v>
      </c>
      <c r="L899">
        <v>0.69</v>
      </c>
      <c r="N899">
        <v>65</v>
      </c>
      <c r="O899">
        <v>0.5</v>
      </c>
      <c r="P899">
        <v>0.3</v>
      </c>
      <c r="Q899">
        <v>0.1</v>
      </c>
      <c r="R899">
        <v>0.1</v>
      </c>
      <c r="S899">
        <v>0.1</v>
      </c>
      <c r="T899">
        <v>0</v>
      </c>
      <c r="U899">
        <v>1.8</v>
      </c>
      <c r="V899">
        <v>17</v>
      </c>
      <c r="W899">
        <v>4.9000000000000004</v>
      </c>
      <c r="X899">
        <v>20</v>
      </c>
      <c r="Y899">
        <v>5</v>
      </c>
      <c r="AB899">
        <v>0.06</v>
      </c>
      <c r="AC899">
        <v>0.06</v>
      </c>
      <c r="AD899">
        <v>0.73333333300000003</v>
      </c>
      <c r="AF899">
        <v>0.13</v>
      </c>
      <c r="AG899">
        <v>0.16</v>
      </c>
      <c r="AH899">
        <v>5</v>
      </c>
      <c r="AI899">
        <v>0</v>
      </c>
      <c r="AJ899">
        <v>43</v>
      </c>
      <c r="AK899">
        <v>0</v>
      </c>
      <c r="AL899">
        <v>1</v>
      </c>
      <c r="AN899">
        <v>10</v>
      </c>
      <c r="AO899">
        <v>0.11</v>
      </c>
      <c r="AP899">
        <v>0.1</v>
      </c>
      <c r="AQ899">
        <v>0.05</v>
      </c>
      <c r="AR899">
        <v>5.0000000000000001E-3</v>
      </c>
      <c r="AS899">
        <v>3</v>
      </c>
      <c r="AT899">
        <v>11</v>
      </c>
      <c r="AU899">
        <v>156</v>
      </c>
      <c r="AV899">
        <v>0.03</v>
      </c>
      <c r="AW899">
        <v>9</v>
      </c>
      <c r="AY899">
        <v>2</v>
      </c>
      <c r="AZ899">
        <v>0</v>
      </c>
    </row>
    <row r="900" spans="1:52" x14ac:dyDescent="0.2">
      <c r="A900">
        <v>54491</v>
      </c>
      <c r="B900">
        <v>4491</v>
      </c>
      <c r="C900">
        <v>5</v>
      </c>
      <c r="D900" t="s">
        <v>1878</v>
      </c>
      <c r="E900" t="s">
        <v>2022</v>
      </c>
      <c r="H900" t="s">
        <v>789</v>
      </c>
      <c r="I900">
        <v>63</v>
      </c>
      <c r="J900">
        <v>64</v>
      </c>
      <c r="L900">
        <v>0.69</v>
      </c>
      <c r="N900">
        <v>65</v>
      </c>
      <c r="O900">
        <v>0.5</v>
      </c>
      <c r="P900">
        <v>0.3</v>
      </c>
      <c r="Q900">
        <v>0.1</v>
      </c>
      <c r="R900">
        <v>0.1</v>
      </c>
      <c r="S900">
        <v>0.1</v>
      </c>
      <c r="T900">
        <v>0</v>
      </c>
      <c r="U900">
        <v>1.8</v>
      </c>
      <c r="V900">
        <v>17</v>
      </c>
      <c r="W900">
        <v>9.9</v>
      </c>
      <c r="X900">
        <v>20</v>
      </c>
      <c r="Y900">
        <v>200</v>
      </c>
      <c r="AB900">
        <v>0.06</v>
      </c>
      <c r="AC900">
        <v>0.06</v>
      </c>
      <c r="AD900">
        <v>0.73333333300000003</v>
      </c>
      <c r="AF900">
        <v>0.13</v>
      </c>
      <c r="AG900">
        <v>0.16</v>
      </c>
      <c r="AH900">
        <v>14</v>
      </c>
      <c r="AI900">
        <v>0</v>
      </c>
      <c r="AJ900">
        <v>36</v>
      </c>
      <c r="AK900">
        <v>0</v>
      </c>
      <c r="AL900">
        <v>1</v>
      </c>
      <c r="AN900">
        <v>10</v>
      </c>
      <c r="AO900">
        <v>0.11</v>
      </c>
      <c r="AP900">
        <v>0.1</v>
      </c>
      <c r="AQ900">
        <v>0.05</v>
      </c>
      <c r="AR900">
        <v>5.0000000000000001E-3</v>
      </c>
      <c r="AS900">
        <v>3</v>
      </c>
      <c r="AT900">
        <v>11</v>
      </c>
      <c r="AU900">
        <v>156</v>
      </c>
      <c r="AV900">
        <v>0.03</v>
      </c>
      <c r="AW900">
        <v>9</v>
      </c>
      <c r="AY900">
        <v>2</v>
      </c>
      <c r="AZ900">
        <v>0</v>
      </c>
    </row>
    <row r="901" spans="1:52" x14ac:dyDescent="0.2">
      <c r="A901">
        <v>54495</v>
      </c>
      <c r="B901">
        <v>4495</v>
      </c>
      <c r="C901">
        <v>5</v>
      </c>
      <c r="D901" t="s">
        <v>1878</v>
      </c>
      <c r="E901" t="s">
        <v>2023</v>
      </c>
      <c r="H901" t="s">
        <v>789</v>
      </c>
      <c r="I901">
        <v>63</v>
      </c>
      <c r="J901">
        <v>64</v>
      </c>
      <c r="L901">
        <v>0.69</v>
      </c>
      <c r="N901">
        <v>65</v>
      </c>
      <c r="O901">
        <v>0.5</v>
      </c>
      <c r="P901">
        <v>0.3</v>
      </c>
      <c r="Q901">
        <v>0.1</v>
      </c>
      <c r="R901">
        <v>0.1</v>
      </c>
      <c r="S901">
        <v>0.1</v>
      </c>
      <c r="T901">
        <v>0</v>
      </c>
      <c r="U901">
        <v>1.8</v>
      </c>
      <c r="V901">
        <v>17</v>
      </c>
      <c r="W901">
        <v>4.9000000000000004</v>
      </c>
      <c r="X901">
        <v>20</v>
      </c>
      <c r="Y901">
        <v>5</v>
      </c>
      <c r="AB901">
        <v>0.06</v>
      </c>
      <c r="AC901">
        <v>0.06</v>
      </c>
      <c r="AD901">
        <v>0.73333333300000003</v>
      </c>
      <c r="AF901">
        <v>0.13</v>
      </c>
      <c r="AG901">
        <v>0.16</v>
      </c>
      <c r="AH901">
        <v>5</v>
      </c>
      <c r="AI901">
        <v>0</v>
      </c>
      <c r="AJ901">
        <v>43</v>
      </c>
      <c r="AK901">
        <v>0</v>
      </c>
      <c r="AL901">
        <v>1</v>
      </c>
      <c r="AN901">
        <v>10</v>
      </c>
      <c r="AO901">
        <v>0.11</v>
      </c>
      <c r="AP901">
        <v>0.1</v>
      </c>
      <c r="AQ901">
        <v>0.05</v>
      </c>
      <c r="AR901">
        <v>5.0000000000000001E-3</v>
      </c>
      <c r="AS901">
        <v>3</v>
      </c>
      <c r="AT901">
        <v>11</v>
      </c>
      <c r="AU901">
        <v>156</v>
      </c>
      <c r="AV901">
        <v>0.03</v>
      </c>
      <c r="AW901">
        <v>9</v>
      </c>
      <c r="AY901">
        <v>2</v>
      </c>
      <c r="AZ901">
        <v>0</v>
      </c>
    </row>
    <row r="902" spans="1:52" x14ac:dyDescent="0.2">
      <c r="A902">
        <v>54496</v>
      </c>
      <c r="B902">
        <v>4496</v>
      </c>
      <c r="C902">
        <v>5</v>
      </c>
      <c r="D902" t="s">
        <v>1878</v>
      </c>
      <c r="E902" t="s">
        <v>2024</v>
      </c>
      <c r="H902" t="s">
        <v>789</v>
      </c>
      <c r="I902">
        <v>63</v>
      </c>
      <c r="J902">
        <v>64</v>
      </c>
      <c r="L902">
        <v>0.69</v>
      </c>
      <c r="N902">
        <v>65</v>
      </c>
      <c r="O902">
        <v>0.5</v>
      </c>
      <c r="P902">
        <v>0.3</v>
      </c>
      <c r="Q902">
        <v>0.1</v>
      </c>
      <c r="R902">
        <v>0.1</v>
      </c>
      <c r="S902">
        <v>0.1</v>
      </c>
      <c r="T902">
        <v>0</v>
      </c>
      <c r="U902">
        <v>1.8</v>
      </c>
      <c r="V902">
        <v>17</v>
      </c>
      <c r="W902">
        <v>9.9</v>
      </c>
      <c r="X902">
        <v>20</v>
      </c>
      <c r="Y902">
        <v>200</v>
      </c>
      <c r="AB902">
        <v>0.06</v>
      </c>
      <c r="AC902">
        <v>0.06</v>
      </c>
      <c r="AD902">
        <v>0.73333333300000003</v>
      </c>
      <c r="AF902">
        <v>0.13</v>
      </c>
      <c r="AG902">
        <v>0.16</v>
      </c>
      <c r="AH902">
        <v>14</v>
      </c>
      <c r="AI902">
        <v>0</v>
      </c>
      <c r="AJ902">
        <v>36</v>
      </c>
      <c r="AK902">
        <v>0</v>
      </c>
      <c r="AL902">
        <v>1</v>
      </c>
      <c r="AN902">
        <v>10</v>
      </c>
      <c r="AO902">
        <v>0.11</v>
      </c>
      <c r="AP902">
        <v>0.1</v>
      </c>
      <c r="AQ902">
        <v>0.05</v>
      </c>
      <c r="AR902">
        <v>5.0000000000000001E-3</v>
      </c>
      <c r="AS902">
        <v>3</v>
      </c>
      <c r="AT902">
        <v>11</v>
      </c>
      <c r="AU902">
        <v>156</v>
      </c>
      <c r="AV902">
        <v>0.03</v>
      </c>
      <c r="AW902">
        <v>9</v>
      </c>
      <c r="AY902">
        <v>2</v>
      </c>
      <c r="AZ902">
        <v>0</v>
      </c>
    </row>
    <row r="903" spans="1:52" x14ac:dyDescent="0.2">
      <c r="A903">
        <v>54497</v>
      </c>
      <c r="B903">
        <v>4497</v>
      </c>
      <c r="C903">
        <v>5</v>
      </c>
      <c r="D903" t="s">
        <v>1878</v>
      </c>
      <c r="E903" t="s">
        <v>2025</v>
      </c>
      <c r="H903" t="s">
        <v>789</v>
      </c>
      <c r="I903">
        <v>63</v>
      </c>
      <c r="J903">
        <v>64</v>
      </c>
      <c r="L903">
        <v>0.69</v>
      </c>
      <c r="N903">
        <v>65</v>
      </c>
      <c r="O903">
        <v>0.5</v>
      </c>
      <c r="P903">
        <v>0.3</v>
      </c>
      <c r="Q903">
        <v>0.1</v>
      </c>
      <c r="R903">
        <v>0.1</v>
      </c>
      <c r="S903">
        <v>0.1</v>
      </c>
      <c r="T903">
        <v>0</v>
      </c>
      <c r="U903">
        <v>1.8</v>
      </c>
      <c r="V903">
        <v>17</v>
      </c>
      <c r="W903">
        <v>4.9000000000000004</v>
      </c>
      <c r="X903">
        <v>20</v>
      </c>
      <c r="Y903">
        <v>5</v>
      </c>
      <c r="AB903">
        <v>0.06</v>
      </c>
      <c r="AC903">
        <v>0.06</v>
      </c>
      <c r="AD903">
        <v>0.73333333300000003</v>
      </c>
      <c r="AF903">
        <v>0.13</v>
      </c>
      <c r="AG903">
        <v>0.16</v>
      </c>
      <c r="AH903">
        <v>5</v>
      </c>
      <c r="AI903">
        <v>0</v>
      </c>
      <c r="AJ903">
        <v>43</v>
      </c>
      <c r="AK903">
        <v>0</v>
      </c>
      <c r="AL903">
        <v>1</v>
      </c>
      <c r="AN903">
        <v>10</v>
      </c>
      <c r="AO903">
        <v>0.11</v>
      </c>
      <c r="AP903">
        <v>0.1</v>
      </c>
      <c r="AQ903">
        <v>0.05</v>
      </c>
      <c r="AR903">
        <v>5.0000000000000001E-3</v>
      </c>
      <c r="AS903">
        <v>3</v>
      </c>
      <c r="AT903">
        <v>11</v>
      </c>
      <c r="AU903">
        <v>156</v>
      </c>
      <c r="AV903">
        <v>0.03</v>
      </c>
      <c r="AW903">
        <v>9</v>
      </c>
      <c r="AY903">
        <v>2</v>
      </c>
      <c r="AZ903">
        <v>0</v>
      </c>
    </row>
    <row r="904" spans="1:52" x14ac:dyDescent="0.2">
      <c r="A904">
        <v>54498</v>
      </c>
      <c r="B904">
        <v>4498</v>
      </c>
      <c r="C904">
        <v>5</v>
      </c>
      <c r="D904" t="s">
        <v>1878</v>
      </c>
      <c r="E904" t="s">
        <v>2026</v>
      </c>
      <c r="H904" t="s">
        <v>789</v>
      </c>
      <c r="I904">
        <v>63</v>
      </c>
      <c r="J904">
        <v>64</v>
      </c>
      <c r="L904">
        <v>0.69</v>
      </c>
      <c r="N904">
        <v>65</v>
      </c>
      <c r="O904">
        <v>0.5</v>
      </c>
      <c r="P904">
        <v>0.3</v>
      </c>
      <c r="Q904">
        <v>0.1</v>
      </c>
      <c r="R904">
        <v>0.1</v>
      </c>
      <c r="S904">
        <v>0.1</v>
      </c>
      <c r="T904">
        <v>0</v>
      </c>
      <c r="U904">
        <v>1.8</v>
      </c>
      <c r="V904">
        <v>17</v>
      </c>
      <c r="W904">
        <v>4.9000000000000004</v>
      </c>
      <c r="X904">
        <v>20</v>
      </c>
      <c r="Y904">
        <v>5</v>
      </c>
      <c r="AB904">
        <v>0.06</v>
      </c>
      <c r="AC904">
        <v>0.06</v>
      </c>
      <c r="AD904">
        <v>0.73333333300000003</v>
      </c>
      <c r="AF904">
        <v>0.13</v>
      </c>
      <c r="AG904">
        <v>0.16</v>
      </c>
      <c r="AH904">
        <v>5</v>
      </c>
      <c r="AI904">
        <v>0</v>
      </c>
      <c r="AJ904">
        <v>43</v>
      </c>
      <c r="AK904">
        <v>0</v>
      </c>
      <c r="AL904">
        <v>1</v>
      </c>
      <c r="AN904">
        <v>10</v>
      </c>
      <c r="AO904">
        <v>0.11</v>
      </c>
      <c r="AP904">
        <v>0.1</v>
      </c>
      <c r="AQ904">
        <v>0.05</v>
      </c>
      <c r="AR904">
        <v>5.0000000000000001E-3</v>
      </c>
      <c r="AS904">
        <v>3</v>
      </c>
      <c r="AT904">
        <v>11</v>
      </c>
      <c r="AU904">
        <v>156</v>
      </c>
      <c r="AV904">
        <v>0.03</v>
      </c>
      <c r="AW904">
        <v>9</v>
      </c>
      <c r="AY904">
        <v>2</v>
      </c>
      <c r="AZ904">
        <v>0</v>
      </c>
    </row>
    <row r="905" spans="1:52" x14ac:dyDescent="0.2">
      <c r="A905">
        <v>54499</v>
      </c>
      <c r="B905">
        <v>4499</v>
      </c>
      <c r="C905">
        <v>5</v>
      </c>
      <c r="D905" t="s">
        <v>1878</v>
      </c>
      <c r="E905" t="s">
        <v>134</v>
      </c>
      <c r="H905" t="s">
        <v>789</v>
      </c>
      <c r="I905">
        <v>63</v>
      </c>
      <c r="J905">
        <v>64</v>
      </c>
      <c r="L905">
        <v>0.69</v>
      </c>
      <c r="N905">
        <v>65</v>
      </c>
      <c r="O905">
        <v>0.5</v>
      </c>
      <c r="P905">
        <v>0.3</v>
      </c>
      <c r="Q905">
        <v>0.1</v>
      </c>
      <c r="R905">
        <v>0.1</v>
      </c>
      <c r="S905">
        <v>0.1</v>
      </c>
      <c r="T905">
        <v>0</v>
      </c>
      <c r="U905">
        <v>1.8</v>
      </c>
      <c r="V905">
        <v>17</v>
      </c>
      <c r="W905">
        <v>4.9000000000000004</v>
      </c>
      <c r="X905">
        <v>20</v>
      </c>
      <c r="Y905">
        <v>5</v>
      </c>
      <c r="AB905">
        <v>0.06</v>
      </c>
      <c r="AC905">
        <v>0.06</v>
      </c>
      <c r="AD905">
        <v>0.73333333300000003</v>
      </c>
      <c r="AF905">
        <v>0.13</v>
      </c>
      <c r="AG905">
        <v>0.16</v>
      </c>
      <c r="AH905">
        <v>5</v>
      </c>
      <c r="AI905">
        <v>0</v>
      </c>
      <c r="AJ905">
        <v>43</v>
      </c>
      <c r="AK905">
        <v>0</v>
      </c>
      <c r="AL905">
        <v>1</v>
      </c>
      <c r="AN905">
        <v>10</v>
      </c>
      <c r="AO905">
        <v>0.11</v>
      </c>
      <c r="AP905">
        <v>0.1</v>
      </c>
      <c r="AQ905">
        <v>0.05</v>
      </c>
      <c r="AR905">
        <v>5.0000000000000001E-3</v>
      </c>
      <c r="AS905">
        <v>3</v>
      </c>
      <c r="AT905">
        <v>11</v>
      </c>
      <c r="AU905">
        <v>156</v>
      </c>
      <c r="AV905">
        <v>0.03</v>
      </c>
      <c r="AW905">
        <v>9</v>
      </c>
      <c r="AY905">
        <v>2</v>
      </c>
      <c r="AZ905">
        <v>0</v>
      </c>
    </row>
    <row r="906" spans="1:52" x14ac:dyDescent="0.2">
      <c r="A906">
        <v>54561</v>
      </c>
      <c r="B906">
        <v>4561</v>
      </c>
      <c r="C906">
        <v>5</v>
      </c>
      <c r="D906" t="s">
        <v>1878</v>
      </c>
      <c r="E906" t="s">
        <v>765</v>
      </c>
      <c r="H906" t="s">
        <v>765</v>
      </c>
      <c r="I906">
        <v>63</v>
      </c>
      <c r="J906">
        <v>64</v>
      </c>
      <c r="L906">
        <v>0.84</v>
      </c>
      <c r="N906">
        <v>65</v>
      </c>
      <c r="O906">
        <v>0.5</v>
      </c>
      <c r="P906">
        <v>0.3</v>
      </c>
      <c r="Q906">
        <v>0.1</v>
      </c>
      <c r="R906">
        <v>0.1</v>
      </c>
      <c r="S906">
        <v>0.1</v>
      </c>
      <c r="T906">
        <v>0</v>
      </c>
      <c r="U906">
        <v>1.8</v>
      </c>
      <c r="V906">
        <v>17</v>
      </c>
      <c r="W906">
        <v>9.9</v>
      </c>
      <c r="X906">
        <v>20</v>
      </c>
      <c r="Y906">
        <v>200</v>
      </c>
      <c r="AB906">
        <v>0.06</v>
      </c>
      <c r="AC906">
        <v>0.06</v>
      </c>
      <c r="AD906">
        <v>0.73333333300000003</v>
      </c>
      <c r="AF906">
        <v>0.13</v>
      </c>
      <c r="AG906">
        <v>0.16</v>
      </c>
      <c r="AH906">
        <v>14</v>
      </c>
      <c r="AI906">
        <v>0</v>
      </c>
      <c r="AJ906">
        <v>36</v>
      </c>
      <c r="AK906">
        <v>0</v>
      </c>
      <c r="AL906">
        <v>1</v>
      </c>
      <c r="AN906">
        <v>10</v>
      </c>
      <c r="AO906">
        <v>0.11</v>
      </c>
      <c r="AP906">
        <v>0.1</v>
      </c>
      <c r="AQ906">
        <v>0.05</v>
      </c>
      <c r="AR906">
        <v>5.0000000000000001E-3</v>
      </c>
      <c r="AS906">
        <v>3</v>
      </c>
      <c r="AT906">
        <v>11</v>
      </c>
      <c r="AU906">
        <v>156</v>
      </c>
      <c r="AV906">
        <v>0.03</v>
      </c>
      <c r="AW906">
        <v>9</v>
      </c>
      <c r="AY906">
        <v>2</v>
      </c>
      <c r="AZ906">
        <v>0</v>
      </c>
    </row>
    <row r="907" spans="1:52" x14ac:dyDescent="0.2">
      <c r="A907">
        <v>55166</v>
      </c>
      <c r="B907">
        <v>5166</v>
      </c>
      <c r="C907">
        <v>5</v>
      </c>
      <c r="D907" t="s">
        <v>1878</v>
      </c>
      <c r="E907" t="s">
        <v>2027</v>
      </c>
      <c r="H907" t="s">
        <v>797</v>
      </c>
      <c r="I907">
        <v>74</v>
      </c>
      <c r="J907">
        <v>75</v>
      </c>
      <c r="L907">
        <v>0.89</v>
      </c>
      <c r="N907">
        <v>66</v>
      </c>
      <c r="O907">
        <v>2.1</v>
      </c>
      <c r="P907">
        <v>0.3</v>
      </c>
      <c r="Q907">
        <v>0</v>
      </c>
      <c r="R907">
        <v>0</v>
      </c>
      <c r="S907">
        <v>0.2</v>
      </c>
      <c r="T907">
        <v>0</v>
      </c>
      <c r="U907">
        <v>2.1</v>
      </c>
      <c r="V907">
        <v>15.3</v>
      </c>
      <c r="W907">
        <v>2</v>
      </c>
      <c r="X907">
        <v>0</v>
      </c>
      <c r="Y907">
        <v>0</v>
      </c>
      <c r="AB907">
        <v>0.06</v>
      </c>
      <c r="AC907">
        <v>0.03</v>
      </c>
      <c r="AD907">
        <v>0.8</v>
      </c>
      <c r="AF907">
        <v>0.2</v>
      </c>
      <c r="AG907">
        <v>0.17</v>
      </c>
      <c r="AH907">
        <v>23</v>
      </c>
      <c r="AI907">
        <v>0</v>
      </c>
      <c r="AJ907">
        <v>8</v>
      </c>
      <c r="AK907">
        <v>0</v>
      </c>
      <c r="AL907">
        <v>0</v>
      </c>
      <c r="AN907">
        <v>33</v>
      </c>
      <c r="AO907">
        <v>0.11</v>
      </c>
      <c r="AP907">
        <v>0.3</v>
      </c>
      <c r="AQ907">
        <v>0.05</v>
      </c>
      <c r="AR907">
        <v>1.4999999999999999E-2</v>
      </c>
      <c r="AS907">
        <v>3</v>
      </c>
      <c r="AT907">
        <v>53</v>
      </c>
      <c r="AU907">
        <v>249</v>
      </c>
      <c r="AV907">
        <v>0.23</v>
      </c>
      <c r="AW907">
        <v>17</v>
      </c>
      <c r="AY907">
        <v>5</v>
      </c>
      <c r="AZ907">
        <v>0.3</v>
      </c>
    </row>
    <row r="908" spans="1:52" x14ac:dyDescent="0.2">
      <c r="A908">
        <v>56222</v>
      </c>
      <c r="B908">
        <v>6222</v>
      </c>
      <c r="C908">
        <v>5</v>
      </c>
      <c r="D908" t="s">
        <v>1878</v>
      </c>
      <c r="E908" t="s">
        <v>2028</v>
      </c>
      <c r="H908" t="s">
        <v>533</v>
      </c>
      <c r="I908">
        <v>52</v>
      </c>
      <c r="J908">
        <v>53</v>
      </c>
      <c r="L908">
        <v>1</v>
      </c>
      <c r="N908">
        <v>66</v>
      </c>
      <c r="O908">
        <v>3.2</v>
      </c>
      <c r="P908">
        <v>3.9</v>
      </c>
      <c r="Q908">
        <v>2.4</v>
      </c>
      <c r="R908">
        <v>1.1000000000000001</v>
      </c>
      <c r="S908">
        <v>0.1</v>
      </c>
      <c r="T908">
        <v>14</v>
      </c>
      <c r="U908">
        <v>0</v>
      </c>
      <c r="V908">
        <v>4.8</v>
      </c>
      <c r="W908">
        <v>0</v>
      </c>
      <c r="X908">
        <v>0</v>
      </c>
      <c r="Y908">
        <v>55</v>
      </c>
      <c r="AB908">
        <v>0.04</v>
      </c>
      <c r="AC908">
        <v>0.17</v>
      </c>
      <c r="AD908">
        <v>0.86666666699999995</v>
      </c>
      <c r="AF908">
        <v>0.06</v>
      </c>
      <c r="AG908">
        <v>0.35</v>
      </c>
      <c r="AH908">
        <v>6</v>
      </c>
      <c r="AI908">
        <v>0.4</v>
      </c>
      <c r="AJ908">
        <v>1</v>
      </c>
      <c r="AK908">
        <v>0</v>
      </c>
      <c r="AL908">
        <v>0</v>
      </c>
      <c r="AN908">
        <v>115</v>
      </c>
      <c r="AO908">
        <v>0</v>
      </c>
      <c r="AP908">
        <v>0.1</v>
      </c>
      <c r="AQ908">
        <v>0.11749999999999999</v>
      </c>
      <c r="AR908">
        <v>1.175E-2</v>
      </c>
      <c r="AS908">
        <v>2</v>
      </c>
      <c r="AT908">
        <v>92</v>
      </c>
      <c r="AU908">
        <v>140</v>
      </c>
      <c r="AV908">
        <v>0</v>
      </c>
      <c r="AW908">
        <v>11</v>
      </c>
      <c r="AY908">
        <v>55</v>
      </c>
      <c r="AZ908">
        <v>0.4</v>
      </c>
    </row>
    <row r="909" spans="1:52" x14ac:dyDescent="0.2">
      <c r="A909">
        <v>53704</v>
      </c>
      <c r="B909">
        <v>3704</v>
      </c>
      <c r="C909">
        <v>5</v>
      </c>
      <c r="D909" t="s">
        <v>1878</v>
      </c>
      <c r="E909" t="s">
        <v>2029</v>
      </c>
      <c r="H909" t="s">
        <v>2030</v>
      </c>
      <c r="I909">
        <v>80</v>
      </c>
      <c r="J909">
        <v>83</v>
      </c>
      <c r="L909">
        <v>1</v>
      </c>
      <c r="N909">
        <v>70</v>
      </c>
      <c r="O909">
        <v>0.2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1.4</v>
      </c>
      <c r="W909">
        <v>0</v>
      </c>
      <c r="X909">
        <v>0</v>
      </c>
      <c r="Y909">
        <v>0</v>
      </c>
      <c r="AB909">
        <v>0</v>
      </c>
      <c r="AC909">
        <v>0.02</v>
      </c>
      <c r="AD909">
        <v>0.1</v>
      </c>
      <c r="AF909">
        <v>0.02</v>
      </c>
      <c r="AG909">
        <v>0.03</v>
      </c>
      <c r="AH909">
        <v>1</v>
      </c>
      <c r="AI909">
        <v>0.01</v>
      </c>
      <c r="AJ909">
        <v>0</v>
      </c>
      <c r="AK909">
        <v>0</v>
      </c>
      <c r="AL909">
        <v>0</v>
      </c>
      <c r="AN909">
        <v>8</v>
      </c>
      <c r="AO909">
        <v>0.01</v>
      </c>
      <c r="AP909">
        <v>0.4</v>
      </c>
      <c r="AQ909">
        <v>0.05</v>
      </c>
      <c r="AR909">
        <v>0.02</v>
      </c>
      <c r="AS909">
        <v>3</v>
      </c>
      <c r="AT909">
        <v>14</v>
      </c>
      <c r="AU909">
        <v>89</v>
      </c>
      <c r="AV909">
        <v>0.15</v>
      </c>
      <c r="AW909">
        <v>10</v>
      </c>
      <c r="AY909">
        <v>8</v>
      </c>
      <c r="AZ909">
        <v>0.1</v>
      </c>
    </row>
    <row r="910" spans="1:52" x14ac:dyDescent="0.2">
      <c r="A910">
        <v>54082</v>
      </c>
      <c r="B910">
        <v>4082</v>
      </c>
      <c r="C910">
        <v>5</v>
      </c>
      <c r="D910" t="s">
        <v>1878</v>
      </c>
      <c r="E910" t="s">
        <v>2031</v>
      </c>
      <c r="H910" t="s">
        <v>2032</v>
      </c>
      <c r="I910">
        <v>46</v>
      </c>
      <c r="J910">
        <v>47</v>
      </c>
      <c r="L910">
        <v>0.61</v>
      </c>
      <c r="N910">
        <v>70</v>
      </c>
      <c r="O910">
        <v>13.4</v>
      </c>
      <c r="P910">
        <v>1.5</v>
      </c>
      <c r="Q910">
        <v>0.2</v>
      </c>
      <c r="R910">
        <v>0.5</v>
      </c>
      <c r="S910">
        <v>0.5</v>
      </c>
      <c r="T910">
        <v>21</v>
      </c>
      <c r="U910">
        <v>0</v>
      </c>
      <c r="V910">
        <v>0</v>
      </c>
      <c r="W910">
        <v>0</v>
      </c>
      <c r="X910">
        <v>0</v>
      </c>
      <c r="Y910">
        <v>27</v>
      </c>
      <c r="AB910">
        <v>0.04</v>
      </c>
      <c r="AC910">
        <v>0.05</v>
      </c>
      <c r="AD910">
        <v>6.1</v>
      </c>
      <c r="AF910">
        <v>0.2</v>
      </c>
      <c r="AG910">
        <v>0.14000000000000001</v>
      </c>
      <c r="AH910">
        <v>7</v>
      </c>
      <c r="AI910">
        <v>0.69</v>
      </c>
      <c r="AJ910">
        <v>0</v>
      </c>
      <c r="AK910">
        <v>8</v>
      </c>
      <c r="AL910">
        <v>1</v>
      </c>
      <c r="AN910">
        <v>30</v>
      </c>
      <c r="AO910">
        <v>0.02</v>
      </c>
      <c r="AP910">
        <v>0.6</v>
      </c>
      <c r="AQ910">
        <v>0.25</v>
      </c>
      <c r="AR910">
        <v>0.15</v>
      </c>
      <c r="AS910">
        <v>4</v>
      </c>
      <c r="AT910">
        <v>143</v>
      </c>
      <c r="AU910">
        <v>288</v>
      </c>
      <c r="AV910">
        <v>0.01</v>
      </c>
      <c r="AW910">
        <v>54</v>
      </c>
      <c r="AY910">
        <v>35</v>
      </c>
      <c r="AZ910">
        <v>0.3</v>
      </c>
    </row>
    <row r="911" spans="1:52" x14ac:dyDescent="0.2">
      <c r="A911">
        <v>54337</v>
      </c>
      <c r="B911">
        <v>4337</v>
      </c>
      <c r="C911">
        <v>5</v>
      </c>
      <c r="D911" t="s">
        <v>1878</v>
      </c>
      <c r="E911" t="s">
        <v>2033</v>
      </c>
      <c r="H911" t="s">
        <v>455</v>
      </c>
      <c r="I911">
        <v>63</v>
      </c>
      <c r="J911">
        <v>65</v>
      </c>
      <c r="L911">
        <v>0.78</v>
      </c>
      <c r="N911">
        <v>70</v>
      </c>
      <c r="O911">
        <v>0.5</v>
      </c>
      <c r="P911">
        <v>3.4</v>
      </c>
      <c r="Q911">
        <v>3</v>
      </c>
      <c r="R911">
        <v>0.1</v>
      </c>
      <c r="S911">
        <v>0</v>
      </c>
      <c r="T911">
        <v>0</v>
      </c>
      <c r="U911">
        <v>0.9</v>
      </c>
      <c r="V911">
        <v>10</v>
      </c>
      <c r="W911">
        <v>7.4</v>
      </c>
      <c r="X911">
        <v>32</v>
      </c>
      <c r="Y911">
        <v>0</v>
      </c>
      <c r="AB911">
        <v>0.01</v>
      </c>
      <c r="AC911">
        <v>0</v>
      </c>
      <c r="AD911">
        <v>0.2</v>
      </c>
      <c r="AF911">
        <v>0.01</v>
      </c>
      <c r="AG911">
        <v>0.04</v>
      </c>
      <c r="AH911">
        <v>3</v>
      </c>
      <c r="AI911">
        <v>0</v>
      </c>
      <c r="AJ911">
        <v>0</v>
      </c>
      <c r="AK911">
        <v>0</v>
      </c>
      <c r="AL911">
        <v>0</v>
      </c>
      <c r="AN911">
        <v>126</v>
      </c>
      <c r="AO911">
        <v>7.0000000000000007E-2</v>
      </c>
      <c r="AP911">
        <v>0.4</v>
      </c>
      <c r="AQ911">
        <v>0.05</v>
      </c>
      <c r="AR911">
        <v>0.02</v>
      </c>
      <c r="AS911">
        <v>3</v>
      </c>
      <c r="AT911">
        <v>48</v>
      </c>
      <c r="AU911">
        <v>66</v>
      </c>
      <c r="AV911">
        <v>0.18</v>
      </c>
      <c r="AW911">
        <v>3</v>
      </c>
      <c r="AY911">
        <v>5</v>
      </c>
      <c r="AZ911">
        <v>0.1</v>
      </c>
    </row>
    <row r="912" spans="1:52" x14ac:dyDescent="0.2">
      <c r="A912">
        <v>54625</v>
      </c>
      <c r="B912">
        <v>4625</v>
      </c>
      <c r="C912">
        <v>5</v>
      </c>
      <c r="D912" t="s">
        <v>1878</v>
      </c>
      <c r="E912" t="s">
        <v>2034</v>
      </c>
      <c r="H912" t="s">
        <v>2035</v>
      </c>
      <c r="I912">
        <v>63</v>
      </c>
      <c r="J912">
        <v>65</v>
      </c>
      <c r="L912">
        <v>0.67</v>
      </c>
      <c r="N912">
        <v>70</v>
      </c>
      <c r="O912">
        <v>0.7</v>
      </c>
      <c r="P912">
        <v>0.3</v>
      </c>
      <c r="Q912">
        <v>0.1</v>
      </c>
      <c r="R912">
        <v>0</v>
      </c>
      <c r="S912">
        <v>0.2</v>
      </c>
      <c r="T912">
        <v>0</v>
      </c>
      <c r="U912">
        <v>2.5</v>
      </c>
      <c r="V912">
        <v>17.8</v>
      </c>
      <c r="W912">
        <v>3.2</v>
      </c>
      <c r="X912">
        <v>32</v>
      </c>
      <c r="Y912">
        <v>2.5</v>
      </c>
      <c r="AB912">
        <v>0.02</v>
      </c>
      <c r="AC912">
        <v>0.03</v>
      </c>
      <c r="AD912">
        <v>0.71666666700000003</v>
      </c>
      <c r="AF912">
        <v>7.0000000000000007E-2</v>
      </c>
      <c r="AG912">
        <v>0.12</v>
      </c>
      <c r="AH912">
        <v>3</v>
      </c>
      <c r="AI912">
        <v>0</v>
      </c>
      <c r="AJ912">
        <v>38</v>
      </c>
      <c r="AK912">
        <v>0</v>
      </c>
      <c r="AL912">
        <v>2</v>
      </c>
      <c r="AN912">
        <v>15</v>
      </c>
      <c r="AO912">
        <v>0.06</v>
      </c>
      <c r="AP912">
        <v>0.4</v>
      </c>
      <c r="AQ912">
        <v>0.05</v>
      </c>
      <c r="AR912">
        <v>0.02</v>
      </c>
      <c r="AS912">
        <v>3</v>
      </c>
      <c r="AT912">
        <v>16</v>
      </c>
      <c r="AU912">
        <v>183</v>
      </c>
      <c r="AV912">
        <v>7.0000000000000007E-2</v>
      </c>
      <c r="AW912">
        <v>8</v>
      </c>
      <c r="AY912">
        <v>2</v>
      </c>
      <c r="AZ912">
        <v>0.1</v>
      </c>
    </row>
    <row r="913" spans="1:52" x14ac:dyDescent="0.2">
      <c r="A913">
        <v>55258</v>
      </c>
      <c r="B913">
        <v>5258</v>
      </c>
      <c r="C913">
        <v>5</v>
      </c>
      <c r="D913" t="s">
        <v>1878</v>
      </c>
      <c r="E913" t="s">
        <v>1620</v>
      </c>
      <c r="H913" t="s">
        <v>1620</v>
      </c>
      <c r="I913">
        <v>74</v>
      </c>
      <c r="J913">
        <v>75</v>
      </c>
      <c r="L913">
        <v>1</v>
      </c>
      <c r="N913">
        <v>70</v>
      </c>
      <c r="O913">
        <v>0.2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1.4</v>
      </c>
      <c r="W913">
        <v>0</v>
      </c>
      <c r="X913">
        <v>0</v>
      </c>
      <c r="Y913">
        <v>0</v>
      </c>
      <c r="AB913">
        <v>0</v>
      </c>
      <c r="AC913">
        <v>0.02</v>
      </c>
      <c r="AD913">
        <v>0.1</v>
      </c>
      <c r="AF913">
        <v>0.02</v>
      </c>
      <c r="AG913">
        <v>0.03</v>
      </c>
      <c r="AH913">
        <v>1</v>
      </c>
      <c r="AI913">
        <v>0.01</v>
      </c>
      <c r="AJ913">
        <v>0</v>
      </c>
      <c r="AK913">
        <v>0</v>
      </c>
      <c r="AL913">
        <v>0</v>
      </c>
      <c r="AN913">
        <v>8</v>
      </c>
      <c r="AO913">
        <v>0.01</v>
      </c>
      <c r="AP913">
        <v>0.4</v>
      </c>
      <c r="AQ913">
        <v>0.05</v>
      </c>
      <c r="AR913">
        <v>0.02</v>
      </c>
      <c r="AS913">
        <v>3</v>
      </c>
      <c r="AT913">
        <v>14</v>
      </c>
      <c r="AU913">
        <v>89</v>
      </c>
      <c r="AV913">
        <v>0.15</v>
      </c>
      <c r="AW913">
        <v>10</v>
      </c>
      <c r="AY913">
        <v>8</v>
      </c>
      <c r="AZ913">
        <v>0.1</v>
      </c>
    </row>
    <row r="914" spans="1:52" x14ac:dyDescent="0.2">
      <c r="A914">
        <v>55844</v>
      </c>
      <c r="B914">
        <v>5844</v>
      </c>
      <c r="C914">
        <v>5</v>
      </c>
      <c r="D914" t="s">
        <v>1878</v>
      </c>
      <c r="E914" t="s">
        <v>2036</v>
      </c>
      <c r="H914" t="s">
        <v>1126</v>
      </c>
      <c r="I914">
        <v>39</v>
      </c>
      <c r="J914">
        <v>41</v>
      </c>
      <c r="L914">
        <v>0.69</v>
      </c>
      <c r="N914">
        <v>70</v>
      </c>
      <c r="O914">
        <v>6.5</v>
      </c>
      <c r="P914">
        <v>4.7</v>
      </c>
      <c r="Q914">
        <v>2.2000000000000002</v>
      </c>
      <c r="R914">
        <v>2</v>
      </c>
      <c r="S914">
        <v>0.2</v>
      </c>
      <c r="T914">
        <v>20</v>
      </c>
      <c r="U914">
        <v>0</v>
      </c>
      <c r="V914">
        <v>0</v>
      </c>
      <c r="W914">
        <v>0</v>
      </c>
      <c r="X914">
        <v>0</v>
      </c>
      <c r="Y914">
        <v>0</v>
      </c>
      <c r="AB914">
        <v>0.02</v>
      </c>
      <c r="AC914">
        <v>0.04</v>
      </c>
      <c r="AD914">
        <v>2.016666667</v>
      </c>
      <c r="AF914">
        <v>0.09</v>
      </c>
      <c r="AG914">
        <v>0.1</v>
      </c>
      <c r="AH914">
        <v>2</v>
      </c>
      <c r="AI914">
        <v>0.49</v>
      </c>
      <c r="AJ914">
        <v>0</v>
      </c>
      <c r="AK914">
        <v>0</v>
      </c>
      <c r="AL914">
        <v>0</v>
      </c>
      <c r="AN914">
        <v>1</v>
      </c>
      <c r="AO914">
        <v>0.02</v>
      </c>
      <c r="AP914">
        <v>0.4</v>
      </c>
      <c r="AQ914">
        <v>0.25</v>
      </c>
      <c r="AR914">
        <v>0.1</v>
      </c>
      <c r="AS914">
        <v>4</v>
      </c>
      <c r="AT914">
        <v>50</v>
      </c>
      <c r="AU914">
        <v>88</v>
      </c>
      <c r="AV914">
        <v>0</v>
      </c>
      <c r="AW914">
        <v>6</v>
      </c>
      <c r="AY914">
        <v>14</v>
      </c>
      <c r="AZ914">
        <v>1.1000000000000001</v>
      </c>
    </row>
    <row r="915" spans="1:52" x14ac:dyDescent="0.2">
      <c r="A915">
        <v>55573</v>
      </c>
      <c r="B915">
        <v>5573</v>
      </c>
      <c r="C915">
        <v>5</v>
      </c>
      <c r="D915" t="s">
        <v>1878</v>
      </c>
      <c r="E915" t="s">
        <v>171</v>
      </c>
      <c r="H915" t="s">
        <v>171</v>
      </c>
      <c r="I915">
        <v>32</v>
      </c>
      <c r="J915">
        <v>34</v>
      </c>
      <c r="L915">
        <v>1</v>
      </c>
      <c r="N915">
        <v>76</v>
      </c>
      <c r="O915">
        <v>8.1</v>
      </c>
      <c r="P915">
        <v>4.8</v>
      </c>
      <c r="Q915">
        <v>0.7</v>
      </c>
      <c r="R915">
        <v>1.1000000000000001</v>
      </c>
      <c r="S915">
        <v>2.7</v>
      </c>
      <c r="T915">
        <v>0</v>
      </c>
      <c r="U915">
        <v>1.2</v>
      </c>
      <c r="V915">
        <v>1.9</v>
      </c>
      <c r="W915">
        <v>0</v>
      </c>
      <c r="X915">
        <v>374</v>
      </c>
      <c r="Y915">
        <v>0</v>
      </c>
      <c r="AB915">
        <v>0.08</v>
      </c>
      <c r="AC915">
        <v>0.05</v>
      </c>
      <c r="AD915">
        <v>2.2999999999999998</v>
      </c>
      <c r="AF915">
        <v>0.05</v>
      </c>
      <c r="AG915">
        <v>7.0000000000000007E-2</v>
      </c>
      <c r="AH915">
        <v>15</v>
      </c>
      <c r="AI915">
        <v>0</v>
      </c>
      <c r="AJ915">
        <v>0</v>
      </c>
      <c r="AK915">
        <v>0</v>
      </c>
      <c r="AL915">
        <v>0</v>
      </c>
      <c r="AN915">
        <v>105</v>
      </c>
      <c r="AO915">
        <v>0.19</v>
      </c>
      <c r="AP915">
        <v>5.4</v>
      </c>
      <c r="AQ915">
        <v>0.05</v>
      </c>
      <c r="AR915">
        <v>0.27</v>
      </c>
      <c r="AS915">
        <v>3</v>
      </c>
      <c r="AT915">
        <v>97</v>
      </c>
      <c r="AU915">
        <v>121</v>
      </c>
      <c r="AV915">
        <v>0.61</v>
      </c>
      <c r="AW915">
        <v>103</v>
      </c>
      <c r="AY915">
        <v>7</v>
      </c>
      <c r="AZ915">
        <v>0.8</v>
      </c>
    </row>
    <row r="916" spans="1:52" x14ac:dyDescent="0.2">
      <c r="A916">
        <v>54233</v>
      </c>
      <c r="B916">
        <v>4233</v>
      </c>
      <c r="C916">
        <v>5</v>
      </c>
      <c r="D916" t="s">
        <v>1878</v>
      </c>
      <c r="E916" t="s">
        <v>219</v>
      </c>
      <c r="H916" t="s">
        <v>844</v>
      </c>
      <c r="I916">
        <v>46</v>
      </c>
      <c r="J916">
        <v>48</v>
      </c>
      <c r="L916">
        <v>1</v>
      </c>
      <c r="N916">
        <v>79</v>
      </c>
      <c r="O916">
        <v>16.7</v>
      </c>
      <c r="P916">
        <v>0.9</v>
      </c>
      <c r="Q916">
        <v>0.2</v>
      </c>
      <c r="R916">
        <v>0.2</v>
      </c>
      <c r="S916">
        <v>0.3</v>
      </c>
      <c r="T916">
        <v>156</v>
      </c>
      <c r="U916">
        <v>0</v>
      </c>
      <c r="V916">
        <v>0</v>
      </c>
      <c r="W916">
        <v>0</v>
      </c>
      <c r="X916">
        <v>0</v>
      </c>
      <c r="Y916">
        <v>51</v>
      </c>
      <c r="AB916">
        <v>0.02</v>
      </c>
      <c r="AC916">
        <v>0.02</v>
      </c>
      <c r="AD916">
        <v>5.983333333</v>
      </c>
      <c r="AF916">
        <v>0.1</v>
      </c>
      <c r="AG916">
        <v>0.8</v>
      </c>
      <c r="AH916">
        <v>3</v>
      </c>
      <c r="AI916">
        <v>1.19</v>
      </c>
      <c r="AJ916">
        <v>2</v>
      </c>
      <c r="AK916">
        <v>3</v>
      </c>
      <c r="AL916">
        <v>3</v>
      </c>
      <c r="AN916">
        <v>31</v>
      </c>
      <c r="AO916">
        <v>0.15</v>
      </c>
      <c r="AP916">
        <v>2.5</v>
      </c>
      <c r="AQ916">
        <v>0.25</v>
      </c>
      <c r="AR916">
        <v>0.625</v>
      </c>
      <c r="AS916">
        <v>4</v>
      </c>
      <c r="AT916">
        <v>110</v>
      </c>
      <c r="AU916">
        <v>146</v>
      </c>
      <c r="AV916">
        <v>0.02</v>
      </c>
      <c r="AW916">
        <v>27</v>
      </c>
      <c r="AY916">
        <v>179</v>
      </c>
      <c r="AZ916">
        <v>1.3</v>
      </c>
    </row>
    <row r="917" spans="1:52" x14ac:dyDescent="0.2">
      <c r="A917">
        <v>54237</v>
      </c>
      <c r="B917">
        <v>4237</v>
      </c>
      <c r="C917">
        <v>5</v>
      </c>
      <c r="D917" t="s">
        <v>1878</v>
      </c>
      <c r="E917" t="s">
        <v>2037</v>
      </c>
      <c r="H917" t="s">
        <v>844</v>
      </c>
      <c r="I917">
        <v>46</v>
      </c>
      <c r="J917">
        <v>48</v>
      </c>
      <c r="L917">
        <v>1</v>
      </c>
      <c r="N917">
        <v>79</v>
      </c>
      <c r="O917">
        <v>16.7</v>
      </c>
      <c r="P917">
        <v>0.9</v>
      </c>
      <c r="Q917">
        <v>0.2</v>
      </c>
      <c r="R917">
        <v>0.2</v>
      </c>
      <c r="S917">
        <v>0.3</v>
      </c>
      <c r="T917">
        <v>156</v>
      </c>
      <c r="U917">
        <v>0</v>
      </c>
      <c r="V917">
        <v>0</v>
      </c>
      <c r="W917">
        <v>0</v>
      </c>
      <c r="X917">
        <v>0</v>
      </c>
      <c r="Y917">
        <v>51</v>
      </c>
      <c r="AB917">
        <v>0.02</v>
      </c>
      <c r="AC917">
        <v>0.02</v>
      </c>
      <c r="AD917">
        <v>5.983333333</v>
      </c>
      <c r="AF917">
        <v>0.1</v>
      </c>
      <c r="AG917">
        <v>0.8</v>
      </c>
      <c r="AH917">
        <v>3</v>
      </c>
      <c r="AI917">
        <v>1.19</v>
      </c>
      <c r="AJ917">
        <v>2</v>
      </c>
      <c r="AK917">
        <v>3</v>
      </c>
      <c r="AL917">
        <v>3</v>
      </c>
      <c r="AN917">
        <v>31</v>
      </c>
      <c r="AO917">
        <v>0.15</v>
      </c>
      <c r="AP917">
        <v>2.5</v>
      </c>
      <c r="AQ917">
        <v>0.25</v>
      </c>
      <c r="AR917">
        <v>0.625</v>
      </c>
      <c r="AS917">
        <v>4</v>
      </c>
      <c r="AT917">
        <v>110</v>
      </c>
      <c r="AU917">
        <v>146</v>
      </c>
      <c r="AV917">
        <v>0.02</v>
      </c>
      <c r="AW917">
        <v>27</v>
      </c>
      <c r="AY917">
        <v>179</v>
      </c>
      <c r="AZ917">
        <v>1.3</v>
      </c>
    </row>
    <row r="918" spans="1:52" x14ac:dyDescent="0.2">
      <c r="A918">
        <v>54464</v>
      </c>
      <c r="B918">
        <v>4464</v>
      </c>
      <c r="C918">
        <v>5</v>
      </c>
      <c r="D918" t="s">
        <v>1878</v>
      </c>
      <c r="E918" t="s">
        <v>735</v>
      </c>
      <c r="H918" t="s">
        <v>735</v>
      </c>
      <c r="I918">
        <v>63</v>
      </c>
      <c r="J918">
        <v>65</v>
      </c>
      <c r="L918">
        <v>0.68</v>
      </c>
      <c r="N918">
        <v>79</v>
      </c>
      <c r="O918">
        <v>1.2</v>
      </c>
      <c r="P918">
        <v>0.2</v>
      </c>
      <c r="Q918">
        <v>0</v>
      </c>
      <c r="R918">
        <v>0</v>
      </c>
      <c r="S918">
        <v>0.1</v>
      </c>
      <c r="T918">
        <v>0</v>
      </c>
      <c r="U918">
        <v>2.2000000000000002</v>
      </c>
      <c r="V918">
        <v>20.2</v>
      </c>
      <c r="W918">
        <v>3</v>
      </c>
      <c r="X918">
        <v>0</v>
      </c>
      <c r="Y918">
        <v>2</v>
      </c>
      <c r="AB918">
        <v>0.02</v>
      </c>
      <c r="AC918">
        <v>0.04</v>
      </c>
      <c r="AD918">
        <v>1.1000000000000001</v>
      </c>
      <c r="AF918">
        <v>0.08</v>
      </c>
      <c r="AG918">
        <v>0.18</v>
      </c>
      <c r="AH918">
        <v>2</v>
      </c>
      <c r="AI918">
        <v>0</v>
      </c>
      <c r="AJ918">
        <v>69</v>
      </c>
      <c r="AK918">
        <v>0</v>
      </c>
      <c r="AL918">
        <v>1</v>
      </c>
      <c r="AN918">
        <v>21</v>
      </c>
      <c r="AO918">
        <v>7.0000000000000007E-2</v>
      </c>
      <c r="AP918">
        <v>0.5</v>
      </c>
      <c r="AQ918">
        <v>0.05</v>
      </c>
      <c r="AR918">
        <v>2.5000000000000001E-2</v>
      </c>
      <c r="AS918">
        <v>3</v>
      </c>
      <c r="AT918">
        <v>23</v>
      </c>
      <c r="AU918">
        <v>250</v>
      </c>
      <c r="AV918">
        <v>0.08</v>
      </c>
      <c r="AW918">
        <v>10</v>
      </c>
      <c r="AY918">
        <v>3</v>
      </c>
      <c r="AZ918">
        <v>0.1</v>
      </c>
    </row>
    <row r="919" spans="1:52" x14ac:dyDescent="0.2">
      <c r="A919">
        <v>54083</v>
      </c>
      <c r="B919">
        <v>4083</v>
      </c>
      <c r="C919">
        <v>5</v>
      </c>
      <c r="D919" t="s">
        <v>1878</v>
      </c>
      <c r="E919" t="s">
        <v>2038</v>
      </c>
      <c r="H919" t="s">
        <v>2039</v>
      </c>
      <c r="I919">
        <v>46</v>
      </c>
      <c r="J919">
        <v>47</v>
      </c>
      <c r="L919">
        <v>0.61</v>
      </c>
      <c r="N919">
        <v>82</v>
      </c>
      <c r="O919">
        <v>17.8</v>
      </c>
      <c r="P919">
        <v>0.7</v>
      </c>
      <c r="Q919">
        <v>0.2</v>
      </c>
      <c r="R919">
        <v>0.1</v>
      </c>
      <c r="S919">
        <v>0.2</v>
      </c>
      <c r="T919">
        <v>43</v>
      </c>
      <c r="U919">
        <v>0</v>
      </c>
      <c r="V919">
        <v>0</v>
      </c>
      <c r="W919">
        <v>0</v>
      </c>
      <c r="X919">
        <v>0</v>
      </c>
      <c r="Y919">
        <v>11</v>
      </c>
      <c r="AB919">
        <v>7.0000000000000007E-2</v>
      </c>
      <c r="AC919">
        <v>0.06</v>
      </c>
      <c r="AD919">
        <v>5.3333333329999997</v>
      </c>
      <c r="AF919">
        <v>0.22</v>
      </c>
      <c r="AG919">
        <v>0.12</v>
      </c>
      <c r="AH919">
        <v>9</v>
      </c>
      <c r="AI919">
        <v>0.82</v>
      </c>
      <c r="AJ919">
        <v>1</v>
      </c>
      <c r="AK919">
        <v>1</v>
      </c>
      <c r="AL919">
        <v>1</v>
      </c>
      <c r="AN919">
        <v>11</v>
      </c>
      <c r="AO919">
        <v>0.03</v>
      </c>
      <c r="AP919">
        <v>0.4</v>
      </c>
      <c r="AQ919">
        <v>0.25</v>
      </c>
      <c r="AR919">
        <v>0.1</v>
      </c>
      <c r="AS919">
        <v>4</v>
      </c>
      <c r="AT919">
        <v>108</v>
      </c>
      <c r="AU919">
        <v>190</v>
      </c>
      <c r="AV919">
        <v>0.02</v>
      </c>
      <c r="AW919">
        <v>33</v>
      </c>
      <c r="AY919">
        <v>61</v>
      </c>
      <c r="AZ919">
        <v>0.5</v>
      </c>
    </row>
    <row r="920" spans="1:52" x14ac:dyDescent="0.2">
      <c r="A920">
        <v>54621</v>
      </c>
      <c r="B920">
        <v>4621</v>
      </c>
      <c r="C920">
        <v>5</v>
      </c>
      <c r="D920" t="s">
        <v>1878</v>
      </c>
      <c r="E920" t="s">
        <v>2040</v>
      </c>
      <c r="H920" t="s">
        <v>2041</v>
      </c>
      <c r="I920">
        <v>63</v>
      </c>
      <c r="J920">
        <v>65</v>
      </c>
      <c r="L920">
        <v>0.68</v>
      </c>
      <c r="N920">
        <v>82</v>
      </c>
      <c r="O920">
        <v>0.2</v>
      </c>
      <c r="P920">
        <v>0.4</v>
      </c>
      <c r="Q920">
        <v>0.1</v>
      </c>
      <c r="R920">
        <v>0</v>
      </c>
      <c r="S920">
        <v>0.1</v>
      </c>
      <c r="T920">
        <v>0</v>
      </c>
      <c r="U920">
        <v>2.7</v>
      </c>
      <c r="V920">
        <v>21.3</v>
      </c>
      <c r="W920">
        <v>9.1</v>
      </c>
      <c r="X920">
        <v>63</v>
      </c>
      <c r="Y920">
        <v>2.5</v>
      </c>
      <c r="AB920">
        <v>0.02</v>
      </c>
      <c r="AC920">
        <v>0.01</v>
      </c>
      <c r="AD920">
        <v>0.133333333</v>
      </c>
      <c r="AF920">
        <v>0.05</v>
      </c>
      <c r="AG920">
        <v>0.06</v>
      </c>
      <c r="AH920">
        <v>3</v>
      </c>
      <c r="AI920">
        <v>0</v>
      </c>
      <c r="AJ920">
        <v>6</v>
      </c>
      <c r="AK920">
        <v>0</v>
      </c>
      <c r="AL920">
        <v>1</v>
      </c>
      <c r="AN920">
        <v>7</v>
      </c>
      <c r="AO920">
        <v>0.04</v>
      </c>
      <c r="AP920">
        <v>0.2</v>
      </c>
      <c r="AQ920">
        <v>0.05</v>
      </c>
      <c r="AR920">
        <v>0.01</v>
      </c>
      <c r="AS920">
        <v>3</v>
      </c>
      <c r="AT920">
        <v>7</v>
      </c>
      <c r="AU920">
        <v>115</v>
      </c>
      <c r="AV920">
        <v>0.05</v>
      </c>
      <c r="AW920">
        <v>5</v>
      </c>
      <c r="AY920">
        <v>0</v>
      </c>
      <c r="AZ920">
        <v>0</v>
      </c>
    </row>
    <row r="921" spans="1:52" x14ac:dyDescent="0.2">
      <c r="A921">
        <v>56359</v>
      </c>
      <c r="B921">
        <v>6359</v>
      </c>
      <c r="C921">
        <v>5</v>
      </c>
      <c r="D921" t="s">
        <v>1878</v>
      </c>
      <c r="E921" t="s">
        <v>2042</v>
      </c>
      <c r="H921" t="s">
        <v>2043</v>
      </c>
      <c r="I921">
        <v>25</v>
      </c>
      <c r="J921">
        <v>27</v>
      </c>
      <c r="L921">
        <v>0.84</v>
      </c>
      <c r="N921">
        <v>82</v>
      </c>
      <c r="O921">
        <v>1.8</v>
      </c>
      <c r="P921">
        <v>0.1</v>
      </c>
      <c r="Q921">
        <v>0</v>
      </c>
      <c r="R921">
        <v>0</v>
      </c>
      <c r="S921">
        <v>0.1</v>
      </c>
      <c r="T921">
        <v>0</v>
      </c>
      <c r="U921">
        <v>1</v>
      </c>
      <c r="V921">
        <v>19.5</v>
      </c>
      <c r="W921">
        <v>0.3</v>
      </c>
      <c r="X921">
        <v>43</v>
      </c>
      <c r="Y921">
        <v>0</v>
      </c>
      <c r="AB921">
        <v>0.09</v>
      </c>
      <c r="AC921">
        <v>0.03</v>
      </c>
      <c r="AD921">
        <v>0.66666666699999999</v>
      </c>
      <c r="AF921">
        <v>0.2</v>
      </c>
      <c r="AG921">
        <v>0.26</v>
      </c>
      <c r="AH921">
        <v>14</v>
      </c>
      <c r="AI921">
        <v>0</v>
      </c>
      <c r="AJ921">
        <v>10</v>
      </c>
      <c r="AK921">
        <v>0</v>
      </c>
      <c r="AL921">
        <v>4</v>
      </c>
      <c r="AN921">
        <v>7</v>
      </c>
      <c r="AO921">
        <v>0.19</v>
      </c>
      <c r="AP921">
        <v>0.7</v>
      </c>
      <c r="AQ921">
        <v>0.05</v>
      </c>
      <c r="AR921">
        <v>3.5000000000000003E-2</v>
      </c>
      <c r="AS921">
        <v>3</v>
      </c>
      <c r="AT921">
        <v>33</v>
      </c>
      <c r="AU921">
        <v>258</v>
      </c>
      <c r="AV921">
        <v>0.51</v>
      </c>
      <c r="AW921">
        <v>22</v>
      </c>
      <c r="AY921">
        <v>3</v>
      </c>
      <c r="AZ921">
        <v>0.4</v>
      </c>
    </row>
    <row r="922" spans="1:52" x14ac:dyDescent="0.2">
      <c r="A922">
        <v>54613</v>
      </c>
      <c r="B922">
        <v>4613</v>
      </c>
      <c r="C922">
        <v>5</v>
      </c>
      <c r="D922" t="s">
        <v>1878</v>
      </c>
      <c r="E922" t="s">
        <v>2044</v>
      </c>
      <c r="H922" t="s">
        <v>2006</v>
      </c>
      <c r="I922">
        <v>63</v>
      </c>
      <c r="J922">
        <v>64</v>
      </c>
      <c r="L922">
        <v>0.9</v>
      </c>
      <c r="N922">
        <v>83</v>
      </c>
      <c r="O922">
        <v>0.3</v>
      </c>
      <c r="P922">
        <v>0.6</v>
      </c>
      <c r="Q922">
        <v>0.1</v>
      </c>
      <c r="R922">
        <v>0</v>
      </c>
      <c r="S922">
        <v>0.1</v>
      </c>
      <c r="T922">
        <v>0</v>
      </c>
      <c r="U922">
        <v>3.8</v>
      </c>
      <c r="V922">
        <v>21.4</v>
      </c>
      <c r="W922">
        <v>4.5999999999999996</v>
      </c>
      <c r="X922">
        <v>88</v>
      </c>
      <c r="Y922">
        <v>3.5</v>
      </c>
      <c r="AB922">
        <v>0.03</v>
      </c>
      <c r="AC922">
        <v>0.01</v>
      </c>
      <c r="AD922">
        <v>0.15</v>
      </c>
      <c r="AF922">
        <v>7.0000000000000007E-2</v>
      </c>
      <c r="AG922">
        <v>0.08</v>
      </c>
      <c r="AH922">
        <v>4</v>
      </c>
      <c r="AI922">
        <v>0</v>
      </c>
      <c r="AJ922">
        <v>8</v>
      </c>
      <c r="AK922">
        <v>0</v>
      </c>
      <c r="AL922">
        <v>1</v>
      </c>
      <c r="AN922">
        <v>10</v>
      </c>
      <c r="AO922">
        <v>0.06</v>
      </c>
      <c r="AP922">
        <v>0.3</v>
      </c>
      <c r="AQ922">
        <v>0.05</v>
      </c>
      <c r="AR922">
        <v>1.4999999999999999E-2</v>
      </c>
      <c r="AS922">
        <v>3</v>
      </c>
      <c r="AT922">
        <v>10</v>
      </c>
      <c r="AU922">
        <v>161</v>
      </c>
      <c r="AV922">
        <v>7.0000000000000007E-2</v>
      </c>
      <c r="AW922">
        <v>7</v>
      </c>
      <c r="AY922">
        <v>0</v>
      </c>
      <c r="AZ922">
        <v>0</v>
      </c>
    </row>
    <row r="923" spans="1:52" x14ac:dyDescent="0.2">
      <c r="A923">
        <v>56057</v>
      </c>
      <c r="B923">
        <v>6057</v>
      </c>
      <c r="C923">
        <v>5</v>
      </c>
      <c r="D923" t="s">
        <v>1878</v>
      </c>
      <c r="E923" t="s">
        <v>2045</v>
      </c>
      <c r="H923" t="s">
        <v>2045</v>
      </c>
      <c r="I923">
        <v>39</v>
      </c>
      <c r="J923">
        <v>45</v>
      </c>
      <c r="L923">
        <v>1</v>
      </c>
      <c r="N923">
        <v>83</v>
      </c>
      <c r="O923">
        <v>14.5</v>
      </c>
      <c r="P923">
        <v>2.4</v>
      </c>
      <c r="Q923">
        <v>0.9</v>
      </c>
      <c r="R923">
        <v>1</v>
      </c>
      <c r="S923">
        <v>0.1</v>
      </c>
      <c r="T923">
        <v>35</v>
      </c>
      <c r="U923">
        <v>0</v>
      </c>
      <c r="V923">
        <v>0</v>
      </c>
      <c r="W923">
        <v>0</v>
      </c>
      <c r="X923">
        <v>0</v>
      </c>
      <c r="Y923">
        <v>0</v>
      </c>
      <c r="AB923">
        <v>0.05</v>
      </c>
      <c r="AC923">
        <v>0.09</v>
      </c>
      <c r="AD923">
        <v>4.6166666669999996</v>
      </c>
      <c r="AF923">
        <v>0.19</v>
      </c>
      <c r="AG923">
        <v>0.23</v>
      </c>
      <c r="AH923">
        <v>4</v>
      </c>
      <c r="AI923">
        <v>1.0900000000000001</v>
      </c>
      <c r="AJ923">
        <v>0</v>
      </c>
      <c r="AK923">
        <v>0</v>
      </c>
      <c r="AL923">
        <v>0</v>
      </c>
      <c r="AN923">
        <v>3</v>
      </c>
      <c r="AO923">
        <v>0.05</v>
      </c>
      <c r="AP923">
        <v>1</v>
      </c>
      <c r="AQ923">
        <v>0.25</v>
      </c>
      <c r="AR923">
        <v>0.25</v>
      </c>
      <c r="AS923">
        <v>4</v>
      </c>
      <c r="AT923">
        <v>113</v>
      </c>
      <c r="AU923">
        <v>198</v>
      </c>
      <c r="AV923">
        <v>0.01</v>
      </c>
      <c r="AW923">
        <v>14</v>
      </c>
      <c r="AY923">
        <v>31</v>
      </c>
      <c r="AZ923">
        <v>2.4</v>
      </c>
    </row>
    <row r="924" spans="1:52" x14ac:dyDescent="0.2">
      <c r="A924">
        <v>53827</v>
      </c>
      <c r="B924">
        <v>3827</v>
      </c>
      <c r="C924">
        <v>5</v>
      </c>
      <c r="D924" t="s">
        <v>1878</v>
      </c>
      <c r="E924" t="s">
        <v>2046</v>
      </c>
      <c r="H924" t="s">
        <v>2047</v>
      </c>
      <c r="I924">
        <v>46</v>
      </c>
      <c r="J924">
        <v>47</v>
      </c>
      <c r="L924">
        <v>0.64</v>
      </c>
      <c r="N924">
        <v>84</v>
      </c>
      <c r="O924">
        <v>18.2</v>
      </c>
      <c r="P924">
        <v>0.7</v>
      </c>
      <c r="Q924">
        <v>0.2</v>
      </c>
      <c r="R924">
        <v>0.1</v>
      </c>
      <c r="S924">
        <v>0.2</v>
      </c>
      <c r="T924">
        <v>44</v>
      </c>
      <c r="U924">
        <v>0</v>
      </c>
      <c r="V924">
        <v>0</v>
      </c>
      <c r="W924">
        <v>0</v>
      </c>
      <c r="X924">
        <v>0</v>
      </c>
      <c r="Y924">
        <v>11</v>
      </c>
      <c r="AB924">
        <v>7.0000000000000007E-2</v>
      </c>
      <c r="AC924">
        <v>0.06</v>
      </c>
      <c r="AD924">
        <v>5.4166666670000003</v>
      </c>
      <c r="AF924">
        <v>0.22</v>
      </c>
      <c r="AG924">
        <v>0.13</v>
      </c>
      <c r="AH924">
        <v>10</v>
      </c>
      <c r="AI924">
        <v>0.84</v>
      </c>
      <c r="AJ924">
        <v>1</v>
      </c>
      <c r="AK924">
        <v>1</v>
      </c>
      <c r="AL924">
        <v>1</v>
      </c>
      <c r="AN924">
        <v>11</v>
      </c>
      <c r="AO924">
        <v>0.03</v>
      </c>
      <c r="AP924">
        <v>0.4</v>
      </c>
      <c r="AQ924">
        <v>0.25</v>
      </c>
      <c r="AR924">
        <v>0.1</v>
      </c>
      <c r="AS924">
        <v>4</v>
      </c>
      <c r="AT924">
        <v>110</v>
      </c>
      <c r="AU924">
        <v>195</v>
      </c>
      <c r="AV924">
        <v>0.02</v>
      </c>
      <c r="AW924">
        <v>34</v>
      </c>
      <c r="AY924">
        <v>62</v>
      </c>
      <c r="AZ924">
        <v>0.5</v>
      </c>
    </row>
    <row r="925" spans="1:52" x14ac:dyDescent="0.2">
      <c r="A925">
        <v>53831</v>
      </c>
      <c r="B925">
        <v>3831</v>
      </c>
      <c r="C925">
        <v>5</v>
      </c>
      <c r="D925" t="s">
        <v>1878</v>
      </c>
      <c r="E925" t="s">
        <v>2048</v>
      </c>
      <c r="H925" t="s">
        <v>2047</v>
      </c>
      <c r="I925">
        <v>46</v>
      </c>
      <c r="J925">
        <v>47</v>
      </c>
      <c r="L925">
        <v>1</v>
      </c>
      <c r="N925">
        <v>84</v>
      </c>
      <c r="O925">
        <v>18.2</v>
      </c>
      <c r="P925">
        <v>0.7</v>
      </c>
      <c r="Q925">
        <v>0.2</v>
      </c>
      <c r="R925">
        <v>0.1</v>
      </c>
      <c r="S925">
        <v>0.2</v>
      </c>
      <c r="T925">
        <v>44</v>
      </c>
      <c r="U925">
        <v>0</v>
      </c>
      <c r="V925">
        <v>0</v>
      </c>
      <c r="W925">
        <v>0</v>
      </c>
      <c r="X925">
        <v>0</v>
      </c>
      <c r="Y925">
        <v>11</v>
      </c>
      <c r="AB925">
        <v>7.0000000000000007E-2</v>
      </c>
      <c r="AC925">
        <v>0.06</v>
      </c>
      <c r="AD925">
        <v>5.4166666670000003</v>
      </c>
      <c r="AF925">
        <v>0.22</v>
      </c>
      <c r="AG925">
        <v>0.13</v>
      </c>
      <c r="AH925">
        <v>10</v>
      </c>
      <c r="AI925">
        <v>0.84</v>
      </c>
      <c r="AJ925">
        <v>1</v>
      </c>
      <c r="AK925">
        <v>1</v>
      </c>
      <c r="AL925">
        <v>1</v>
      </c>
      <c r="AN925">
        <v>13</v>
      </c>
      <c r="AO925">
        <v>0.03</v>
      </c>
      <c r="AP925">
        <v>0.4</v>
      </c>
      <c r="AQ925">
        <v>0.25</v>
      </c>
      <c r="AR925">
        <v>0.1</v>
      </c>
      <c r="AS925">
        <v>4</v>
      </c>
      <c r="AT925">
        <v>110</v>
      </c>
      <c r="AU925">
        <v>195</v>
      </c>
      <c r="AV925">
        <v>0.02</v>
      </c>
      <c r="AW925">
        <v>34</v>
      </c>
      <c r="AY925">
        <v>1998</v>
      </c>
      <c r="AZ925">
        <v>0.5</v>
      </c>
    </row>
    <row r="926" spans="1:52" x14ac:dyDescent="0.2">
      <c r="A926">
        <v>53853</v>
      </c>
      <c r="B926">
        <v>3853</v>
      </c>
      <c r="C926">
        <v>5</v>
      </c>
      <c r="D926" t="s">
        <v>1878</v>
      </c>
      <c r="E926" t="s">
        <v>2049</v>
      </c>
      <c r="H926" t="s">
        <v>2050</v>
      </c>
      <c r="I926">
        <v>46</v>
      </c>
      <c r="J926">
        <v>47</v>
      </c>
      <c r="L926">
        <v>1</v>
      </c>
      <c r="N926">
        <v>84</v>
      </c>
      <c r="O926">
        <v>18.2</v>
      </c>
      <c r="P926">
        <v>0.7</v>
      </c>
      <c r="Q926">
        <v>0.2</v>
      </c>
      <c r="R926">
        <v>0.1</v>
      </c>
      <c r="S926">
        <v>0.2</v>
      </c>
      <c r="T926">
        <v>44</v>
      </c>
      <c r="U926">
        <v>0</v>
      </c>
      <c r="V926">
        <v>0</v>
      </c>
      <c r="W926">
        <v>0</v>
      </c>
      <c r="X926">
        <v>0</v>
      </c>
      <c r="Y926">
        <v>11</v>
      </c>
      <c r="AB926">
        <v>7.0000000000000007E-2</v>
      </c>
      <c r="AC926">
        <v>0.06</v>
      </c>
      <c r="AD926">
        <v>5.4166666670000003</v>
      </c>
      <c r="AF926">
        <v>0.22</v>
      </c>
      <c r="AG926">
        <v>0.13</v>
      </c>
      <c r="AH926">
        <v>10</v>
      </c>
      <c r="AI926">
        <v>0.84</v>
      </c>
      <c r="AJ926">
        <v>1</v>
      </c>
      <c r="AK926">
        <v>1</v>
      </c>
      <c r="AL926">
        <v>1</v>
      </c>
      <c r="AN926">
        <v>13</v>
      </c>
      <c r="AO926">
        <v>0.03</v>
      </c>
      <c r="AP926">
        <v>0.4</v>
      </c>
      <c r="AQ926">
        <v>0.25</v>
      </c>
      <c r="AR926">
        <v>0.1</v>
      </c>
      <c r="AS926">
        <v>4</v>
      </c>
      <c r="AT926">
        <v>110</v>
      </c>
      <c r="AU926">
        <v>195</v>
      </c>
      <c r="AV926">
        <v>0.02</v>
      </c>
      <c r="AW926">
        <v>34</v>
      </c>
      <c r="AY926">
        <v>1998</v>
      </c>
      <c r="AZ926">
        <v>0.5</v>
      </c>
    </row>
    <row r="927" spans="1:52" x14ac:dyDescent="0.2">
      <c r="A927">
        <v>53865</v>
      </c>
      <c r="B927">
        <v>3865</v>
      </c>
      <c r="C927">
        <v>5</v>
      </c>
      <c r="D927" t="s">
        <v>1878</v>
      </c>
      <c r="E927" t="s">
        <v>2051</v>
      </c>
      <c r="H927" t="s">
        <v>82</v>
      </c>
      <c r="I927">
        <v>46</v>
      </c>
      <c r="J927">
        <v>47</v>
      </c>
      <c r="L927">
        <v>0.71</v>
      </c>
      <c r="N927">
        <v>84</v>
      </c>
      <c r="O927">
        <v>14.8</v>
      </c>
      <c r="P927">
        <v>2.2999999999999998</v>
      </c>
      <c r="Q927">
        <v>0.6</v>
      </c>
      <c r="R927">
        <v>0.9</v>
      </c>
      <c r="S927">
        <v>0.5</v>
      </c>
      <c r="T927">
        <v>58</v>
      </c>
      <c r="U927">
        <v>0</v>
      </c>
      <c r="V927">
        <v>0</v>
      </c>
      <c r="W927">
        <v>0</v>
      </c>
      <c r="X927">
        <v>0</v>
      </c>
      <c r="Y927">
        <v>12</v>
      </c>
      <c r="AB927">
        <v>0.18</v>
      </c>
      <c r="AC927">
        <v>0.06</v>
      </c>
      <c r="AD927">
        <v>4.6666666670000003</v>
      </c>
      <c r="AF927">
        <v>0.09</v>
      </c>
      <c r="AG927">
        <v>0.73</v>
      </c>
      <c r="AH927">
        <v>8</v>
      </c>
      <c r="AI927">
        <v>2.3199999999999998</v>
      </c>
      <c r="AJ927">
        <v>1</v>
      </c>
      <c r="AK927">
        <v>10</v>
      </c>
      <c r="AL927">
        <v>2</v>
      </c>
      <c r="AN927">
        <v>9</v>
      </c>
      <c r="AO927">
        <v>0.03</v>
      </c>
      <c r="AP927">
        <v>0.3</v>
      </c>
      <c r="AQ927">
        <v>0.25</v>
      </c>
      <c r="AR927">
        <v>7.4999999999999997E-2</v>
      </c>
      <c r="AS927">
        <v>4</v>
      </c>
      <c r="AT927">
        <v>243</v>
      </c>
      <c r="AU927">
        <v>335</v>
      </c>
      <c r="AV927">
        <v>0.02</v>
      </c>
      <c r="AW927">
        <v>22</v>
      </c>
      <c r="AY927">
        <v>40</v>
      </c>
      <c r="AZ927">
        <v>0.5</v>
      </c>
    </row>
    <row r="928" spans="1:52" x14ac:dyDescent="0.2">
      <c r="A928">
        <v>53918</v>
      </c>
      <c r="B928">
        <v>3918</v>
      </c>
      <c r="C928">
        <v>5</v>
      </c>
      <c r="D928" t="s">
        <v>1878</v>
      </c>
      <c r="E928" t="s">
        <v>2052</v>
      </c>
      <c r="H928" t="s">
        <v>2053</v>
      </c>
      <c r="I928">
        <v>46</v>
      </c>
      <c r="J928">
        <v>47</v>
      </c>
      <c r="L928">
        <v>0.61</v>
      </c>
      <c r="N928">
        <v>84</v>
      </c>
      <c r="O928">
        <v>14.8</v>
      </c>
      <c r="P928">
        <v>2.2999999999999998</v>
      </c>
      <c r="Q928">
        <v>0.6</v>
      </c>
      <c r="R928">
        <v>0.9</v>
      </c>
      <c r="S928">
        <v>0.5</v>
      </c>
      <c r="T928">
        <v>58</v>
      </c>
      <c r="U928">
        <v>0</v>
      </c>
      <c r="V928">
        <v>0</v>
      </c>
      <c r="W928">
        <v>0</v>
      </c>
      <c r="X928">
        <v>0</v>
      </c>
      <c r="Y928">
        <v>12</v>
      </c>
      <c r="AB928">
        <v>0.18</v>
      </c>
      <c r="AC928">
        <v>0.06</v>
      </c>
      <c r="AD928">
        <v>4.6666666670000003</v>
      </c>
      <c r="AF928">
        <v>0.09</v>
      </c>
      <c r="AG928">
        <v>0.73</v>
      </c>
      <c r="AH928">
        <v>8</v>
      </c>
      <c r="AI928">
        <v>2.3199999999999998</v>
      </c>
      <c r="AJ928">
        <v>1</v>
      </c>
      <c r="AK928">
        <v>10</v>
      </c>
      <c r="AL928">
        <v>2</v>
      </c>
      <c r="AN928">
        <v>9</v>
      </c>
      <c r="AO928">
        <v>0.03</v>
      </c>
      <c r="AP928">
        <v>0.3</v>
      </c>
      <c r="AQ928">
        <v>0.25</v>
      </c>
      <c r="AR928">
        <v>7.4999999999999997E-2</v>
      </c>
      <c r="AS928">
        <v>4</v>
      </c>
      <c r="AT928">
        <v>243</v>
      </c>
      <c r="AU928">
        <v>335</v>
      </c>
      <c r="AV928">
        <v>0.02</v>
      </c>
      <c r="AW928">
        <v>22</v>
      </c>
      <c r="AY928">
        <v>40</v>
      </c>
      <c r="AZ928">
        <v>0.5</v>
      </c>
    </row>
    <row r="929" spans="1:52" x14ac:dyDescent="0.2">
      <c r="A929">
        <v>53921</v>
      </c>
      <c r="B929">
        <v>3921</v>
      </c>
      <c r="C929">
        <v>5</v>
      </c>
      <c r="D929" t="s">
        <v>1878</v>
      </c>
      <c r="E929" t="s">
        <v>2054</v>
      </c>
      <c r="H929" t="s">
        <v>2055</v>
      </c>
      <c r="I929">
        <v>46</v>
      </c>
      <c r="J929">
        <v>47</v>
      </c>
      <c r="L929">
        <v>1</v>
      </c>
      <c r="N929">
        <v>84</v>
      </c>
      <c r="O929">
        <v>18.2</v>
      </c>
      <c r="P929">
        <v>0.7</v>
      </c>
      <c r="Q929">
        <v>0.2</v>
      </c>
      <c r="R929">
        <v>0.1</v>
      </c>
      <c r="S929">
        <v>0.2</v>
      </c>
      <c r="T929">
        <v>44</v>
      </c>
      <c r="U929">
        <v>0</v>
      </c>
      <c r="V929">
        <v>0</v>
      </c>
      <c r="W929">
        <v>0</v>
      </c>
      <c r="X929">
        <v>0</v>
      </c>
      <c r="Y929">
        <v>11</v>
      </c>
      <c r="AB929">
        <v>7.0000000000000007E-2</v>
      </c>
      <c r="AC929">
        <v>0.06</v>
      </c>
      <c r="AD929">
        <v>5.4166666670000003</v>
      </c>
      <c r="AF929">
        <v>0.22</v>
      </c>
      <c r="AG929">
        <v>0.13</v>
      </c>
      <c r="AH929">
        <v>10</v>
      </c>
      <c r="AI929">
        <v>0.84</v>
      </c>
      <c r="AJ929">
        <v>1</v>
      </c>
      <c r="AK929">
        <v>1</v>
      </c>
      <c r="AL929">
        <v>1</v>
      </c>
      <c r="AN929">
        <v>13</v>
      </c>
      <c r="AO929">
        <v>0.03</v>
      </c>
      <c r="AP929">
        <v>0.4</v>
      </c>
      <c r="AQ929">
        <v>0.25</v>
      </c>
      <c r="AR929">
        <v>0.1</v>
      </c>
      <c r="AS929">
        <v>4</v>
      </c>
      <c r="AT929">
        <v>110</v>
      </c>
      <c r="AU929">
        <v>195</v>
      </c>
      <c r="AV929">
        <v>0.02</v>
      </c>
      <c r="AW929">
        <v>34</v>
      </c>
      <c r="AY929">
        <v>1998</v>
      </c>
      <c r="AZ929">
        <v>0.5</v>
      </c>
    </row>
    <row r="930" spans="1:52" x14ac:dyDescent="0.2">
      <c r="A930">
        <v>53931</v>
      </c>
      <c r="B930">
        <v>3931</v>
      </c>
      <c r="C930">
        <v>5</v>
      </c>
      <c r="D930" t="s">
        <v>1878</v>
      </c>
      <c r="E930" t="s">
        <v>2056</v>
      </c>
      <c r="H930" t="s">
        <v>2057</v>
      </c>
      <c r="I930">
        <v>46</v>
      </c>
      <c r="J930">
        <v>47</v>
      </c>
      <c r="L930">
        <v>0.61</v>
      </c>
      <c r="N930">
        <v>84</v>
      </c>
      <c r="O930">
        <v>14.8</v>
      </c>
      <c r="P930">
        <v>2.2999999999999998</v>
      </c>
      <c r="Q930">
        <v>0.6</v>
      </c>
      <c r="R930">
        <v>0.9</v>
      </c>
      <c r="S930">
        <v>0.5</v>
      </c>
      <c r="T930">
        <v>58</v>
      </c>
      <c r="U930">
        <v>0</v>
      </c>
      <c r="V930">
        <v>0</v>
      </c>
      <c r="W930">
        <v>0</v>
      </c>
      <c r="X930">
        <v>0</v>
      </c>
      <c r="Y930">
        <v>12</v>
      </c>
      <c r="AB930">
        <v>0.18</v>
      </c>
      <c r="AC930">
        <v>0.06</v>
      </c>
      <c r="AD930">
        <v>4.6666666670000003</v>
      </c>
      <c r="AF930">
        <v>0.09</v>
      </c>
      <c r="AG930">
        <v>0.73</v>
      </c>
      <c r="AH930">
        <v>8</v>
      </c>
      <c r="AI930">
        <v>2.3199999999999998</v>
      </c>
      <c r="AJ930">
        <v>1</v>
      </c>
      <c r="AK930">
        <v>10</v>
      </c>
      <c r="AL930">
        <v>2</v>
      </c>
      <c r="AN930">
        <v>9</v>
      </c>
      <c r="AO930">
        <v>0.03</v>
      </c>
      <c r="AP930">
        <v>0.3</v>
      </c>
      <c r="AQ930">
        <v>0.25</v>
      </c>
      <c r="AR930">
        <v>7.4999999999999997E-2</v>
      </c>
      <c r="AS930">
        <v>4</v>
      </c>
      <c r="AT930">
        <v>243</v>
      </c>
      <c r="AU930">
        <v>335</v>
      </c>
      <c r="AV930">
        <v>0.02</v>
      </c>
      <c r="AW930">
        <v>22</v>
      </c>
      <c r="AY930">
        <v>40</v>
      </c>
      <c r="AZ930">
        <v>0.5</v>
      </c>
    </row>
    <row r="931" spans="1:52" x14ac:dyDescent="0.2">
      <c r="A931">
        <v>53960</v>
      </c>
      <c r="B931">
        <v>3960</v>
      </c>
      <c r="C931">
        <v>5</v>
      </c>
      <c r="D931" t="s">
        <v>1878</v>
      </c>
      <c r="E931" t="s">
        <v>2058</v>
      </c>
      <c r="H931" t="s">
        <v>2059</v>
      </c>
      <c r="I931">
        <v>46</v>
      </c>
      <c r="J931">
        <v>47</v>
      </c>
      <c r="L931">
        <v>0.61</v>
      </c>
      <c r="N931">
        <v>84</v>
      </c>
      <c r="O931">
        <v>14.8</v>
      </c>
      <c r="P931">
        <v>2.2999999999999998</v>
      </c>
      <c r="Q931">
        <v>0.6</v>
      </c>
      <c r="R931">
        <v>0.9</v>
      </c>
      <c r="S931">
        <v>0.5</v>
      </c>
      <c r="T931">
        <v>58</v>
      </c>
      <c r="U931">
        <v>0</v>
      </c>
      <c r="V931">
        <v>0</v>
      </c>
      <c r="W931">
        <v>0</v>
      </c>
      <c r="X931">
        <v>0</v>
      </c>
      <c r="Y931">
        <v>12</v>
      </c>
      <c r="AB931">
        <v>0.18</v>
      </c>
      <c r="AC931">
        <v>0.06</v>
      </c>
      <c r="AD931">
        <v>4.6666666670000003</v>
      </c>
      <c r="AF931">
        <v>0.09</v>
      </c>
      <c r="AG931">
        <v>0.73</v>
      </c>
      <c r="AH931">
        <v>8</v>
      </c>
      <c r="AI931">
        <v>2.3199999999999998</v>
      </c>
      <c r="AJ931">
        <v>1</v>
      </c>
      <c r="AK931">
        <v>10</v>
      </c>
      <c r="AL931">
        <v>2</v>
      </c>
      <c r="AN931">
        <v>9</v>
      </c>
      <c r="AO931">
        <v>0.03</v>
      </c>
      <c r="AP931">
        <v>0.3</v>
      </c>
      <c r="AQ931">
        <v>0.25</v>
      </c>
      <c r="AR931">
        <v>7.4999999999999997E-2</v>
      </c>
      <c r="AS931">
        <v>4</v>
      </c>
      <c r="AT931">
        <v>243</v>
      </c>
      <c r="AU931">
        <v>335</v>
      </c>
      <c r="AV931">
        <v>0.02</v>
      </c>
      <c r="AW931">
        <v>22</v>
      </c>
      <c r="AY931">
        <v>40</v>
      </c>
      <c r="AZ931">
        <v>0.5</v>
      </c>
    </row>
    <row r="932" spans="1:52" x14ac:dyDescent="0.2">
      <c r="A932">
        <v>53989</v>
      </c>
      <c r="B932">
        <v>3989</v>
      </c>
      <c r="C932">
        <v>5</v>
      </c>
      <c r="D932" t="s">
        <v>1878</v>
      </c>
      <c r="E932" t="s">
        <v>2060</v>
      </c>
      <c r="H932" t="s">
        <v>2061</v>
      </c>
      <c r="I932">
        <v>46</v>
      </c>
      <c r="J932">
        <v>47</v>
      </c>
      <c r="L932">
        <v>0.61</v>
      </c>
      <c r="N932">
        <v>84</v>
      </c>
      <c r="O932">
        <v>14.8</v>
      </c>
      <c r="P932">
        <v>2.2999999999999998</v>
      </c>
      <c r="Q932">
        <v>0.6</v>
      </c>
      <c r="R932">
        <v>0.9</v>
      </c>
      <c r="S932">
        <v>0.5</v>
      </c>
      <c r="T932">
        <v>58</v>
      </c>
      <c r="U932">
        <v>0</v>
      </c>
      <c r="V932">
        <v>0</v>
      </c>
      <c r="W932">
        <v>0</v>
      </c>
      <c r="X932">
        <v>0</v>
      </c>
      <c r="Y932">
        <v>12</v>
      </c>
      <c r="AB932">
        <v>0.18</v>
      </c>
      <c r="AC932">
        <v>0.06</v>
      </c>
      <c r="AD932">
        <v>4.6666666670000003</v>
      </c>
      <c r="AF932">
        <v>0.09</v>
      </c>
      <c r="AG932">
        <v>0.73</v>
      </c>
      <c r="AH932">
        <v>8</v>
      </c>
      <c r="AI932">
        <v>2.3199999999999998</v>
      </c>
      <c r="AJ932">
        <v>1</v>
      </c>
      <c r="AK932">
        <v>10</v>
      </c>
      <c r="AL932">
        <v>2</v>
      </c>
      <c r="AN932">
        <v>9</v>
      </c>
      <c r="AO932">
        <v>0.03</v>
      </c>
      <c r="AP932">
        <v>0.3</v>
      </c>
      <c r="AQ932">
        <v>0.25</v>
      </c>
      <c r="AR932">
        <v>7.4999999999999997E-2</v>
      </c>
      <c r="AS932">
        <v>4</v>
      </c>
      <c r="AT932">
        <v>243</v>
      </c>
      <c r="AU932">
        <v>335</v>
      </c>
      <c r="AV932">
        <v>0.02</v>
      </c>
      <c r="AW932">
        <v>22</v>
      </c>
      <c r="AY932">
        <v>40</v>
      </c>
      <c r="AZ932">
        <v>0.5</v>
      </c>
    </row>
    <row r="933" spans="1:52" x14ac:dyDescent="0.2">
      <c r="A933">
        <v>54015</v>
      </c>
      <c r="B933">
        <v>4015</v>
      </c>
      <c r="C933">
        <v>5</v>
      </c>
      <c r="D933" t="s">
        <v>1878</v>
      </c>
      <c r="E933" t="s">
        <v>2062</v>
      </c>
      <c r="H933" t="s">
        <v>2063</v>
      </c>
      <c r="I933">
        <v>46</v>
      </c>
      <c r="J933">
        <v>47</v>
      </c>
      <c r="L933">
        <v>0.61</v>
      </c>
      <c r="N933">
        <v>84</v>
      </c>
      <c r="O933">
        <v>14.8</v>
      </c>
      <c r="P933">
        <v>2.2999999999999998</v>
      </c>
      <c r="Q933">
        <v>0.6</v>
      </c>
      <c r="R933">
        <v>0.9</v>
      </c>
      <c r="S933">
        <v>0.5</v>
      </c>
      <c r="T933">
        <v>58</v>
      </c>
      <c r="U933">
        <v>0</v>
      </c>
      <c r="V933">
        <v>0</v>
      </c>
      <c r="W933">
        <v>0</v>
      </c>
      <c r="X933">
        <v>0</v>
      </c>
      <c r="Y933">
        <v>12</v>
      </c>
      <c r="AB933">
        <v>0.18</v>
      </c>
      <c r="AC933">
        <v>0.06</v>
      </c>
      <c r="AD933">
        <v>4.6666666670000003</v>
      </c>
      <c r="AF933">
        <v>0.09</v>
      </c>
      <c r="AG933">
        <v>0.73</v>
      </c>
      <c r="AH933">
        <v>8</v>
      </c>
      <c r="AI933">
        <v>2.3199999999999998</v>
      </c>
      <c r="AJ933">
        <v>1</v>
      </c>
      <c r="AK933">
        <v>10</v>
      </c>
      <c r="AL933">
        <v>2</v>
      </c>
      <c r="AN933">
        <v>9</v>
      </c>
      <c r="AO933">
        <v>0.03</v>
      </c>
      <c r="AP933">
        <v>0.3</v>
      </c>
      <c r="AQ933">
        <v>0.25</v>
      </c>
      <c r="AR933">
        <v>7.4999999999999997E-2</v>
      </c>
      <c r="AS933">
        <v>4</v>
      </c>
      <c r="AT933">
        <v>243</v>
      </c>
      <c r="AU933">
        <v>335</v>
      </c>
      <c r="AV933">
        <v>0.02</v>
      </c>
      <c r="AW933">
        <v>22</v>
      </c>
      <c r="AY933">
        <v>40</v>
      </c>
      <c r="AZ933">
        <v>0.5</v>
      </c>
    </row>
    <row r="934" spans="1:52" x14ac:dyDescent="0.2">
      <c r="A934">
        <v>54016</v>
      </c>
      <c r="B934">
        <v>4016</v>
      </c>
      <c r="C934">
        <v>5</v>
      </c>
      <c r="D934" t="s">
        <v>1878</v>
      </c>
      <c r="E934" t="s">
        <v>2064</v>
      </c>
      <c r="H934" t="s">
        <v>2063</v>
      </c>
      <c r="I934">
        <v>46</v>
      </c>
      <c r="J934">
        <v>47</v>
      </c>
      <c r="L934">
        <v>1</v>
      </c>
      <c r="N934">
        <v>84</v>
      </c>
      <c r="O934">
        <v>14.8</v>
      </c>
      <c r="P934">
        <v>2.2999999999999998</v>
      </c>
      <c r="Q934">
        <v>0.6</v>
      </c>
      <c r="R934">
        <v>0.9</v>
      </c>
      <c r="S934">
        <v>0.5</v>
      </c>
      <c r="T934">
        <v>58</v>
      </c>
      <c r="U934">
        <v>0</v>
      </c>
      <c r="V934">
        <v>0</v>
      </c>
      <c r="W934">
        <v>0</v>
      </c>
      <c r="X934">
        <v>0</v>
      </c>
      <c r="Y934">
        <v>12</v>
      </c>
      <c r="AB934">
        <v>0.18</v>
      </c>
      <c r="AC934">
        <v>0.06</v>
      </c>
      <c r="AD934">
        <v>4.6666666670000003</v>
      </c>
      <c r="AF934">
        <v>0.09</v>
      </c>
      <c r="AG934">
        <v>0.73</v>
      </c>
      <c r="AH934">
        <v>8</v>
      </c>
      <c r="AI934">
        <v>2.3199999999999998</v>
      </c>
      <c r="AJ934">
        <v>1</v>
      </c>
      <c r="AK934">
        <v>10</v>
      </c>
      <c r="AL934">
        <v>2</v>
      </c>
      <c r="AN934">
        <v>11</v>
      </c>
      <c r="AO934">
        <v>0.03</v>
      </c>
      <c r="AP934">
        <v>0.3</v>
      </c>
      <c r="AQ934">
        <v>0.25</v>
      </c>
      <c r="AR934">
        <v>7.4999999999999997E-2</v>
      </c>
      <c r="AS934">
        <v>4</v>
      </c>
      <c r="AT934">
        <v>243</v>
      </c>
      <c r="AU934">
        <v>335</v>
      </c>
      <c r="AV934">
        <v>0.02</v>
      </c>
      <c r="AW934">
        <v>22</v>
      </c>
      <c r="AY934">
        <v>1976</v>
      </c>
      <c r="AZ934">
        <v>0.5</v>
      </c>
    </row>
    <row r="935" spans="1:52" x14ac:dyDescent="0.2">
      <c r="A935">
        <v>54017</v>
      </c>
      <c r="B935">
        <v>4017</v>
      </c>
      <c r="C935">
        <v>5</v>
      </c>
      <c r="D935" t="s">
        <v>1878</v>
      </c>
      <c r="E935" t="s">
        <v>2065</v>
      </c>
      <c r="H935" t="s">
        <v>966</v>
      </c>
      <c r="I935">
        <v>46</v>
      </c>
      <c r="J935">
        <v>47</v>
      </c>
      <c r="L935">
        <v>0.61</v>
      </c>
      <c r="N935">
        <v>84</v>
      </c>
      <c r="O935">
        <v>18.2</v>
      </c>
      <c r="P935">
        <v>0.7</v>
      </c>
      <c r="Q935">
        <v>0.2</v>
      </c>
      <c r="R935">
        <v>0.1</v>
      </c>
      <c r="S935">
        <v>0.2</v>
      </c>
      <c r="T935">
        <v>44</v>
      </c>
      <c r="U935">
        <v>0</v>
      </c>
      <c r="V935">
        <v>0</v>
      </c>
      <c r="W935">
        <v>0</v>
      </c>
      <c r="X935">
        <v>0</v>
      </c>
      <c r="Y935">
        <v>11</v>
      </c>
      <c r="AB935">
        <v>7.0000000000000007E-2</v>
      </c>
      <c r="AC935">
        <v>0.06</v>
      </c>
      <c r="AD935">
        <v>5.4166666670000003</v>
      </c>
      <c r="AF935">
        <v>0.22</v>
      </c>
      <c r="AG935">
        <v>0.13</v>
      </c>
      <c r="AH935">
        <v>10</v>
      </c>
      <c r="AI935">
        <v>0.84</v>
      </c>
      <c r="AJ935">
        <v>1</v>
      </c>
      <c r="AK935">
        <v>1</v>
      </c>
      <c r="AL935">
        <v>1</v>
      </c>
      <c r="AN935">
        <v>11</v>
      </c>
      <c r="AO935">
        <v>0.03</v>
      </c>
      <c r="AP935">
        <v>0.4</v>
      </c>
      <c r="AQ935">
        <v>0.25</v>
      </c>
      <c r="AR935">
        <v>0.1</v>
      </c>
      <c r="AS935">
        <v>4</v>
      </c>
      <c r="AT935">
        <v>110</v>
      </c>
      <c r="AU935">
        <v>195</v>
      </c>
      <c r="AV935">
        <v>0.02</v>
      </c>
      <c r="AW935">
        <v>34</v>
      </c>
      <c r="AY935">
        <v>62</v>
      </c>
      <c r="AZ935">
        <v>0.5</v>
      </c>
    </row>
    <row r="936" spans="1:52" x14ac:dyDescent="0.2">
      <c r="A936">
        <v>54026</v>
      </c>
      <c r="B936">
        <v>4026</v>
      </c>
      <c r="C936">
        <v>5</v>
      </c>
      <c r="D936" t="s">
        <v>1878</v>
      </c>
      <c r="E936" t="s">
        <v>2066</v>
      </c>
      <c r="H936" t="s">
        <v>1014</v>
      </c>
      <c r="I936">
        <v>46</v>
      </c>
      <c r="J936">
        <v>47</v>
      </c>
      <c r="L936">
        <v>0.61</v>
      </c>
      <c r="N936">
        <v>84</v>
      </c>
      <c r="O936">
        <v>18.2</v>
      </c>
      <c r="P936">
        <v>0.7</v>
      </c>
      <c r="Q936">
        <v>0.2</v>
      </c>
      <c r="R936">
        <v>0.1</v>
      </c>
      <c r="S936">
        <v>0.2</v>
      </c>
      <c r="T936">
        <v>44</v>
      </c>
      <c r="U936">
        <v>0</v>
      </c>
      <c r="V936">
        <v>0</v>
      </c>
      <c r="W936">
        <v>0</v>
      </c>
      <c r="X936">
        <v>0</v>
      </c>
      <c r="Y936">
        <v>11</v>
      </c>
      <c r="AB936">
        <v>7.0000000000000007E-2</v>
      </c>
      <c r="AC936">
        <v>0.06</v>
      </c>
      <c r="AD936">
        <v>5.4166666670000003</v>
      </c>
      <c r="AF936">
        <v>0.22</v>
      </c>
      <c r="AG936">
        <v>0.13</v>
      </c>
      <c r="AH936">
        <v>10</v>
      </c>
      <c r="AI936">
        <v>0.84</v>
      </c>
      <c r="AJ936">
        <v>1</v>
      </c>
      <c r="AK936">
        <v>1</v>
      </c>
      <c r="AL936">
        <v>1</v>
      </c>
      <c r="AN936">
        <v>11</v>
      </c>
      <c r="AO936">
        <v>0.03</v>
      </c>
      <c r="AP936">
        <v>0.4</v>
      </c>
      <c r="AQ936">
        <v>0.25</v>
      </c>
      <c r="AR936">
        <v>0.1</v>
      </c>
      <c r="AS936">
        <v>4</v>
      </c>
      <c r="AT936">
        <v>110</v>
      </c>
      <c r="AU936">
        <v>195</v>
      </c>
      <c r="AV936">
        <v>0.02</v>
      </c>
      <c r="AW936">
        <v>34</v>
      </c>
      <c r="AY936">
        <v>62</v>
      </c>
      <c r="AZ936">
        <v>0.5</v>
      </c>
    </row>
    <row r="937" spans="1:52" x14ac:dyDescent="0.2">
      <c r="A937">
        <v>54038</v>
      </c>
      <c r="B937">
        <v>4038</v>
      </c>
      <c r="C937">
        <v>5</v>
      </c>
      <c r="D937" t="s">
        <v>1878</v>
      </c>
      <c r="E937" t="s">
        <v>2067</v>
      </c>
      <c r="H937" t="s">
        <v>2068</v>
      </c>
      <c r="I937">
        <v>46</v>
      </c>
      <c r="J937">
        <v>47</v>
      </c>
      <c r="L937">
        <v>0.71</v>
      </c>
      <c r="N937">
        <v>84</v>
      </c>
      <c r="O937">
        <v>18.2</v>
      </c>
      <c r="P937">
        <v>0.7</v>
      </c>
      <c r="Q937">
        <v>0.2</v>
      </c>
      <c r="R937">
        <v>0.1</v>
      </c>
      <c r="S937">
        <v>0.2</v>
      </c>
      <c r="T937">
        <v>44</v>
      </c>
      <c r="U937">
        <v>0</v>
      </c>
      <c r="V937">
        <v>0</v>
      </c>
      <c r="W937">
        <v>0</v>
      </c>
      <c r="X937">
        <v>0</v>
      </c>
      <c r="Y937">
        <v>11</v>
      </c>
      <c r="AB937">
        <v>7.0000000000000007E-2</v>
      </c>
      <c r="AC937">
        <v>0.06</v>
      </c>
      <c r="AD937">
        <v>5.4166666670000003</v>
      </c>
      <c r="AF937">
        <v>0.22</v>
      </c>
      <c r="AG937">
        <v>0.13</v>
      </c>
      <c r="AH937">
        <v>10</v>
      </c>
      <c r="AI937">
        <v>0.84</v>
      </c>
      <c r="AJ937">
        <v>1</v>
      </c>
      <c r="AK937">
        <v>1</v>
      </c>
      <c r="AL937">
        <v>1</v>
      </c>
      <c r="AN937">
        <v>11</v>
      </c>
      <c r="AO937">
        <v>0.03</v>
      </c>
      <c r="AP937">
        <v>0.4</v>
      </c>
      <c r="AQ937">
        <v>0.25</v>
      </c>
      <c r="AR937">
        <v>0.1</v>
      </c>
      <c r="AS937">
        <v>4</v>
      </c>
      <c r="AT937">
        <v>110</v>
      </c>
      <c r="AU937">
        <v>195</v>
      </c>
      <c r="AV937">
        <v>0.02</v>
      </c>
      <c r="AW937">
        <v>34</v>
      </c>
      <c r="AY937">
        <v>62</v>
      </c>
      <c r="AZ937">
        <v>0.5</v>
      </c>
    </row>
    <row r="938" spans="1:52" x14ac:dyDescent="0.2">
      <c r="A938">
        <v>54051</v>
      </c>
      <c r="B938">
        <v>4051</v>
      </c>
      <c r="C938">
        <v>5</v>
      </c>
      <c r="D938" t="s">
        <v>1878</v>
      </c>
      <c r="E938" t="s">
        <v>2069</v>
      </c>
      <c r="H938" t="s">
        <v>2070</v>
      </c>
      <c r="I938">
        <v>46</v>
      </c>
      <c r="J938">
        <v>47</v>
      </c>
      <c r="L938">
        <v>0.61</v>
      </c>
      <c r="N938">
        <v>84</v>
      </c>
      <c r="O938">
        <v>18.2</v>
      </c>
      <c r="P938">
        <v>0.7</v>
      </c>
      <c r="Q938">
        <v>0.2</v>
      </c>
      <c r="R938">
        <v>0.1</v>
      </c>
      <c r="S938">
        <v>0.2</v>
      </c>
      <c r="T938">
        <v>44</v>
      </c>
      <c r="U938">
        <v>0</v>
      </c>
      <c r="V938">
        <v>0</v>
      </c>
      <c r="W938">
        <v>0</v>
      </c>
      <c r="X938">
        <v>0</v>
      </c>
      <c r="Y938">
        <v>11</v>
      </c>
      <c r="AB938">
        <v>7.0000000000000007E-2</v>
      </c>
      <c r="AC938">
        <v>0.06</v>
      </c>
      <c r="AD938">
        <v>5.4166666670000003</v>
      </c>
      <c r="AF938">
        <v>0.22</v>
      </c>
      <c r="AG938">
        <v>0.13</v>
      </c>
      <c r="AH938">
        <v>10</v>
      </c>
      <c r="AI938">
        <v>0.84</v>
      </c>
      <c r="AJ938">
        <v>1</v>
      </c>
      <c r="AK938">
        <v>1</v>
      </c>
      <c r="AL938">
        <v>1</v>
      </c>
      <c r="AN938">
        <v>11</v>
      </c>
      <c r="AO938">
        <v>0.03</v>
      </c>
      <c r="AP938">
        <v>0.4</v>
      </c>
      <c r="AQ938">
        <v>0.25</v>
      </c>
      <c r="AR938">
        <v>0.1</v>
      </c>
      <c r="AS938">
        <v>4</v>
      </c>
      <c r="AT938">
        <v>110</v>
      </c>
      <c r="AU938">
        <v>195</v>
      </c>
      <c r="AV938">
        <v>0.02</v>
      </c>
      <c r="AW938">
        <v>34</v>
      </c>
      <c r="AY938">
        <v>62</v>
      </c>
      <c r="AZ938">
        <v>0.5</v>
      </c>
    </row>
    <row r="939" spans="1:52" x14ac:dyDescent="0.2">
      <c r="A939">
        <v>54092</v>
      </c>
      <c r="B939">
        <v>4092</v>
      </c>
      <c r="C939">
        <v>5</v>
      </c>
      <c r="D939" t="s">
        <v>1878</v>
      </c>
      <c r="E939" t="s">
        <v>2071</v>
      </c>
      <c r="H939" t="s">
        <v>1288</v>
      </c>
      <c r="I939">
        <v>46</v>
      </c>
      <c r="J939">
        <v>47</v>
      </c>
      <c r="L939">
        <v>0.61</v>
      </c>
      <c r="N939">
        <v>84</v>
      </c>
      <c r="O939">
        <v>18.2</v>
      </c>
      <c r="P939">
        <v>0.7</v>
      </c>
      <c r="Q939">
        <v>0.2</v>
      </c>
      <c r="R939">
        <v>0.1</v>
      </c>
      <c r="S939">
        <v>0.2</v>
      </c>
      <c r="T939">
        <v>44</v>
      </c>
      <c r="U939">
        <v>0</v>
      </c>
      <c r="V939">
        <v>0</v>
      </c>
      <c r="W939">
        <v>0</v>
      </c>
      <c r="X939">
        <v>0</v>
      </c>
      <c r="Y939">
        <v>11</v>
      </c>
      <c r="AB939">
        <v>7.0000000000000007E-2</v>
      </c>
      <c r="AC939">
        <v>0.06</v>
      </c>
      <c r="AD939">
        <v>5.4166666670000003</v>
      </c>
      <c r="AF939">
        <v>0.22</v>
      </c>
      <c r="AG939">
        <v>0.13</v>
      </c>
      <c r="AH939">
        <v>10</v>
      </c>
      <c r="AI939">
        <v>0.84</v>
      </c>
      <c r="AJ939">
        <v>1</v>
      </c>
      <c r="AK939">
        <v>1</v>
      </c>
      <c r="AL939">
        <v>1</v>
      </c>
      <c r="AN939">
        <v>11</v>
      </c>
      <c r="AO939">
        <v>0.03</v>
      </c>
      <c r="AP939">
        <v>0.4</v>
      </c>
      <c r="AQ939">
        <v>0.25</v>
      </c>
      <c r="AR939">
        <v>0.1</v>
      </c>
      <c r="AS939">
        <v>4</v>
      </c>
      <c r="AT939">
        <v>110</v>
      </c>
      <c r="AU939">
        <v>195</v>
      </c>
      <c r="AV939">
        <v>0.02</v>
      </c>
      <c r="AW939">
        <v>34</v>
      </c>
      <c r="AY939">
        <v>62</v>
      </c>
      <c r="AZ939">
        <v>0.5</v>
      </c>
    </row>
    <row r="940" spans="1:52" x14ac:dyDescent="0.2">
      <c r="A940">
        <v>54097</v>
      </c>
      <c r="B940">
        <v>4097</v>
      </c>
      <c r="C940">
        <v>5</v>
      </c>
      <c r="D940" t="s">
        <v>1878</v>
      </c>
      <c r="E940" t="s">
        <v>2072</v>
      </c>
      <c r="H940" t="s">
        <v>2073</v>
      </c>
      <c r="I940">
        <v>46</v>
      </c>
      <c r="J940">
        <v>47</v>
      </c>
      <c r="L940">
        <v>1</v>
      </c>
      <c r="N940">
        <v>84</v>
      </c>
      <c r="O940">
        <v>18.2</v>
      </c>
      <c r="P940">
        <v>0.7</v>
      </c>
      <c r="Q940">
        <v>0.2</v>
      </c>
      <c r="R940">
        <v>0.1</v>
      </c>
      <c r="S940">
        <v>0.2</v>
      </c>
      <c r="T940">
        <v>44</v>
      </c>
      <c r="U940">
        <v>0</v>
      </c>
      <c r="V940">
        <v>0</v>
      </c>
      <c r="W940">
        <v>0</v>
      </c>
      <c r="X940">
        <v>0</v>
      </c>
      <c r="Y940">
        <v>11</v>
      </c>
      <c r="AB940">
        <v>7.0000000000000007E-2</v>
      </c>
      <c r="AC940">
        <v>0.06</v>
      </c>
      <c r="AD940">
        <v>5.4166666670000003</v>
      </c>
      <c r="AF940">
        <v>0.22</v>
      </c>
      <c r="AG940">
        <v>0.13</v>
      </c>
      <c r="AH940">
        <v>10</v>
      </c>
      <c r="AI940">
        <v>0.84</v>
      </c>
      <c r="AJ940">
        <v>1</v>
      </c>
      <c r="AK940">
        <v>1</v>
      </c>
      <c r="AL940">
        <v>1</v>
      </c>
      <c r="AN940">
        <v>13</v>
      </c>
      <c r="AO940">
        <v>0.03</v>
      </c>
      <c r="AP940">
        <v>0.4</v>
      </c>
      <c r="AQ940">
        <v>0.25</v>
      </c>
      <c r="AR940">
        <v>0.1</v>
      </c>
      <c r="AS940">
        <v>4</v>
      </c>
      <c r="AT940">
        <v>110</v>
      </c>
      <c r="AU940">
        <v>195</v>
      </c>
      <c r="AV940">
        <v>0.02</v>
      </c>
      <c r="AW940">
        <v>34</v>
      </c>
      <c r="AY940">
        <v>1998</v>
      </c>
      <c r="AZ940">
        <v>0.5</v>
      </c>
    </row>
    <row r="941" spans="1:52" x14ac:dyDescent="0.2">
      <c r="A941">
        <v>54113</v>
      </c>
      <c r="B941">
        <v>4113</v>
      </c>
      <c r="C941">
        <v>5</v>
      </c>
      <c r="D941" t="s">
        <v>1878</v>
      </c>
      <c r="E941" t="s">
        <v>2074</v>
      </c>
      <c r="H941" t="s">
        <v>2075</v>
      </c>
      <c r="I941">
        <v>46</v>
      </c>
      <c r="J941">
        <v>47</v>
      </c>
      <c r="L941">
        <v>1</v>
      </c>
      <c r="N941">
        <v>84</v>
      </c>
      <c r="O941">
        <v>18.2</v>
      </c>
      <c r="P941">
        <v>0.7</v>
      </c>
      <c r="Q941">
        <v>0.2</v>
      </c>
      <c r="R941">
        <v>0.1</v>
      </c>
      <c r="S941">
        <v>0.2</v>
      </c>
      <c r="T941">
        <v>44</v>
      </c>
      <c r="U941">
        <v>0</v>
      </c>
      <c r="V941">
        <v>0</v>
      </c>
      <c r="W941">
        <v>0</v>
      </c>
      <c r="X941">
        <v>0</v>
      </c>
      <c r="Y941">
        <v>11</v>
      </c>
      <c r="AB941">
        <v>7.0000000000000007E-2</v>
      </c>
      <c r="AC941">
        <v>0.06</v>
      </c>
      <c r="AD941">
        <v>5.4166666670000003</v>
      </c>
      <c r="AF941">
        <v>0.22</v>
      </c>
      <c r="AG941">
        <v>0.13</v>
      </c>
      <c r="AH941">
        <v>10</v>
      </c>
      <c r="AI941">
        <v>0.84</v>
      </c>
      <c r="AJ941">
        <v>1</v>
      </c>
      <c r="AK941">
        <v>1</v>
      </c>
      <c r="AL941">
        <v>1</v>
      </c>
      <c r="AN941">
        <v>11</v>
      </c>
      <c r="AO941">
        <v>0.03</v>
      </c>
      <c r="AP941">
        <v>0.4</v>
      </c>
      <c r="AQ941">
        <v>0.25</v>
      </c>
      <c r="AR941">
        <v>0.1</v>
      </c>
      <c r="AS941">
        <v>4</v>
      </c>
      <c r="AT941">
        <v>110</v>
      </c>
      <c r="AU941">
        <v>195</v>
      </c>
      <c r="AV941">
        <v>0.02</v>
      </c>
      <c r="AW941">
        <v>34</v>
      </c>
      <c r="AY941">
        <v>62</v>
      </c>
      <c r="AZ941">
        <v>0.5</v>
      </c>
    </row>
    <row r="942" spans="1:52" x14ac:dyDescent="0.2">
      <c r="A942">
        <v>54119</v>
      </c>
      <c r="B942">
        <v>4119</v>
      </c>
      <c r="C942">
        <v>5</v>
      </c>
      <c r="D942" t="s">
        <v>1878</v>
      </c>
      <c r="E942" t="s">
        <v>2076</v>
      </c>
      <c r="H942" t="s">
        <v>986</v>
      </c>
      <c r="I942">
        <v>46</v>
      </c>
      <c r="J942">
        <v>47</v>
      </c>
      <c r="L942">
        <v>0.77</v>
      </c>
      <c r="N942">
        <v>84</v>
      </c>
      <c r="O942">
        <v>18.2</v>
      </c>
      <c r="P942">
        <v>0.7</v>
      </c>
      <c r="Q942">
        <v>0.2</v>
      </c>
      <c r="R942">
        <v>0.1</v>
      </c>
      <c r="S942">
        <v>0.2</v>
      </c>
      <c r="T942">
        <v>44</v>
      </c>
      <c r="U942">
        <v>0</v>
      </c>
      <c r="V942">
        <v>0</v>
      </c>
      <c r="W942">
        <v>0</v>
      </c>
      <c r="X942">
        <v>0</v>
      </c>
      <c r="Y942">
        <v>11</v>
      </c>
      <c r="AB942">
        <v>7.0000000000000007E-2</v>
      </c>
      <c r="AC942">
        <v>0.06</v>
      </c>
      <c r="AD942">
        <v>5.4166666670000003</v>
      </c>
      <c r="AF942">
        <v>0.22</v>
      </c>
      <c r="AG942">
        <v>0.13</v>
      </c>
      <c r="AH942">
        <v>10</v>
      </c>
      <c r="AI942">
        <v>0.84</v>
      </c>
      <c r="AJ942">
        <v>1</v>
      </c>
      <c r="AK942">
        <v>1</v>
      </c>
      <c r="AL942">
        <v>1</v>
      </c>
      <c r="AN942">
        <v>11</v>
      </c>
      <c r="AO942">
        <v>0.03</v>
      </c>
      <c r="AP942">
        <v>0.4</v>
      </c>
      <c r="AQ942">
        <v>0.25</v>
      </c>
      <c r="AR942">
        <v>0.1</v>
      </c>
      <c r="AS942">
        <v>4</v>
      </c>
      <c r="AT942">
        <v>110</v>
      </c>
      <c r="AU942">
        <v>195</v>
      </c>
      <c r="AV942">
        <v>0.02</v>
      </c>
      <c r="AW942">
        <v>34</v>
      </c>
      <c r="AY942">
        <v>62</v>
      </c>
      <c r="AZ942">
        <v>0.5</v>
      </c>
    </row>
    <row r="943" spans="1:52" x14ac:dyDescent="0.2">
      <c r="A943">
        <v>54126</v>
      </c>
      <c r="B943">
        <v>4126</v>
      </c>
      <c r="C943">
        <v>5</v>
      </c>
      <c r="D943" t="s">
        <v>1878</v>
      </c>
      <c r="E943" t="s">
        <v>2077</v>
      </c>
      <c r="H943" t="s">
        <v>2078</v>
      </c>
      <c r="I943">
        <v>46</v>
      </c>
      <c r="J943">
        <v>47</v>
      </c>
      <c r="L943">
        <v>0.61</v>
      </c>
      <c r="N943">
        <v>84</v>
      </c>
      <c r="O943">
        <v>14.8</v>
      </c>
      <c r="P943">
        <v>2.2999999999999998</v>
      </c>
      <c r="Q943">
        <v>0.6</v>
      </c>
      <c r="R943">
        <v>0.9</v>
      </c>
      <c r="S943">
        <v>0.5</v>
      </c>
      <c r="T943">
        <v>58</v>
      </c>
      <c r="U943">
        <v>0</v>
      </c>
      <c r="V943">
        <v>0</v>
      </c>
      <c r="W943">
        <v>0</v>
      </c>
      <c r="X943">
        <v>0</v>
      </c>
      <c r="Y943">
        <v>12</v>
      </c>
      <c r="AB943">
        <v>0.18</v>
      </c>
      <c r="AC943">
        <v>0.06</v>
      </c>
      <c r="AD943">
        <v>4.6666666670000003</v>
      </c>
      <c r="AF943">
        <v>0.09</v>
      </c>
      <c r="AG943">
        <v>0.73</v>
      </c>
      <c r="AH943">
        <v>8</v>
      </c>
      <c r="AI943">
        <v>2.3199999999999998</v>
      </c>
      <c r="AJ943">
        <v>1</v>
      </c>
      <c r="AK943">
        <v>10</v>
      </c>
      <c r="AL943">
        <v>2</v>
      </c>
      <c r="AN943">
        <v>9</v>
      </c>
      <c r="AO943">
        <v>0.03</v>
      </c>
      <c r="AP943">
        <v>0.3</v>
      </c>
      <c r="AQ943">
        <v>0.25</v>
      </c>
      <c r="AR943">
        <v>7.4999999999999997E-2</v>
      </c>
      <c r="AS943">
        <v>4</v>
      </c>
      <c r="AT943">
        <v>243</v>
      </c>
      <c r="AU943">
        <v>335</v>
      </c>
      <c r="AV943">
        <v>0.02</v>
      </c>
      <c r="AW943">
        <v>22</v>
      </c>
      <c r="AY943">
        <v>40</v>
      </c>
      <c r="AZ943">
        <v>0.5</v>
      </c>
    </row>
    <row r="944" spans="1:52" x14ac:dyDescent="0.2">
      <c r="A944">
        <v>54139</v>
      </c>
      <c r="B944">
        <v>4139</v>
      </c>
      <c r="C944">
        <v>5</v>
      </c>
      <c r="D944" t="s">
        <v>1878</v>
      </c>
      <c r="E944" t="s">
        <v>2079</v>
      </c>
      <c r="H944" t="s">
        <v>2080</v>
      </c>
      <c r="I944">
        <v>46</v>
      </c>
      <c r="J944">
        <v>47</v>
      </c>
      <c r="L944">
        <v>0.61</v>
      </c>
      <c r="N944">
        <v>84</v>
      </c>
      <c r="O944">
        <v>18.2</v>
      </c>
      <c r="P944">
        <v>0.7</v>
      </c>
      <c r="Q944">
        <v>0.2</v>
      </c>
      <c r="R944">
        <v>0.1</v>
      </c>
      <c r="S944">
        <v>0.2</v>
      </c>
      <c r="T944">
        <v>44</v>
      </c>
      <c r="U944">
        <v>0</v>
      </c>
      <c r="V944">
        <v>0</v>
      </c>
      <c r="W944">
        <v>0</v>
      </c>
      <c r="X944">
        <v>0</v>
      </c>
      <c r="Y944">
        <v>11</v>
      </c>
      <c r="AB944">
        <v>7.0000000000000007E-2</v>
      </c>
      <c r="AC944">
        <v>0.06</v>
      </c>
      <c r="AD944">
        <v>5.4166666670000003</v>
      </c>
      <c r="AF944">
        <v>0.22</v>
      </c>
      <c r="AG944">
        <v>0.13</v>
      </c>
      <c r="AH944">
        <v>10</v>
      </c>
      <c r="AI944">
        <v>0.84</v>
      </c>
      <c r="AJ944">
        <v>1</v>
      </c>
      <c r="AK944">
        <v>1</v>
      </c>
      <c r="AL944">
        <v>1</v>
      </c>
      <c r="AN944">
        <v>11</v>
      </c>
      <c r="AO944">
        <v>0.03</v>
      </c>
      <c r="AP944">
        <v>0.4</v>
      </c>
      <c r="AQ944">
        <v>0.25</v>
      </c>
      <c r="AR944">
        <v>0.1</v>
      </c>
      <c r="AS944">
        <v>4</v>
      </c>
      <c r="AT944">
        <v>110</v>
      </c>
      <c r="AU944">
        <v>195</v>
      </c>
      <c r="AV944">
        <v>0.02</v>
      </c>
      <c r="AW944">
        <v>34</v>
      </c>
      <c r="AY944">
        <v>62</v>
      </c>
      <c r="AZ944">
        <v>0.5</v>
      </c>
    </row>
    <row r="945" spans="1:52" x14ac:dyDescent="0.2">
      <c r="A945">
        <v>54152</v>
      </c>
      <c r="B945">
        <v>4152</v>
      </c>
      <c r="C945">
        <v>5</v>
      </c>
      <c r="D945" t="s">
        <v>1878</v>
      </c>
      <c r="E945" t="s">
        <v>193</v>
      </c>
      <c r="H945" t="s">
        <v>1077</v>
      </c>
      <c r="I945">
        <v>46</v>
      </c>
      <c r="J945">
        <v>47</v>
      </c>
      <c r="L945">
        <v>0.47</v>
      </c>
      <c r="N945">
        <v>84</v>
      </c>
      <c r="O945">
        <v>18.2</v>
      </c>
      <c r="P945">
        <v>0.7</v>
      </c>
      <c r="Q945">
        <v>0.2</v>
      </c>
      <c r="R945">
        <v>0.1</v>
      </c>
      <c r="S945">
        <v>0.2</v>
      </c>
      <c r="T945">
        <v>44</v>
      </c>
      <c r="U945">
        <v>0</v>
      </c>
      <c r="V945">
        <v>0</v>
      </c>
      <c r="W945">
        <v>0</v>
      </c>
      <c r="X945">
        <v>0</v>
      </c>
      <c r="Y945">
        <v>11</v>
      </c>
      <c r="AB945">
        <v>7.0000000000000007E-2</v>
      </c>
      <c r="AC945">
        <v>0.06</v>
      </c>
      <c r="AD945">
        <v>5.4166666670000003</v>
      </c>
      <c r="AF945">
        <v>0.22</v>
      </c>
      <c r="AG945">
        <v>0.13</v>
      </c>
      <c r="AH945">
        <v>10</v>
      </c>
      <c r="AI945">
        <v>0.84</v>
      </c>
      <c r="AJ945">
        <v>1</v>
      </c>
      <c r="AK945">
        <v>1</v>
      </c>
      <c r="AL945">
        <v>1</v>
      </c>
      <c r="AN945">
        <v>11</v>
      </c>
      <c r="AO945">
        <v>0.03</v>
      </c>
      <c r="AP945">
        <v>0.4</v>
      </c>
      <c r="AQ945">
        <v>0.25</v>
      </c>
      <c r="AR945">
        <v>0.1</v>
      </c>
      <c r="AS945">
        <v>4</v>
      </c>
      <c r="AT945">
        <v>110</v>
      </c>
      <c r="AU945">
        <v>195</v>
      </c>
      <c r="AV945">
        <v>0.02</v>
      </c>
      <c r="AW945">
        <v>34</v>
      </c>
      <c r="AY945">
        <v>62</v>
      </c>
      <c r="AZ945">
        <v>0.5</v>
      </c>
    </row>
    <row r="946" spans="1:52" x14ac:dyDescent="0.2">
      <c r="A946">
        <v>54181</v>
      </c>
      <c r="B946">
        <v>4181</v>
      </c>
      <c r="C946">
        <v>5</v>
      </c>
      <c r="D946" t="s">
        <v>1878</v>
      </c>
      <c r="E946" t="s">
        <v>2081</v>
      </c>
      <c r="H946" t="s">
        <v>2082</v>
      </c>
      <c r="I946">
        <v>46</v>
      </c>
      <c r="J946">
        <v>47</v>
      </c>
      <c r="L946">
        <v>0.61</v>
      </c>
      <c r="N946">
        <v>84</v>
      </c>
      <c r="O946">
        <v>14.8</v>
      </c>
      <c r="P946">
        <v>2.2999999999999998</v>
      </c>
      <c r="Q946">
        <v>0.6</v>
      </c>
      <c r="R946">
        <v>0.9</v>
      </c>
      <c r="S946">
        <v>0.5</v>
      </c>
      <c r="T946">
        <v>58</v>
      </c>
      <c r="U946">
        <v>0</v>
      </c>
      <c r="V946">
        <v>0</v>
      </c>
      <c r="W946">
        <v>0</v>
      </c>
      <c r="X946">
        <v>0</v>
      </c>
      <c r="Y946">
        <v>12</v>
      </c>
      <c r="AB946">
        <v>0.18</v>
      </c>
      <c r="AC946">
        <v>0.06</v>
      </c>
      <c r="AD946">
        <v>4.6666666670000003</v>
      </c>
      <c r="AF946">
        <v>0.09</v>
      </c>
      <c r="AG946">
        <v>0.73</v>
      </c>
      <c r="AH946">
        <v>8</v>
      </c>
      <c r="AI946">
        <v>2.3199999999999998</v>
      </c>
      <c r="AJ946">
        <v>1</v>
      </c>
      <c r="AK946">
        <v>10</v>
      </c>
      <c r="AL946">
        <v>2</v>
      </c>
      <c r="AN946">
        <v>9</v>
      </c>
      <c r="AO946">
        <v>0.03</v>
      </c>
      <c r="AP946">
        <v>0.3</v>
      </c>
      <c r="AQ946">
        <v>0.25</v>
      </c>
      <c r="AR946">
        <v>7.4999999999999997E-2</v>
      </c>
      <c r="AS946">
        <v>4</v>
      </c>
      <c r="AT946">
        <v>243</v>
      </c>
      <c r="AU946">
        <v>335</v>
      </c>
      <c r="AV946">
        <v>0.02</v>
      </c>
      <c r="AW946">
        <v>22</v>
      </c>
      <c r="AY946">
        <v>40</v>
      </c>
      <c r="AZ946">
        <v>0.5</v>
      </c>
    </row>
    <row r="947" spans="1:52" x14ac:dyDescent="0.2">
      <c r="A947">
        <v>55470</v>
      </c>
      <c r="B947">
        <v>5470</v>
      </c>
      <c r="C947">
        <v>5</v>
      </c>
      <c r="D947" t="s">
        <v>1878</v>
      </c>
      <c r="E947" t="s">
        <v>2083</v>
      </c>
      <c r="H947" t="s">
        <v>2084</v>
      </c>
      <c r="I947">
        <v>32</v>
      </c>
      <c r="J947">
        <v>38</v>
      </c>
      <c r="L947">
        <v>0.94</v>
      </c>
      <c r="N947">
        <v>84</v>
      </c>
      <c r="O947">
        <v>5.4</v>
      </c>
      <c r="P947">
        <v>0.2</v>
      </c>
      <c r="Q947">
        <v>0</v>
      </c>
      <c r="R947">
        <v>0</v>
      </c>
      <c r="S947">
        <v>0.1</v>
      </c>
      <c r="T947">
        <v>0</v>
      </c>
      <c r="U947">
        <v>5.5</v>
      </c>
      <c r="V947">
        <v>15.6</v>
      </c>
      <c r="W947">
        <v>4.8</v>
      </c>
      <c r="X947">
        <v>28</v>
      </c>
      <c r="Y947">
        <v>30</v>
      </c>
      <c r="AB947">
        <v>0.26</v>
      </c>
      <c r="AC947">
        <v>0.15</v>
      </c>
      <c r="AD947">
        <v>2.6166666670000001</v>
      </c>
      <c r="AF947">
        <v>0.22</v>
      </c>
      <c r="AG947">
        <v>0.15</v>
      </c>
      <c r="AH947">
        <v>63</v>
      </c>
      <c r="AI947">
        <v>0</v>
      </c>
      <c r="AJ947">
        <v>14</v>
      </c>
      <c r="AK947">
        <v>0</v>
      </c>
      <c r="AL947">
        <v>0</v>
      </c>
      <c r="AN947">
        <v>27</v>
      </c>
      <c r="AO947">
        <v>0.17</v>
      </c>
      <c r="AP947">
        <v>1.5</v>
      </c>
      <c r="AQ947">
        <v>0.05</v>
      </c>
      <c r="AR947">
        <v>7.4999999999999997E-2</v>
      </c>
      <c r="AS947">
        <v>3</v>
      </c>
      <c r="AT947">
        <v>117</v>
      </c>
      <c r="AU947">
        <v>271</v>
      </c>
      <c r="AV947">
        <v>0.53</v>
      </c>
      <c r="AW947">
        <v>39</v>
      </c>
      <c r="AY947">
        <v>3</v>
      </c>
      <c r="AZ947">
        <v>1.2</v>
      </c>
    </row>
    <row r="948" spans="1:52" x14ac:dyDescent="0.2">
      <c r="A948">
        <v>55505</v>
      </c>
      <c r="B948">
        <v>5505</v>
      </c>
      <c r="C948">
        <v>5</v>
      </c>
      <c r="D948" t="s">
        <v>1878</v>
      </c>
      <c r="E948" t="s">
        <v>369</v>
      </c>
      <c r="H948" t="s">
        <v>895</v>
      </c>
      <c r="I948">
        <v>32</v>
      </c>
      <c r="J948">
        <v>34</v>
      </c>
      <c r="L948">
        <v>1</v>
      </c>
      <c r="N948">
        <v>84</v>
      </c>
      <c r="O948">
        <v>5.4</v>
      </c>
      <c r="P948">
        <v>0.2</v>
      </c>
      <c r="Q948">
        <v>0</v>
      </c>
      <c r="R948">
        <v>0</v>
      </c>
      <c r="S948">
        <v>0.1</v>
      </c>
      <c r="T948">
        <v>0</v>
      </c>
      <c r="U948">
        <v>5.5</v>
      </c>
      <c r="V948">
        <v>15.6</v>
      </c>
      <c r="W948">
        <v>4.8</v>
      </c>
      <c r="X948">
        <v>28</v>
      </c>
      <c r="Y948">
        <v>30</v>
      </c>
      <c r="AB948">
        <v>0.26</v>
      </c>
      <c r="AC948">
        <v>0.15</v>
      </c>
      <c r="AD948">
        <v>2.6166666670000001</v>
      </c>
      <c r="AF948">
        <v>0.22</v>
      </c>
      <c r="AG948">
        <v>0.15</v>
      </c>
      <c r="AH948">
        <v>63</v>
      </c>
      <c r="AI948">
        <v>0</v>
      </c>
      <c r="AJ948">
        <v>14</v>
      </c>
      <c r="AK948">
        <v>0</v>
      </c>
      <c r="AL948">
        <v>0</v>
      </c>
      <c r="AN948">
        <v>27</v>
      </c>
      <c r="AO948">
        <v>0.17</v>
      </c>
      <c r="AP948">
        <v>1.5</v>
      </c>
      <c r="AQ948">
        <v>0.05</v>
      </c>
      <c r="AR948">
        <v>7.4999999999999997E-2</v>
      </c>
      <c r="AS948">
        <v>3</v>
      </c>
      <c r="AT948">
        <v>117</v>
      </c>
      <c r="AU948">
        <v>271</v>
      </c>
      <c r="AV948">
        <v>0.53</v>
      </c>
      <c r="AW948">
        <v>39</v>
      </c>
      <c r="AY948">
        <v>3</v>
      </c>
      <c r="AZ948">
        <v>1.2</v>
      </c>
    </row>
    <row r="949" spans="1:52" x14ac:dyDescent="0.2">
      <c r="A949">
        <v>56846</v>
      </c>
      <c r="B949">
        <v>6846</v>
      </c>
      <c r="C949">
        <v>5</v>
      </c>
      <c r="D949" t="s">
        <v>1878</v>
      </c>
      <c r="E949" t="s">
        <v>2085</v>
      </c>
      <c r="H949" t="s">
        <v>1975</v>
      </c>
      <c r="I949">
        <v>58</v>
      </c>
      <c r="J949">
        <v>62</v>
      </c>
      <c r="L949">
        <v>0.9</v>
      </c>
      <c r="N949">
        <v>84</v>
      </c>
      <c r="O949">
        <v>5.4</v>
      </c>
      <c r="P949">
        <v>0.2</v>
      </c>
      <c r="Q949">
        <v>0</v>
      </c>
      <c r="R949">
        <v>0</v>
      </c>
      <c r="S949">
        <v>0.1</v>
      </c>
      <c r="T949">
        <v>0</v>
      </c>
      <c r="U949">
        <v>5.5</v>
      </c>
      <c r="V949">
        <v>15.6</v>
      </c>
      <c r="W949">
        <v>4.8</v>
      </c>
      <c r="X949">
        <v>28</v>
      </c>
      <c r="Y949">
        <v>30</v>
      </c>
      <c r="AB949">
        <v>0.26</v>
      </c>
      <c r="AC949">
        <v>0.15</v>
      </c>
      <c r="AD949">
        <v>2.6166666670000001</v>
      </c>
      <c r="AF949">
        <v>0.22</v>
      </c>
      <c r="AG949">
        <v>0.15</v>
      </c>
      <c r="AH949">
        <v>63</v>
      </c>
      <c r="AI949">
        <v>0</v>
      </c>
      <c r="AJ949">
        <v>14</v>
      </c>
      <c r="AK949">
        <v>0</v>
      </c>
      <c r="AL949">
        <v>0</v>
      </c>
      <c r="AN949">
        <v>27</v>
      </c>
      <c r="AO949">
        <v>0.17</v>
      </c>
      <c r="AP949">
        <v>1.5</v>
      </c>
      <c r="AQ949">
        <v>0.05</v>
      </c>
      <c r="AR949">
        <v>7.4999999999999997E-2</v>
      </c>
      <c r="AS949">
        <v>3</v>
      </c>
      <c r="AT949">
        <v>117</v>
      </c>
      <c r="AU949">
        <v>271</v>
      </c>
      <c r="AV949">
        <v>0.53</v>
      </c>
      <c r="AW949">
        <v>39</v>
      </c>
      <c r="AY949">
        <v>3</v>
      </c>
      <c r="AZ949">
        <v>1.2</v>
      </c>
    </row>
    <row r="950" spans="1:52" x14ac:dyDescent="0.2">
      <c r="A950">
        <v>53782</v>
      </c>
      <c r="B950">
        <v>3782</v>
      </c>
      <c r="C950">
        <v>5</v>
      </c>
      <c r="D950" t="s">
        <v>1878</v>
      </c>
      <c r="E950" t="s">
        <v>359</v>
      </c>
      <c r="H950" t="s">
        <v>1984</v>
      </c>
      <c r="I950">
        <v>46</v>
      </c>
      <c r="J950">
        <v>48</v>
      </c>
      <c r="L950">
        <v>0.4</v>
      </c>
      <c r="N950">
        <v>87</v>
      </c>
      <c r="O950">
        <v>16.5</v>
      </c>
      <c r="P950">
        <v>1.3</v>
      </c>
      <c r="Q950">
        <v>0.3</v>
      </c>
      <c r="R950">
        <v>0.2</v>
      </c>
      <c r="S950">
        <v>0.5</v>
      </c>
      <c r="T950">
        <v>145</v>
      </c>
      <c r="U950">
        <v>0</v>
      </c>
      <c r="V950">
        <v>1.2</v>
      </c>
      <c r="W950">
        <v>0</v>
      </c>
      <c r="X950">
        <v>0</v>
      </c>
      <c r="Y950">
        <v>46</v>
      </c>
      <c r="AB950">
        <v>0.04</v>
      </c>
      <c r="AC950">
        <v>7.0000000000000007E-2</v>
      </c>
      <c r="AD950">
        <v>5.9166666670000003</v>
      </c>
      <c r="AF950">
        <v>0.1</v>
      </c>
      <c r="AG950">
        <v>0.7</v>
      </c>
      <c r="AH950">
        <v>6</v>
      </c>
      <c r="AI950">
        <v>3.93</v>
      </c>
      <c r="AJ950">
        <v>2</v>
      </c>
      <c r="AK950">
        <v>4</v>
      </c>
      <c r="AL950">
        <v>3</v>
      </c>
      <c r="AN950">
        <v>29</v>
      </c>
      <c r="AO950">
        <v>0.45</v>
      </c>
      <c r="AP950">
        <v>3.2</v>
      </c>
      <c r="AQ950">
        <v>0.25</v>
      </c>
      <c r="AR950">
        <v>0.8</v>
      </c>
      <c r="AS950">
        <v>4</v>
      </c>
      <c r="AT950">
        <v>122</v>
      </c>
      <c r="AU950">
        <v>160</v>
      </c>
      <c r="AV950">
        <v>0.17</v>
      </c>
      <c r="AW950">
        <v>28</v>
      </c>
      <c r="AY950">
        <v>177</v>
      </c>
      <c r="AZ950">
        <v>5.0999999999999996</v>
      </c>
    </row>
    <row r="951" spans="1:52" x14ac:dyDescent="0.2">
      <c r="A951">
        <v>53779</v>
      </c>
      <c r="B951">
        <v>3779</v>
      </c>
      <c r="C951">
        <v>5</v>
      </c>
      <c r="D951" t="s">
        <v>1878</v>
      </c>
      <c r="E951" t="s">
        <v>234</v>
      </c>
      <c r="H951" t="s">
        <v>1984</v>
      </c>
      <c r="I951">
        <v>46</v>
      </c>
      <c r="J951">
        <v>48</v>
      </c>
      <c r="L951">
        <v>0.4</v>
      </c>
      <c r="N951">
        <v>90</v>
      </c>
      <c r="O951">
        <v>16.899999999999999</v>
      </c>
      <c r="P951">
        <v>2</v>
      </c>
      <c r="Q951">
        <v>0.4</v>
      </c>
      <c r="R951">
        <v>0.8</v>
      </c>
      <c r="S951">
        <v>0.4</v>
      </c>
      <c r="T951">
        <v>153</v>
      </c>
      <c r="U951">
        <v>0</v>
      </c>
      <c r="V951">
        <v>0</v>
      </c>
      <c r="W951">
        <v>0</v>
      </c>
      <c r="X951">
        <v>0</v>
      </c>
      <c r="Y951">
        <v>137</v>
      </c>
      <c r="AB951">
        <v>0.03</v>
      </c>
      <c r="AC951">
        <v>0.02</v>
      </c>
      <c r="AD951">
        <v>6.15</v>
      </c>
      <c r="AF951">
        <v>0.1</v>
      </c>
      <c r="AG951">
        <v>0.74</v>
      </c>
      <c r="AH951">
        <v>4</v>
      </c>
      <c r="AI951">
        <v>1.3</v>
      </c>
      <c r="AJ951">
        <v>1</v>
      </c>
      <c r="AK951">
        <v>3</v>
      </c>
      <c r="AL951">
        <v>3</v>
      </c>
      <c r="AN951">
        <v>30</v>
      </c>
      <c r="AO951">
        <v>0.14000000000000001</v>
      </c>
      <c r="AP951">
        <v>2.2000000000000002</v>
      </c>
      <c r="AQ951">
        <v>0.25</v>
      </c>
      <c r="AR951">
        <v>0.55000000000000004</v>
      </c>
      <c r="AS951">
        <v>4</v>
      </c>
      <c r="AT951">
        <v>121</v>
      </c>
      <c r="AU951">
        <v>159</v>
      </c>
      <c r="AV951">
        <v>0.02</v>
      </c>
      <c r="AW951">
        <v>26</v>
      </c>
      <c r="AY951">
        <v>166</v>
      </c>
      <c r="AZ951">
        <v>1.4</v>
      </c>
    </row>
    <row r="952" spans="1:52" x14ac:dyDescent="0.2">
      <c r="A952">
        <v>54283</v>
      </c>
      <c r="B952">
        <v>4283</v>
      </c>
      <c r="C952">
        <v>5</v>
      </c>
      <c r="D952" t="s">
        <v>1878</v>
      </c>
      <c r="E952" t="s">
        <v>2086</v>
      </c>
      <c r="H952" t="s">
        <v>935</v>
      </c>
      <c r="I952">
        <v>63</v>
      </c>
      <c r="J952">
        <v>64</v>
      </c>
      <c r="L952">
        <v>0.69</v>
      </c>
      <c r="N952">
        <v>92</v>
      </c>
      <c r="O952">
        <v>1</v>
      </c>
      <c r="P952">
        <v>0.5</v>
      </c>
      <c r="Q952">
        <v>0.2</v>
      </c>
      <c r="R952">
        <v>0</v>
      </c>
      <c r="S952">
        <v>0.1</v>
      </c>
      <c r="T952">
        <v>0</v>
      </c>
      <c r="U952">
        <v>2.4</v>
      </c>
      <c r="V952">
        <v>23.4</v>
      </c>
      <c r="W952">
        <v>6.5</v>
      </c>
      <c r="X952">
        <v>0</v>
      </c>
      <c r="Y952">
        <v>4</v>
      </c>
      <c r="AB952">
        <v>0.05</v>
      </c>
      <c r="AC952">
        <v>0.1</v>
      </c>
      <c r="AD952">
        <v>0.7</v>
      </c>
      <c r="AF952">
        <v>0.57999999999999996</v>
      </c>
      <c r="AG952">
        <v>0.26</v>
      </c>
      <c r="AH952">
        <v>19</v>
      </c>
      <c r="AI952">
        <v>0</v>
      </c>
      <c r="AJ952">
        <v>9</v>
      </c>
      <c r="AK952">
        <v>0</v>
      </c>
      <c r="AL952">
        <v>0</v>
      </c>
      <c r="AN952">
        <v>6</v>
      </c>
      <c r="AO952">
        <v>0.1</v>
      </c>
      <c r="AP952">
        <v>0.3</v>
      </c>
      <c r="AQ952">
        <v>0.05</v>
      </c>
      <c r="AR952">
        <v>1.4999999999999999E-2</v>
      </c>
      <c r="AS952">
        <v>3</v>
      </c>
      <c r="AT952">
        <v>20</v>
      </c>
      <c r="AU952">
        <v>396</v>
      </c>
      <c r="AV952">
        <v>0.15</v>
      </c>
      <c r="AW952">
        <v>29</v>
      </c>
      <c r="AY952">
        <v>1</v>
      </c>
      <c r="AZ952">
        <v>0.2</v>
      </c>
    </row>
    <row r="953" spans="1:52" x14ac:dyDescent="0.2">
      <c r="A953">
        <v>56399</v>
      </c>
      <c r="B953">
        <v>6399</v>
      </c>
      <c r="C953">
        <v>5</v>
      </c>
      <c r="D953" t="s">
        <v>1878</v>
      </c>
      <c r="E953" t="s">
        <v>2087</v>
      </c>
      <c r="H953" t="s">
        <v>761</v>
      </c>
      <c r="I953">
        <v>25</v>
      </c>
      <c r="J953">
        <v>30</v>
      </c>
      <c r="L953">
        <v>0.84</v>
      </c>
      <c r="N953">
        <v>93</v>
      </c>
      <c r="O953">
        <v>2</v>
      </c>
      <c r="P953">
        <v>0.1</v>
      </c>
      <c r="Q953">
        <v>0</v>
      </c>
      <c r="R953">
        <v>0</v>
      </c>
      <c r="S953">
        <v>0</v>
      </c>
      <c r="T953">
        <v>0</v>
      </c>
      <c r="U953">
        <v>1.5</v>
      </c>
      <c r="V953">
        <v>21.6</v>
      </c>
      <c r="W953">
        <v>0.2</v>
      </c>
      <c r="X953">
        <v>81</v>
      </c>
      <c r="Y953">
        <v>0</v>
      </c>
      <c r="AB953">
        <v>0.11</v>
      </c>
      <c r="AC953">
        <v>0.02</v>
      </c>
      <c r="AD953">
        <v>1.9</v>
      </c>
      <c r="AF953">
        <v>0.3</v>
      </c>
      <c r="AG953">
        <v>0.56000000000000005</v>
      </c>
      <c r="AH953">
        <v>9</v>
      </c>
      <c r="AI953">
        <v>0</v>
      </c>
      <c r="AJ953">
        <v>13</v>
      </c>
      <c r="AK953">
        <v>0</v>
      </c>
      <c r="AL953">
        <v>0</v>
      </c>
      <c r="AN953">
        <v>5</v>
      </c>
      <c r="AO953">
        <v>0.27</v>
      </c>
      <c r="AP953">
        <v>0.4</v>
      </c>
      <c r="AQ953">
        <v>0.05</v>
      </c>
      <c r="AR953">
        <v>0.02</v>
      </c>
      <c r="AS953">
        <v>3</v>
      </c>
      <c r="AT953">
        <v>50</v>
      </c>
      <c r="AU953">
        <v>391</v>
      </c>
      <c r="AV953">
        <v>0.37</v>
      </c>
      <c r="AW953">
        <v>25</v>
      </c>
      <c r="AY953">
        <v>5</v>
      </c>
      <c r="AZ953">
        <v>0.3</v>
      </c>
    </row>
    <row r="954" spans="1:52" x14ac:dyDescent="0.2">
      <c r="A954">
        <v>55625</v>
      </c>
      <c r="B954">
        <v>5625</v>
      </c>
      <c r="C954">
        <v>5</v>
      </c>
      <c r="D954" t="s">
        <v>1878</v>
      </c>
      <c r="E954" t="s">
        <v>2088</v>
      </c>
      <c r="H954" t="s">
        <v>89</v>
      </c>
      <c r="I954">
        <v>39</v>
      </c>
      <c r="J954">
        <v>45</v>
      </c>
      <c r="L954">
        <v>1</v>
      </c>
      <c r="N954">
        <v>94</v>
      </c>
      <c r="O954">
        <v>14.1</v>
      </c>
      <c r="P954">
        <v>3.8</v>
      </c>
      <c r="Q954">
        <v>1.6</v>
      </c>
      <c r="R954">
        <v>1.6</v>
      </c>
      <c r="S954">
        <v>0.2</v>
      </c>
      <c r="T954">
        <v>35</v>
      </c>
      <c r="U954">
        <v>0</v>
      </c>
      <c r="V954">
        <v>0</v>
      </c>
      <c r="W954">
        <v>0</v>
      </c>
      <c r="X954">
        <v>0</v>
      </c>
      <c r="Y954">
        <v>0</v>
      </c>
      <c r="AB954">
        <v>0.05</v>
      </c>
      <c r="AC954">
        <v>0.08</v>
      </c>
      <c r="AD954">
        <v>4.4333333330000002</v>
      </c>
      <c r="AF954">
        <v>0.19</v>
      </c>
      <c r="AG954">
        <v>0.23</v>
      </c>
      <c r="AH954">
        <v>4</v>
      </c>
      <c r="AI954">
        <v>1.05</v>
      </c>
      <c r="AJ954">
        <v>0</v>
      </c>
      <c r="AK954">
        <v>0</v>
      </c>
      <c r="AL954">
        <v>0</v>
      </c>
      <c r="AN954">
        <v>3</v>
      </c>
      <c r="AO954">
        <v>0.05</v>
      </c>
      <c r="AP954">
        <v>1</v>
      </c>
      <c r="AQ954">
        <v>0.25</v>
      </c>
      <c r="AR954">
        <v>0.25</v>
      </c>
      <c r="AS954">
        <v>4</v>
      </c>
      <c r="AT954">
        <v>110</v>
      </c>
      <c r="AU954">
        <v>192</v>
      </c>
      <c r="AV954">
        <v>0.01</v>
      </c>
      <c r="AW954">
        <v>13</v>
      </c>
      <c r="AY954">
        <v>30</v>
      </c>
      <c r="AZ954">
        <v>2.2999999999999998</v>
      </c>
    </row>
    <row r="955" spans="1:52" x14ac:dyDescent="0.2">
      <c r="A955">
        <v>55755</v>
      </c>
      <c r="B955">
        <v>5755</v>
      </c>
      <c r="C955">
        <v>5</v>
      </c>
      <c r="D955" t="s">
        <v>1878</v>
      </c>
      <c r="E955" t="s">
        <v>2089</v>
      </c>
      <c r="H955" t="s">
        <v>91</v>
      </c>
      <c r="I955">
        <v>39</v>
      </c>
      <c r="J955">
        <v>45</v>
      </c>
      <c r="L955">
        <v>1</v>
      </c>
      <c r="N955">
        <v>94</v>
      </c>
      <c r="O955">
        <v>14.1</v>
      </c>
      <c r="P955">
        <v>3.8</v>
      </c>
      <c r="Q955">
        <v>1.6</v>
      </c>
      <c r="R955">
        <v>1.6</v>
      </c>
      <c r="S955">
        <v>0.2</v>
      </c>
      <c r="T955">
        <v>35</v>
      </c>
      <c r="U955">
        <v>0</v>
      </c>
      <c r="V955">
        <v>0</v>
      </c>
      <c r="W955">
        <v>0</v>
      </c>
      <c r="X955">
        <v>0</v>
      </c>
      <c r="Y955">
        <v>0</v>
      </c>
      <c r="AB955">
        <v>0.05</v>
      </c>
      <c r="AC955">
        <v>0.08</v>
      </c>
      <c r="AD955">
        <v>4.4333333330000002</v>
      </c>
      <c r="AF955">
        <v>0.19</v>
      </c>
      <c r="AG955">
        <v>0.23</v>
      </c>
      <c r="AH955">
        <v>4</v>
      </c>
      <c r="AI955">
        <v>1.05</v>
      </c>
      <c r="AJ955">
        <v>0</v>
      </c>
      <c r="AK955">
        <v>0</v>
      </c>
      <c r="AL955">
        <v>0</v>
      </c>
      <c r="AN955">
        <v>3</v>
      </c>
      <c r="AO955">
        <v>0.05</v>
      </c>
      <c r="AP955">
        <v>1</v>
      </c>
      <c r="AQ955">
        <v>0.25</v>
      </c>
      <c r="AR955">
        <v>0.25</v>
      </c>
      <c r="AS955">
        <v>4</v>
      </c>
      <c r="AT955">
        <v>110</v>
      </c>
      <c r="AU955">
        <v>192</v>
      </c>
      <c r="AV955">
        <v>0.01</v>
      </c>
      <c r="AW955">
        <v>13</v>
      </c>
      <c r="AY955">
        <v>30</v>
      </c>
      <c r="AZ955">
        <v>2.2999999999999998</v>
      </c>
    </row>
    <row r="956" spans="1:52" x14ac:dyDescent="0.2">
      <c r="A956">
        <v>55756</v>
      </c>
      <c r="B956">
        <v>5756</v>
      </c>
      <c r="C956">
        <v>5</v>
      </c>
      <c r="D956" t="s">
        <v>1878</v>
      </c>
      <c r="E956" t="s">
        <v>2090</v>
      </c>
      <c r="H956" t="s">
        <v>91</v>
      </c>
      <c r="I956">
        <v>39</v>
      </c>
      <c r="J956">
        <v>45</v>
      </c>
      <c r="L956">
        <v>1</v>
      </c>
      <c r="N956">
        <v>94</v>
      </c>
      <c r="O956">
        <v>14.1</v>
      </c>
      <c r="P956">
        <v>3.8</v>
      </c>
      <c r="Q956">
        <v>1.6</v>
      </c>
      <c r="R956">
        <v>1.6</v>
      </c>
      <c r="S956">
        <v>0.2</v>
      </c>
      <c r="T956">
        <v>35</v>
      </c>
      <c r="U956">
        <v>0</v>
      </c>
      <c r="V956">
        <v>0</v>
      </c>
      <c r="W956">
        <v>0</v>
      </c>
      <c r="X956">
        <v>0</v>
      </c>
      <c r="Y956">
        <v>0</v>
      </c>
      <c r="AB956">
        <v>0.05</v>
      </c>
      <c r="AC956">
        <v>0.08</v>
      </c>
      <c r="AD956">
        <v>4.4333333330000002</v>
      </c>
      <c r="AF956">
        <v>0.19</v>
      </c>
      <c r="AG956">
        <v>0.23</v>
      </c>
      <c r="AH956">
        <v>4</v>
      </c>
      <c r="AI956">
        <v>1.05</v>
      </c>
      <c r="AJ956">
        <v>0</v>
      </c>
      <c r="AK956">
        <v>0</v>
      </c>
      <c r="AL956">
        <v>0</v>
      </c>
      <c r="AN956">
        <v>3</v>
      </c>
      <c r="AO956">
        <v>0.05</v>
      </c>
      <c r="AP956">
        <v>1</v>
      </c>
      <c r="AQ956">
        <v>0.25</v>
      </c>
      <c r="AR956">
        <v>0.25</v>
      </c>
      <c r="AS956">
        <v>4</v>
      </c>
      <c r="AT956">
        <v>110</v>
      </c>
      <c r="AU956">
        <v>192</v>
      </c>
      <c r="AV956">
        <v>0.01</v>
      </c>
      <c r="AW956">
        <v>13</v>
      </c>
      <c r="AY956">
        <v>30</v>
      </c>
      <c r="AZ956">
        <v>2.2999999999999998</v>
      </c>
    </row>
    <row r="957" spans="1:52" x14ac:dyDescent="0.2">
      <c r="A957">
        <v>55806</v>
      </c>
      <c r="B957">
        <v>5806</v>
      </c>
      <c r="C957">
        <v>5</v>
      </c>
      <c r="D957" t="s">
        <v>1878</v>
      </c>
      <c r="E957" t="s">
        <v>2091</v>
      </c>
      <c r="H957" t="s">
        <v>90</v>
      </c>
      <c r="I957">
        <v>39</v>
      </c>
      <c r="J957">
        <v>45</v>
      </c>
      <c r="L957">
        <v>1</v>
      </c>
      <c r="N957">
        <v>94</v>
      </c>
      <c r="O957">
        <v>14.1</v>
      </c>
      <c r="P957">
        <v>3.8</v>
      </c>
      <c r="Q957">
        <v>1.6</v>
      </c>
      <c r="R957">
        <v>1.6</v>
      </c>
      <c r="S957">
        <v>0.2</v>
      </c>
      <c r="T957">
        <v>35</v>
      </c>
      <c r="U957">
        <v>0</v>
      </c>
      <c r="V957">
        <v>0</v>
      </c>
      <c r="W957">
        <v>0</v>
      </c>
      <c r="X957">
        <v>0</v>
      </c>
      <c r="Y957">
        <v>0</v>
      </c>
      <c r="AB957">
        <v>0.05</v>
      </c>
      <c r="AC957">
        <v>0.08</v>
      </c>
      <c r="AD957">
        <v>4.4333333330000002</v>
      </c>
      <c r="AF957">
        <v>0.19</v>
      </c>
      <c r="AG957">
        <v>0.23</v>
      </c>
      <c r="AH957">
        <v>4</v>
      </c>
      <c r="AI957">
        <v>1.05</v>
      </c>
      <c r="AJ957">
        <v>0</v>
      </c>
      <c r="AK957">
        <v>0</v>
      </c>
      <c r="AL957">
        <v>0</v>
      </c>
      <c r="AN957">
        <v>3</v>
      </c>
      <c r="AO957">
        <v>0.05</v>
      </c>
      <c r="AP957">
        <v>1</v>
      </c>
      <c r="AQ957">
        <v>0.25</v>
      </c>
      <c r="AR957">
        <v>0.25</v>
      </c>
      <c r="AS957">
        <v>4</v>
      </c>
      <c r="AT957">
        <v>110</v>
      </c>
      <c r="AU957">
        <v>192</v>
      </c>
      <c r="AV957">
        <v>0.01</v>
      </c>
      <c r="AW957">
        <v>13</v>
      </c>
      <c r="AY957">
        <v>30</v>
      </c>
      <c r="AZ957">
        <v>2.2999999999999998</v>
      </c>
    </row>
    <row r="958" spans="1:52" x14ac:dyDescent="0.2">
      <c r="A958">
        <v>55812</v>
      </c>
      <c r="B958">
        <v>5812</v>
      </c>
      <c r="C958">
        <v>5</v>
      </c>
      <c r="D958" t="s">
        <v>1878</v>
      </c>
      <c r="E958" t="s">
        <v>2092</v>
      </c>
      <c r="H958" t="s">
        <v>90</v>
      </c>
      <c r="I958">
        <v>39</v>
      </c>
      <c r="J958">
        <v>45</v>
      </c>
      <c r="L958">
        <v>1</v>
      </c>
      <c r="N958">
        <v>94</v>
      </c>
      <c r="O958">
        <v>14.1</v>
      </c>
      <c r="P958">
        <v>3.8</v>
      </c>
      <c r="Q958">
        <v>1.6</v>
      </c>
      <c r="R958">
        <v>1.6</v>
      </c>
      <c r="S958">
        <v>0.2</v>
      </c>
      <c r="T958">
        <v>35</v>
      </c>
      <c r="U958">
        <v>0</v>
      </c>
      <c r="V958">
        <v>0</v>
      </c>
      <c r="W958">
        <v>0</v>
      </c>
      <c r="X958">
        <v>0</v>
      </c>
      <c r="Y958">
        <v>0</v>
      </c>
      <c r="AB958">
        <v>0.05</v>
      </c>
      <c r="AC958">
        <v>0.08</v>
      </c>
      <c r="AD958">
        <v>4.4333333330000002</v>
      </c>
      <c r="AF958">
        <v>0.19</v>
      </c>
      <c r="AG958">
        <v>0.23</v>
      </c>
      <c r="AH958">
        <v>4</v>
      </c>
      <c r="AI958">
        <v>1.05</v>
      </c>
      <c r="AJ958">
        <v>0</v>
      </c>
      <c r="AK958">
        <v>0</v>
      </c>
      <c r="AL958">
        <v>0</v>
      </c>
      <c r="AN958">
        <v>3</v>
      </c>
      <c r="AO958">
        <v>0.05</v>
      </c>
      <c r="AP958">
        <v>1</v>
      </c>
      <c r="AQ958">
        <v>0.25</v>
      </c>
      <c r="AR958">
        <v>0.25</v>
      </c>
      <c r="AS958">
        <v>4</v>
      </c>
      <c r="AT958">
        <v>110</v>
      </c>
      <c r="AU958">
        <v>192</v>
      </c>
      <c r="AV958">
        <v>0.01</v>
      </c>
      <c r="AW958">
        <v>13</v>
      </c>
      <c r="AY958">
        <v>30</v>
      </c>
      <c r="AZ958">
        <v>2.2999999999999998</v>
      </c>
    </row>
    <row r="959" spans="1:52" x14ac:dyDescent="0.2">
      <c r="A959">
        <v>55813</v>
      </c>
      <c r="B959">
        <v>5813</v>
      </c>
      <c r="C959">
        <v>5</v>
      </c>
      <c r="D959" t="s">
        <v>1878</v>
      </c>
      <c r="E959" t="s">
        <v>2093</v>
      </c>
      <c r="H959" t="s">
        <v>90</v>
      </c>
      <c r="I959">
        <v>39</v>
      </c>
      <c r="J959">
        <v>45</v>
      </c>
      <c r="L959">
        <v>1</v>
      </c>
      <c r="N959">
        <v>94</v>
      </c>
      <c r="O959">
        <v>14.1</v>
      </c>
      <c r="P959">
        <v>3.8</v>
      </c>
      <c r="Q959">
        <v>1.6</v>
      </c>
      <c r="R959">
        <v>1.6</v>
      </c>
      <c r="S959">
        <v>0.2</v>
      </c>
      <c r="T959">
        <v>35</v>
      </c>
      <c r="U959">
        <v>0</v>
      </c>
      <c r="V959">
        <v>0</v>
      </c>
      <c r="W959">
        <v>0</v>
      </c>
      <c r="X959">
        <v>0</v>
      </c>
      <c r="Y959">
        <v>0</v>
      </c>
      <c r="AB959">
        <v>0.05</v>
      </c>
      <c r="AC959">
        <v>0.08</v>
      </c>
      <c r="AD959">
        <v>4.4333333330000002</v>
      </c>
      <c r="AF959">
        <v>0.19</v>
      </c>
      <c r="AG959">
        <v>0.23</v>
      </c>
      <c r="AH959">
        <v>4</v>
      </c>
      <c r="AI959">
        <v>1.05</v>
      </c>
      <c r="AJ959">
        <v>0</v>
      </c>
      <c r="AK959">
        <v>0</v>
      </c>
      <c r="AL959">
        <v>0</v>
      </c>
      <c r="AN959">
        <v>3</v>
      </c>
      <c r="AO959">
        <v>0.05</v>
      </c>
      <c r="AP959">
        <v>1</v>
      </c>
      <c r="AQ959">
        <v>0.25</v>
      </c>
      <c r="AR959">
        <v>0.25</v>
      </c>
      <c r="AS959">
        <v>4</v>
      </c>
      <c r="AT959">
        <v>110</v>
      </c>
      <c r="AU959">
        <v>192</v>
      </c>
      <c r="AV959">
        <v>0.01</v>
      </c>
      <c r="AW959">
        <v>13</v>
      </c>
      <c r="AY959">
        <v>30</v>
      </c>
      <c r="AZ959">
        <v>2.2999999999999998</v>
      </c>
    </row>
    <row r="960" spans="1:52" x14ac:dyDescent="0.2">
      <c r="A960">
        <v>56479</v>
      </c>
      <c r="B960">
        <v>6479</v>
      </c>
      <c r="C960">
        <v>5</v>
      </c>
      <c r="D960" t="s">
        <v>1878</v>
      </c>
      <c r="E960" t="s">
        <v>959</v>
      </c>
      <c r="H960" t="s">
        <v>959</v>
      </c>
      <c r="I960">
        <v>25</v>
      </c>
      <c r="J960">
        <v>31</v>
      </c>
      <c r="L960">
        <v>0.84</v>
      </c>
      <c r="N960">
        <v>97</v>
      </c>
      <c r="O960">
        <v>2.1</v>
      </c>
      <c r="P960">
        <v>0.1</v>
      </c>
      <c r="Q960">
        <v>0</v>
      </c>
      <c r="R960">
        <v>0</v>
      </c>
      <c r="S960">
        <v>0.1</v>
      </c>
      <c r="T960">
        <v>0</v>
      </c>
      <c r="U960">
        <v>1.2</v>
      </c>
      <c r="V960">
        <v>22.9</v>
      </c>
      <c r="W960">
        <v>0.4</v>
      </c>
      <c r="X960">
        <v>50</v>
      </c>
      <c r="Y960">
        <v>0</v>
      </c>
      <c r="AB960">
        <v>0.1</v>
      </c>
      <c r="AC960">
        <v>0.03</v>
      </c>
      <c r="AD960">
        <v>0.8</v>
      </c>
      <c r="AF960">
        <v>0.23</v>
      </c>
      <c r="AG960">
        <v>0.31</v>
      </c>
      <c r="AH960">
        <v>16</v>
      </c>
      <c r="AI960">
        <v>0</v>
      </c>
      <c r="AJ960">
        <v>12</v>
      </c>
      <c r="AK960">
        <v>0</v>
      </c>
      <c r="AL960">
        <v>5</v>
      </c>
      <c r="AN960">
        <v>8</v>
      </c>
      <c r="AO960">
        <v>0.17</v>
      </c>
      <c r="AP960">
        <v>0.8</v>
      </c>
      <c r="AQ960">
        <v>0.05</v>
      </c>
      <c r="AR960">
        <v>0.04</v>
      </c>
      <c r="AS960">
        <v>3</v>
      </c>
      <c r="AT960">
        <v>39</v>
      </c>
      <c r="AU960">
        <v>303</v>
      </c>
      <c r="AV960">
        <v>0.24</v>
      </c>
      <c r="AW960">
        <v>26</v>
      </c>
      <c r="AY960">
        <v>3</v>
      </c>
      <c r="AZ960">
        <v>0.5</v>
      </c>
    </row>
    <row r="961" spans="1:52" x14ac:dyDescent="0.2">
      <c r="A961">
        <v>56482</v>
      </c>
      <c r="B961">
        <v>6482</v>
      </c>
      <c r="C961">
        <v>5</v>
      </c>
      <c r="D961" t="s">
        <v>1878</v>
      </c>
      <c r="E961" t="s">
        <v>2094</v>
      </c>
      <c r="H961" t="s">
        <v>959</v>
      </c>
      <c r="I961">
        <v>25</v>
      </c>
      <c r="J961">
        <v>31</v>
      </c>
      <c r="L961">
        <v>0.84</v>
      </c>
      <c r="N961">
        <v>97</v>
      </c>
      <c r="O961">
        <v>2.1</v>
      </c>
      <c r="P961">
        <v>0.1</v>
      </c>
      <c r="Q961">
        <v>0</v>
      </c>
      <c r="R961">
        <v>0</v>
      </c>
      <c r="S961">
        <v>0.1</v>
      </c>
      <c r="T961">
        <v>0</v>
      </c>
      <c r="U961">
        <v>1.2</v>
      </c>
      <c r="V961">
        <v>22.9</v>
      </c>
      <c r="W961">
        <v>0.4</v>
      </c>
      <c r="X961">
        <v>50</v>
      </c>
      <c r="Y961">
        <v>0</v>
      </c>
      <c r="AB961">
        <v>0.1</v>
      </c>
      <c r="AC961">
        <v>0.03</v>
      </c>
      <c r="AD961">
        <v>0.8</v>
      </c>
      <c r="AF961">
        <v>0.23</v>
      </c>
      <c r="AG961">
        <v>0.31</v>
      </c>
      <c r="AH961">
        <v>16</v>
      </c>
      <c r="AI961">
        <v>0</v>
      </c>
      <c r="AJ961">
        <v>12</v>
      </c>
      <c r="AK961">
        <v>0</v>
      </c>
      <c r="AL961">
        <v>5</v>
      </c>
      <c r="AN961">
        <v>8</v>
      </c>
      <c r="AO961">
        <v>0.17</v>
      </c>
      <c r="AP961">
        <v>0.8</v>
      </c>
      <c r="AQ961">
        <v>0.05</v>
      </c>
      <c r="AR961">
        <v>0.04</v>
      </c>
      <c r="AS961">
        <v>3</v>
      </c>
      <c r="AT961">
        <v>39</v>
      </c>
      <c r="AU961">
        <v>303</v>
      </c>
      <c r="AV961">
        <v>0.24</v>
      </c>
      <c r="AW961">
        <v>26</v>
      </c>
      <c r="AY961">
        <v>3</v>
      </c>
      <c r="AZ961">
        <v>0.5</v>
      </c>
    </row>
    <row r="962" spans="1:52" x14ac:dyDescent="0.2">
      <c r="A962">
        <v>54035</v>
      </c>
      <c r="B962">
        <v>4035</v>
      </c>
      <c r="C962">
        <v>5</v>
      </c>
      <c r="D962" t="s">
        <v>1878</v>
      </c>
      <c r="E962" t="s">
        <v>2095</v>
      </c>
      <c r="H962" t="s">
        <v>1828</v>
      </c>
      <c r="I962">
        <v>46</v>
      </c>
      <c r="J962">
        <v>47</v>
      </c>
      <c r="L962">
        <v>0.61</v>
      </c>
      <c r="N962">
        <v>98</v>
      </c>
      <c r="O962">
        <v>18.100000000000001</v>
      </c>
      <c r="P962">
        <v>2.4</v>
      </c>
      <c r="Q962">
        <v>0.5</v>
      </c>
      <c r="R962">
        <v>0.8</v>
      </c>
      <c r="S962">
        <v>0.6</v>
      </c>
      <c r="T962">
        <v>45</v>
      </c>
      <c r="U962">
        <v>0</v>
      </c>
      <c r="V962">
        <v>0</v>
      </c>
      <c r="W962">
        <v>0</v>
      </c>
      <c r="X962">
        <v>0</v>
      </c>
      <c r="Y962">
        <v>28</v>
      </c>
      <c r="AB962">
        <v>0.12</v>
      </c>
      <c r="AC962">
        <v>7.0000000000000007E-2</v>
      </c>
      <c r="AD962">
        <v>7.1833333330000002</v>
      </c>
      <c r="AF962">
        <v>0.2</v>
      </c>
      <c r="AG962">
        <v>0.47</v>
      </c>
      <c r="AH962">
        <v>10</v>
      </c>
      <c r="AI962">
        <v>1.71</v>
      </c>
      <c r="AJ962">
        <v>0</v>
      </c>
      <c r="AK962">
        <v>11</v>
      </c>
      <c r="AL962">
        <v>1</v>
      </c>
      <c r="AN962">
        <v>28</v>
      </c>
      <c r="AO962">
        <v>0.04</v>
      </c>
      <c r="AP962">
        <v>0.6</v>
      </c>
      <c r="AQ962">
        <v>0.25</v>
      </c>
      <c r="AR962">
        <v>0.15</v>
      </c>
      <c r="AS962">
        <v>4</v>
      </c>
      <c r="AT962">
        <v>236</v>
      </c>
      <c r="AU962">
        <v>398</v>
      </c>
      <c r="AV962">
        <v>0.02</v>
      </c>
      <c r="AW962">
        <v>54</v>
      </c>
      <c r="AY962">
        <v>48</v>
      </c>
      <c r="AZ962">
        <v>0.4</v>
      </c>
    </row>
    <row r="963" spans="1:52" x14ac:dyDescent="0.2">
      <c r="A963">
        <v>54198</v>
      </c>
      <c r="B963">
        <v>4198</v>
      </c>
      <c r="C963">
        <v>5</v>
      </c>
      <c r="D963" t="s">
        <v>1878</v>
      </c>
      <c r="E963" t="s">
        <v>211</v>
      </c>
      <c r="H963" t="s">
        <v>211</v>
      </c>
      <c r="I963">
        <v>46</v>
      </c>
      <c r="J963">
        <v>49</v>
      </c>
      <c r="L963">
        <v>0.5</v>
      </c>
      <c r="N963">
        <v>98</v>
      </c>
      <c r="O963">
        <v>20.100000000000001</v>
      </c>
      <c r="P963">
        <v>1.4</v>
      </c>
      <c r="Q963">
        <v>0.5</v>
      </c>
      <c r="R963">
        <v>0.5</v>
      </c>
      <c r="S963">
        <v>0.3</v>
      </c>
      <c r="T963">
        <v>46</v>
      </c>
      <c r="U963">
        <v>0</v>
      </c>
      <c r="V963">
        <v>0</v>
      </c>
      <c r="W963">
        <v>0</v>
      </c>
      <c r="X963">
        <v>0</v>
      </c>
      <c r="Y963">
        <v>0</v>
      </c>
      <c r="AB963">
        <v>0.02</v>
      </c>
      <c r="AC963">
        <v>0.19</v>
      </c>
      <c r="AD963">
        <v>8.7833333329999999</v>
      </c>
      <c r="AF963">
        <v>0.35</v>
      </c>
      <c r="AG963">
        <v>0.13</v>
      </c>
      <c r="AH963">
        <v>7</v>
      </c>
      <c r="AI963">
        <v>1.31</v>
      </c>
      <c r="AJ963">
        <v>0</v>
      </c>
      <c r="AK963">
        <v>0</v>
      </c>
      <c r="AL963">
        <v>0</v>
      </c>
      <c r="AN963">
        <v>11</v>
      </c>
      <c r="AO963">
        <v>0.14000000000000001</v>
      </c>
      <c r="AP963">
        <v>1.6</v>
      </c>
      <c r="AQ963">
        <v>0.25</v>
      </c>
      <c r="AR963">
        <v>0.4</v>
      </c>
      <c r="AS963">
        <v>4</v>
      </c>
      <c r="AT963">
        <v>165</v>
      </c>
      <c r="AU963">
        <v>235</v>
      </c>
      <c r="AV963">
        <v>0.02</v>
      </c>
      <c r="AW963">
        <v>25</v>
      </c>
      <c r="AY963">
        <v>42</v>
      </c>
      <c r="AZ963">
        <v>1.9</v>
      </c>
    </row>
    <row r="964" spans="1:52" x14ac:dyDescent="0.2">
      <c r="A964">
        <v>54366</v>
      </c>
      <c r="B964">
        <v>4366</v>
      </c>
      <c r="C964">
        <v>5</v>
      </c>
      <c r="D964" t="s">
        <v>1878</v>
      </c>
      <c r="E964" t="s">
        <v>366</v>
      </c>
      <c r="H964" t="s">
        <v>366</v>
      </c>
      <c r="I964">
        <v>63</v>
      </c>
      <c r="J964">
        <v>64</v>
      </c>
      <c r="L964">
        <v>0.37</v>
      </c>
      <c r="N964">
        <v>98</v>
      </c>
      <c r="O964">
        <v>0.8</v>
      </c>
      <c r="P964">
        <v>0.8</v>
      </c>
      <c r="Q964">
        <v>0</v>
      </c>
      <c r="R964">
        <v>0</v>
      </c>
      <c r="S964">
        <v>0.2</v>
      </c>
      <c r="T964">
        <v>0</v>
      </c>
      <c r="U964">
        <v>2.4</v>
      </c>
      <c r="V964">
        <v>24.8</v>
      </c>
      <c r="W964">
        <v>6.2</v>
      </c>
      <c r="X964">
        <v>0</v>
      </c>
      <c r="Y964">
        <v>2</v>
      </c>
      <c r="AB964">
        <v>0.18</v>
      </c>
      <c r="AC964">
        <v>0.08</v>
      </c>
      <c r="AD964">
        <v>0.96666666700000003</v>
      </c>
      <c r="AF964">
        <v>0.18</v>
      </c>
      <c r="AG964">
        <v>0.32</v>
      </c>
      <c r="AH964">
        <v>22</v>
      </c>
      <c r="AI964">
        <v>0</v>
      </c>
      <c r="AJ964">
        <v>30</v>
      </c>
      <c r="AK964">
        <v>0</v>
      </c>
      <c r="AL964">
        <v>0</v>
      </c>
      <c r="AN964">
        <v>14</v>
      </c>
      <c r="AO964">
        <v>0.22</v>
      </c>
      <c r="AP964">
        <v>0.8</v>
      </c>
      <c r="AQ964">
        <v>0.05</v>
      </c>
      <c r="AR964">
        <v>0.04</v>
      </c>
      <c r="AS964">
        <v>3</v>
      </c>
      <c r="AT964">
        <v>14</v>
      </c>
      <c r="AU964">
        <v>226</v>
      </c>
      <c r="AV964">
        <v>3.3</v>
      </c>
      <c r="AW964">
        <v>28</v>
      </c>
      <c r="AY964">
        <v>2</v>
      </c>
      <c r="AZ964">
        <v>0.2</v>
      </c>
    </row>
    <row r="965" spans="1:52" x14ac:dyDescent="0.2">
      <c r="A965">
        <v>55234</v>
      </c>
      <c r="B965">
        <v>5234</v>
      </c>
      <c r="C965">
        <v>5</v>
      </c>
      <c r="D965" t="s">
        <v>1878</v>
      </c>
      <c r="E965" t="s">
        <v>245</v>
      </c>
      <c r="H965" t="s">
        <v>2096</v>
      </c>
      <c r="I965">
        <v>74</v>
      </c>
      <c r="J965">
        <v>77</v>
      </c>
      <c r="L965">
        <v>1</v>
      </c>
      <c r="N965">
        <v>102</v>
      </c>
      <c r="O965">
        <v>3.8</v>
      </c>
      <c r="P965">
        <v>5.5</v>
      </c>
      <c r="Q965">
        <v>1.1000000000000001</v>
      </c>
      <c r="R965">
        <v>0.9</v>
      </c>
      <c r="S965">
        <v>2.7</v>
      </c>
      <c r="T965">
        <v>0</v>
      </c>
      <c r="U965">
        <v>8</v>
      </c>
      <c r="V965">
        <v>18.100000000000001</v>
      </c>
      <c r="W965">
        <v>0.4</v>
      </c>
      <c r="X965">
        <v>129</v>
      </c>
      <c r="Y965">
        <v>666</v>
      </c>
      <c r="AB965">
        <v>0.11</v>
      </c>
      <c r="AC965">
        <v>0.28999999999999998</v>
      </c>
      <c r="AD965">
        <v>3.6333333329999999</v>
      </c>
      <c r="AF965">
        <v>0.6</v>
      </c>
      <c r="AG965">
        <v>0.13</v>
      </c>
      <c r="AH965">
        <v>28</v>
      </c>
      <c r="AI965">
        <v>0</v>
      </c>
      <c r="AJ965">
        <v>24</v>
      </c>
      <c r="AK965">
        <v>0</v>
      </c>
      <c r="AL965">
        <v>0</v>
      </c>
      <c r="AN965">
        <v>47</v>
      </c>
      <c r="AO965">
        <v>0.12</v>
      </c>
      <c r="AP965">
        <v>2.5</v>
      </c>
      <c r="AQ965">
        <v>0.05</v>
      </c>
      <c r="AR965">
        <v>0.125</v>
      </c>
      <c r="AS965">
        <v>3</v>
      </c>
      <c r="AT965">
        <v>94</v>
      </c>
      <c r="AU965">
        <v>644</v>
      </c>
      <c r="AV965">
        <v>0.64</v>
      </c>
      <c r="AW965">
        <v>49</v>
      </c>
      <c r="AY965">
        <v>10</v>
      </c>
      <c r="AZ965">
        <v>0.8</v>
      </c>
    </row>
    <row r="966" spans="1:52" x14ac:dyDescent="0.2">
      <c r="A966">
        <v>56447</v>
      </c>
      <c r="B966">
        <v>6447</v>
      </c>
      <c r="C966">
        <v>5</v>
      </c>
      <c r="D966" t="s">
        <v>1878</v>
      </c>
      <c r="E966" t="s">
        <v>2097</v>
      </c>
      <c r="H966" t="s">
        <v>955</v>
      </c>
      <c r="I966">
        <v>25</v>
      </c>
      <c r="J966">
        <v>30</v>
      </c>
      <c r="L966">
        <v>0.84</v>
      </c>
      <c r="N966">
        <v>102</v>
      </c>
      <c r="O966">
        <v>2.1</v>
      </c>
      <c r="P966">
        <v>0.1</v>
      </c>
      <c r="Q966">
        <v>0</v>
      </c>
      <c r="R966">
        <v>0</v>
      </c>
      <c r="S966">
        <v>0.1</v>
      </c>
      <c r="T966">
        <v>0</v>
      </c>
      <c r="U966">
        <v>1.5</v>
      </c>
      <c r="V966">
        <v>24.3</v>
      </c>
      <c r="W966">
        <v>0.8</v>
      </c>
      <c r="X966">
        <v>47</v>
      </c>
      <c r="Y966">
        <v>95.5</v>
      </c>
      <c r="AB966">
        <v>0.1</v>
      </c>
      <c r="AC966">
        <v>0.05</v>
      </c>
      <c r="AD966">
        <v>0.93333333299999999</v>
      </c>
      <c r="AF966">
        <v>0.24</v>
      </c>
      <c r="AG966">
        <v>0.37</v>
      </c>
      <c r="AH966">
        <v>18</v>
      </c>
      <c r="AI966">
        <v>0</v>
      </c>
      <c r="AJ966">
        <v>14</v>
      </c>
      <c r="AK966">
        <v>0</v>
      </c>
      <c r="AL966">
        <v>6</v>
      </c>
      <c r="AN966">
        <v>11</v>
      </c>
      <c r="AO966">
        <v>0.14000000000000001</v>
      </c>
      <c r="AP966">
        <v>0.8</v>
      </c>
      <c r="AQ966">
        <v>0.05</v>
      </c>
      <c r="AR966">
        <v>0.04</v>
      </c>
      <c r="AS966">
        <v>3</v>
      </c>
      <c r="AT966">
        <v>43</v>
      </c>
      <c r="AU966">
        <v>324</v>
      </c>
      <c r="AV966">
        <v>0.68</v>
      </c>
      <c r="AW966">
        <v>27</v>
      </c>
      <c r="AY966">
        <v>4</v>
      </c>
      <c r="AZ966">
        <v>0.5</v>
      </c>
    </row>
    <row r="967" spans="1:52" x14ac:dyDescent="0.2">
      <c r="A967">
        <v>53769</v>
      </c>
      <c r="B967">
        <v>3769</v>
      </c>
      <c r="C967">
        <v>5</v>
      </c>
      <c r="D967" t="s">
        <v>1878</v>
      </c>
      <c r="E967" t="s">
        <v>2098</v>
      </c>
      <c r="H967" t="s">
        <v>2098</v>
      </c>
      <c r="I967">
        <v>46</v>
      </c>
      <c r="J967">
        <v>48</v>
      </c>
      <c r="L967">
        <v>0.32</v>
      </c>
      <c r="N967">
        <v>103</v>
      </c>
      <c r="O967">
        <v>14.3</v>
      </c>
      <c r="P967">
        <v>2.7</v>
      </c>
      <c r="Q967">
        <v>0.5</v>
      </c>
      <c r="R967">
        <v>0.6</v>
      </c>
      <c r="S967">
        <v>0.7</v>
      </c>
      <c r="T967">
        <v>34</v>
      </c>
      <c r="U967">
        <v>0</v>
      </c>
      <c r="V967">
        <v>4.4000000000000004</v>
      </c>
      <c r="W967">
        <v>0</v>
      </c>
      <c r="X967">
        <v>0</v>
      </c>
      <c r="Y967">
        <v>32</v>
      </c>
      <c r="AB967">
        <v>0.01</v>
      </c>
      <c r="AC967">
        <v>0.23</v>
      </c>
      <c r="AD967">
        <v>3.4666666670000001</v>
      </c>
      <c r="AF967">
        <v>0.04</v>
      </c>
      <c r="AG967">
        <v>0.24</v>
      </c>
      <c r="AH967">
        <v>8</v>
      </c>
      <c r="AI967">
        <v>13.26</v>
      </c>
      <c r="AJ967">
        <v>0</v>
      </c>
      <c r="AK967">
        <v>0</v>
      </c>
      <c r="AL967">
        <v>1</v>
      </c>
      <c r="AN967">
        <v>20</v>
      </c>
      <c r="AO967">
        <v>0.09</v>
      </c>
      <c r="AP967">
        <v>4</v>
      </c>
      <c r="AQ967">
        <v>0.25</v>
      </c>
      <c r="AR967">
        <v>1</v>
      </c>
      <c r="AS967">
        <v>4</v>
      </c>
      <c r="AT967">
        <v>171</v>
      </c>
      <c r="AU967">
        <v>161</v>
      </c>
      <c r="AV967">
        <v>0.16</v>
      </c>
      <c r="AW967">
        <v>22</v>
      </c>
      <c r="AY967">
        <v>221</v>
      </c>
      <c r="AZ967">
        <v>1.6</v>
      </c>
    </row>
    <row r="968" spans="1:52" x14ac:dyDescent="0.2">
      <c r="A968">
        <v>54303</v>
      </c>
      <c r="B968">
        <v>4303</v>
      </c>
      <c r="C968">
        <v>5</v>
      </c>
      <c r="D968" t="s">
        <v>1878</v>
      </c>
      <c r="E968" t="s">
        <v>783</v>
      </c>
      <c r="H968" t="s">
        <v>783</v>
      </c>
      <c r="I968">
        <v>63</v>
      </c>
      <c r="J968">
        <v>65</v>
      </c>
      <c r="L968">
        <v>0.79</v>
      </c>
      <c r="N968">
        <v>103</v>
      </c>
      <c r="O968">
        <v>1.1000000000000001</v>
      </c>
      <c r="P968">
        <v>0.2</v>
      </c>
      <c r="Q968">
        <v>0.1</v>
      </c>
      <c r="R968">
        <v>0</v>
      </c>
      <c r="S968">
        <v>0.1</v>
      </c>
      <c r="T968">
        <v>0</v>
      </c>
      <c r="U968">
        <v>4.9000000000000004</v>
      </c>
      <c r="V968">
        <v>27.1</v>
      </c>
      <c r="W968">
        <v>0.2</v>
      </c>
      <c r="X968">
        <v>0</v>
      </c>
      <c r="Y968">
        <v>2</v>
      </c>
      <c r="AB968">
        <v>0.09</v>
      </c>
      <c r="AC968">
        <v>0.03</v>
      </c>
      <c r="AD968">
        <v>1.3</v>
      </c>
      <c r="AF968">
        <v>0.3</v>
      </c>
      <c r="AG968">
        <v>0.56000000000000005</v>
      </c>
      <c r="AH968">
        <v>10</v>
      </c>
      <c r="AI968">
        <v>0</v>
      </c>
      <c r="AJ968">
        <v>29</v>
      </c>
      <c r="AK968">
        <v>0</v>
      </c>
      <c r="AL968">
        <v>1</v>
      </c>
      <c r="AN968">
        <v>17</v>
      </c>
      <c r="AO968">
        <v>0.08</v>
      </c>
      <c r="AP968">
        <v>0.5</v>
      </c>
      <c r="AQ968">
        <v>0.05</v>
      </c>
      <c r="AR968">
        <v>2.5000000000000001E-2</v>
      </c>
      <c r="AS968">
        <v>3</v>
      </c>
      <c r="AT968">
        <v>30</v>
      </c>
      <c r="AU968">
        <v>490</v>
      </c>
      <c r="AV968">
        <v>0.06</v>
      </c>
      <c r="AW968">
        <v>25</v>
      </c>
      <c r="AY968">
        <v>2</v>
      </c>
      <c r="AZ968">
        <v>0.1</v>
      </c>
    </row>
    <row r="969" spans="1:52" x14ac:dyDescent="0.2">
      <c r="A969">
        <v>56443</v>
      </c>
      <c r="B969">
        <v>6443</v>
      </c>
      <c r="C969">
        <v>5</v>
      </c>
      <c r="D969" t="s">
        <v>1878</v>
      </c>
      <c r="E969" t="s">
        <v>2099</v>
      </c>
      <c r="H969" t="s">
        <v>955</v>
      </c>
      <c r="I969">
        <v>25</v>
      </c>
      <c r="J969">
        <v>31</v>
      </c>
      <c r="L969">
        <v>0.84</v>
      </c>
      <c r="N969">
        <v>103</v>
      </c>
      <c r="O969">
        <v>1.7</v>
      </c>
      <c r="P969">
        <v>0.1</v>
      </c>
      <c r="Q969">
        <v>0</v>
      </c>
      <c r="R969">
        <v>0</v>
      </c>
      <c r="S969">
        <v>0</v>
      </c>
      <c r="T969">
        <v>0</v>
      </c>
      <c r="U969">
        <v>3</v>
      </c>
      <c r="V969">
        <v>24.3</v>
      </c>
      <c r="W969">
        <v>2.8</v>
      </c>
      <c r="X969">
        <v>10</v>
      </c>
      <c r="Y969">
        <v>733.5</v>
      </c>
      <c r="AB969">
        <v>7.0000000000000007E-2</v>
      </c>
      <c r="AC969">
        <v>0.13</v>
      </c>
      <c r="AD969">
        <v>0.95</v>
      </c>
      <c r="AF969">
        <v>0.24</v>
      </c>
      <c r="AG969">
        <v>0.65</v>
      </c>
      <c r="AH969">
        <v>23</v>
      </c>
      <c r="AI969">
        <v>0</v>
      </c>
      <c r="AJ969">
        <v>25</v>
      </c>
      <c r="AK969">
        <v>0</v>
      </c>
      <c r="AL969">
        <v>5</v>
      </c>
      <c r="AN969">
        <v>28</v>
      </c>
      <c r="AO969">
        <v>0.38</v>
      </c>
      <c r="AP969">
        <v>0.5</v>
      </c>
      <c r="AQ969">
        <v>0.05</v>
      </c>
      <c r="AR969">
        <v>2.5000000000000001E-2</v>
      </c>
      <c r="AS969">
        <v>3</v>
      </c>
      <c r="AT969">
        <v>55</v>
      </c>
      <c r="AU969">
        <v>348</v>
      </c>
      <c r="AV969">
        <v>3.8</v>
      </c>
      <c r="AW969">
        <v>20</v>
      </c>
      <c r="AY969">
        <v>10</v>
      </c>
      <c r="AZ969">
        <v>0.3</v>
      </c>
    </row>
    <row r="970" spans="1:52" x14ac:dyDescent="0.2">
      <c r="A970">
        <v>53801</v>
      </c>
      <c r="B970">
        <v>3801</v>
      </c>
      <c r="C970">
        <v>5</v>
      </c>
      <c r="D970" t="s">
        <v>1878</v>
      </c>
      <c r="E970" t="s">
        <v>196</v>
      </c>
      <c r="H970" t="s">
        <v>2100</v>
      </c>
      <c r="I970">
        <v>46</v>
      </c>
      <c r="J970">
        <v>47</v>
      </c>
      <c r="L970">
        <v>1</v>
      </c>
      <c r="N970">
        <v>105</v>
      </c>
      <c r="O970">
        <v>18.5</v>
      </c>
      <c r="P970">
        <v>2.9</v>
      </c>
      <c r="Q970">
        <v>0.7</v>
      </c>
      <c r="R970">
        <v>1.1000000000000001</v>
      </c>
      <c r="S970">
        <v>0.6</v>
      </c>
      <c r="T970">
        <v>72</v>
      </c>
      <c r="U970">
        <v>0</v>
      </c>
      <c r="V970">
        <v>0</v>
      </c>
      <c r="W970">
        <v>0</v>
      </c>
      <c r="X970">
        <v>0</v>
      </c>
      <c r="Y970">
        <v>15</v>
      </c>
      <c r="AB970">
        <v>0.23</v>
      </c>
      <c r="AC970">
        <v>7.0000000000000007E-2</v>
      </c>
      <c r="AD970">
        <v>5.85</v>
      </c>
      <c r="AF970">
        <v>0.11</v>
      </c>
      <c r="AG970">
        <v>0.91</v>
      </c>
      <c r="AH970">
        <v>10</v>
      </c>
      <c r="AI970">
        <v>2.9</v>
      </c>
      <c r="AJ970">
        <v>1</v>
      </c>
      <c r="AK970">
        <v>13</v>
      </c>
      <c r="AL970">
        <v>2</v>
      </c>
      <c r="AN970">
        <v>12</v>
      </c>
      <c r="AO970">
        <v>0.04</v>
      </c>
      <c r="AP970">
        <v>0.4</v>
      </c>
      <c r="AQ970">
        <v>0.25</v>
      </c>
      <c r="AR970">
        <v>0.1</v>
      </c>
      <c r="AS970">
        <v>4</v>
      </c>
      <c r="AT970">
        <v>304</v>
      </c>
      <c r="AU970">
        <v>419</v>
      </c>
      <c r="AV970">
        <v>0.03</v>
      </c>
      <c r="AW970">
        <v>28</v>
      </c>
      <c r="AY970">
        <v>824</v>
      </c>
      <c r="AZ970">
        <v>0.6</v>
      </c>
    </row>
    <row r="971" spans="1:52" x14ac:dyDescent="0.2">
      <c r="A971">
        <v>54039</v>
      </c>
      <c r="B971">
        <v>4039</v>
      </c>
      <c r="C971">
        <v>5</v>
      </c>
      <c r="D971" t="s">
        <v>1878</v>
      </c>
      <c r="E971" t="s">
        <v>2101</v>
      </c>
      <c r="H971" t="s">
        <v>2102</v>
      </c>
      <c r="I971">
        <v>46</v>
      </c>
      <c r="J971">
        <v>47</v>
      </c>
      <c r="L971">
        <v>0.61</v>
      </c>
      <c r="N971">
        <v>105</v>
      </c>
      <c r="O971">
        <v>22.8</v>
      </c>
      <c r="P971">
        <v>0.9</v>
      </c>
      <c r="Q971">
        <v>0.2</v>
      </c>
      <c r="R971">
        <v>0.1</v>
      </c>
      <c r="S971">
        <v>0.3</v>
      </c>
      <c r="T971">
        <v>55</v>
      </c>
      <c r="U971">
        <v>0</v>
      </c>
      <c r="V971">
        <v>0</v>
      </c>
      <c r="W971">
        <v>0</v>
      </c>
      <c r="X971">
        <v>0</v>
      </c>
      <c r="Y971">
        <v>14</v>
      </c>
      <c r="AB971">
        <v>0.09</v>
      </c>
      <c r="AC971">
        <v>0.08</v>
      </c>
      <c r="AD971">
        <v>6.766666667</v>
      </c>
      <c r="AF971">
        <v>0.28000000000000003</v>
      </c>
      <c r="AG971">
        <v>0.16</v>
      </c>
      <c r="AH971">
        <v>12</v>
      </c>
      <c r="AI971">
        <v>1.05</v>
      </c>
      <c r="AJ971">
        <v>1</v>
      </c>
      <c r="AK971">
        <v>1</v>
      </c>
      <c r="AL971">
        <v>1</v>
      </c>
      <c r="AN971">
        <v>14</v>
      </c>
      <c r="AO971">
        <v>0.04</v>
      </c>
      <c r="AP971">
        <v>0.5</v>
      </c>
      <c r="AQ971">
        <v>0.25</v>
      </c>
      <c r="AR971">
        <v>0.125</v>
      </c>
      <c r="AS971">
        <v>4</v>
      </c>
      <c r="AT971">
        <v>138</v>
      </c>
      <c r="AU971">
        <v>244</v>
      </c>
      <c r="AV971">
        <v>0.02</v>
      </c>
      <c r="AW971">
        <v>42</v>
      </c>
      <c r="AY971">
        <v>78</v>
      </c>
      <c r="AZ971">
        <v>0.6</v>
      </c>
    </row>
    <row r="972" spans="1:52" x14ac:dyDescent="0.2">
      <c r="A972">
        <v>54084</v>
      </c>
      <c r="B972">
        <v>4084</v>
      </c>
      <c r="C972">
        <v>5</v>
      </c>
      <c r="D972" t="s">
        <v>1878</v>
      </c>
      <c r="E972" t="s">
        <v>2103</v>
      </c>
      <c r="H972" t="s">
        <v>2039</v>
      </c>
      <c r="I972">
        <v>46</v>
      </c>
      <c r="J972">
        <v>47</v>
      </c>
      <c r="L972">
        <v>1</v>
      </c>
      <c r="N972">
        <v>105</v>
      </c>
      <c r="O972">
        <v>22.8</v>
      </c>
      <c r="P972">
        <v>0.9</v>
      </c>
      <c r="Q972">
        <v>0.2</v>
      </c>
      <c r="R972">
        <v>0.1</v>
      </c>
      <c r="S972">
        <v>0.3</v>
      </c>
      <c r="T972">
        <v>55</v>
      </c>
      <c r="U972">
        <v>0</v>
      </c>
      <c r="V972">
        <v>0</v>
      </c>
      <c r="W972">
        <v>0</v>
      </c>
      <c r="X972">
        <v>0</v>
      </c>
      <c r="Y972">
        <v>14</v>
      </c>
      <c r="AB972">
        <v>0.09</v>
      </c>
      <c r="AC972">
        <v>0.08</v>
      </c>
      <c r="AD972">
        <v>6.766666667</v>
      </c>
      <c r="AF972">
        <v>0.28000000000000003</v>
      </c>
      <c r="AG972">
        <v>0.16</v>
      </c>
      <c r="AH972">
        <v>12</v>
      </c>
      <c r="AI972">
        <v>1.05</v>
      </c>
      <c r="AJ972">
        <v>1</v>
      </c>
      <c r="AK972">
        <v>1</v>
      </c>
      <c r="AL972">
        <v>1</v>
      </c>
      <c r="AN972">
        <v>17</v>
      </c>
      <c r="AO972">
        <v>0.04</v>
      </c>
      <c r="AP972">
        <v>0.5</v>
      </c>
      <c r="AQ972">
        <v>0.25</v>
      </c>
      <c r="AR972">
        <v>0.125</v>
      </c>
      <c r="AS972">
        <v>4</v>
      </c>
      <c r="AT972">
        <v>138</v>
      </c>
      <c r="AU972">
        <v>245</v>
      </c>
      <c r="AV972">
        <v>0.02</v>
      </c>
      <c r="AW972">
        <v>42</v>
      </c>
      <c r="AY972">
        <v>2789</v>
      </c>
      <c r="AZ972">
        <v>0.6</v>
      </c>
    </row>
    <row r="973" spans="1:52" x14ac:dyDescent="0.2">
      <c r="A973">
        <v>54343</v>
      </c>
      <c r="B973">
        <v>4343</v>
      </c>
      <c r="C973">
        <v>5</v>
      </c>
      <c r="D973" t="s">
        <v>1878</v>
      </c>
      <c r="E973" t="s">
        <v>237</v>
      </c>
      <c r="H973" t="s">
        <v>455</v>
      </c>
      <c r="I973">
        <v>63</v>
      </c>
      <c r="J973">
        <v>65</v>
      </c>
      <c r="L973">
        <v>0.78</v>
      </c>
      <c r="N973">
        <v>106</v>
      </c>
      <c r="O973">
        <v>1</v>
      </c>
      <c r="P973">
        <v>10.1</v>
      </c>
      <c r="Q973">
        <v>8.9</v>
      </c>
      <c r="R973">
        <v>0.4</v>
      </c>
      <c r="S973">
        <v>0.1</v>
      </c>
      <c r="T973">
        <v>0</v>
      </c>
      <c r="U973">
        <v>2.7</v>
      </c>
      <c r="V973">
        <v>4.5999999999999996</v>
      </c>
      <c r="W973">
        <v>0</v>
      </c>
      <c r="X973">
        <v>97</v>
      </c>
      <c r="Y973">
        <v>0</v>
      </c>
      <c r="AB973">
        <v>0.02</v>
      </c>
      <c r="AC973">
        <v>0.01</v>
      </c>
      <c r="AD973">
        <v>0.4</v>
      </c>
      <c r="AF973">
        <v>0.02</v>
      </c>
      <c r="AG973">
        <v>0.09</v>
      </c>
      <c r="AH973">
        <v>8</v>
      </c>
      <c r="AI973">
        <v>0</v>
      </c>
      <c r="AJ973">
        <v>1</v>
      </c>
      <c r="AK973">
        <v>0</v>
      </c>
      <c r="AL973">
        <v>0</v>
      </c>
      <c r="AN973">
        <v>4</v>
      </c>
      <c r="AO973">
        <v>0.13</v>
      </c>
      <c r="AP973">
        <v>0.7</v>
      </c>
      <c r="AQ973">
        <v>0.05</v>
      </c>
      <c r="AR973">
        <v>3.5000000000000003E-2</v>
      </c>
      <c r="AS973">
        <v>3</v>
      </c>
      <c r="AT973">
        <v>34</v>
      </c>
      <c r="AU973">
        <v>107</v>
      </c>
      <c r="AV973">
        <v>0.45</v>
      </c>
      <c r="AW973">
        <v>10</v>
      </c>
      <c r="AY973">
        <v>6</v>
      </c>
      <c r="AZ973">
        <v>0.3</v>
      </c>
    </row>
    <row r="974" spans="1:52" x14ac:dyDescent="0.2">
      <c r="A974">
        <v>54803</v>
      </c>
      <c r="B974">
        <v>4803</v>
      </c>
      <c r="C974">
        <v>5</v>
      </c>
      <c r="D974" t="s">
        <v>1878</v>
      </c>
      <c r="E974" t="s">
        <v>2104</v>
      </c>
      <c r="H974" t="s">
        <v>1176</v>
      </c>
      <c r="I974">
        <v>1</v>
      </c>
      <c r="J974">
        <v>9</v>
      </c>
      <c r="L974">
        <v>1</v>
      </c>
      <c r="N974">
        <v>108</v>
      </c>
      <c r="O974">
        <v>3.3</v>
      </c>
      <c r="P974">
        <v>1.3</v>
      </c>
      <c r="Q974">
        <v>0.2</v>
      </c>
      <c r="R974">
        <v>0.4</v>
      </c>
      <c r="S974">
        <v>0.6</v>
      </c>
      <c r="T974">
        <v>0</v>
      </c>
      <c r="U974">
        <v>2.8</v>
      </c>
      <c r="V974">
        <v>25.1</v>
      </c>
      <c r="W974">
        <v>1.5</v>
      </c>
      <c r="X974">
        <v>31</v>
      </c>
      <c r="Y974">
        <v>0</v>
      </c>
      <c r="AB974">
        <v>0.22</v>
      </c>
      <c r="AC974">
        <v>7.0000000000000007E-2</v>
      </c>
      <c r="AD974">
        <v>1.983333333</v>
      </c>
      <c r="AF974">
        <v>0.06</v>
      </c>
      <c r="AG974">
        <v>0.88</v>
      </c>
      <c r="AH974">
        <v>46</v>
      </c>
      <c r="AI974">
        <v>0</v>
      </c>
      <c r="AJ974">
        <v>6</v>
      </c>
      <c r="AK974">
        <v>0</v>
      </c>
      <c r="AL974">
        <v>0</v>
      </c>
      <c r="AN974">
        <v>2</v>
      </c>
      <c r="AO974">
        <v>0.19</v>
      </c>
      <c r="AP974">
        <v>0.6</v>
      </c>
      <c r="AQ974">
        <v>0.05</v>
      </c>
      <c r="AR974">
        <v>0.03</v>
      </c>
      <c r="AS974">
        <v>3</v>
      </c>
      <c r="AT974">
        <v>103</v>
      </c>
      <c r="AU974">
        <v>249</v>
      </c>
      <c r="AV974">
        <v>0.5</v>
      </c>
      <c r="AW974">
        <v>32</v>
      </c>
      <c r="AY974">
        <v>17</v>
      </c>
      <c r="AZ974">
        <v>0.5</v>
      </c>
    </row>
    <row r="975" spans="1:52" x14ac:dyDescent="0.2">
      <c r="A975">
        <v>54814</v>
      </c>
      <c r="B975">
        <v>4814</v>
      </c>
      <c r="C975">
        <v>5</v>
      </c>
      <c r="D975" t="s">
        <v>1878</v>
      </c>
      <c r="E975" t="s">
        <v>2105</v>
      </c>
      <c r="H975" t="s">
        <v>1176</v>
      </c>
      <c r="I975">
        <v>1</v>
      </c>
      <c r="J975">
        <v>9</v>
      </c>
      <c r="L975">
        <v>1</v>
      </c>
      <c r="N975">
        <v>108</v>
      </c>
      <c r="O975">
        <v>3.3</v>
      </c>
      <c r="P975">
        <v>1.3</v>
      </c>
      <c r="Q975">
        <v>0.2</v>
      </c>
      <c r="R975">
        <v>0.4</v>
      </c>
      <c r="S975">
        <v>0.6</v>
      </c>
      <c r="T975">
        <v>0</v>
      </c>
      <c r="U975">
        <v>2.8</v>
      </c>
      <c r="V975">
        <v>25.1</v>
      </c>
      <c r="W975">
        <v>1.5</v>
      </c>
      <c r="X975">
        <v>31</v>
      </c>
      <c r="Y975">
        <v>6.5</v>
      </c>
      <c r="AB975">
        <v>0.22</v>
      </c>
      <c r="AC975">
        <v>7.0000000000000007E-2</v>
      </c>
      <c r="AD975">
        <v>1.983333333</v>
      </c>
      <c r="AF975">
        <v>0.06</v>
      </c>
      <c r="AG975">
        <v>0.88</v>
      </c>
      <c r="AH975">
        <v>46</v>
      </c>
      <c r="AI975">
        <v>0</v>
      </c>
      <c r="AJ975">
        <v>6</v>
      </c>
      <c r="AK975">
        <v>0</v>
      </c>
      <c r="AL975">
        <v>0</v>
      </c>
      <c r="AN975">
        <v>2</v>
      </c>
      <c r="AO975">
        <v>0.05</v>
      </c>
      <c r="AP975">
        <v>0.6</v>
      </c>
      <c r="AQ975">
        <v>0.05</v>
      </c>
      <c r="AR975">
        <v>0.03</v>
      </c>
      <c r="AS975">
        <v>3</v>
      </c>
      <c r="AT975">
        <v>103</v>
      </c>
      <c r="AU975">
        <v>249</v>
      </c>
      <c r="AV975">
        <v>0.19</v>
      </c>
      <c r="AW975">
        <v>32</v>
      </c>
      <c r="AY975">
        <v>17</v>
      </c>
      <c r="AZ975">
        <v>0.5</v>
      </c>
    </row>
    <row r="976" spans="1:52" x14ac:dyDescent="0.2">
      <c r="A976">
        <v>54817</v>
      </c>
      <c r="B976">
        <v>4817</v>
      </c>
      <c r="C976">
        <v>5</v>
      </c>
      <c r="D976" t="s">
        <v>1878</v>
      </c>
      <c r="E976" t="s">
        <v>2106</v>
      </c>
      <c r="H976" t="s">
        <v>1176</v>
      </c>
      <c r="I976">
        <v>1</v>
      </c>
      <c r="J976">
        <v>9</v>
      </c>
      <c r="L976">
        <v>1</v>
      </c>
      <c r="N976">
        <v>108</v>
      </c>
      <c r="O976">
        <v>3.3</v>
      </c>
      <c r="P976">
        <v>1.3</v>
      </c>
      <c r="Q976">
        <v>0.2</v>
      </c>
      <c r="R976">
        <v>0.4</v>
      </c>
      <c r="S976">
        <v>0.6</v>
      </c>
      <c r="T976">
        <v>0</v>
      </c>
      <c r="U976">
        <v>2.8</v>
      </c>
      <c r="V976">
        <v>25.1</v>
      </c>
      <c r="W976">
        <v>1.5</v>
      </c>
      <c r="X976">
        <v>31</v>
      </c>
      <c r="Y976">
        <v>6.5</v>
      </c>
      <c r="AB976">
        <v>0.22</v>
      </c>
      <c r="AC976">
        <v>7.0000000000000007E-2</v>
      </c>
      <c r="AD976">
        <v>1.983333333</v>
      </c>
      <c r="AF976">
        <v>0.06</v>
      </c>
      <c r="AG976">
        <v>0.88</v>
      </c>
      <c r="AH976">
        <v>46</v>
      </c>
      <c r="AI976">
        <v>0</v>
      </c>
      <c r="AJ976">
        <v>6</v>
      </c>
      <c r="AK976">
        <v>0</v>
      </c>
      <c r="AL976">
        <v>0</v>
      </c>
      <c r="AN976">
        <v>2</v>
      </c>
      <c r="AO976">
        <v>0.03</v>
      </c>
      <c r="AP976">
        <v>0.6</v>
      </c>
      <c r="AQ976">
        <v>0.05</v>
      </c>
      <c r="AR976">
        <v>0.03</v>
      </c>
      <c r="AS976">
        <v>3</v>
      </c>
      <c r="AT976">
        <v>103</v>
      </c>
      <c r="AU976">
        <v>249</v>
      </c>
      <c r="AV976">
        <v>0.1</v>
      </c>
      <c r="AW976">
        <v>32</v>
      </c>
      <c r="AY976">
        <v>17</v>
      </c>
      <c r="AZ976">
        <v>0.5</v>
      </c>
    </row>
    <row r="977" spans="1:52" x14ac:dyDescent="0.2">
      <c r="A977">
        <v>54164</v>
      </c>
      <c r="B977">
        <v>4164</v>
      </c>
      <c r="C977">
        <v>5</v>
      </c>
      <c r="D977" t="s">
        <v>1878</v>
      </c>
      <c r="E977" t="s">
        <v>2107</v>
      </c>
      <c r="H977" t="s">
        <v>1122</v>
      </c>
      <c r="I977">
        <v>46</v>
      </c>
      <c r="J977">
        <v>47</v>
      </c>
      <c r="L977">
        <v>0.57999999999999996</v>
      </c>
      <c r="N977">
        <v>111</v>
      </c>
      <c r="O977">
        <v>24</v>
      </c>
      <c r="P977">
        <v>1</v>
      </c>
      <c r="Q977">
        <v>0.2</v>
      </c>
      <c r="R977">
        <v>0.2</v>
      </c>
      <c r="S977">
        <v>0.3</v>
      </c>
      <c r="T977">
        <v>46</v>
      </c>
      <c r="U977">
        <v>0</v>
      </c>
      <c r="V977">
        <v>0</v>
      </c>
      <c r="W977">
        <v>0</v>
      </c>
      <c r="X977">
        <v>0</v>
      </c>
      <c r="Y977">
        <v>16</v>
      </c>
      <c r="AB977">
        <v>0.4</v>
      </c>
      <c r="AC977">
        <v>0.05</v>
      </c>
      <c r="AD977">
        <v>13.983333330000001</v>
      </c>
      <c r="AF977">
        <v>0.28000000000000003</v>
      </c>
      <c r="AG977">
        <v>0.17</v>
      </c>
      <c r="AH977">
        <v>3</v>
      </c>
      <c r="AI977">
        <v>2.39</v>
      </c>
      <c r="AJ977">
        <v>0</v>
      </c>
      <c r="AK977">
        <v>5</v>
      </c>
      <c r="AL977">
        <v>1</v>
      </c>
      <c r="AN977">
        <v>17</v>
      </c>
      <c r="AO977">
        <v>0.06</v>
      </c>
      <c r="AP977">
        <v>0.7</v>
      </c>
      <c r="AQ977">
        <v>0.25</v>
      </c>
      <c r="AR977">
        <v>0.17499999999999999</v>
      </c>
      <c r="AS977">
        <v>4</v>
      </c>
      <c r="AT977">
        <v>196</v>
      </c>
      <c r="AU977">
        <v>190</v>
      </c>
      <c r="AV977">
        <v>0.02</v>
      </c>
      <c r="AW977">
        <v>22</v>
      </c>
      <c r="AY977">
        <v>38</v>
      </c>
      <c r="AZ977">
        <v>0.6</v>
      </c>
    </row>
    <row r="978" spans="1:52" x14ac:dyDescent="0.2">
      <c r="A978">
        <v>54176</v>
      </c>
      <c r="B978">
        <v>4176</v>
      </c>
      <c r="C978">
        <v>5</v>
      </c>
      <c r="D978" t="s">
        <v>1878</v>
      </c>
      <c r="E978" t="s">
        <v>2108</v>
      </c>
      <c r="H978" t="s">
        <v>1122</v>
      </c>
      <c r="I978">
        <v>46</v>
      </c>
      <c r="J978">
        <v>47</v>
      </c>
      <c r="L978">
        <v>1</v>
      </c>
      <c r="N978">
        <v>111</v>
      </c>
      <c r="O978">
        <v>24</v>
      </c>
      <c r="P978">
        <v>1</v>
      </c>
      <c r="Q978">
        <v>0.2</v>
      </c>
      <c r="R978">
        <v>0.2</v>
      </c>
      <c r="S978">
        <v>0.3</v>
      </c>
      <c r="T978">
        <v>46</v>
      </c>
      <c r="U978">
        <v>0</v>
      </c>
      <c r="V978">
        <v>0</v>
      </c>
      <c r="W978">
        <v>0</v>
      </c>
      <c r="X978">
        <v>0</v>
      </c>
      <c r="Y978">
        <v>16</v>
      </c>
      <c r="AB978">
        <v>0.4</v>
      </c>
      <c r="AC978">
        <v>0.05</v>
      </c>
      <c r="AD978">
        <v>13.983333330000001</v>
      </c>
      <c r="AF978">
        <v>0.28000000000000003</v>
      </c>
      <c r="AG978">
        <v>0.17</v>
      </c>
      <c r="AH978">
        <v>3</v>
      </c>
      <c r="AI978">
        <v>2.39</v>
      </c>
      <c r="AJ978">
        <v>0</v>
      </c>
      <c r="AK978">
        <v>5</v>
      </c>
      <c r="AL978">
        <v>1</v>
      </c>
      <c r="AN978">
        <v>19</v>
      </c>
      <c r="AO978">
        <v>0.06</v>
      </c>
      <c r="AP978">
        <v>0.7</v>
      </c>
      <c r="AQ978">
        <v>0.25</v>
      </c>
      <c r="AR978">
        <v>0.17499999999999999</v>
      </c>
      <c r="AS978">
        <v>4</v>
      </c>
      <c r="AT978">
        <v>196</v>
      </c>
      <c r="AU978">
        <v>190</v>
      </c>
      <c r="AV978">
        <v>0.02</v>
      </c>
      <c r="AW978">
        <v>22</v>
      </c>
      <c r="AY978">
        <v>1974</v>
      </c>
      <c r="AZ978">
        <v>0.6</v>
      </c>
    </row>
    <row r="979" spans="1:52" x14ac:dyDescent="0.2">
      <c r="A979">
        <v>53798</v>
      </c>
      <c r="B979">
        <v>3798</v>
      </c>
      <c r="C979">
        <v>5</v>
      </c>
      <c r="D979" t="s">
        <v>1878</v>
      </c>
      <c r="E979" t="s">
        <v>2109</v>
      </c>
      <c r="H979" t="s">
        <v>2110</v>
      </c>
      <c r="I979">
        <v>46</v>
      </c>
      <c r="J979">
        <v>47</v>
      </c>
      <c r="L979">
        <v>1</v>
      </c>
      <c r="N979">
        <v>112</v>
      </c>
      <c r="O979">
        <v>21.4</v>
      </c>
      <c r="P979">
        <v>2.2999999999999998</v>
      </c>
      <c r="Q979">
        <v>0.3</v>
      </c>
      <c r="R979">
        <v>0.8</v>
      </c>
      <c r="S979">
        <v>0.7</v>
      </c>
      <c r="T979">
        <v>33</v>
      </c>
      <c r="U979">
        <v>0</v>
      </c>
      <c r="V979">
        <v>0</v>
      </c>
      <c r="W979">
        <v>0</v>
      </c>
      <c r="X979">
        <v>0</v>
      </c>
      <c r="Y979">
        <v>43</v>
      </c>
      <c r="AB979">
        <v>0.06</v>
      </c>
      <c r="AC979">
        <v>7.0000000000000007E-2</v>
      </c>
      <c r="AD979">
        <v>9.6833333330000002</v>
      </c>
      <c r="AF979">
        <v>0.32</v>
      </c>
      <c r="AG979">
        <v>0.22</v>
      </c>
      <c r="AH979">
        <v>11</v>
      </c>
      <c r="AI979">
        <v>1.1000000000000001</v>
      </c>
      <c r="AJ979">
        <v>0</v>
      </c>
      <c r="AK979">
        <v>12</v>
      </c>
      <c r="AL979">
        <v>1</v>
      </c>
      <c r="AN979">
        <v>48</v>
      </c>
      <c r="AO979">
        <v>0.03</v>
      </c>
      <c r="AP979">
        <v>0.9</v>
      </c>
      <c r="AQ979">
        <v>0.25</v>
      </c>
      <c r="AR979">
        <v>0.22500000000000001</v>
      </c>
      <c r="AS979">
        <v>4</v>
      </c>
      <c r="AT979">
        <v>228</v>
      </c>
      <c r="AU979">
        <v>461</v>
      </c>
      <c r="AV979">
        <v>0.02</v>
      </c>
      <c r="AW979">
        <v>86</v>
      </c>
      <c r="AY979">
        <v>55</v>
      </c>
      <c r="AZ979">
        <v>0.4</v>
      </c>
    </row>
    <row r="980" spans="1:52" x14ac:dyDescent="0.2">
      <c r="A980">
        <v>53816</v>
      </c>
      <c r="B980">
        <v>3816</v>
      </c>
      <c r="C980">
        <v>5</v>
      </c>
      <c r="D980" t="s">
        <v>1878</v>
      </c>
      <c r="E980" t="s">
        <v>2111</v>
      </c>
      <c r="H980" t="s">
        <v>793</v>
      </c>
      <c r="I980">
        <v>46</v>
      </c>
      <c r="J980">
        <v>47</v>
      </c>
      <c r="L980">
        <v>1</v>
      </c>
      <c r="N980">
        <v>112</v>
      </c>
      <c r="O980">
        <v>21.4</v>
      </c>
      <c r="P980">
        <v>2.2999999999999998</v>
      </c>
      <c r="Q980">
        <v>0.3</v>
      </c>
      <c r="R980">
        <v>0.8</v>
      </c>
      <c r="S980">
        <v>0.7</v>
      </c>
      <c r="T980">
        <v>33</v>
      </c>
      <c r="U980">
        <v>0</v>
      </c>
      <c r="V980">
        <v>0</v>
      </c>
      <c r="W980">
        <v>0</v>
      </c>
      <c r="X980">
        <v>0</v>
      </c>
      <c r="Y980">
        <v>43</v>
      </c>
      <c r="AB980">
        <v>0.06</v>
      </c>
      <c r="AC980">
        <v>7.0000000000000007E-2</v>
      </c>
      <c r="AD980">
        <v>9.6833333330000002</v>
      </c>
      <c r="AF980">
        <v>0.32</v>
      </c>
      <c r="AG980">
        <v>0.22</v>
      </c>
      <c r="AH980">
        <v>11</v>
      </c>
      <c r="AI980">
        <v>1.1000000000000001</v>
      </c>
      <c r="AJ980">
        <v>0</v>
      </c>
      <c r="AK980">
        <v>12</v>
      </c>
      <c r="AL980">
        <v>1</v>
      </c>
      <c r="AN980">
        <v>48</v>
      </c>
      <c r="AO980">
        <v>0.03</v>
      </c>
      <c r="AP980">
        <v>0.9</v>
      </c>
      <c r="AQ980">
        <v>0.25</v>
      </c>
      <c r="AR980">
        <v>0.22500000000000001</v>
      </c>
      <c r="AS980">
        <v>4</v>
      </c>
      <c r="AT980">
        <v>228</v>
      </c>
      <c r="AU980">
        <v>461</v>
      </c>
      <c r="AV980">
        <v>0.02</v>
      </c>
      <c r="AW980">
        <v>86</v>
      </c>
      <c r="AY980">
        <v>55</v>
      </c>
      <c r="AZ980">
        <v>0.4</v>
      </c>
    </row>
    <row r="981" spans="1:52" x14ac:dyDescent="0.2">
      <c r="A981">
        <v>53843</v>
      </c>
      <c r="B981">
        <v>3843</v>
      </c>
      <c r="C981">
        <v>5</v>
      </c>
      <c r="D981" t="s">
        <v>1878</v>
      </c>
      <c r="E981" t="s">
        <v>2112</v>
      </c>
      <c r="H981" t="s">
        <v>2113</v>
      </c>
      <c r="I981">
        <v>46</v>
      </c>
      <c r="J981">
        <v>47</v>
      </c>
      <c r="L981">
        <v>0.61</v>
      </c>
      <c r="N981">
        <v>112</v>
      </c>
      <c r="O981">
        <v>21.4</v>
      </c>
      <c r="P981">
        <v>2.2999999999999998</v>
      </c>
      <c r="Q981">
        <v>0.3</v>
      </c>
      <c r="R981">
        <v>0.8</v>
      </c>
      <c r="S981">
        <v>0.7</v>
      </c>
      <c r="T981">
        <v>33</v>
      </c>
      <c r="U981">
        <v>0</v>
      </c>
      <c r="V981">
        <v>0</v>
      </c>
      <c r="W981">
        <v>0</v>
      </c>
      <c r="X981">
        <v>0</v>
      </c>
      <c r="Y981">
        <v>43</v>
      </c>
      <c r="AB981">
        <v>0.06</v>
      </c>
      <c r="AC981">
        <v>7.0000000000000007E-2</v>
      </c>
      <c r="AD981">
        <v>9.6833333330000002</v>
      </c>
      <c r="AF981">
        <v>0.32</v>
      </c>
      <c r="AG981">
        <v>0.22</v>
      </c>
      <c r="AH981">
        <v>11</v>
      </c>
      <c r="AI981">
        <v>1.1000000000000001</v>
      </c>
      <c r="AJ981">
        <v>0</v>
      </c>
      <c r="AK981">
        <v>12</v>
      </c>
      <c r="AL981">
        <v>1</v>
      </c>
      <c r="AN981">
        <v>48</v>
      </c>
      <c r="AO981">
        <v>0.03</v>
      </c>
      <c r="AP981">
        <v>0.9</v>
      </c>
      <c r="AQ981">
        <v>0.25</v>
      </c>
      <c r="AR981">
        <v>0.22500000000000001</v>
      </c>
      <c r="AS981">
        <v>4</v>
      </c>
      <c r="AT981">
        <v>228</v>
      </c>
      <c r="AU981">
        <v>461</v>
      </c>
      <c r="AV981">
        <v>0.02</v>
      </c>
      <c r="AW981">
        <v>86</v>
      </c>
      <c r="AY981">
        <v>55</v>
      </c>
      <c r="AZ981">
        <v>0.4</v>
      </c>
    </row>
    <row r="982" spans="1:52" x14ac:dyDescent="0.2">
      <c r="A982">
        <v>53901</v>
      </c>
      <c r="B982">
        <v>3901</v>
      </c>
      <c r="C982">
        <v>5</v>
      </c>
      <c r="D982" t="s">
        <v>1878</v>
      </c>
      <c r="E982" t="s">
        <v>2114</v>
      </c>
      <c r="H982" t="s">
        <v>2115</v>
      </c>
      <c r="I982">
        <v>46</v>
      </c>
      <c r="J982">
        <v>47</v>
      </c>
      <c r="L982">
        <v>0.61</v>
      </c>
      <c r="N982">
        <v>112</v>
      </c>
      <c r="O982">
        <v>21.4</v>
      </c>
      <c r="P982">
        <v>2.2999999999999998</v>
      </c>
      <c r="Q982">
        <v>0.3</v>
      </c>
      <c r="R982">
        <v>0.8</v>
      </c>
      <c r="S982">
        <v>0.7</v>
      </c>
      <c r="T982">
        <v>33</v>
      </c>
      <c r="U982">
        <v>0</v>
      </c>
      <c r="V982">
        <v>0</v>
      </c>
      <c r="W982">
        <v>0</v>
      </c>
      <c r="X982">
        <v>0</v>
      </c>
      <c r="Y982">
        <v>43</v>
      </c>
      <c r="AB982">
        <v>0.06</v>
      </c>
      <c r="AC982">
        <v>7.0000000000000007E-2</v>
      </c>
      <c r="AD982">
        <v>9.6833333330000002</v>
      </c>
      <c r="AF982">
        <v>0.32</v>
      </c>
      <c r="AG982">
        <v>0.22</v>
      </c>
      <c r="AH982">
        <v>11</v>
      </c>
      <c r="AI982">
        <v>1.1000000000000001</v>
      </c>
      <c r="AJ982">
        <v>0</v>
      </c>
      <c r="AK982">
        <v>12</v>
      </c>
      <c r="AL982">
        <v>1</v>
      </c>
      <c r="AN982">
        <v>48</v>
      </c>
      <c r="AO982">
        <v>0.03</v>
      </c>
      <c r="AP982">
        <v>0.9</v>
      </c>
      <c r="AQ982">
        <v>0.25</v>
      </c>
      <c r="AR982">
        <v>0.22500000000000001</v>
      </c>
      <c r="AS982">
        <v>4</v>
      </c>
      <c r="AT982">
        <v>228</v>
      </c>
      <c r="AU982">
        <v>461</v>
      </c>
      <c r="AV982">
        <v>0.02</v>
      </c>
      <c r="AW982">
        <v>86</v>
      </c>
      <c r="AY982">
        <v>55</v>
      </c>
      <c r="AZ982">
        <v>0.4</v>
      </c>
    </row>
    <row r="983" spans="1:52" x14ac:dyDescent="0.2">
      <c r="A983">
        <v>53908</v>
      </c>
      <c r="B983">
        <v>3908</v>
      </c>
      <c r="C983">
        <v>5</v>
      </c>
      <c r="D983" t="s">
        <v>1878</v>
      </c>
      <c r="E983" t="s">
        <v>2116</v>
      </c>
      <c r="H983" t="s">
        <v>2117</v>
      </c>
      <c r="I983">
        <v>46</v>
      </c>
      <c r="J983">
        <v>47</v>
      </c>
      <c r="L983">
        <v>0.61</v>
      </c>
      <c r="N983">
        <v>112</v>
      </c>
      <c r="O983">
        <v>21.4</v>
      </c>
      <c r="P983">
        <v>2.2999999999999998</v>
      </c>
      <c r="Q983">
        <v>0.3</v>
      </c>
      <c r="R983">
        <v>0.8</v>
      </c>
      <c r="S983">
        <v>0.7</v>
      </c>
      <c r="T983">
        <v>33</v>
      </c>
      <c r="U983">
        <v>0</v>
      </c>
      <c r="V983">
        <v>0</v>
      </c>
      <c r="W983">
        <v>0</v>
      </c>
      <c r="X983">
        <v>0</v>
      </c>
      <c r="Y983">
        <v>43</v>
      </c>
      <c r="AB983">
        <v>0.06</v>
      </c>
      <c r="AC983">
        <v>7.0000000000000007E-2</v>
      </c>
      <c r="AD983">
        <v>9.6833333330000002</v>
      </c>
      <c r="AF983">
        <v>0.32</v>
      </c>
      <c r="AG983">
        <v>0.22</v>
      </c>
      <c r="AH983">
        <v>11</v>
      </c>
      <c r="AI983">
        <v>1.1000000000000001</v>
      </c>
      <c r="AJ983">
        <v>0</v>
      </c>
      <c r="AK983">
        <v>12</v>
      </c>
      <c r="AL983">
        <v>1</v>
      </c>
      <c r="AN983">
        <v>48</v>
      </c>
      <c r="AO983">
        <v>0.03</v>
      </c>
      <c r="AP983">
        <v>0.9</v>
      </c>
      <c r="AQ983">
        <v>0.25</v>
      </c>
      <c r="AR983">
        <v>0.22500000000000001</v>
      </c>
      <c r="AS983">
        <v>4</v>
      </c>
      <c r="AT983">
        <v>228</v>
      </c>
      <c r="AU983">
        <v>461</v>
      </c>
      <c r="AV983">
        <v>0.02</v>
      </c>
      <c r="AW983">
        <v>86</v>
      </c>
      <c r="AY983">
        <v>55</v>
      </c>
      <c r="AZ983">
        <v>0.4</v>
      </c>
    </row>
    <row r="984" spans="1:52" x14ac:dyDescent="0.2">
      <c r="A984">
        <v>53948</v>
      </c>
      <c r="B984">
        <v>3948</v>
      </c>
      <c r="C984">
        <v>5</v>
      </c>
      <c r="D984" t="s">
        <v>1878</v>
      </c>
      <c r="E984" t="s">
        <v>2118</v>
      </c>
      <c r="H984" t="s">
        <v>1986</v>
      </c>
      <c r="I984">
        <v>46</v>
      </c>
      <c r="J984">
        <v>47</v>
      </c>
      <c r="L984">
        <v>1</v>
      </c>
      <c r="N984">
        <v>112</v>
      </c>
      <c r="O984">
        <v>21.4</v>
      </c>
      <c r="P984">
        <v>2.2999999999999998</v>
      </c>
      <c r="Q984">
        <v>0.3</v>
      </c>
      <c r="R984">
        <v>0.8</v>
      </c>
      <c r="S984">
        <v>0.7</v>
      </c>
      <c r="T984">
        <v>33</v>
      </c>
      <c r="U984">
        <v>0</v>
      </c>
      <c r="V984">
        <v>0</v>
      </c>
      <c r="W984">
        <v>0</v>
      </c>
      <c r="X984">
        <v>0</v>
      </c>
      <c r="Y984">
        <v>43</v>
      </c>
      <c r="AB984">
        <v>0.06</v>
      </c>
      <c r="AC984">
        <v>7.0000000000000007E-2</v>
      </c>
      <c r="AD984">
        <v>9.6833333330000002</v>
      </c>
      <c r="AF984">
        <v>0.32</v>
      </c>
      <c r="AG984">
        <v>0.22</v>
      </c>
      <c r="AH984">
        <v>11</v>
      </c>
      <c r="AI984">
        <v>1.1000000000000001</v>
      </c>
      <c r="AJ984">
        <v>0</v>
      </c>
      <c r="AK984">
        <v>12</v>
      </c>
      <c r="AL984">
        <v>1</v>
      </c>
      <c r="AN984">
        <v>50</v>
      </c>
      <c r="AO984">
        <v>0.03</v>
      </c>
      <c r="AP984">
        <v>0.9</v>
      </c>
      <c r="AQ984">
        <v>0.25</v>
      </c>
      <c r="AR984">
        <v>0.22500000000000001</v>
      </c>
      <c r="AS984">
        <v>4</v>
      </c>
      <c r="AT984">
        <v>228</v>
      </c>
      <c r="AU984">
        <v>461</v>
      </c>
      <c r="AV984">
        <v>0.02</v>
      </c>
      <c r="AW984">
        <v>86</v>
      </c>
      <c r="AY984">
        <v>1991</v>
      </c>
      <c r="AZ984">
        <v>0.4</v>
      </c>
    </row>
    <row r="985" spans="1:52" x14ac:dyDescent="0.2">
      <c r="A985">
        <v>53970</v>
      </c>
      <c r="B985">
        <v>3970</v>
      </c>
      <c r="C985">
        <v>5</v>
      </c>
      <c r="D985" t="s">
        <v>1878</v>
      </c>
      <c r="E985" t="s">
        <v>360</v>
      </c>
      <c r="H985" t="s">
        <v>996</v>
      </c>
      <c r="I985">
        <v>46</v>
      </c>
      <c r="J985">
        <v>47</v>
      </c>
      <c r="L985">
        <v>0.71</v>
      </c>
      <c r="N985">
        <v>112</v>
      </c>
      <c r="O985">
        <v>21.4</v>
      </c>
      <c r="P985">
        <v>2.2999999999999998</v>
      </c>
      <c r="Q985">
        <v>0.3</v>
      </c>
      <c r="R985">
        <v>0.8</v>
      </c>
      <c r="S985">
        <v>0.7</v>
      </c>
      <c r="T985">
        <v>33</v>
      </c>
      <c r="U985">
        <v>0</v>
      </c>
      <c r="V985">
        <v>0</v>
      </c>
      <c r="W985">
        <v>0</v>
      </c>
      <c r="X985">
        <v>0</v>
      </c>
      <c r="Y985">
        <v>43</v>
      </c>
      <c r="AB985">
        <v>0.06</v>
      </c>
      <c r="AC985">
        <v>7.0000000000000007E-2</v>
      </c>
      <c r="AD985">
        <v>9.6833333330000002</v>
      </c>
      <c r="AF985">
        <v>0.32</v>
      </c>
      <c r="AG985">
        <v>0.22</v>
      </c>
      <c r="AH985">
        <v>11</v>
      </c>
      <c r="AI985">
        <v>1.1000000000000001</v>
      </c>
      <c r="AJ985">
        <v>0</v>
      </c>
      <c r="AK985">
        <v>12</v>
      </c>
      <c r="AL985">
        <v>1</v>
      </c>
      <c r="AN985">
        <v>48</v>
      </c>
      <c r="AO985">
        <v>0.03</v>
      </c>
      <c r="AP985">
        <v>0.9</v>
      </c>
      <c r="AQ985">
        <v>0.25</v>
      </c>
      <c r="AR985">
        <v>0.22500000000000001</v>
      </c>
      <c r="AS985">
        <v>4</v>
      </c>
      <c r="AT985">
        <v>228</v>
      </c>
      <c r="AU985">
        <v>461</v>
      </c>
      <c r="AV985">
        <v>0.02</v>
      </c>
      <c r="AW985">
        <v>86</v>
      </c>
      <c r="AY985">
        <v>55</v>
      </c>
      <c r="AZ985">
        <v>0.4</v>
      </c>
    </row>
    <row r="986" spans="1:52" x14ac:dyDescent="0.2">
      <c r="A986">
        <v>53975</v>
      </c>
      <c r="B986">
        <v>3975</v>
      </c>
      <c r="C986">
        <v>5</v>
      </c>
      <c r="D986" t="s">
        <v>1878</v>
      </c>
      <c r="E986" t="s">
        <v>2119</v>
      </c>
      <c r="H986" t="s">
        <v>996</v>
      </c>
      <c r="I986">
        <v>46</v>
      </c>
      <c r="J986">
        <v>47</v>
      </c>
      <c r="L986">
        <v>0.71</v>
      </c>
      <c r="N986">
        <v>112</v>
      </c>
      <c r="O986">
        <v>21.4</v>
      </c>
      <c r="P986">
        <v>2.2999999999999998</v>
      </c>
      <c r="Q986">
        <v>0.3</v>
      </c>
      <c r="R986">
        <v>0.8</v>
      </c>
      <c r="S986">
        <v>0.7</v>
      </c>
      <c r="T986">
        <v>33</v>
      </c>
      <c r="U986">
        <v>0</v>
      </c>
      <c r="V986">
        <v>0</v>
      </c>
      <c r="W986">
        <v>0</v>
      </c>
      <c r="X986">
        <v>0</v>
      </c>
      <c r="Y986">
        <v>43</v>
      </c>
      <c r="AB986">
        <v>0.06</v>
      </c>
      <c r="AC986">
        <v>7.0000000000000007E-2</v>
      </c>
      <c r="AD986">
        <v>9.6833333330000002</v>
      </c>
      <c r="AF986">
        <v>0.32</v>
      </c>
      <c r="AG986">
        <v>0.22</v>
      </c>
      <c r="AH986">
        <v>11</v>
      </c>
      <c r="AI986">
        <v>1.1000000000000001</v>
      </c>
      <c r="AJ986">
        <v>0</v>
      </c>
      <c r="AK986">
        <v>12</v>
      </c>
      <c r="AL986">
        <v>1</v>
      </c>
      <c r="AN986">
        <v>48</v>
      </c>
      <c r="AO986">
        <v>0.03</v>
      </c>
      <c r="AP986">
        <v>0.9</v>
      </c>
      <c r="AQ986">
        <v>0.25</v>
      </c>
      <c r="AR986">
        <v>0.22500000000000001</v>
      </c>
      <c r="AS986">
        <v>4</v>
      </c>
      <c r="AT986">
        <v>228</v>
      </c>
      <c r="AU986">
        <v>461</v>
      </c>
      <c r="AV986">
        <v>0.02</v>
      </c>
      <c r="AW986">
        <v>86</v>
      </c>
      <c r="AY986">
        <v>55</v>
      </c>
      <c r="AZ986">
        <v>0.4</v>
      </c>
    </row>
    <row r="987" spans="1:52" x14ac:dyDescent="0.2">
      <c r="A987">
        <v>53980</v>
      </c>
      <c r="B987">
        <v>3980</v>
      </c>
      <c r="C987">
        <v>5</v>
      </c>
      <c r="D987" t="s">
        <v>1878</v>
      </c>
      <c r="E987" t="s">
        <v>2120</v>
      </c>
      <c r="H987" t="s">
        <v>996</v>
      </c>
      <c r="I987">
        <v>46</v>
      </c>
      <c r="J987">
        <v>47</v>
      </c>
      <c r="L987">
        <v>1</v>
      </c>
      <c r="N987">
        <v>112</v>
      </c>
      <c r="O987">
        <v>21.4</v>
      </c>
      <c r="P987">
        <v>2.2999999999999998</v>
      </c>
      <c r="Q987">
        <v>0.3</v>
      </c>
      <c r="R987">
        <v>0.8</v>
      </c>
      <c r="S987">
        <v>0.7</v>
      </c>
      <c r="T987">
        <v>33</v>
      </c>
      <c r="U987">
        <v>0</v>
      </c>
      <c r="V987">
        <v>0</v>
      </c>
      <c r="W987">
        <v>0</v>
      </c>
      <c r="X987">
        <v>0</v>
      </c>
      <c r="Y987">
        <v>43</v>
      </c>
      <c r="AB987">
        <v>0.06</v>
      </c>
      <c r="AC987">
        <v>7.0000000000000007E-2</v>
      </c>
      <c r="AD987">
        <v>9.6833333330000002</v>
      </c>
      <c r="AF987">
        <v>0.32</v>
      </c>
      <c r="AG987">
        <v>0.22</v>
      </c>
      <c r="AH987">
        <v>11</v>
      </c>
      <c r="AI987">
        <v>1.1000000000000001</v>
      </c>
      <c r="AJ987">
        <v>0</v>
      </c>
      <c r="AK987">
        <v>12</v>
      </c>
      <c r="AL987">
        <v>1</v>
      </c>
      <c r="AN987">
        <v>50</v>
      </c>
      <c r="AO987">
        <v>0.03</v>
      </c>
      <c r="AP987">
        <v>0.9</v>
      </c>
      <c r="AQ987">
        <v>0.25</v>
      </c>
      <c r="AR987">
        <v>0.22500000000000001</v>
      </c>
      <c r="AS987">
        <v>4</v>
      </c>
      <c r="AT987">
        <v>228</v>
      </c>
      <c r="AU987">
        <v>461</v>
      </c>
      <c r="AV987">
        <v>0.02</v>
      </c>
      <c r="AW987">
        <v>86</v>
      </c>
      <c r="AY987">
        <v>1991</v>
      </c>
      <c r="AZ987">
        <v>0.4</v>
      </c>
    </row>
    <row r="988" spans="1:52" x14ac:dyDescent="0.2">
      <c r="A988">
        <v>53984</v>
      </c>
      <c r="B988">
        <v>3984</v>
      </c>
      <c r="C988">
        <v>5</v>
      </c>
      <c r="D988" t="s">
        <v>1878</v>
      </c>
      <c r="E988" t="s">
        <v>2121</v>
      </c>
      <c r="H988" t="s">
        <v>996</v>
      </c>
      <c r="I988">
        <v>46</v>
      </c>
      <c r="J988">
        <v>47</v>
      </c>
      <c r="L988">
        <v>1</v>
      </c>
      <c r="N988">
        <v>112</v>
      </c>
      <c r="O988">
        <v>21.4</v>
      </c>
      <c r="P988">
        <v>2.2999999999999998</v>
      </c>
      <c r="Q988">
        <v>0.3</v>
      </c>
      <c r="R988">
        <v>0.8</v>
      </c>
      <c r="S988">
        <v>0.7</v>
      </c>
      <c r="T988">
        <v>33</v>
      </c>
      <c r="U988">
        <v>0</v>
      </c>
      <c r="V988">
        <v>0</v>
      </c>
      <c r="W988">
        <v>0</v>
      </c>
      <c r="X988">
        <v>0</v>
      </c>
      <c r="Y988">
        <v>43</v>
      </c>
      <c r="AB988">
        <v>0.06</v>
      </c>
      <c r="AC988">
        <v>7.0000000000000007E-2</v>
      </c>
      <c r="AD988">
        <v>9.6833333330000002</v>
      </c>
      <c r="AF988">
        <v>0.32</v>
      </c>
      <c r="AG988">
        <v>0.22</v>
      </c>
      <c r="AH988">
        <v>11</v>
      </c>
      <c r="AI988">
        <v>1.1000000000000001</v>
      </c>
      <c r="AJ988">
        <v>0</v>
      </c>
      <c r="AK988">
        <v>12</v>
      </c>
      <c r="AL988">
        <v>1</v>
      </c>
      <c r="AN988">
        <v>50</v>
      </c>
      <c r="AO988">
        <v>0.03</v>
      </c>
      <c r="AP988">
        <v>0.9</v>
      </c>
      <c r="AQ988">
        <v>0.25</v>
      </c>
      <c r="AR988">
        <v>0.22500000000000001</v>
      </c>
      <c r="AS988">
        <v>4</v>
      </c>
      <c r="AT988">
        <v>228</v>
      </c>
      <c r="AU988">
        <v>461</v>
      </c>
      <c r="AV988">
        <v>0.02</v>
      </c>
      <c r="AW988">
        <v>86</v>
      </c>
      <c r="AY988">
        <v>1991</v>
      </c>
      <c r="AZ988">
        <v>0.4</v>
      </c>
    </row>
    <row r="989" spans="1:52" x14ac:dyDescent="0.2">
      <c r="A989">
        <v>53986</v>
      </c>
      <c r="B989">
        <v>3986</v>
      </c>
      <c r="C989">
        <v>5</v>
      </c>
      <c r="D989" t="s">
        <v>1878</v>
      </c>
      <c r="E989" t="s">
        <v>2122</v>
      </c>
      <c r="H989" t="s">
        <v>996</v>
      </c>
      <c r="I989">
        <v>46</v>
      </c>
      <c r="J989">
        <v>47</v>
      </c>
      <c r="L989">
        <v>1</v>
      </c>
      <c r="N989">
        <v>112</v>
      </c>
      <c r="O989">
        <v>21.4</v>
      </c>
      <c r="P989">
        <v>2.2999999999999998</v>
      </c>
      <c r="Q989">
        <v>0.3</v>
      </c>
      <c r="R989">
        <v>0.8</v>
      </c>
      <c r="S989">
        <v>0.7</v>
      </c>
      <c r="T989">
        <v>33</v>
      </c>
      <c r="U989">
        <v>0</v>
      </c>
      <c r="V989">
        <v>0</v>
      </c>
      <c r="W989">
        <v>0</v>
      </c>
      <c r="X989">
        <v>0</v>
      </c>
      <c r="Y989">
        <v>43</v>
      </c>
      <c r="AB989">
        <v>0.06</v>
      </c>
      <c r="AC989">
        <v>7.0000000000000007E-2</v>
      </c>
      <c r="AD989">
        <v>9.6833333330000002</v>
      </c>
      <c r="AF989">
        <v>0.32</v>
      </c>
      <c r="AG989">
        <v>0.22</v>
      </c>
      <c r="AH989">
        <v>11</v>
      </c>
      <c r="AI989">
        <v>1.1000000000000001</v>
      </c>
      <c r="AJ989">
        <v>0</v>
      </c>
      <c r="AK989">
        <v>12</v>
      </c>
      <c r="AL989">
        <v>1</v>
      </c>
      <c r="AN989">
        <v>50</v>
      </c>
      <c r="AO989">
        <v>0.03</v>
      </c>
      <c r="AP989">
        <v>0.9</v>
      </c>
      <c r="AQ989">
        <v>0.25</v>
      </c>
      <c r="AR989">
        <v>0.22500000000000001</v>
      </c>
      <c r="AS989">
        <v>4</v>
      </c>
      <c r="AT989">
        <v>228</v>
      </c>
      <c r="AU989">
        <v>461</v>
      </c>
      <c r="AV989">
        <v>0.02</v>
      </c>
      <c r="AW989">
        <v>86</v>
      </c>
      <c r="AY989">
        <v>1991</v>
      </c>
      <c r="AZ989">
        <v>0.4</v>
      </c>
    </row>
    <row r="990" spans="1:52" x14ac:dyDescent="0.2">
      <c r="A990">
        <v>53998</v>
      </c>
      <c r="B990">
        <v>3998</v>
      </c>
      <c r="C990">
        <v>5</v>
      </c>
      <c r="D990" t="s">
        <v>1878</v>
      </c>
      <c r="E990" t="s">
        <v>2123</v>
      </c>
      <c r="H990" t="s">
        <v>2124</v>
      </c>
      <c r="I990">
        <v>46</v>
      </c>
      <c r="J990">
        <v>47</v>
      </c>
      <c r="L990">
        <v>0.61</v>
      </c>
      <c r="N990">
        <v>112</v>
      </c>
      <c r="O990">
        <v>21.4</v>
      </c>
      <c r="P990">
        <v>2.2999999999999998</v>
      </c>
      <c r="Q990">
        <v>0.3</v>
      </c>
      <c r="R990">
        <v>0.8</v>
      </c>
      <c r="S990">
        <v>0.7</v>
      </c>
      <c r="T990">
        <v>33</v>
      </c>
      <c r="U990">
        <v>0</v>
      </c>
      <c r="V990">
        <v>0</v>
      </c>
      <c r="W990">
        <v>0</v>
      </c>
      <c r="X990">
        <v>0</v>
      </c>
      <c r="Y990">
        <v>43</v>
      </c>
      <c r="AB990">
        <v>0.06</v>
      </c>
      <c r="AC990">
        <v>7.0000000000000007E-2</v>
      </c>
      <c r="AD990">
        <v>9.6833333330000002</v>
      </c>
      <c r="AF990">
        <v>0.32</v>
      </c>
      <c r="AG990">
        <v>0.22</v>
      </c>
      <c r="AH990">
        <v>11</v>
      </c>
      <c r="AI990">
        <v>1.1000000000000001</v>
      </c>
      <c r="AJ990">
        <v>0</v>
      </c>
      <c r="AK990">
        <v>12</v>
      </c>
      <c r="AL990">
        <v>1</v>
      </c>
      <c r="AN990">
        <v>48</v>
      </c>
      <c r="AO990">
        <v>0.03</v>
      </c>
      <c r="AP990">
        <v>0.9</v>
      </c>
      <c r="AQ990">
        <v>0.25</v>
      </c>
      <c r="AR990">
        <v>0.22500000000000001</v>
      </c>
      <c r="AS990">
        <v>4</v>
      </c>
      <c r="AT990">
        <v>228</v>
      </c>
      <c r="AU990">
        <v>461</v>
      </c>
      <c r="AV990">
        <v>0.02</v>
      </c>
      <c r="AW990">
        <v>86</v>
      </c>
      <c r="AY990">
        <v>55</v>
      </c>
      <c r="AZ990">
        <v>0.4</v>
      </c>
    </row>
    <row r="991" spans="1:52" x14ac:dyDescent="0.2">
      <c r="A991">
        <v>54008</v>
      </c>
      <c r="B991">
        <v>4008</v>
      </c>
      <c r="C991">
        <v>5</v>
      </c>
      <c r="D991" t="s">
        <v>1878</v>
      </c>
      <c r="E991" t="s">
        <v>2125</v>
      </c>
      <c r="H991" t="s">
        <v>2126</v>
      </c>
      <c r="I991">
        <v>46</v>
      </c>
      <c r="J991">
        <v>47</v>
      </c>
      <c r="L991">
        <v>0.61</v>
      </c>
      <c r="N991">
        <v>112</v>
      </c>
      <c r="O991">
        <v>21.4</v>
      </c>
      <c r="P991">
        <v>2.2999999999999998</v>
      </c>
      <c r="Q991">
        <v>0.3</v>
      </c>
      <c r="R991">
        <v>0.8</v>
      </c>
      <c r="S991">
        <v>0.7</v>
      </c>
      <c r="T991">
        <v>33</v>
      </c>
      <c r="U991">
        <v>0</v>
      </c>
      <c r="V991">
        <v>0</v>
      </c>
      <c r="W991">
        <v>0</v>
      </c>
      <c r="X991">
        <v>0</v>
      </c>
      <c r="Y991">
        <v>43</v>
      </c>
      <c r="AB991">
        <v>0.06</v>
      </c>
      <c r="AC991">
        <v>7.0000000000000007E-2</v>
      </c>
      <c r="AD991">
        <v>9.6833333330000002</v>
      </c>
      <c r="AF991">
        <v>0.32</v>
      </c>
      <c r="AG991">
        <v>0.22</v>
      </c>
      <c r="AH991">
        <v>11</v>
      </c>
      <c r="AI991">
        <v>1.1000000000000001</v>
      </c>
      <c r="AJ991">
        <v>0</v>
      </c>
      <c r="AK991">
        <v>12</v>
      </c>
      <c r="AL991">
        <v>1</v>
      </c>
      <c r="AN991">
        <v>48</v>
      </c>
      <c r="AO991">
        <v>0.03</v>
      </c>
      <c r="AP991">
        <v>0.9</v>
      </c>
      <c r="AQ991">
        <v>0.25</v>
      </c>
      <c r="AR991">
        <v>0.22500000000000001</v>
      </c>
      <c r="AS991">
        <v>4</v>
      </c>
      <c r="AT991">
        <v>228</v>
      </c>
      <c r="AU991">
        <v>461</v>
      </c>
      <c r="AV991">
        <v>0.02</v>
      </c>
      <c r="AW991">
        <v>86</v>
      </c>
      <c r="AY991">
        <v>55</v>
      </c>
      <c r="AZ991">
        <v>0.4</v>
      </c>
    </row>
    <row r="992" spans="1:52" x14ac:dyDescent="0.2">
      <c r="A992">
        <v>54076</v>
      </c>
      <c r="B992">
        <v>4076</v>
      </c>
      <c r="C992">
        <v>5</v>
      </c>
      <c r="D992" t="s">
        <v>1878</v>
      </c>
      <c r="E992" t="s">
        <v>2127</v>
      </c>
      <c r="H992" t="s">
        <v>1661</v>
      </c>
      <c r="I992">
        <v>46</v>
      </c>
      <c r="J992">
        <v>47</v>
      </c>
      <c r="L992">
        <v>0.52</v>
      </c>
      <c r="N992">
        <v>112</v>
      </c>
      <c r="O992">
        <v>21.4</v>
      </c>
      <c r="P992">
        <v>2.2999999999999998</v>
      </c>
      <c r="Q992">
        <v>0.3</v>
      </c>
      <c r="R992">
        <v>0.8</v>
      </c>
      <c r="S992">
        <v>0.7</v>
      </c>
      <c r="T992">
        <v>33</v>
      </c>
      <c r="U992">
        <v>0</v>
      </c>
      <c r="V992">
        <v>0</v>
      </c>
      <c r="W992">
        <v>0</v>
      </c>
      <c r="X992">
        <v>0</v>
      </c>
      <c r="Y992">
        <v>43</v>
      </c>
      <c r="AB992">
        <v>0.06</v>
      </c>
      <c r="AC992">
        <v>7.0000000000000007E-2</v>
      </c>
      <c r="AD992">
        <v>9.6833333330000002</v>
      </c>
      <c r="AF992">
        <v>0.32</v>
      </c>
      <c r="AG992">
        <v>0.22</v>
      </c>
      <c r="AH992">
        <v>11</v>
      </c>
      <c r="AI992">
        <v>1.1000000000000001</v>
      </c>
      <c r="AJ992">
        <v>0</v>
      </c>
      <c r="AK992">
        <v>12</v>
      </c>
      <c r="AL992">
        <v>1</v>
      </c>
      <c r="AN992">
        <v>48</v>
      </c>
      <c r="AO992">
        <v>0.03</v>
      </c>
      <c r="AP992">
        <v>0.9</v>
      </c>
      <c r="AQ992">
        <v>0.25</v>
      </c>
      <c r="AR992">
        <v>0.22500000000000001</v>
      </c>
      <c r="AS992">
        <v>4</v>
      </c>
      <c r="AT992">
        <v>228</v>
      </c>
      <c r="AU992">
        <v>461</v>
      </c>
      <c r="AV992">
        <v>0.02</v>
      </c>
      <c r="AW992">
        <v>86</v>
      </c>
      <c r="AY992">
        <v>55</v>
      </c>
      <c r="AZ992">
        <v>0.4</v>
      </c>
    </row>
    <row r="993" spans="1:52" x14ac:dyDescent="0.2">
      <c r="A993">
        <v>54143</v>
      </c>
      <c r="B993">
        <v>4143</v>
      </c>
      <c r="C993">
        <v>5</v>
      </c>
      <c r="D993" t="s">
        <v>1878</v>
      </c>
      <c r="E993" t="s">
        <v>2128</v>
      </c>
      <c r="H993" t="s">
        <v>2129</v>
      </c>
      <c r="I993">
        <v>46</v>
      </c>
      <c r="J993">
        <v>47</v>
      </c>
      <c r="L993">
        <v>0.61</v>
      </c>
      <c r="N993">
        <v>112</v>
      </c>
      <c r="O993">
        <v>21.4</v>
      </c>
      <c r="P993">
        <v>2.2999999999999998</v>
      </c>
      <c r="Q993">
        <v>0.3</v>
      </c>
      <c r="R993">
        <v>0.8</v>
      </c>
      <c r="S993">
        <v>0.7</v>
      </c>
      <c r="T993">
        <v>33</v>
      </c>
      <c r="U993">
        <v>0</v>
      </c>
      <c r="V993">
        <v>0</v>
      </c>
      <c r="W993">
        <v>0</v>
      </c>
      <c r="X993">
        <v>0</v>
      </c>
      <c r="Y993">
        <v>43</v>
      </c>
      <c r="AB993">
        <v>0.06</v>
      </c>
      <c r="AC993">
        <v>7.0000000000000007E-2</v>
      </c>
      <c r="AD993">
        <v>9.6833333330000002</v>
      </c>
      <c r="AF993">
        <v>0.32</v>
      </c>
      <c r="AG993">
        <v>0.22</v>
      </c>
      <c r="AH993">
        <v>11</v>
      </c>
      <c r="AI993">
        <v>1.1000000000000001</v>
      </c>
      <c r="AJ993">
        <v>0</v>
      </c>
      <c r="AK993">
        <v>12</v>
      </c>
      <c r="AL993">
        <v>1</v>
      </c>
      <c r="AN993">
        <v>48</v>
      </c>
      <c r="AO993">
        <v>0.03</v>
      </c>
      <c r="AP993">
        <v>0.9</v>
      </c>
      <c r="AQ993">
        <v>0.25</v>
      </c>
      <c r="AR993">
        <v>0.22500000000000001</v>
      </c>
      <c r="AS993">
        <v>4</v>
      </c>
      <c r="AT993">
        <v>228</v>
      </c>
      <c r="AU993">
        <v>461</v>
      </c>
      <c r="AV993">
        <v>0.02</v>
      </c>
      <c r="AW993">
        <v>86</v>
      </c>
      <c r="AY993">
        <v>55</v>
      </c>
      <c r="AZ993">
        <v>0.4</v>
      </c>
    </row>
    <row r="994" spans="1:52" x14ac:dyDescent="0.2">
      <c r="A994">
        <v>54145</v>
      </c>
      <c r="B994">
        <v>4145</v>
      </c>
      <c r="C994">
        <v>5</v>
      </c>
      <c r="D994" t="s">
        <v>1878</v>
      </c>
      <c r="E994" t="s">
        <v>2130</v>
      </c>
      <c r="H994" t="s">
        <v>2131</v>
      </c>
      <c r="I994">
        <v>46</v>
      </c>
      <c r="J994">
        <v>47</v>
      </c>
      <c r="L994">
        <v>0.61</v>
      </c>
      <c r="N994">
        <v>112</v>
      </c>
      <c r="O994">
        <v>21.4</v>
      </c>
      <c r="P994">
        <v>2.2999999999999998</v>
      </c>
      <c r="Q994">
        <v>0.3</v>
      </c>
      <c r="R994">
        <v>0.8</v>
      </c>
      <c r="S994">
        <v>0.7</v>
      </c>
      <c r="T994">
        <v>33</v>
      </c>
      <c r="U994">
        <v>0</v>
      </c>
      <c r="V994">
        <v>0</v>
      </c>
      <c r="W994">
        <v>0</v>
      </c>
      <c r="X994">
        <v>0</v>
      </c>
      <c r="Y994">
        <v>43</v>
      </c>
      <c r="AB994">
        <v>0.06</v>
      </c>
      <c r="AC994">
        <v>7.0000000000000007E-2</v>
      </c>
      <c r="AD994">
        <v>9.6833333330000002</v>
      </c>
      <c r="AF994">
        <v>0.32</v>
      </c>
      <c r="AG994">
        <v>0.22</v>
      </c>
      <c r="AH994">
        <v>11</v>
      </c>
      <c r="AI994">
        <v>1.1000000000000001</v>
      </c>
      <c r="AJ994">
        <v>0</v>
      </c>
      <c r="AK994">
        <v>12</v>
      </c>
      <c r="AL994">
        <v>1</v>
      </c>
      <c r="AN994">
        <v>48</v>
      </c>
      <c r="AO994">
        <v>0.03</v>
      </c>
      <c r="AP994">
        <v>0.9</v>
      </c>
      <c r="AQ994">
        <v>0.25</v>
      </c>
      <c r="AR994">
        <v>0.22500000000000001</v>
      </c>
      <c r="AS994">
        <v>4</v>
      </c>
      <c r="AT994">
        <v>228</v>
      </c>
      <c r="AU994">
        <v>461</v>
      </c>
      <c r="AV994">
        <v>0.02</v>
      </c>
      <c r="AW994">
        <v>86</v>
      </c>
      <c r="AY994">
        <v>55</v>
      </c>
      <c r="AZ994">
        <v>0.4</v>
      </c>
    </row>
    <row r="995" spans="1:52" x14ac:dyDescent="0.2">
      <c r="A995">
        <v>56394</v>
      </c>
      <c r="B995">
        <v>6394</v>
      </c>
      <c r="C995">
        <v>5</v>
      </c>
      <c r="D995" t="s">
        <v>1878</v>
      </c>
      <c r="E995" t="s">
        <v>2132</v>
      </c>
      <c r="H995" t="s">
        <v>2133</v>
      </c>
      <c r="I995">
        <v>25</v>
      </c>
      <c r="J995">
        <v>30</v>
      </c>
      <c r="L995">
        <v>0.84</v>
      </c>
      <c r="N995">
        <v>112</v>
      </c>
      <c r="O995">
        <v>2.4</v>
      </c>
      <c r="P995">
        <v>0.1</v>
      </c>
      <c r="Q995">
        <v>0</v>
      </c>
      <c r="R995">
        <v>0</v>
      </c>
      <c r="S995">
        <v>0.1</v>
      </c>
      <c r="T995">
        <v>0</v>
      </c>
      <c r="U995">
        <v>1.4</v>
      </c>
      <c r="V995">
        <v>26.3</v>
      </c>
      <c r="W995">
        <v>0.5</v>
      </c>
      <c r="X995">
        <v>58</v>
      </c>
      <c r="Y995">
        <v>0</v>
      </c>
      <c r="AB995">
        <v>0.12</v>
      </c>
      <c r="AC995">
        <v>0.03</v>
      </c>
      <c r="AD995">
        <v>0.93333333299999999</v>
      </c>
      <c r="AF995">
        <v>0.26</v>
      </c>
      <c r="AG995">
        <v>0.36</v>
      </c>
      <c r="AH995">
        <v>18</v>
      </c>
      <c r="AI995">
        <v>0</v>
      </c>
      <c r="AJ995">
        <v>14</v>
      </c>
      <c r="AK995">
        <v>0</v>
      </c>
      <c r="AL995">
        <v>6</v>
      </c>
      <c r="AN995">
        <v>9</v>
      </c>
      <c r="AO995">
        <v>0.05</v>
      </c>
      <c r="AP995">
        <v>0.9</v>
      </c>
      <c r="AQ995">
        <v>0.05</v>
      </c>
      <c r="AR995">
        <v>4.4999999999999998E-2</v>
      </c>
      <c r="AS995">
        <v>3</v>
      </c>
      <c r="AT995">
        <v>45</v>
      </c>
      <c r="AU995">
        <v>348</v>
      </c>
      <c r="AV995">
        <v>0.05</v>
      </c>
      <c r="AW995">
        <v>30</v>
      </c>
      <c r="AY995">
        <v>3</v>
      </c>
      <c r="AZ995">
        <v>0.6</v>
      </c>
    </row>
    <row r="996" spans="1:52" x14ac:dyDescent="0.2">
      <c r="A996">
        <v>56438</v>
      </c>
      <c r="B996">
        <v>6438</v>
      </c>
      <c r="C996">
        <v>5</v>
      </c>
      <c r="D996" t="s">
        <v>1878</v>
      </c>
      <c r="E996" t="s">
        <v>2134</v>
      </c>
      <c r="H996" t="s">
        <v>955</v>
      </c>
      <c r="I996">
        <v>25</v>
      </c>
      <c r="J996">
        <v>31</v>
      </c>
      <c r="L996">
        <v>0.84</v>
      </c>
      <c r="N996">
        <v>112</v>
      </c>
      <c r="O996">
        <v>2.4</v>
      </c>
      <c r="P996">
        <v>0.1</v>
      </c>
      <c r="Q996">
        <v>0</v>
      </c>
      <c r="R996">
        <v>0</v>
      </c>
      <c r="S996">
        <v>0.1</v>
      </c>
      <c r="T996">
        <v>0</v>
      </c>
      <c r="U996">
        <v>1.4</v>
      </c>
      <c r="V996">
        <v>26.3</v>
      </c>
      <c r="W996">
        <v>0.5</v>
      </c>
      <c r="X996">
        <v>58</v>
      </c>
      <c r="Y996">
        <v>0</v>
      </c>
      <c r="AB996">
        <v>0.12</v>
      </c>
      <c r="AC996">
        <v>0.03</v>
      </c>
      <c r="AD996">
        <v>0.93333333299999999</v>
      </c>
      <c r="AF996">
        <v>0.26</v>
      </c>
      <c r="AG996">
        <v>0.36</v>
      </c>
      <c r="AH996">
        <v>18</v>
      </c>
      <c r="AI996">
        <v>0</v>
      </c>
      <c r="AJ996">
        <v>14</v>
      </c>
      <c r="AK996">
        <v>0</v>
      </c>
      <c r="AL996">
        <v>6</v>
      </c>
      <c r="AN996">
        <v>9</v>
      </c>
      <c r="AO996">
        <v>0.14000000000000001</v>
      </c>
      <c r="AP996">
        <v>0.9</v>
      </c>
      <c r="AQ996">
        <v>0.05</v>
      </c>
      <c r="AR996">
        <v>4.4999999999999998E-2</v>
      </c>
      <c r="AS996">
        <v>3</v>
      </c>
      <c r="AT996">
        <v>45</v>
      </c>
      <c r="AU996">
        <v>348</v>
      </c>
      <c r="AV996">
        <v>0.68</v>
      </c>
      <c r="AW996">
        <v>30</v>
      </c>
      <c r="AY996">
        <v>3</v>
      </c>
      <c r="AZ996">
        <v>0.6</v>
      </c>
    </row>
    <row r="997" spans="1:52" x14ac:dyDescent="0.2">
      <c r="A997">
        <v>56444</v>
      </c>
      <c r="B997">
        <v>6444</v>
      </c>
      <c r="C997">
        <v>5</v>
      </c>
      <c r="D997" t="s">
        <v>1878</v>
      </c>
      <c r="E997" t="s">
        <v>2135</v>
      </c>
      <c r="H997" t="s">
        <v>955</v>
      </c>
      <c r="I997">
        <v>25</v>
      </c>
      <c r="J997">
        <v>30</v>
      </c>
      <c r="L997">
        <v>0.84</v>
      </c>
      <c r="N997">
        <v>112</v>
      </c>
      <c r="O997">
        <v>2.4</v>
      </c>
      <c r="P997">
        <v>0.1</v>
      </c>
      <c r="Q997">
        <v>0</v>
      </c>
      <c r="R997">
        <v>0</v>
      </c>
      <c r="S997">
        <v>0.1</v>
      </c>
      <c r="T997">
        <v>0</v>
      </c>
      <c r="U997">
        <v>1.4</v>
      </c>
      <c r="V997">
        <v>26.3</v>
      </c>
      <c r="W997">
        <v>0.5</v>
      </c>
      <c r="X997">
        <v>58</v>
      </c>
      <c r="Y997">
        <v>0</v>
      </c>
      <c r="AB997">
        <v>0.12</v>
      </c>
      <c r="AC997">
        <v>0.03</v>
      </c>
      <c r="AD997">
        <v>0.93333333299999999</v>
      </c>
      <c r="AF997">
        <v>0.26</v>
      </c>
      <c r="AG997">
        <v>0.36</v>
      </c>
      <c r="AH997">
        <v>18</v>
      </c>
      <c r="AI997">
        <v>0</v>
      </c>
      <c r="AJ997">
        <v>14</v>
      </c>
      <c r="AK997">
        <v>0</v>
      </c>
      <c r="AL997">
        <v>6</v>
      </c>
      <c r="AN997">
        <v>9</v>
      </c>
      <c r="AO997">
        <v>0.14000000000000001</v>
      </c>
      <c r="AP997">
        <v>0.9</v>
      </c>
      <c r="AQ997">
        <v>0.05</v>
      </c>
      <c r="AR997">
        <v>4.4999999999999998E-2</v>
      </c>
      <c r="AS997">
        <v>3</v>
      </c>
      <c r="AT997">
        <v>45</v>
      </c>
      <c r="AU997">
        <v>348</v>
      </c>
      <c r="AV997">
        <v>0.68</v>
      </c>
      <c r="AW997">
        <v>30</v>
      </c>
      <c r="AY997">
        <v>3</v>
      </c>
      <c r="AZ997">
        <v>0.6</v>
      </c>
    </row>
    <row r="998" spans="1:52" x14ac:dyDescent="0.2">
      <c r="A998">
        <v>56459</v>
      </c>
      <c r="B998">
        <v>6459</v>
      </c>
      <c r="C998">
        <v>5</v>
      </c>
      <c r="D998" t="s">
        <v>1878</v>
      </c>
      <c r="E998" t="s">
        <v>2136</v>
      </c>
      <c r="H998" t="s">
        <v>854</v>
      </c>
      <c r="I998">
        <v>25</v>
      </c>
      <c r="J998">
        <v>30</v>
      </c>
      <c r="L998">
        <v>0.84</v>
      </c>
      <c r="N998">
        <v>112</v>
      </c>
      <c r="O998">
        <v>2.4</v>
      </c>
      <c r="P998">
        <v>0.1</v>
      </c>
      <c r="Q998">
        <v>0</v>
      </c>
      <c r="R998">
        <v>0</v>
      </c>
      <c r="S998">
        <v>0.1</v>
      </c>
      <c r="T998">
        <v>0</v>
      </c>
      <c r="U998">
        <v>1.4</v>
      </c>
      <c r="V998">
        <v>26.3</v>
      </c>
      <c r="W998">
        <v>0.5</v>
      </c>
      <c r="X998">
        <v>58</v>
      </c>
      <c r="Y998">
        <v>0</v>
      </c>
      <c r="AB998">
        <v>0.12</v>
      </c>
      <c r="AC998">
        <v>0.03</v>
      </c>
      <c r="AD998">
        <v>0.93333333299999999</v>
      </c>
      <c r="AF998">
        <v>0.26</v>
      </c>
      <c r="AG998">
        <v>0.36</v>
      </c>
      <c r="AH998">
        <v>18</v>
      </c>
      <c r="AI998">
        <v>0</v>
      </c>
      <c r="AJ998">
        <v>14</v>
      </c>
      <c r="AK998">
        <v>0</v>
      </c>
      <c r="AL998">
        <v>6</v>
      </c>
      <c r="AN998">
        <v>9</v>
      </c>
      <c r="AO998">
        <v>7.0000000000000007E-2</v>
      </c>
      <c r="AP998">
        <v>0.9</v>
      </c>
      <c r="AQ998">
        <v>0.05</v>
      </c>
      <c r="AR998">
        <v>4.4999999999999998E-2</v>
      </c>
      <c r="AS998">
        <v>3</v>
      </c>
      <c r="AT998">
        <v>45</v>
      </c>
      <c r="AU998">
        <v>348</v>
      </c>
      <c r="AV998">
        <v>0.31</v>
      </c>
      <c r="AW998">
        <v>30</v>
      </c>
      <c r="AY998">
        <v>3</v>
      </c>
      <c r="AZ998">
        <v>0.6</v>
      </c>
    </row>
    <row r="999" spans="1:52" x14ac:dyDescent="0.2">
      <c r="A999">
        <v>54422</v>
      </c>
      <c r="B999">
        <v>4422</v>
      </c>
      <c r="C999">
        <v>5</v>
      </c>
      <c r="D999" t="s">
        <v>1878</v>
      </c>
      <c r="E999" t="s">
        <v>1974</v>
      </c>
      <c r="H999" t="s">
        <v>1975</v>
      </c>
      <c r="I999">
        <v>63</v>
      </c>
      <c r="J999">
        <v>65</v>
      </c>
      <c r="L999">
        <v>1</v>
      </c>
      <c r="N999">
        <v>115</v>
      </c>
      <c r="O999">
        <v>2.2999999999999998</v>
      </c>
      <c r="P999">
        <v>0.4</v>
      </c>
      <c r="Q999">
        <v>0.1</v>
      </c>
      <c r="R999">
        <v>0</v>
      </c>
      <c r="S999">
        <v>0</v>
      </c>
      <c r="T999">
        <v>0</v>
      </c>
      <c r="U999">
        <v>5.3</v>
      </c>
      <c r="V999">
        <v>28.6</v>
      </c>
      <c r="W999">
        <v>11.6</v>
      </c>
      <c r="X999">
        <v>0</v>
      </c>
      <c r="Y999">
        <v>104.5</v>
      </c>
      <c r="AB999">
        <v>0.2</v>
      </c>
      <c r="AC999">
        <v>0.09</v>
      </c>
      <c r="AD999">
        <v>1.4</v>
      </c>
      <c r="AF999">
        <v>0.19</v>
      </c>
      <c r="AG999">
        <v>0.57999999999999996</v>
      </c>
      <c r="AH999">
        <v>70</v>
      </c>
      <c r="AI999">
        <v>0</v>
      </c>
      <c r="AJ999">
        <v>131</v>
      </c>
      <c r="AK999">
        <v>0</v>
      </c>
      <c r="AL999">
        <v>0</v>
      </c>
      <c r="AN999">
        <v>87</v>
      </c>
      <c r="AO999">
        <v>0.12</v>
      </c>
      <c r="AP999">
        <v>0.3</v>
      </c>
      <c r="AQ999">
        <v>0.05</v>
      </c>
      <c r="AR999">
        <v>1.4999999999999999E-2</v>
      </c>
      <c r="AS999">
        <v>3</v>
      </c>
      <c r="AT999">
        <v>38</v>
      </c>
      <c r="AU999">
        <v>547</v>
      </c>
      <c r="AV999">
        <v>0.09</v>
      </c>
      <c r="AW999">
        <v>27</v>
      </c>
      <c r="AY999">
        <v>5</v>
      </c>
      <c r="AZ999">
        <v>0.3</v>
      </c>
    </row>
    <row r="1000" spans="1:52" x14ac:dyDescent="0.2">
      <c r="A1000">
        <v>54284</v>
      </c>
      <c r="B1000">
        <v>4284</v>
      </c>
      <c r="C1000">
        <v>5</v>
      </c>
      <c r="D1000" t="s">
        <v>1878</v>
      </c>
      <c r="E1000" t="s">
        <v>2137</v>
      </c>
      <c r="H1000" t="s">
        <v>935</v>
      </c>
      <c r="I1000">
        <v>63</v>
      </c>
      <c r="J1000">
        <v>64</v>
      </c>
      <c r="L1000">
        <v>0.69</v>
      </c>
      <c r="N1000">
        <v>116</v>
      </c>
      <c r="O1000">
        <v>0.8</v>
      </c>
      <c r="P1000">
        <v>0.2</v>
      </c>
      <c r="Q1000">
        <v>0.1</v>
      </c>
      <c r="R1000">
        <v>0</v>
      </c>
      <c r="S1000">
        <v>0.1</v>
      </c>
      <c r="T1000">
        <v>0</v>
      </c>
      <c r="U1000">
        <v>2.2999999999999998</v>
      </c>
      <c r="V1000">
        <v>31.2</v>
      </c>
      <c r="W1000">
        <v>3.3</v>
      </c>
      <c r="X1000">
        <v>0</v>
      </c>
      <c r="Y1000">
        <v>45.5</v>
      </c>
      <c r="AB1000">
        <v>0.05</v>
      </c>
      <c r="AC1000">
        <v>0.05</v>
      </c>
      <c r="AD1000">
        <v>0.95</v>
      </c>
      <c r="AF1000">
        <v>0.24</v>
      </c>
      <c r="AG1000">
        <v>0.23</v>
      </c>
      <c r="AH1000">
        <v>26</v>
      </c>
      <c r="AI1000">
        <v>0</v>
      </c>
      <c r="AJ1000">
        <v>11</v>
      </c>
      <c r="AK1000">
        <v>0</v>
      </c>
      <c r="AL1000">
        <v>0</v>
      </c>
      <c r="AN1000">
        <v>2</v>
      </c>
      <c r="AO1000">
        <v>7.0000000000000007E-2</v>
      </c>
      <c r="AP1000">
        <v>0.6</v>
      </c>
      <c r="AQ1000">
        <v>0.05</v>
      </c>
      <c r="AR1000">
        <v>0.03</v>
      </c>
      <c r="AS1000">
        <v>3</v>
      </c>
      <c r="AT1000">
        <v>28</v>
      </c>
      <c r="AU1000">
        <v>465</v>
      </c>
      <c r="AV1000">
        <v>0.15</v>
      </c>
      <c r="AW1000">
        <v>32</v>
      </c>
      <c r="AY1000">
        <v>5</v>
      </c>
      <c r="AZ1000">
        <v>0.1</v>
      </c>
    </row>
    <row r="1001" spans="1:52" x14ac:dyDescent="0.2">
      <c r="A1001">
        <v>54413</v>
      </c>
      <c r="B1001">
        <v>4413</v>
      </c>
      <c r="C1001">
        <v>5</v>
      </c>
      <c r="D1001" t="s">
        <v>1878</v>
      </c>
      <c r="E1001" t="s">
        <v>2138</v>
      </c>
      <c r="H1001" t="s">
        <v>801</v>
      </c>
      <c r="I1001">
        <v>63</v>
      </c>
      <c r="J1001">
        <v>64</v>
      </c>
      <c r="L1001">
        <v>0.37</v>
      </c>
      <c r="N1001">
        <v>116</v>
      </c>
      <c r="O1001">
        <v>0.8</v>
      </c>
      <c r="P1001">
        <v>0.2</v>
      </c>
      <c r="Q1001">
        <v>0.1</v>
      </c>
      <c r="R1001">
        <v>0</v>
      </c>
      <c r="S1001">
        <v>0.1</v>
      </c>
      <c r="T1001">
        <v>0</v>
      </c>
      <c r="U1001">
        <v>2.2999999999999998</v>
      </c>
      <c r="V1001">
        <v>31.2</v>
      </c>
      <c r="W1001">
        <v>3.3</v>
      </c>
      <c r="X1001">
        <v>0</v>
      </c>
      <c r="Y1001">
        <v>45.5</v>
      </c>
      <c r="AB1001">
        <v>0.05</v>
      </c>
      <c r="AC1001">
        <v>0.05</v>
      </c>
      <c r="AD1001">
        <v>0.95</v>
      </c>
      <c r="AF1001">
        <v>0.24</v>
      </c>
      <c r="AG1001">
        <v>0.23</v>
      </c>
      <c r="AH1001">
        <v>26</v>
      </c>
      <c r="AI1001">
        <v>0</v>
      </c>
      <c r="AJ1001">
        <v>11</v>
      </c>
      <c r="AK1001">
        <v>0</v>
      </c>
      <c r="AL1001">
        <v>0</v>
      </c>
      <c r="AN1001">
        <v>2</v>
      </c>
      <c r="AO1001">
        <v>7.0000000000000007E-2</v>
      </c>
      <c r="AP1001">
        <v>0.6</v>
      </c>
      <c r="AQ1001">
        <v>0.05</v>
      </c>
      <c r="AR1001">
        <v>0.03</v>
      </c>
      <c r="AS1001">
        <v>3</v>
      </c>
      <c r="AT1001">
        <v>28</v>
      </c>
      <c r="AU1001">
        <v>465</v>
      </c>
      <c r="AV1001">
        <v>0.15</v>
      </c>
      <c r="AW1001">
        <v>32</v>
      </c>
      <c r="AY1001">
        <v>5</v>
      </c>
      <c r="AZ1001">
        <v>0.1</v>
      </c>
    </row>
    <row r="1002" spans="1:52" x14ac:dyDescent="0.2">
      <c r="A1002">
        <v>55340</v>
      </c>
      <c r="B1002">
        <v>5340</v>
      </c>
      <c r="C1002">
        <v>5</v>
      </c>
      <c r="D1002" t="s">
        <v>1878</v>
      </c>
      <c r="E1002" t="s">
        <v>187</v>
      </c>
      <c r="H1002" t="s">
        <v>1837</v>
      </c>
      <c r="I1002">
        <v>32</v>
      </c>
      <c r="J1002">
        <v>34</v>
      </c>
      <c r="L1002">
        <v>1</v>
      </c>
      <c r="N1002">
        <v>116</v>
      </c>
      <c r="O1002">
        <v>7.7</v>
      </c>
      <c r="P1002">
        <v>0.5</v>
      </c>
      <c r="Q1002">
        <v>0.1</v>
      </c>
      <c r="R1002">
        <v>0</v>
      </c>
      <c r="S1002">
        <v>0.2</v>
      </c>
      <c r="T1002">
        <v>0</v>
      </c>
      <c r="U1002">
        <v>6.5</v>
      </c>
      <c r="V1002">
        <v>20.8</v>
      </c>
      <c r="W1002">
        <v>1.4</v>
      </c>
      <c r="X1002">
        <v>358</v>
      </c>
      <c r="Y1002">
        <v>1</v>
      </c>
      <c r="AB1002">
        <v>0.2</v>
      </c>
      <c r="AC1002">
        <v>0.06</v>
      </c>
      <c r="AD1002">
        <v>2.0833333330000001</v>
      </c>
      <c r="AF1002">
        <v>0.1</v>
      </c>
      <c r="AG1002">
        <v>0.41</v>
      </c>
      <c r="AH1002">
        <v>208</v>
      </c>
      <c r="AI1002">
        <v>0</v>
      </c>
      <c r="AJ1002">
        <v>0</v>
      </c>
      <c r="AK1002">
        <v>0</v>
      </c>
      <c r="AL1002">
        <v>0</v>
      </c>
      <c r="AN1002">
        <v>24</v>
      </c>
      <c r="AO1002">
        <v>0.27</v>
      </c>
      <c r="AP1002">
        <v>2.5</v>
      </c>
      <c r="AQ1002">
        <v>0.05</v>
      </c>
      <c r="AR1002">
        <v>0.125</v>
      </c>
      <c r="AS1002">
        <v>3</v>
      </c>
      <c r="AT1002">
        <v>156</v>
      </c>
      <c r="AU1002">
        <v>278</v>
      </c>
      <c r="AV1002">
        <v>0.48</v>
      </c>
      <c r="AW1002">
        <v>53</v>
      </c>
      <c r="AY1002">
        <v>4</v>
      </c>
      <c r="AZ1002">
        <v>1.3</v>
      </c>
    </row>
    <row r="1003" spans="1:52" x14ac:dyDescent="0.2">
      <c r="A1003">
        <v>55802</v>
      </c>
      <c r="B1003">
        <v>5802</v>
      </c>
      <c r="C1003">
        <v>5</v>
      </c>
      <c r="D1003" t="s">
        <v>1878</v>
      </c>
      <c r="E1003" t="s">
        <v>2139</v>
      </c>
      <c r="H1003" t="s">
        <v>2140</v>
      </c>
      <c r="I1003">
        <v>39</v>
      </c>
      <c r="J1003">
        <v>45</v>
      </c>
      <c r="L1003">
        <v>1</v>
      </c>
      <c r="N1003">
        <v>116</v>
      </c>
      <c r="O1003">
        <v>20.100000000000001</v>
      </c>
      <c r="P1003">
        <v>3.4</v>
      </c>
      <c r="Q1003">
        <v>1.1000000000000001</v>
      </c>
      <c r="R1003">
        <v>0.9</v>
      </c>
      <c r="S1003">
        <v>0.2</v>
      </c>
      <c r="T1003">
        <v>278</v>
      </c>
      <c r="U1003">
        <v>0</v>
      </c>
      <c r="V1003">
        <v>0</v>
      </c>
      <c r="W1003">
        <v>0</v>
      </c>
      <c r="X1003">
        <v>0</v>
      </c>
      <c r="Y1003">
        <v>0</v>
      </c>
      <c r="AB1003">
        <v>0.04</v>
      </c>
      <c r="AC1003">
        <v>0.24</v>
      </c>
      <c r="AD1003">
        <v>7.983333333</v>
      </c>
      <c r="AF1003">
        <v>0.03</v>
      </c>
      <c r="AG1003">
        <v>0.7</v>
      </c>
      <c r="AH1003">
        <v>3</v>
      </c>
      <c r="AI1003">
        <v>4.0199999999999996</v>
      </c>
      <c r="AJ1003">
        <v>40</v>
      </c>
      <c r="AK1003">
        <v>0</v>
      </c>
      <c r="AL1003">
        <v>0</v>
      </c>
      <c r="AN1003">
        <v>10</v>
      </c>
      <c r="AO1003">
        <v>0.74</v>
      </c>
      <c r="AP1003">
        <v>31.5</v>
      </c>
      <c r="AQ1003">
        <v>0.25</v>
      </c>
      <c r="AR1003">
        <v>7.875</v>
      </c>
      <c r="AS1003">
        <v>4</v>
      </c>
      <c r="AT1003">
        <v>244</v>
      </c>
      <c r="AU1003">
        <v>227</v>
      </c>
      <c r="AV1003">
        <v>0.06</v>
      </c>
      <c r="AW1003">
        <v>15</v>
      </c>
      <c r="AY1003">
        <v>46</v>
      </c>
      <c r="AZ1003">
        <v>2.2000000000000002</v>
      </c>
    </row>
    <row r="1004" spans="1:52" x14ac:dyDescent="0.2">
      <c r="A1004">
        <v>55840</v>
      </c>
      <c r="B1004">
        <v>5840</v>
      </c>
      <c r="C1004">
        <v>5</v>
      </c>
      <c r="D1004" t="s">
        <v>1878</v>
      </c>
      <c r="E1004" t="s">
        <v>2141</v>
      </c>
      <c r="H1004" t="s">
        <v>2140</v>
      </c>
      <c r="I1004">
        <v>39</v>
      </c>
      <c r="J1004">
        <v>45</v>
      </c>
      <c r="L1004">
        <v>1</v>
      </c>
      <c r="N1004">
        <v>116</v>
      </c>
      <c r="O1004">
        <v>20.100000000000001</v>
      </c>
      <c r="P1004">
        <v>3.4</v>
      </c>
      <c r="Q1004">
        <v>1.1000000000000001</v>
      </c>
      <c r="R1004">
        <v>0.9</v>
      </c>
      <c r="S1004">
        <v>0.2</v>
      </c>
      <c r="T1004">
        <v>278</v>
      </c>
      <c r="U1004">
        <v>0</v>
      </c>
      <c r="V1004">
        <v>0</v>
      </c>
      <c r="W1004">
        <v>0</v>
      </c>
      <c r="X1004">
        <v>0</v>
      </c>
      <c r="Y1004">
        <v>0</v>
      </c>
      <c r="AB1004">
        <v>0.04</v>
      </c>
      <c r="AC1004">
        <v>0.24</v>
      </c>
      <c r="AD1004">
        <v>7.983333333</v>
      </c>
      <c r="AF1004">
        <v>0.03</v>
      </c>
      <c r="AG1004">
        <v>0.7</v>
      </c>
      <c r="AH1004">
        <v>3</v>
      </c>
      <c r="AI1004">
        <v>4.0199999999999996</v>
      </c>
      <c r="AJ1004">
        <v>40</v>
      </c>
      <c r="AK1004">
        <v>0</v>
      </c>
      <c r="AL1004">
        <v>0</v>
      </c>
      <c r="AN1004">
        <v>10</v>
      </c>
      <c r="AO1004">
        <v>0.74</v>
      </c>
      <c r="AP1004">
        <v>31.5</v>
      </c>
      <c r="AQ1004">
        <v>0.25</v>
      </c>
      <c r="AR1004">
        <v>7.875</v>
      </c>
      <c r="AS1004">
        <v>4</v>
      </c>
      <c r="AT1004">
        <v>244</v>
      </c>
      <c r="AU1004">
        <v>227</v>
      </c>
      <c r="AV1004">
        <v>0.06</v>
      </c>
      <c r="AW1004">
        <v>15</v>
      </c>
      <c r="AY1004">
        <v>46</v>
      </c>
      <c r="AZ1004">
        <v>2.2000000000000002</v>
      </c>
    </row>
    <row r="1005" spans="1:52" x14ac:dyDescent="0.2">
      <c r="A1005">
        <v>56109</v>
      </c>
      <c r="B1005">
        <v>6109</v>
      </c>
      <c r="C1005">
        <v>5</v>
      </c>
      <c r="D1005" t="s">
        <v>1878</v>
      </c>
      <c r="E1005" t="s">
        <v>2142</v>
      </c>
      <c r="H1005" t="s">
        <v>2140</v>
      </c>
      <c r="I1005">
        <v>39</v>
      </c>
      <c r="J1005">
        <v>45</v>
      </c>
      <c r="L1005">
        <v>1</v>
      </c>
      <c r="N1005">
        <v>116</v>
      </c>
      <c r="O1005">
        <v>20.100000000000001</v>
      </c>
      <c r="P1005">
        <v>3.4</v>
      </c>
      <c r="Q1005">
        <v>1.1000000000000001</v>
      </c>
      <c r="R1005">
        <v>0.9</v>
      </c>
      <c r="S1005">
        <v>0.2</v>
      </c>
      <c r="T1005">
        <v>278</v>
      </c>
      <c r="U1005">
        <v>0</v>
      </c>
      <c r="V1005">
        <v>0</v>
      </c>
      <c r="W1005">
        <v>0</v>
      </c>
      <c r="X1005">
        <v>0</v>
      </c>
      <c r="Y1005">
        <v>0</v>
      </c>
      <c r="AB1005">
        <v>0.04</v>
      </c>
      <c r="AC1005">
        <v>0.24</v>
      </c>
      <c r="AD1005">
        <v>7.983333333</v>
      </c>
      <c r="AF1005">
        <v>0.03</v>
      </c>
      <c r="AG1005">
        <v>0.7</v>
      </c>
      <c r="AH1005">
        <v>3</v>
      </c>
      <c r="AI1005">
        <v>4.0199999999999996</v>
      </c>
      <c r="AJ1005">
        <v>40</v>
      </c>
      <c r="AK1005">
        <v>0</v>
      </c>
      <c r="AL1005">
        <v>0</v>
      </c>
      <c r="AN1005">
        <v>10</v>
      </c>
      <c r="AO1005">
        <v>0.74</v>
      </c>
      <c r="AP1005">
        <v>31.5</v>
      </c>
      <c r="AQ1005">
        <v>0.25</v>
      </c>
      <c r="AR1005">
        <v>7.875</v>
      </c>
      <c r="AS1005">
        <v>4</v>
      </c>
      <c r="AT1005">
        <v>244</v>
      </c>
      <c r="AU1005">
        <v>227</v>
      </c>
      <c r="AV1005">
        <v>0.06</v>
      </c>
      <c r="AW1005">
        <v>15</v>
      </c>
      <c r="AY1005">
        <v>46</v>
      </c>
      <c r="AZ1005">
        <v>2.2000000000000002</v>
      </c>
    </row>
    <row r="1006" spans="1:52" x14ac:dyDescent="0.2">
      <c r="A1006">
        <v>57147</v>
      </c>
      <c r="B1006">
        <v>7147</v>
      </c>
      <c r="C1006">
        <v>5</v>
      </c>
      <c r="D1006" t="s">
        <v>1878</v>
      </c>
      <c r="E1006" t="s">
        <v>138</v>
      </c>
      <c r="H1006" t="s">
        <v>820</v>
      </c>
      <c r="I1006">
        <v>58</v>
      </c>
      <c r="J1006">
        <v>62</v>
      </c>
      <c r="L1006">
        <v>0.65</v>
      </c>
      <c r="N1006">
        <v>116</v>
      </c>
      <c r="O1006">
        <v>0.8</v>
      </c>
      <c r="P1006">
        <v>0.2</v>
      </c>
      <c r="Q1006">
        <v>0.1</v>
      </c>
      <c r="R1006">
        <v>0</v>
      </c>
      <c r="S1006">
        <v>0.1</v>
      </c>
      <c r="T1006">
        <v>0</v>
      </c>
      <c r="U1006">
        <v>2.2999999999999998</v>
      </c>
      <c r="V1006">
        <v>31.2</v>
      </c>
      <c r="W1006">
        <v>3.3</v>
      </c>
      <c r="X1006">
        <v>0</v>
      </c>
      <c r="Y1006">
        <v>45.5</v>
      </c>
      <c r="AB1006">
        <v>0.05</v>
      </c>
      <c r="AC1006">
        <v>0.05</v>
      </c>
      <c r="AD1006">
        <v>0.95</v>
      </c>
      <c r="AF1006">
        <v>0.24</v>
      </c>
      <c r="AG1006">
        <v>0.23</v>
      </c>
      <c r="AH1006">
        <v>26</v>
      </c>
      <c r="AI1006">
        <v>0</v>
      </c>
      <c r="AJ1006">
        <v>11</v>
      </c>
      <c r="AK1006">
        <v>0</v>
      </c>
      <c r="AL1006">
        <v>0</v>
      </c>
      <c r="AN1006">
        <v>2</v>
      </c>
      <c r="AO1006">
        <v>7.0000000000000007E-2</v>
      </c>
      <c r="AP1006">
        <v>0.6</v>
      </c>
      <c r="AQ1006">
        <v>0.05</v>
      </c>
      <c r="AR1006">
        <v>0.03</v>
      </c>
      <c r="AS1006">
        <v>3</v>
      </c>
      <c r="AT1006">
        <v>28</v>
      </c>
      <c r="AU1006">
        <v>465</v>
      </c>
      <c r="AV1006">
        <v>0.15</v>
      </c>
      <c r="AW1006">
        <v>32</v>
      </c>
      <c r="AY1006">
        <v>5</v>
      </c>
      <c r="AZ1006">
        <v>0.1</v>
      </c>
    </row>
    <row r="1007" spans="1:52" x14ac:dyDescent="0.2">
      <c r="A1007">
        <v>55494</v>
      </c>
      <c r="B1007">
        <v>5494</v>
      </c>
      <c r="C1007">
        <v>5</v>
      </c>
      <c r="D1007" t="s">
        <v>1878</v>
      </c>
      <c r="E1007" t="s">
        <v>2143</v>
      </c>
      <c r="H1007" t="s">
        <v>2144</v>
      </c>
      <c r="I1007">
        <v>32</v>
      </c>
      <c r="J1007">
        <v>38</v>
      </c>
      <c r="L1007">
        <v>1</v>
      </c>
      <c r="N1007">
        <v>119</v>
      </c>
      <c r="O1007">
        <v>9.6</v>
      </c>
      <c r="P1007">
        <v>3.9</v>
      </c>
      <c r="Q1007">
        <v>0.4</v>
      </c>
      <c r="R1007">
        <v>0.7</v>
      </c>
      <c r="S1007">
        <v>1.8</v>
      </c>
      <c r="T1007">
        <v>0</v>
      </c>
      <c r="U1007">
        <v>4.7</v>
      </c>
      <c r="V1007">
        <v>12.9</v>
      </c>
      <c r="W1007">
        <v>2.2000000000000002</v>
      </c>
      <c r="X1007">
        <v>173</v>
      </c>
      <c r="Y1007">
        <v>17</v>
      </c>
      <c r="AB1007">
        <v>0.26</v>
      </c>
      <c r="AC1007">
        <v>0.16</v>
      </c>
      <c r="AD1007">
        <v>3.35</v>
      </c>
      <c r="AF1007">
        <v>0.13</v>
      </c>
      <c r="AG1007">
        <v>0.14000000000000001</v>
      </c>
      <c r="AH1007">
        <v>92</v>
      </c>
      <c r="AI1007">
        <v>0</v>
      </c>
      <c r="AJ1007">
        <v>16</v>
      </c>
      <c r="AK1007">
        <v>0</v>
      </c>
      <c r="AL1007">
        <v>1</v>
      </c>
      <c r="AN1007">
        <v>98</v>
      </c>
      <c r="AO1007">
        <v>0.14000000000000001</v>
      </c>
      <c r="AP1007">
        <v>2.1</v>
      </c>
      <c r="AQ1007">
        <v>0.05</v>
      </c>
      <c r="AR1007">
        <v>0.105</v>
      </c>
      <c r="AS1007">
        <v>3</v>
      </c>
      <c r="AT1007">
        <v>142</v>
      </c>
      <c r="AU1007">
        <v>431</v>
      </c>
      <c r="AV1007">
        <v>0.51</v>
      </c>
      <c r="AW1007">
        <v>52</v>
      </c>
      <c r="AY1007">
        <v>9</v>
      </c>
      <c r="AZ1007">
        <v>1</v>
      </c>
    </row>
    <row r="1008" spans="1:52" x14ac:dyDescent="0.2">
      <c r="A1008">
        <v>55389</v>
      </c>
      <c r="B1008">
        <v>5389</v>
      </c>
      <c r="C1008">
        <v>5</v>
      </c>
      <c r="D1008" t="s">
        <v>1878</v>
      </c>
      <c r="E1008" t="s">
        <v>2145</v>
      </c>
      <c r="H1008" t="s">
        <v>1434</v>
      </c>
      <c r="I1008">
        <v>32</v>
      </c>
      <c r="J1008">
        <v>34</v>
      </c>
      <c r="L1008">
        <v>1</v>
      </c>
      <c r="N1008">
        <v>122</v>
      </c>
      <c r="O1008">
        <v>13.1</v>
      </c>
      <c r="P1008">
        <v>6.7</v>
      </c>
      <c r="Q1008">
        <v>0.9</v>
      </c>
      <c r="R1008">
        <v>1.5</v>
      </c>
      <c r="S1008">
        <v>3.8</v>
      </c>
      <c r="T1008">
        <v>0</v>
      </c>
      <c r="U1008">
        <v>0.8</v>
      </c>
      <c r="V1008">
        <v>9.6</v>
      </c>
      <c r="W1008">
        <v>0.1</v>
      </c>
      <c r="X1008">
        <v>321</v>
      </c>
      <c r="Y1008">
        <v>0.5</v>
      </c>
      <c r="AB1008">
        <v>0.34</v>
      </c>
      <c r="AC1008">
        <v>0.12</v>
      </c>
      <c r="AD1008">
        <v>3.75</v>
      </c>
      <c r="AF1008">
        <v>0.18</v>
      </c>
      <c r="AG1008">
        <v>0.93</v>
      </c>
      <c r="AH1008">
        <v>172</v>
      </c>
      <c r="AI1008">
        <v>0</v>
      </c>
      <c r="AJ1008">
        <v>15</v>
      </c>
      <c r="AK1008">
        <v>0</v>
      </c>
      <c r="AL1008">
        <v>0</v>
      </c>
      <c r="AN1008">
        <v>67</v>
      </c>
      <c r="AO1008">
        <v>0.43</v>
      </c>
      <c r="AP1008">
        <v>2.1</v>
      </c>
      <c r="AQ1008">
        <v>0.05</v>
      </c>
      <c r="AR1008">
        <v>0.105</v>
      </c>
      <c r="AS1008">
        <v>3</v>
      </c>
      <c r="AT1008">
        <v>164</v>
      </c>
      <c r="AU1008">
        <v>484</v>
      </c>
      <c r="AV1008">
        <v>0.7</v>
      </c>
      <c r="AW1008">
        <v>72</v>
      </c>
      <c r="AY1008">
        <v>14</v>
      </c>
      <c r="AZ1008">
        <v>1.2</v>
      </c>
    </row>
    <row r="1009" spans="1:52" x14ac:dyDescent="0.2">
      <c r="A1009">
        <v>56376</v>
      </c>
      <c r="B1009">
        <v>6376</v>
      </c>
      <c r="C1009">
        <v>5</v>
      </c>
      <c r="D1009" t="s">
        <v>1878</v>
      </c>
      <c r="E1009" t="s">
        <v>2146</v>
      </c>
      <c r="H1009" t="s">
        <v>2147</v>
      </c>
      <c r="I1009">
        <v>25</v>
      </c>
      <c r="J1009">
        <v>30</v>
      </c>
      <c r="L1009">
        <v>0.84</v>
      </c>
      <c r="N1009">
        <v>126</v>
      </c>
      <c r="O1009">
        <v>1.1000000000000001</v>
      </c>
      <c r="P1009">
        <v>0.3</v>
      </c>
      <c r="Q1009">
        <v>0.1</v>
      </c>
      <c r="R1009">
        <v>0.1</v>
      </c>
      <c r="S1009">
        <v>0.1</v>
      </c>
      <c r="T1009">
        <v>0</v>
      </c>
      <c r="U1009">
        <v>1.6</v>
      </c>
      <c r="V1009">
        <v>30.8</v>
      </c>
      <c r="W1009">
        <v>1.1000000000000001</v>
      </c>
      <c r="X1009">
        <v>51</v>
      </c>
      <c r="Y1009">
        <v>51.5</v>
      </c>
      <c r="AB1009">
        <v>0.12</v>
      </c>
      <c r="AC1009">
        <v>0.02</v>
      </c>
      <c r="AD1009">
        <v>0.85</v>
      </c>
      <c r="AF1009">
        <v>0.28999999999999998</v>
      </c>
      <c r="AG1009">
        <v>0.3</v>
      </c>
      <c r="AH1009">
        <v>15</v>
      </c>
      <c r="AI1009">
        <v>0</v>
      </c>
      <c r="AJ1009">
        <v>29</v>
      </c>
      <c r="AK1009">
        <v>0</v>
      </c>
      <c r="AL1009">
        <v>0</v>
      </c>
      <c r="AN1009">
        <v>20</v>
      </c>
      <c r="AO1009">
        <v>0.2</v>
      </c>
      <c r="AP1009">
        <v>0.8</v>
      </c>
      <c r="AQ1009">
        <v>0.05</v>
      </c>
      <c r="AR1009">
        <v>0.04</v>
      </c>
      <c r="AS1009">
        <v>3</v>
      </c>
      <c r="AT1009">
        <v>69</v>
      </c>
      <c r="AU1009">
        <v>242</v>
      </c>
      <c r="AV1009">
        <v>0.28000000000000003</v>
      </c>
      <c r="AW1009">
        <v>11</v>
      </c>
      <c r="AY1009">
        <v>5</v>
      </c>
      <c r="AZ1009">
        <v>0.3</v>
      </c>
    </row>
    <row r="1010" spans="1:52" x14ac:dyDescent="0.2">
      <c r="A1010">
        <v>55571</v>
      </c>
      <c r="B1010">
        <v>5571</v>
      </c>
      <c r="C1010">
        <v>5</v>
      </c>
      <c r="D1010" t="s">
        <v>1878</v>
      </c>
      <c r="E1010" t="s">
        <v>2148</v>
      </c>
      <c r="H1010" t="s">
        <v>2149</v>
      </c>
      <c r="I1010">
        <v>32</v>
      </c>
      <c r="J1010">
        <v>34</v>
      </c>
      <c r="L1010">
        <v>1</v>
      </c>
      <c r="N1010">
        <v>127</v>
      </c>
      <c r="O1010">
        <v>8.6999999999999993</v>
      </c>
      <c r="P1010">
        <v>0.5</v>
      </c>
      <c r="Q1010">
        <v>0.1</v>
      </c>
      <c r="R1010">
        <v>0</v>
      </c>
      <c r="S1010">
        <v>0.3</v>
      </c>
      <c r="T1010">
        <v>0</v>
      </c>
      <c r="U1010">
        <v>6.4</v>
      </c>
      <c r="V1010">
        <v>22.8</v>
      </c>
      <c r="W1010">
        <v>1</v>
      </c>
      <c r="X1010">
        <v>617</v>
      </c>
      <c r="Y1010">
        <v>0</v>
      </c>
      <c r="AB1010">
        <v>0.16</v>
      </c>
      <c r="AC1010">
        <v>0.06</v>
      </c>
      <c r="AD1010">
        <v>2.3166666669999998</v>
      </c>
      <c r="AF1010">
        <v>0.12</v>
      </c>
      <c r="AG1010">
        <v>0.22</v>
      </c>
      <c r="AH1010">
        <v>130</v>
      </c>
      <c r="AI1010">
        <v>0</v>
      </c>
      <c r="AJ1010">
        <v>1</v>
      </c>
      <c r="AK1010">
        <v>0</v>
      </c>
      <c r="AL1010">
        <v>0</v>
      </c>
      <c r="AN1010">
        <v>28</v>
      </c>
      <c r="AO1010">
        <v>0.24</v>
      </c>
      <c r="AP1010">
        <v>2.9</v>
      </c>
      <c r="AQ1010">
        <v>0.05</v>
      </c>
      <c r="AR1010">
        <v>0.14499999999999999</v>
      </c>
      <c r="AS1010">
        <v>3</v>
      </c>
      <c r="AT1010">
        <v>142</v>
      </c>
      <c r="AU1010">
        <v>403</v>
      </c>
      <c r="AV1010">
        <v>0.48</v>
      </c>
      <c r="AW1010">
        <v>45</v>
      </c>
      <c r="AY1010">
        <v>2</v>
      </c>
      <c r="AZ1010">
        <v>1.1000000000000001</v>
      </c>
    </row>
    <row r="1011" spans="1:52" x14ac:dyDescent="0.2">
      <c r="A1011">
        <v>53858</v>
      </c>
      <c r="B1011">
        <v>3858</v>
      </c>
      <c r="C1011">
        <v>5</v>
      </c>
      <c r="D1011" t="s">
        <v>1878</v>
      </c>
      <c r="E1011" t="s">
        <v>2150</v>
      </c>
      <c r="H1011" t="s">
        <v>1000</v>
      </c>
      <c r="I1011">
        <v>46</v>
      </c>
      <c r="J1011">
        <v>47</v>
      </c>
      <c r="L1011">
        <v>0.66</v>
      </c>
      <c r="N1011">
        <v>130</v>
      </c>
      <c r="O1011">
        <v>18.3</v>
      </c>
      <c r="P1011">
        <v>5.8</v>
      </c>
      <c r="Q1011">
        <v>1.1000000000000001</v>
      </c>
      <c r="R1011">
        <v>2.4</v>
      </c>
      <c r="S1011">
        <v>1.4</v>
      </c>
      <c r="T1011">
        <v>67</v>
      </c>
      <c r="U1011">
        <v>0</v>
      </c>
      <c r="V1011">
        <v>0</v>
      </c>
      <c r="W1011">
        <v>0</v>
      </c>
      <c r="X1011">
        <v>0</v>
      </c>
      <c r="Y1011">
        <v>7</v>
      </c>
      <c r="AB1011">
        <v>0.34</v>
      </c>
      <c r="AC1011">
        <v>0.06</v>
      </c>
      <c r="AD1011">
        <v>5.4166666670000003</v>
      </c>
      <c r="AF1011">
        <v>0.18</v>
      </c>
      <c r="AG1011">
        <v>0.5</v>
      </c>
      <c r="AH1011">
        <v>6</v>
      </c>
      <c r="AI1011">
        <v>1.18</v>
      </c>
      <c r="AJ1011">
        <v>2</v>
      </c>
      <c r="AK1011">
        <v>10</v>
      </c>
      <c r="AL1011">
        <v>2</v>
      </c>
      <c r="AN1011">
        <v>42</v>
      </c>
      <c r="AO1011">
        <v>0.06</v>
      </c>
      <c r="AP1011">
        <v>1.3</v>
      </c>
      <c r="AQ1011">
        <v>0.25</v>
      </c>
      <c r="AR1011">
        <v>0.32500000000000001</v>
      </c>
      <c r="AS1011">
        <v>4</v>
      </c>
      <c r="AT1011">
        <v>425</v>
      </c>
      <c r="AU1011">
        <v>342</v>
      </c>
      <c r="AV1011">
        <v>0.02</v>
      </c>
      <c r="AW1011">
        <v>30</v>
      </c>
      <c r="AY1011">
        <v>50</v>
      </c>
      <c r="AZ1011">
        <v>1.5</v>
      </c>
    </row>
    <row r="1012" spans="1:52" x14ac:dyDescent="0.2">
      <c r="A1012">
        <v>53930</v>
      </c>
      <c r="B1012">
        <v>3930</v>
      </c>
      <c r="C1012">
        <v>5</v>
      </c>
      <c r="D1012" t="s">
        <v>1878</v>
      </c>
      <c r="E1012" t="s">
        <v>2151</v>
      </c>
      <c r="H1012" t="s">
        <v>1033</v>
      </c>
      <c r="I1012">
        <v>46</v>
      </c>
      <c r="J1012">
        <v>47</v>
      </c>
      <c r="L1012">
        <v>0.56999999999999995</v>
      </c>
      <c r="N1012">
        <v>130</v>
      </c>
      <c r="O1012">
        <v>18.3</v>
      </c>
      <c r="P1012">
        <v>5.8</v>
      </c>
      <c r="Q1012">
        <v>1.1000000000000001</v>
      </c>
      <c r="R1012">
        <v>2.4</v>
      </c>
      <c r="S1012">
        <v>1.4</v>
      </c>
      <c r="T1012">
        <v>67</v>
      </c>
      <c r="U1012">
        <v>0</v>
      </c>
      <c r="V1012">
        <v>0</v>
      </c>
      <c r="W1012">
        <v>0</v>
      </c>
      <c r="X1012">
        <v>0</v>
      </c>
      <c r="Y1012">
        <v>7</v>
      </c>
      <c r="AB1012">
        <v>0.34</v>
      </c>
      <c r="AC1012">
        <v>0.06</v>
      </c>
      <c r="AD1012">
        <v>5.4166666670000003</v>
      </c>
      <c r="AF1012">
        <v>0.18</v>
      </c>
      <c r="AG1012">
        <v>0.5</v>
      </c>
      <c r="AH1012">
        <v>6</v>
      </c>
      <c r="AI1012">
        <v>1.18</v>
      </c>
      <c r="AJ1012">
        <v>2</v>
      </c>
      <c r="AK1012">
        <v>10</v>
      </c>
      <c r="AL1012">
        <v>2</v>
      </c>
      <c r="AN1012">
        <v>42</v>
      </c>
      <c r="AO1012">
        <v>0.06</v>
      </c>
      <c r="AP1012">
        <v>1.3</v>
      </c>
      <c r="AQ1012">
        <v>0.25</v>
      </c>
      <c r="AR1012">
        <v>0.32500000000000001</v>
      </c>
      <c r="AS1012">
        <v>4</v>
      </c>
      <c r="AT1012">
        <v>425</v>
      </c>
      <c r="AU1012">
        <v>342</v>
      </c>
      <c r="AV1012">
        <v>0.02</v>
      </c>
      <c r="AW1012">
        <v>30</v>
      </c>
      <c r="AY1012">
        <v>50</v>
      </c>
      <c r="AZ1012">
        <v>1.5</v>
      </c>
    </row>
    <row r="1013" spans="1:52" x14ac:dyDescent="0.2">
      <c r="A1013">
        <v>54911</v>
      </c>
      <c r="B1013">
        <v>4911</v>
      </c>
      <c r="C1013">
        <v>5</v>
      </c>
      <c r="D1013" t="s">
        <v>1878</v>
      </c>
      <c r="E1013" t="s">
        <v>2152</v>
      </c>
      <c r="H1013" t="s">
        <v>1039</v>
      </c>
      <c r="I1013">
        <v>1</v>
      </c>
      <c r="J1013">
        <v>21</v>
      </c>
      <c r="L1013">
        <v>1</v>
      </c>
      <c r="N1013">
        <v>130</v>
      </c>
      <c r="O1013">
        <v>2.4</v>
      </c>
      <c r="P1013">
        <v>0.2</v>
      </c>
      <c r="Q1013">
        <v>0.1</v>
      </c>
      <c r="R1013">
        <v>0.1</v>
      </c>
      <c r="S1013">
        <v>0.1</v>
      </c>
      <c r="T1013">
        <v>0</v>
      </c>
      <c r="U1013">
        <v>0.3</v>
      </c>
      <c r="V1013">
        <v>28.6</v>
      </c>
      <c r="W1013">
        <v>0.1</v>
      </c>
      <c r="X1013">
        <v>126</v>
      </c>
      <c r="Y1013">
        <v>0</v>
      </c>
      <c r="AB1013">
        <v>0.02</v>
      </c>
      <c r="AC1013">
        <v>0.02</v>
      </c>
      <c r="AD1013">
        <v>0.86666666699999995</v>
      </c>
      <c r="AF1013">
        <v>0.05</v>
      </c>
      <c r="AG1013">
        <v>0.41</v>
      </c>
      <c r="AH1013">
        <v>2</v>
      </c>
      <c r="AI1013">
        <v>0</v>
      </c>
      <c r="AJ1013">
        <v>0</v>
      </c>
      <c r="AK1013">
        <v>0</v>
      </c>
      <c r="AL1013">
        <v>0</v>
      </c>
      <c r="AN1013">
        <v>3</v>
      </c>
      <c r="AO1013">
        <v>0.22</v>
      </c>
      <c r="AP1013">
        <v>0.2</v>
      </c>
      <c r="AQ1013">
        <v>0.05</v>
      </c>
      <c r="AR1013">
        <v>0.01</v>
      </c>
      <c r="AS1013">
        <v>3</v>
      </c>
      <c r="AT1013">
        <v>37</v>
      </c>
      <c r="AU1013">
        <v>29</v>
      </c>
      <c r="AV1013">
        <v>0.16</v>
      </c>
      <c r="AW1013">
        <v>13</v>
      </c>
      <c r="AY1013">
        <v>0</v>
      </c>
      <c r="AZ1013">
        <v>0.4</v>
      </c>
    </row>
    <row r="1014" spans="1:52" x14ac:dyDescent="0.2">
      <c r="A1014">
        <v>54918</v>
      </c>
      <c r="B1014">
        <v>4918</v>
      </c>
      <c r="C1014">
        <v>5</v>
      </c>
      <c r="D1014" t="s">
        <v>1878</v>
      </c>
      <c r="E1014" t="s">
        <v>2153</v>
      </c>
      <c r="H1014" t="s">
        <v>1039</v>
      </c>
      <c r="I1014">
        <v>1</v>
      </c>
      <c r="J1014">
        <v>13</v>
      </c>
      <c r="L1014">
        <v>1</v>
      </c>
      <c r="N1014">
        <v>130</v>
      </c>
      <c r="O1014">
        <v>2.4</v>
      </c>
      <c r="P1014">
        <v>0.2</v>
      </c>
      <c r="Q1014">
        <v>0.1</v>
      </c>
      <c r="R1014">
        <v>0.1</v>
      </c>
      <c r="S1014">
        <v>0.1</v>
      </c>
      <c r="T1014">
        <v>0</v>
      </c>
      <c r="U1014">
        <v>0.3</v>
      </c>
      <c r="V1014">
        <v>28.6</v>
      </c>
      <c r="W1014">
        <v>0.1</v>
      </c>
      <c r="X1014">
        <v>126</v>
      </c>
      <c r="Y1014">
        <v>0</v>
      </c>
      <c r="AB1014">
        <v>0.02</v>
      </c>
      <c r="AC1014">
        <v>0.02</v>
      </c>
      <c r="AD1014">
        <v>0.86666666699999995</v>
      </c>
      <c r="AF1014">
        <v>0.05</v>
      </c>
      <c r="AG1014">
        <v>0.41</v>
      </c>
      <c r="AH1014">
        <v>2</v>
      </c>
      <c r="AI1014">
        <v>0</v>
      </c>
      <c r="AJ1014">
        <v>0</v>
      </c>
      <c r="AK1014">
        <v>0</v>
      </c>
      <c r="AL1014">
        <v>0</v>
      </c>
      <c r="AN1014">
        <v>3</v>
      </c>
      <c r="AO1014">
        <v>0.22</v>
      </c>
      <c r="AP1014">
        <v>0.2</v>
      </c>
      <c r="AQ1014">
        <v>0.05</v>
      </c>
      <c r="AR1014">
        <v>0.01</v>
      </c>
      <c r="AS1014">
        <v>3</v>
      </c>
      <c r="AT1014">
        <v>37</v>
      </c>
      <c r="AU1014">
        <v>29</v>
      </c>
      <c r="AV1014">
        <v>0.16</v>
      </c>
      <c r="AW1014">
        <v>13</v>
      </c>
      <c r="AY1014">
        <v>0</v>
      </c>
      <c r="AZ1014">
        <v>0.4</v>
      </c>
    </row>
    <row r="1015" spans="1:52" x14ac:dyDescent="0.2">
      <c r="A1015">
        <v>55925</v>
      </c>
      <c r="B1015">
        <v>5925</v>
      </c>
      <c r="C1015">
        <v>5</v>
      </c>
      <c r="D1015" t="s">
        <v>1878</v>
      </c>
      <c r="E1015" t="s">
        <v>2154</v>
      </c>
      <c r="H1015" t="s">
        <v>2155</v>
      </c>
      <c r="I1015">
        <v>39</v>
      </c>
      <c r="J1015">
        <v>44</v>
      </c>
      <c r="L1015">
        <v>0.69</v>
      </c>
      <c r="N1015">
        <v>131</v>
      </c>
      <c r="O1015">
        <v>26.8</v>
      </c>
      <c r="P1015">
        <v>1.8</v>
      </c>
      <c r="Q1015">
        <v>0.6</v>
      </c>
      <c r="R1015">
        <v>0.6</v>
      </c>
      <c r="S1015">
        <v>0.4</v>
      </c>
      <c r="T1015">
        <v>61</v>
      </c>
      <c r="U1015">
        <v>0</v>
      </c>
      <c r="V1015">
        <v>0</v>
      </c>
      <c r="W1015">
        <v>0</v>
      </c>
      <c r="X1015">
        <v>0</v>
      </c>
      <c r="Y1015">
        <v>0</v>
      </c>
      <c r="AB1015">
        <v>0.03</v>
      </c>
      <c r="AC1015">
        <v>0.25</v>
      </c>
      <c r="AD1015">
        <v>11.75</v>
      </c>
      <c r="AF1015">
        <v>0.46</v>
      </c>
      <c r="AG1015">
        <v>0.17</v>
      </c>
      <c r="AH1015">
        <v>9</v>
      </c>
      <c r="AI1015">
        <v>1.75</v>
      </c>
      <c r="AJ1015">
        <v>0</v>
      </c>
      <c r="AK1015">
        <v>0</v>
      </c>
      <c r="AL1015">
        <v>0</v>
      </c>
      <c r="AN1015">
        <v>15</v>
      </c>
      <c r="AO1015">
        <v>0.18</v>
      </c>
      <c r="AP1015">
        <v>2.1</v>
      </c>
      <c r="AQ1015">
        <v>0.25</v>
      </c>
      <c r="AR1015">
        <v>0.52500000000000002</v>
      </c>
      <c r="AS1015">
        <v>4</v>
      </c>
      <c r="AT1015">
        <v>220</v>
      </c>
      <c r="AU1015">
        <v>313</v>
      </c>
      <c r="AV1015">
        <v>0.02</v>
      </c>
      <c r="AW1015">
        <v>33</v>
      </c>
      <c r="AY1015">
        <v>56</v>
      </c>
      <c r="AZ1015">
        <v>2.5</v>
      </c>
    </row>
    <row r="1016" spans="1:52" x14ac:dyDescent="0.2">
      <c r="A1016">
        <v>56111</v>
      </c>
      <c r="B1016">
        <v>6111</v>
      </c>
      <c r="C1016">
        <v>5</v>
      </c>
      <c r="D1016" t="s">
        <v>1878</v>
      </c>
      <c r="E1016" t="s">
        <v>2156</v>
      </c>
      <c r="H1016" t="s">
        <v>2157</v>
      </c>
      <c r="I1016">
        <v>39</v>
      </c>
      <c r="J1016">
        <v>43</v>
      </c>
      <c r="L1016">
        <v>0.69</v>
      </c>
      <c r="N1016">
        <v>131</v>
      </c>
      <c r="O1016">
        <v>26.8</v>
      </c>
      <c r="P1016">
        <v>1.8</v>
      </c>
      <c r="Q1016">
        <v>0.6</v>
      </c>
      <c r="R1016">
        <v>0.6</v>
      </c>
      <c r="S1016">
        <v>0.4</v>
      </c>
      <c r="T1016">
        <v>61</v>
      </c>
      <c r="U1016">
        <v>0</v>
      </c>
      <c r="V1016">
        <v>0</v>
      </c>
      <c r="W1016">
        <v>0</v>
      </c>
      <c r="X1016">
        <v>0</v>
      </c>
      <c r="Y1016">
        <v>0</v>
      </c>
      <c r="AB1016">
        <v>0.03</v>
      </c>
      <c r="AC1016">
        <v>0.25</v>
      </c>
      <c r="AD1016">
        <v>11.75</v>
      </c>
      <c r="AF1016">
        <v>0.46</v>
      </c>
      <c r="AG1016">
        <v>0.17</v>
      </c>
      <c r="AH1016">
        <v>9</v>
      </c>
      <c r="AI1016">
        <v>1.75</v>
      </c>
      <c r="AJ1016">
        <v>0</v>
      </c>
      <c r="AK1016">
        <v>0</v>
      </c>
      <c r="AL1016">
        <v>0</v>
      </c>
      <c r="AN1016">
        <v>15</v>
      </c>
      <c r="AO1016">
        <v>0.18</v>
      </c>
      <c r="AP1016">
        <v>2.1</v>
      </c>
      <c r="AQ1016">
        <v>0.25</v>
      </c>
      <c r="AR1016">
        <v>0.52500000000000002</v>
      </c>
      <c r="AS1016">
        <v>4</v>
      </c>
      <c r="AT1016">
        <v>220</v>
      </c>
      <c r="AU1016">
        <v>313</v>
      </c>
      <c r="AV1016">
        <v>0.02</v>
      </c>
      <c r="AW1016">
        <v>33</v>
      </c>
      <c r="AY1016">
        <v>56</v>
      </c>
      <c r="AZ1016">
        <v>2.5</v>
      </c>
    </row>
    <row r="1017" spans="1:52" x14ac:dyDescent="0.2">
      <c r="A1017">
        <v>56366</v>
      </c>
      <c r="B1017">
        <v>6366</v>
      </c>
      <c r="C1017">
        <v>5</v>
      </c>
      <c r="D1017" t="s">
        <v>1878</v>
      </c>
      <c r="E1017" t="s">
        <v>2158</v>
      </c>
      <c r="H1017" t="s">
        <v>2147</v>
      </c>
      <c r="I1017">
        <v>25</v>
      </c>
      <c r="J1017">
        <v>30</v>
      </c>
      <c r="L1017">
        <v>1</v>
      </c>
      <c r="N1017">
        <v>131</v>
      </c>
      <c r="O1017">
        <v>1.1000000000000001</v>
      </c>
      <c r="P1017">
        <v>0.3</v>
      </c>
      <c r="Q1017">
        <v>0.1</v>
      </c>
      <c r="R1017">
        <v>0.1</v>
      </c>
      <c r="S1017">
        <v>0.1</v>
      </c>
      <c r="T1017">
        <v>0</v>
      </c>
      <c r="U1017">
        <v>1.5</v>
      </c>
      <c r="V1017">
        <v>31.9</v>
      </c>
      <c r="W1017">
        <v>0.9</v>
      </c>
      <c r="X1017">
        <v>54</v>
      </c>
      <c r="Y1017">
        <v>3</v>
      </c>
      <c r="AB1017">
        <v>0.13</v>
      </c>
      <c r="AC1017">
        <v>0.02</v>
      </c>
      <c r="AD1017">
        <v>0.85</v>
      </c>
      <c r="AF1017">
        <v>0.28999999999999998</v>
      </c>
      <c r="AG1017">
        <v>0.28999999999999998</v>
      </c>
      <c r="AH1017">
        <v>15</v>
      </c>
      <c r="AI1017">
        <v>0</v>
      </c>
      <c r="AJ1017">
        <v>30</v>
      </c>
      <c r="AK1017">
        <v>0</v>
      </c>
      <c r="AL1017">
        <v>0</v>
      </c>
      <c r="AN1017">
        <v>19</v>
      </c>
      <c r="AO1017">
        <v>0.53</v>
      </c>
      <c r="AP1017">
        <v>0.8</v>
      </c>
      <c r="AQ1017">
        <v>0.05</v>
      </c>
      <c r="AR1017">
        <v>0.04</v>
      </c>
      <c r="AS1017">
        <v>3</v>
      </c>
      <c r="AT1017">
        <v>70</v>
      </c>
      <c r="AU1017">
        <v>243</v>
      </c>
      <c r="AV1017">
        <v>1.4</v>
      </c>
      <c r="AW1017">
        <v>10</v>
      </c>
      <c r="AY1017">
        <v>2</v>
      </c>
      <c r="AZ1017">
        <v>0.3</v>
      </c>
    </row>
    <row r="1018" spans="1:52" x14ac:dyDescent="0.2">
      <c r="A1018">
        <v>56375</v>
      </c>
      <c r="B1018">
        <v>6375</v>
      </c>
      <c r="C1018">
        <v>5</v>
      </c>
      <c r="D1018" t="s">
        <v>1878</v>
      </c>
      <c r="E1018" t="s">
        <v>135</v>
      </c>
      <c r="H1018" t="s">
        <v>2147</v>
      </c>
      <c r="I1018">
        <v>25</v>
      </c>
      <c r="J1018">
        <v>30</v>
      </c>
      <c r="L1018">
        <v>0.84</v>
      </c>
      <c r="N1018">
        <v>131</v>
      </c>
      <c r="O1018">
        <v>1.1000000000000001</v>
      </c>
      <c r="P1018">
        <v>0.3</v>
      </c>
      <c r="Q1018">
        <v>0.1</v>
      </c>
      <c r="R1018">
        <v>0.1</v>
      </c>
      <c r="S1018">
        <v>0.1</v>
      </c>
      <c r="T1018">
        <v>0</v>
      </c>
      <c r="U1018">
        <v>1.5</v>
      </c>
      <c r="V1018">
        <v>31.9</v>
      </c>
      <c r="W1018">
        <v>0.9</v>
      </c>
      <c r="X1018">
        <v>54</v>
      </c>
      <c r="Y1018">
        <v>3</v>
      </c>
      <c r="AB1018">
        <v>0.13</v>
      </c>
      <c r="AC1018">
        <v>0.02</v>
      </c>
      <c r="AD1018">
        <v>0.85</v>
      </c>
      <c r="AF1018">
        <v>0.28999999999999998</v>
      </c>
      <c r="AG1018">
        <v>0.28999999999999998</v>
      </c>
      <c r="AH1018">
        <v>15</v>
      </c>
      <c r="AI1018">
        <v>0</v>
      </c>
      <c r="AJ1018">
        <v>30</v>
      </c>
      <c r="AK1018">
        <v>0</v>
      </c>
      <c r="AL1018">
        <v>0</v>
      </c>
      <c r="AN1018">
        <v>19</v>
      </c>
      <c r="AO1018">
        <v>0.21</v>
      </c>
      <c r="AP1018">
        <v>0.8</v>
      </c>
      <c r="AQ1018">
        <v>0.05</v>
      </c>
      <c r="AR1018">
        <v>0.04</v>
      </c>
      <c r="AS1018">
        <v>3</v>
      </c>
      <c r="AT1018">
        <v>70</v>
      </c>
      <c r="AU1018">
        <v>243</v>
      </c>
      <c r="AV1018">
        <v>0.56000000000000005</v>
      </c>
      <c r="AW1018">
        <v>10</v>
      </c>
      <c r="AY1018">
        <v>2</v>
      </c>
      <c r="AZ1018">
        <v>0.3</v>
      </c>
    </row>
    <row r="1019" spans="1:52" x14ac:dyDescent="0.2">
      <c r="A1019">
        <v>55471</v>
      </c>
      <c r="B1019">
        <v>5471</v>
      </c>
      <c r="C1019">
        <v>5</v>
      </c>
      <c r="D1019" t="s">
        <v>1878</v>
      </c>
      <c r="E1019" t="s">
        <v>2159</v>
      </c>
      <c r="H1019" t="s">
        <v>2084</v>
      </c>
      <c r="I1019">
        <v>32</v>
      </c>
      <c r="J1019">
        <v>38</v>
      </c>
      <c r="L1019">
        <v>0.94</v>
      </c>
      <c r="N1019">
        <v>132</v>
      </c>
      <c r="O1019">
        <v>9.1</v>
      </c>
      <c r="P1019">
        <v>0.5</v>
      </c>
      <c r="Q1019">
        <v>0.1</v>
      </c>
      <c r="R1019">
        <v>0.1</v>
      </c>
      <c r="S1019">
        <v>0.2</v>
      </c>
      <c r="T1019">
        <v>0</v>
      </c>
      <c r="U1019">
        <v>6.5</v>
      </c>
      <c r="V1019">
        <v>23.6</v>
      </c>
      <c r="W1019">
        <v>0.8</v>
      </c>
      <c r="X1019">
        <v>478</v>
      </c>
      <c r="Y1019">
        <v>1</v>
      </c>
      <c r="AB1019">
        <v>0.12</v>
      </c>
      <c r="AC1019">
        <v>0.11</v>
      </c>
      <c r="AD1019">
        <v>2.233333333</v>
      </c>
      <c r="AF1019">
        <v>0.08</v>
      </c>
      <c r="AG1019">
        <v>0.19</v>
      </c>
      <c r="AH1019">
        <v>125</v>
      </c>
      <c r="AI1019">
        <v>0</v>
      </c>
      <c r="AJ1019">
        <v>0</v>
      </c>
      <c r="AK1019">
        <v>0</v>
      </c>
      <c r="AL1019">
        <v>0</v>
      </c>
      <c r="AN1019">
        <v>43</v>
      </c>
      <c r="AO1019">
        <v>0.31</v>
      </c>
      <c r="AP1019">
        <v>1.8</v>
      </c>
      <c r="AQ1019">
        <v>0.05</v>
      </c>
      <c r="AR1019">
        <v>0.09</v>
      </c>
      <c r="AS1019">
        <v>3</v>
      </c>
      <c r="AT1019">
        <v>150</v>
      </c>
      <c r="AU1019">
        <v>322</v>
      </c>
      <c r="AV1019">
        <v>0.5</v>
      </c>
      <c r="AW1019">
        <v>52</v>
      </c>
      <c r="AY1019">
        <v>6</v>
      </c>
      <c r="AZ1019">
        <v>1.2</v>
      </c>
    </row>
    <row r="1020" spans="1:52" x14ac:dyDescent="0.2">
      <c r="A1020">
        <v>55567</v>
      </c>
      <c r="B1020">
        <v>5567</v>
      </c>
      <c r="C1020">
        <v>5</v>
      </c>
      <c r="D1020" t="s">
        <v>1878</v>
      </c>
      <c r="E1020" t="s">
        <v>2160</v>
      </c>
      <c r="H1020" t="s">
        <v>2149</v>
      </c>
      <c r="I1020">
        <v>32</v>
      </c>
      <c r="J1020">
        <v>34</v>
      </c>
      <c r="L1020">
        <v>1</v>
      </c>
      <c r="N1020">
        <v>132</v>
      </c>
      <c r="O1020">
        <v>9.1</v>
      </c>
      <c r="P1020">
        <v>0.5</v>
      </c>
      <c r="Q1020">
        <v>0.1</v>
      </c>
      <c r="R1020">
        <v>0.1</v>
      </c>
      <c r="S1020">
        <v>0.2</v>
      </c>
      <c r="T1020">
        <v>0</v>
      </c>
      <c r="U1020">
        <v>6.5</v>
      </c>
      <c r="V1020">
        <v>23.6</v>
      </c>
      <c r="W1020">
        <v>0.8</v>
      </c>
      <c r="X1020">
        <v>478</v>
      </c>
      <c r="Y1020">
        <v>1</v>
      </c>
      <c r="AB1020">
        <v>0.12</v>
      </c>
      <c r="AC1020">
        <v>0.11</v>
      </c>
      <c r="AD1020">
        <v>2.233333333</v>
      </c>
      <c r="AF1020">
        <v>0.08</v>
      </c>
      <c r="AG1020">
        <v>0.19</v>
      </c>
      <c r="AH1020">
        <v>125</v>
      </c>
      <c r="AI1020">
        <v>0</v>
      </c>
      <c r="AJ1020">
        <v>0</v>
      </c>
      <c r="AK1020">
        <v>0</v>
      </c>
      <c r="AL1020">
        <v>0</v>
      </c>
      <c r="AN1020">
        <v>43</v>
      </c>
      <c r="AO1020">
        <v>0.31</v>
      </c>
      <c r="AP1020">
        <v>1.8</v>
      </c>
      <c r="AQ1020">
        <v>0.05</v>
      </c>
      <c r="AR1020">
        <v>0.09</v>
      </c>
      <c r="AS1020">
        <v>3</v>
      </c>
      <c r="AT1020">
        <v>150</v>
      </c>
      <c r="AU1020">
        <v>322</v>
      </c>
      <c r="AV1020">
        <v>0.5</v>
      </c>
      <c r="AW1020">
        <v>52</v>
      </c>
      <c r="AY1020">
        <v>6</v>
      </c>
      <c r="AZ1020">
        <v>1.2</v>
      </c>
    </row>
    <row r="1021" spans="1:52" x14ac:dyDescent="0.2">
      <c r="A1021">
        <v>53903</v>
      </c>
      <c r="B1021">
        <v>3903</v>
      </c>
      <c r="C1021">
        <v>5</v>
      </c>
      <c r="D1021" t="s">
        <v>1878</v>
      </c>
      <c r="E1021" t="s">
        <v>2161</v>
      </c>
      <c r="H1021" t="s">
        <v>2115</v>
      </c>
      <c r="I1021">
        <v>46</v>
      </c>
      <c r="J1021">
        <v>47</v>
      </c>
      <c r="L1021">
        <v>1</v>
      </c>
      <c r="N1021">
        <v>140</v>
      </c>
      <c r="O1021">
        <v>26.7</v>
      </c>
      <c r="P1021">
        <v>2.9</v>
      </c>
      <c r="Q1021">
        <v>0.4</v>
      </c>
      <c r="R1021">
        <v>1</v>
      </c>
      <c r="S1021">
        <v>0.9</v>
      </c>
      <c r="T1021">
        <v>41</v>
      </c>
      <c r="U1021">
        <v>0</v>
      </c>
      <c r="V1021">
        <v>0</v>
      </c>
      <c r="W1021">
        <v>0</v>
      </c>
      <c r="X1021">
        <v>0</v>
      </c>
      <c r="Y1021">
        <v>54</v>
      </c>
      <c r="AB1021">
        <v>7.0000000000000007E-2</v>
      </c>
      <c r="AC1021">
        <v>0.09</v>
      </c>
      <c r="AD1021">
        <v>12.08333333</v>
      </c>
      <c r="AF1021">
        <v>0.4</v>
      </c>
      <c r="AG1021">
        <v>0.28000000000000003</v>
      </c>
      <c r="AH1021">
        <v>14</v>
      </c>
      <c r="AI1021">
        <v>1.37</v>
      </c>
      <c r="AJ1021">
        <v>0</v>
      </c>
      <c r="AK1021">
        <v>15</v>
      </c>
      <c r="AL1021">
        <v>1</v>
      </c>
      <c r="AN1021">
        <v>60</v>
      </c>
      <c r="AO1021">
        <v>0.04</v>
      </c>
      <c r="AP1021">
        <v>1.1000000000000001</v>
      </c>
      <c r="AQ1021">
        <v>0.25</v>
      </c>
      <c r="AR1021">
        <v>0.27500000000000002</v>
      </c>
      <c r="AS1021">
        <v>4</v>
      </c>
      <c r="AT1021">
        <v>285</v>
      </c>
      <c r="AU1021">
        <v>576</v>
      </c>
      <c r="AV1021">
        <v>0.02</v>
      </c>
      <c r="AW1021">
        <v>107</v>
      </c>
      <c r="AY1021">
        <v>69</v>
      </c>
      <c r="AZ1021">
        <v>0.5</v>
      </c>
    </row>
    <row r="1022" spans="1:52" x14ac:dyDescent="0.2">
      <c r="A1022">
        <v>53957</v>
      </c>
      <c r="B1022">
        <v>3957</v>
      </c>
      <c r="C1022">
        <v>5</v>
      </c>
      <c r="D1022" t="s">
        <v>1878</v>
      </c>
      <c r="E1022" t="s">
        <v>2162</v>
      </c>
      <c r="H1022" t="s">
        <v>2163</v>
      </c>
      <c r="I1022">
        <v>46</v>
      </c>
      <c r="J1022">
        <v>47</v>
      </c>
      <c r="L1022">
        <v>0.61</v>
      </c>
      <c r="N1022">
        <v>140</v>
      </c>
      <c r="O1022">
        <v>26.7</v>
      </c>
      <c r="P1022">
        <v>2.9</v>
      </c>
      <c r="Q1022">
        <v>0.4</v>
      </c>
      <c r="R1022">
        <v>1</v>
      </c>
      <c r="S1022">
        <v>0.9</v>
      </c>
      <c r="T1022">
        <v>41</v>
      </c>
      <c r="U1022">
        <v>0</v>
      </c>
      <c r="V1022">
        <v>0</v>
      </c>
      <c r="W1022">
        <v>0</v>
      </c>
      <c r="X1022">
        <v>0</v>
      </c>
      <c r="Y1022">
        <v>54</v>
      </c>
      <c r="AB1022">
        <v>7.0000000000000007E-2</v>
      </c>
      <c r="AC1022">
        <v>0.09</v>
      </c>
      <c r="AD1022">
        <v>12.08333333</v>
      </c>
      <c r="AF1022">
        <v>0.4</v>
      </c>
      <c r="AG1022">
        <v>0.28000000000000003</v>
      </c>
      <c r="AH1022">
        <v>14</v>
      </c>
      <c r="AI1022">
        <v>1.37</v>
      </c>
      <c r="AJ1022">
        <v>0</v>
      </c>
      <c r="AK1022">
        <v>15</v>
      </c>
      <c r="AL1022">
        <v>1</v>
      </c>
      <c r="AN1022">
        <v>60</v>
      </c>
      <c r="AO1022">
        <v>0.04</v>
      </c>
      <c r="AP1022">
        <v>1.1000000000000001</v>
      </c>
      <c r="AQ1022">
        <v>0.25</v>
      </c>
      <c r="AR1022">
        <v>0.27500000000000002</v>
      </c>
      <c r="AS1022">
        <v>4</v>
      </c>
      <c r="AT1022">
        <v>285</v>
      </c>
      <c r="AU1022">
        <v>576</v>
      </c>
      <c r="AV1022">
        <v>0.02</v>
      </c>
      <c r="AW1022">
        <v>107</v>
      </c>
      <c r="AY1022">
        <v>69</v>
      </c>
      <c r="AZ1022">
        <v>0.5</v>
      </c>
    </row>
    <row r="1023" spans="1:52" x14ac:dyDescent="0.2">
      <c r="A1023">
        <v>53967</v>
      </c>
      <c r="B1023">
        <v>3967</v>
      </c>
      <c r="C1023">
        <v>5</v>
      </c>
      <c r="D1023" t="s">
        <v>1878</v>
      </c>
      <c r="E1023" t="s">
        <v>2164</v>
      </c>
      <c r="H1023" t="s">
        <v>2165</v>
      </c>
      <c r="I1023">
        <v>46</v>
      </c>
      <c r="J1023">
        <v>47</v>
      </c>
      <c r="L1023">
        <v>0.61</v>
      </c>
      <c r="N1023">
        <v>140</v>
      </c>
      <c r="O1023">
        <v>26.7</v>
      </c>
      <c r="P1023">
        <v>2.9</v>
      </c>
      <c r="Q1023">
        <v>0.4</v>
      </c>
      <c r="R1023">
        <v>1</v>
      </c>
      <c r="S1023">
        <v>0.9</v>
      </c>
      <c r="T1023">
        <v>41</v>
      </c>
      <c r="U1023">
        <v>0</v>
      </c>
      <c r="V1023">
        <v>0</v>
      </c>
      <c r="W1023">
        <v>0</v>
      </c>
      <c r="X1023">
        <v>0</v>
      </c>
      <c r="Y1023">
        <v>54</v>
      </c>
      <c r="AB1023">
        <v>7.0000000000000007E-2</v>
      </c>
      <c r="AC1023">
        <v>0.09</v>
      </c>
      <c r="AD1023">
        <v>12.08333333</v>
      </c>
      <c r="AF1023">
        <v>0.4</v>
      </c>
      <c r="AG1023">
        <v>0.28000000000000003</v>
      </c>
      <c r="AH1023">
        <v>14</v>
      </c>
      <c r="AI1023">
        <v>1.37</v>
      </c>
      <c r="AJ1023">
        <v>0</v>
      </c>
      <c r="AK1023">
        <v>15</v>
      </c>
      <c r="AL1023">
        <v>1</v>
      </c>
      <c r="AN1023">
        <v>60</v>
      </c>
      <c r="AO1023">
        <v>0.04</v>
      </c>
      <c r="AP1023">
        <v>1.1000000000000001</v>
      </c>
      <c r="AQ1023">
        <v>0.25</v>
      </c>
      <c r="AR1023">
        <v>0.27500000000000002</v>
      </c>
      <c r="AS1023">
        <v>4</v>
      </c>
      <c r="AT1023">
        <v>285</v>
      </c>
      <c r="AU1023">
        <v>576</v>
      </c>
      <c r="AV1023">
        <v>0.02</v>
      </c>
      <c r="AW1023">
        <v>107</v>
      </c>
      <c r="AY1023">
        <v>69</v>
      </c>
      <c r="AZ1023">
        <v>0.5</v>
      </c>
    </row>
    <row r="1024" spans="1:52" x14ac:dyDescent="0.2">
      <c r="A1024">
        <v>53985</v>
      </c>
      <c r="B1024">
        <v>3985</v>
      </c>
      <c r="C1024">
        <v>5</v>
      </c>
      <c r="D1024" t="s">
        <v>1878</v>
      </c>
      <c r="E1024" t="s">
        <v>2166</v>
      </c>
      <c r="H1024" t="s">
        <v>996</v>
      </c>
      <c r="I1024">
        <v>46</v>
      </c>
      <c r="J1024">
        <v>47</v>
      </c>
      <c r="L1024">
        <v>1</v>
      </c>
      <c r="N1024">
        <v>140</v>
      </c>
      <c r="O1024">
        <v>26.7</v>
      </c>
      <c r="P1024">
        <v>2.9</v>
      </c>
      <c r="Q1024">
        <v>0.4</v>
      </c>
      <c r="R1024">
        <v>1</v>
      </c>
      <c r="S1024">
        <v>0.9</v>
      </c>
      <c r="T1024">
        <v>41</v>
      </c>
      <c r="U1024">
        <v>0</v>
      </c>
      <c r="V1024">
        <v>0</v>
      </c>
      <c r="W1024">
        <v>0</v>
      </c>
      <c r="X1024">
        <v>0</v>
      </c>
      <c r="Y1024">
        <v>54</v>
      </c>
      <c r="AB1024">
        <v>7.0000000000000007E-2</v>
      </c>
      <c r="AC1024">
        <v>0.09</v>
      </c>
      <c r="AD1024">
        <v>12.08333333</v>
      </c>
      <c r="AF1024">
        <v>0.4</v>
      </c>
      <c r="AG1024">
        <v>0.28000000000000003</v>
      </c>
      <c r="AH1024">
        <v>14</v>
      </c>
      <c r="AI1024">
        <v>1.37</v>
      </c>
      <c r="AJ1024">
        <v>0</v>
      </c>
      <c r="AK1024">
        <v>15</v>
      </c>
      <c r="AL1024">
        <v>1</v>
      </c>
      <c r="AN1024">
        <v>62</v>
      </c>
      <c r="AO1024">
        <v>0.04</v>
      </c>
      <c r="AP1024">
        <v>1.1000000000000001</v>
      </c>
      <c r="AQ1024">
        <v>0.25</v>
      </c>
      <c r="AR1024">
        <v>0.27500000000000002</v>
      </c>
      <c r="AS1024">
        <v>4</v>
      </c>
      <c r="AT1024">
        <v>285</v>
      </c>
      <c r="AU1024">
        <v>576</v>
      </c>
      <c r="AV1024">
        <v>0.02</v>
      </c>
      <c r="AW1024">
        <v>107</v>
      </c>
      <c r="AY1024">
        <v>1618</v>
      </c>
      <c r="AZ1024">
        <v>0.5</v>
      </c>
    </row>
    <row r="1025" spans="1:52" x14ac:dyDescent="0.2">
      <c r="A1025">
        <v>54104</v>
      </c>
      <c r="B1025">
        <v>4104</v>
      </c>
      <c r="C1025">
        <v>5</v>
      </c>
      <c r="D1025" t="s">
        <v>1878</v>
      </c>
      <c r="E1025" t="s">
        <v>2167</v>
      </c>
      <c r="H1025" t="s">
        <v>2168</v>
      </c>
      <c r="I1025">
        <v>46</v>
      </c>
      <c r="J1025">
        <v>47</v>
      </c>
      <c r="L1025">
        <v>0.61</v>
      </c>
      <c r="N1025">
        <v>140</v>
      </c>
      <c r="O1025">
        <v>26.7</v>
      </c>
      <c r="P1025">
        <v>2.9</v>
      </c>
      <c r="Q1025">
        <v>0.4</v>
      </c>
      <c r="R1025">
        <v>1</v>
      </c>
      <c r="S1025">
        <v>0.9</v>
      </c>
      <c r="T1025">
        <v>41</v>
      </c>
      <c r="U1025">
        <v>0</v>
      </c>
      <c r="V1025">
        <v>0</v>
      </c>
      <c r="W1025">
        <v>0</v>
      </c>
      <c r="X1025">
        <v>0</v>
      </c>
      <c r="Y1025">
        <v>54</v>
      </c>
      <c r="AB1025">
        <v>7.0000000000000007E-2</v>
      </c>
      <c r="AC1025">
        <v>0.09</v>
      </c>
      <c r="AD1025">
        <v>12.08333333</v>
      </c>
      <c r="AF1025">
        <v>0.4</v>
      </c>
      <c r="AG1025">
        <v>0.28000000000000003</v>
      </c>
      <c r="AH1025">
        <v>14</v>
      </c>
      <c r="AI1025">
        <v>1.37</v>
      </c>
      <c r="AJ1025">
        <v>0</v>
      </c>
      <c r="AK1025">
        <v>15</v>
      </c>
      <c r="AL1025">
        <v>1</v>
      </c>
      <c r="AN1025">
        <v>60</v>
      </c>
      <c r="AO1025">
        <v>0.04</v>
      </c>
      <c r="AP1025">
        <v>1.1000000000000001</v>
      </c>
      <c r="AQ1025">
        <v>0.25</v>
      </c>
      <c r="AR1025">
        <v>0.27500000000000002</v>
      </c>
      <c r="AS1025">
        <v>4</v>
      </c>
      <c r="AT1025">
        <v>285</v>
      </c>
      <c r="AU1025">
        <v>576</v>
      </c>
      <c r="AV1025">
        <v>0.02</v>
      </c>
      <c r="AW1025">
        <v>107</v>
      </c>
      <c r="AY1025">
        <v>69</v>
      </c>
      <c r="AZ1025">
        <v>0.5</v>
      </c>
    </row>
    <row r="1026" spans="1:52" x14ac:dyDescent="0.2">
      <c r="A1026">
        <v>55572</v>
      </c>
      <c r="B1026">
        <v>5572</v>
      </c>
      <c r="C1026">
        <v>5</v>
      </c>
      <c r="D1026" t="s">
        <v>1878</v>
      </c>
      <c r="E1026" t="s">
        <v>2169</v>
      </c>
      <c r="H1026" t="s">
        <v>2149</v>
      </c>
      <c r="I1026">
        <v>32</v>
      </c>
      <c r="J1026">
        <v>34</v>
      </c>
      <c r="L1026">
        <v>1</v>
      </c>
      <c r="N1026">
        <v>140</v>
      </c>
      <c r="O1026">
        <v>9</v>
      </c>
      <c r="P1026">
        <v>1.5</v>
      </c>
      <c r="Q1026">
        <v>0.3</v>
      </c>
      <c r="R1026">
        <v>0.4</v>
      </c>
      <c r="S1026">
        <v>0.7</v>
      </c>
      <c r="T1026">
        <v>0</v>
      </c>
      <c r="U1026">
        <v>7.8</v>
      </c>
      <c r="V1026">
        <v>23.8</v>
      </c>
      <c r="W1026">
        <v>1.1000000000000001</v>
      </c>
      <c r="X1026">
        <v>326</v>
      </c>
      <c r="Y1026">
        <v>1.5</v>
      </c>
      <c r="AB1026">
        <v>0.15</v>
      </c>
      <c r="AC1026">
        <v>7.0000000000000007E-2</v>
      </c>
      <c r="AD1026">
        <v>2.2999999999999998</v>
      </c>
      <c r="AF1026">
        <v>0.16</v>
      </c>
      <c r="AG1026">
        <v>0.47</v>
      </c>
      <c r="AH1026">
        <v>177</v>
      </c>
      <c r="AI1026">
        <v>0</v>
      </c>
      <c r="AJ1026">
        <v>2</v>
      </c>
      <c r="AK1026">
        <v>0</v>
      </c>
      <c r="AL1026">
        <v>0</v>
      </c>
      <c r="AN1026">
        <v>35</v>
      </c>
      <c r="AO1026">
        <v>0.31</v>
      </c>
      <c r="AP1026">
        <v>3.2</v>
      </c>
      <c r="AQ1026">
        <v>0.05</v>
      </c>
      <c r="AR1026">
        <v>0.16</v>
      </c>
      <c r="AS1026">
        <v>3</v>
      </c>
      <c r="AT1026">
        <v>174</v>
      </c>
      <c r="AU1026">
        <v>331</v>
      </c>
      <c r="AV1026">
        <v>0.77</v>
      </c>
      <c r="AW1026">
        <v>42</v>
      </c>
      <c r="AY1026">
        <v>5</v>
      </c>
      <c r="AZ1026">
        <v>1.5</v>
      </c>
    </row>
    <row r="1027" spans="1:52" x14ac:dyDescent="0.2">
      <c r="A1027">
        <v>54846</v>
      </c>
      <c r="B1027">
        <v>4846</v>
      </c>
      <c r="C1027">
        <v>5</v>
      </c>
      <c r="D1027" t="s">
        <v>1878</v>
      </c>
      <c r="E1027" t="s">
        <v>2170</v>
      </c>
      <c r="H1027" t="s">
        <v>1742</v>
      </c>
      <c r="I1027">
        <v>1</v>
      </c>
      <c r="J1027">
        <v>24</v>
      </c>
      <c r="L1027">
        <v>1</v>
      </c>
      <c r="N1027">
        <v>141</v>
      </c>
      <c r="O1027">
        <v>4.8</v>
      </c>
      <c r="P1027">
        <v>0.7</v>
      </c>
      <c r="Q1027">
        <v>0.1</v>
      </c>
      <c r="R1027">
        <v>0.1</v>
      </c>
      <c r="S1027">
        <v>0.3</v>
      </c>
      <c r="T1027">
        <v>0</v>
      </c>
      <c r="U1027">
        <v>1.7</v>
      </c>
      <c r="V1027">
        <v>28.3</v>
      </c>
      <c r="W1027">
        <v>0.3</v>
      </c>
      <c r="X1027">
        <v>81</v>
      </c>
      <c r="Y1027">
        <v>0</v>
      </c>
      <c r="AB1027">
        <v>0.02</v>
      </c>
      <c r="AC1027">
        <v>0.02</v>
      </c>
      <c r="AD1027">
        <v>1.4166666670000001</v>
      </c>
      <c r="AF1027">
        <v>0.04</v>
      </c>
      <c r="AG1027">
        <v>0.11</v>
      </c>
      <c r="AH1027">
        <v>7</v>
      </c>
      <c r="AI1027">
        <v>0</v>
      </c>
      <c r="AJ1027">
        <v>0</v>
      </c>
      <c r="AK1027">
        <v>0</v>
      </c>
      <c r="AL1027">
        <v>0</v>
      </c>
      <c r="AN1027">
        <v>7</v>
      </c>
      <c r="AO1027">
        <v>0.2</v>
      </c>
      <c r="AP1027">
        <v>0.5</v>
      </c>
      <c r="AQ1027">
        <v>0.05</v>
      </c>
      <c r="AR1027">
        <v>2.5000000000000001E-2</v>
      </c>
      <c r="AS1027">
        <v>3</v>
      </c>
      <c r="AT1027">
        <v>54</v>
      </c>
      <c r="AU1027">
        <v>31</v>
      </c>
      <c r="AV1027">
        <v>0.28000000000000003</v>
      </c>
      <c r="AW1027">
        <v>18</v>
      </c>
      <c r="AY1027">
        <v>1</v>
      </c>
      <c r="AZ1027">
        <v>0.5</v>
      </c>
    </row>
    <row r="1028" spans="1:52" x14ac:dyDescent="0.2">
      <c r="A1028">
        <v>55595</v>
      </c>
      <c r="B1028">
        <v>5595</v>
      </c>
      <c r="C1028">
        <v>5</v>
      </c>
      <c r="D1028" t="s">
        <v>1878</v>
      </c>
      <c r="E1028" t="s">
        <v>163</v>
      </c>
      <c r="H1028" t="s">
        <v>2140</v>
      </c>
      <c r="I1028">
        <v>39</v>
      </c>
      <c r="J1028">
        <v>45</v>
      </c>
      <c r="L1028">
        <v>1</v>
      </c>
      <c r="N1028">
        <v>145</v>
      </c>
      <c r="O1028">
        <v>25.1</v>
      </c>
      <c r="P1028">
        <v>4.2</v>
      </c>
      <c r="Q1028">
        <v>1.4</v>
      </c>
      <c r="R1028">
        <v>1.1000000000000001</v>
      </c>
      <c r="S1028">
        <v>0.3</v>
      </c>
      <c r="T1028">
        <v>347</v>
      </c>
      <c r="U1028">
        <v>0</v>
      </c>
      <c r="V1028">
        <v>0</v>
      </c>
      <c r="W1028">
        <v>0</v>
      </c>
      <c r="X1028">
        <v>0</v>
      </c>
      <c r="Y1028">
        <v>0</v>
      </c>
      <c r="AB1028">
        <v>0.05</v>
      </c>
      <c r="AC1028">
        <v>0.3</v>
      </c>
      <c r="AD1028">
        <v>9.9499999999999993</v>
      </c>
      <c r="AF1028">
        <v>0.04</v>
      </c>
      <c r="AG1028">
        <v>0.88</v>
      </c>
      <c r="AH1028">
        <v>4</v>
      </c>
      <c r="AI1028">
        <v>5.0199999999999996</v>
      </c>
      <c r="AJ1028">
        <v>50</v>
      </c>
      <c r="AK1028">
        <v>0</v>
      </c>
      <c r="AL1028">
        <v>0</v>
      </c>
      <c r="AN1028">
        <v>12</v>
      </c>
      <c r="AO1028">
        <v>0.92</v>
      </c>
      <c r="AP1028">
        <v>39.4</v>
      </c>
      <c r="AQ1028">
        <v>0.25</v>
      </c>
      <c r="AR1028">
        <v>9.85</v>
      </c>
      <c r="AS1028">
        <v>4</v>
      </c>
      <c r="AT1028">
        <v>305</v>
      </c>
      <c r="AU1028">
        <v>284</v>
      </c>
      <c r="AV1028">
        <v>0.08</v>
      </c>
      <c r="AW1028">
        <v>19</v>
      </c>
      <c r="AY1028">
        <v>57</v>
      </c>
      <c r="AZ1028">
        <v>2.8</v>
      </c>
    </row>
    <row r="1029" spans="1:52" x14ac:dyDescent="0.2">
      <c r="A1029">
        <v>55676</v>
      </c>
      <c r="B1029">
        <v>5676</v>
      </c>
      <c r="C1029">
        <v>5</v>
      </c>
      <c r="D1029" t="s">
        <v>1878</v>
      </c>
      <c r="E1029" t="s">
        <v>2171</v>
      </c>
      <c r="H1029" t="s">
        <v>89</v>
      </c>
      <c r="I1029">
        <v>39</v>
      </c>
      <c r="J1029">
        <v>45</v>
      </c>
      <c r="L1029">
        <v>1</v>
      </c>
      <c r="N1029">
        <v>145</v>
      </c>
      <c r="O1029">
        <v>25.1</v>
      </c>
      <c r="P1029">
        <v>4.2</v>
      </c>
      <c r="Q1029">
        <v>1.4</v>
      </c>
      <c r="R1029">
        <v>1.1000000000000001</v>
      </c>
      <c r="S1029">
        <v>0.3</v>
      </c>
      <c r="T1029">
        <v>347</v>
      </c>
      <c r="U1029">
        <v>0</v>
      </c>
      <c r="V1029">
        <v>0</v>
      </c>
      <c r="W1029">
        <v>0</v>
      </c>
      <c r="X1029">
        <v>0</v>
      </c>
      <c r="Y1029">
        <v>0</v>
      </c>
      <c r="AB1029">
        <v>0.05</v>
      </c>
      <c r="AC1029">
        <v>0.3</v>
      </c>
      <c r="AD1029">
        <v>9.9499999999999993</v>
      </c>
      <c r="AF1029">
        <v>0.04</v>
      </c>
      <c r="AG1029">
        <v>0.88</v>
      </c>
      <c r="AH1029">
        <v>4</v>
      </c>
      <c r="AI1029">
        <v>5.0199999999999996</v>
      </c>
      <c r="AJ1029">
        <v>50</v>
      </c>
      <c r="AK1029">
        <v>0</v>
      </c>
      <c r="AL1029">
        <v>0</v>
      </c>
      <c r="AN1029">
        <v>12</v>
      </c>
      <c r="AO1029">
        <v>0.92</v>
      </c>
      <c r="AP1029">
        <v>39.4</v>
      </c>
      <c r="AQ1029">
        <v>0.25</v>
      </c>
      <c r="AR1029">
        <v>9.85</v>
      </c>
      <c r="AS1029">
        <v>4</v>
      </c>
      <c r="AT1029">
        <v>305</v>
      </c>
      <c r="AU1029">
        <v>284</v>
      </c>
      <c r="AV1029">
        <v>0.08</v>
      </c>
      <c r="AW1029">
        <v>19</v>
      </c>
      <c r="AY1029">
        <v>57</v>
      </c>
      <c r="AZ1029">
        <v>2.8</v>
      </c>
    </row>
    <row r="1030" spans="1:52" x14ac:dyDescent="0.2">
      <c r="A1030">
        <v>55724</v>
      </c>
      <c r="B1030">
        <v>5724</v>
      </c>
      <c r="C1030">
        <v>5</v>
      </c>
      <c r="D1030" t="s">
        <v>1878</v>
      </c>
      <c r="E1030" t="s">
        <v>2172</v>
      </c>
      <c r="H1030" t="s">
        <v>2140</v>
      </c>
      <c r="I1030">
        <v>39</v>
      </c>
      <c r="J1030">
        <v>45</v>
      </c>
      <c r="L1030">
        <v>1</v>
      </c>
      <c r="N1030">
        <v>145</v>
      </c>
      <c r="O1030">
        <v>25.1</v>
      </c>
      <c r="P1030">
        <v>4.2</v>
      </c>
      <c r="Q1030">
        <v>1.4</v>
      </c>
      <c r="R1030">
        <v>1.1000000000000001</v>
      </c>
      <c r="S1030">
        <v>0.3</v>
      </c>
      <c r="T1030">
        <v>347</v>
      </c>
      <c r="U1030">
        <v>0</v>
      </c>
      <c r="V1030">
        <v>0</v>
      </c>
      <c r="W1030">
        <v>0</v>
      </c>
      <c r="X1030">
        <v>0</v>
      </c>
      <c r="Y1030">
        <v>0</v>
      </c>
      <c r="AB1030">
        <v>0.05</v>
      </c>
      <c r="AC1030">
        <v>0.3</v>
      </c>
      <c r="AD1030">
        <v>9.9499999999999993</v>
      </c>
      <c r="AF1030">
        <v>0.04</v>
      </c>
      <c r="AG1030">
        <v>0.88</v>
      </c>
      <c r="AH1030">
        <v>4</v>
      </c>
      <c r="AI1030">
        <v>5.0199999999999996</v>
      </c>
      <c r="AJ1030">
        <v>50</v>
      </c>
      <c r="AK1030">
        <v>0</v>
      </c>
      <c r="AL1030">
        <v>0</v>
      </c>
      <c r="AN1030">
        <v>12</v>
      </c>
      <c r="AO1030">
        <v>0.92</v>
      </c>
      <c r="AP1030">
        <v>39.4</v>
      </c>
      <c r="AQ1030">
        <v>0.25</v>
      </c>
      <c r="AR1030">
        <v>9.85</v>
      </c>
      <c r="AS1030">
        <v>4</v>
      </c>
      <c r="AT1030">
        <v>305</v>
      </c>
      <c r="AU1030">
        <v>284</v>
      </c>
      <c r="AV1030">
        <v>0.08</v>
      </c>
      <c r="AW1030">
        <v>19</v>
      </c>
      <c r="AY1030">
        <v>57</v>
      </c>
      <c r="AZ1030">
        <v>2.8</v>
      </c>
    </row>
    <row r="1031" spans="1:52" x14ac:dyDescent="0.2">
      <c r="A1031">
        <v>55783</v>
      </c>
      <c r="B1031">
        <v>5783</v>
      </c>
      <c r="C1031">
        <v>5</v>
      </c>
      <c r="D1031" t="s">
        <v>1878</v>
      </c>
      <c r="E1031" t="s">
        <v>2173</v>
      </c>
      <c r="H1031" t="s">
        <v>91</v>
      </c>
      <c r="I1031">
        <v>39</v>
      </c>
      <c r="J1031">
        <v>45</v>
      </c>
      <c r="L1031">
        <v>1</v>
      </c>
      <c r="N1031">
        <v>145</v>
      </c>
      <c r="O1031">
        <v>25.1</v>
      </c>
      <c r="P1031">
        <v>4.2</v>
      </c>
      <c r="Q1031">
        <v>1.4</v>
      </c>
      <c r="R1031">
        <v>1.1000000000000001</v>
      </c>
      <c r="S1031">
        <v>0.3</v>
      </c>
      <c r="T1031">
        <v>347</v>
      </c>
      <c r="U1031">
        <v>0</v>
      </c>
      <c r="V1031">
        <v>0</v>
      </c>
      <c r="W1031">
        <v>0</v>
      </c>
      <c r="X1031">
        <v>0</v>
      </c>
      <c r="Y1031">
        <v>0</v>
      </c>
      <c r="AB1031">
        <v>0.05</v>
      </c>
      <c r="AC1031">
        <v>0.3</v>
      </c>
      <c r="AD1031">
        <v>9.9499999999999993</v>
      </c>
      <c r="AF1031">
        <v>0.04</v>
      </c>
      <c r="AG1031">
        <v>0.88</v>
      </c>
      <c r="AH1031">
        <v>4</v>
      </c>
      <c r="AI1031">
        <v>5.0199999999999996</v>
      </c>
      <c r="AJ1031">
        <v>50</v>
      </c>
      <c r="AK1031">
        <v>0</v>
      </c>
      <c r="AL1031">
        <v>0</v>
      </c>
      <c r="AN1031">
        <v>12</v>
      </c>
      <c r="AO1031">
        <v>0.92</v>
      </c>
      <c r="AP1031">
        <v>39.4</v>
      </c>
      <c r="AQ1031">
        <v>0.25</v>
      </c>
      <c r="AR1031">
        <v>9.85</v>
      </c>
      <c r="AS1031">
        <v>4</v>
      </c>
      <c r="AT1031">
        <v>305</v>
      </c>
      <c r="AU1031">
        <v>284</v>
      </c>
      <c r="AV1031">
        <v>0.08</v>
      </c>
      <c r="AW1031">
        <v>19</v>
      </c>
      <c r="AY1031">
        <v>57</v>
      </c>
      <c r="AZ1031">
        <v>2.8</v>
      </c>
    </row>
    <row r="1032" spans="1:52" x14ac:dyDescent="0.2">
      <c r="A1032">
        <v>54240</v>
      </c>
      <c r="B1032">
        <v>4240</v>
      </c>
      <c r="C1032">
        <v>5</v>
      </c>
      <c r="D1032" t="s">
        <v>1878</v>
      </c>
      <c r="E1032" t="s">
        <v>218</v>
      </c>
      <c r="H1032" t="s">
        <v>2174</v>
      </c>
      <c r="I1032">
        <v>46</v>
      </c>
      <c r="J1032">
        <v>48</v>
      </c>
      <c r="L1032">
        <v>0.85</v>
      </c>
      <c r="N1032">
        <v>147</v>
      </c>
      <c r="O1032">
        <v>25</v>
      </c>
      <c r="P1032">
        <v>2.2000000000000002</v>
      </c>
      <c r="Q1032">
        <v>0.6</v>
      </c>
      <c r="R1032">
        <v>0.2</v>
      </c>
      <c r="S1032">
        <v>0.8</v>
      </c>
      <c r="T1032">
        <v>373</v>
      </c>
      <c r="U1032">
        <v>0</v>
      </c>
      <c r="V1032">
        <v>5</v>
      </c>
      <c r="W1032">
        <v>0</v>
      </c>
      <c r="X1032">
        <v>0</v>
      </c>
      <c r="Y1032">
        <v>8</v>
      </c>
      <c r="AB1032">
        <v>0.03</v>
      </c>
      <c r="AC1032">
        <v>0.66</v>
      </c>
      <c r="AD1032">
        <v>7.9333333330000002</v>
      </c>
      <c r="AF1032">
        <v>0.09</v>
      </c>
      <c r="AG1032">
        <v>0.32</v>
      </c>
      <c r="AH1032">
        <v>3</v>
      </c>
      <c r="AI1032">
        <v>2.08</v>
      </c>
      <c r="AJ1032">
        <v>7</v>
      </c>
      <c r="AK1032">
        <v>0</v>
      </c>
      <c r="AL1032">
        <v>1</v>
      </c>
      <c r="AN1032">
        <v>51</v>
      </c>
      <c r="AO1032">
        <v>3.02</v>
      </c>
      <c r="AP1032">
        <v>1.1000000000000001</v>
      </c>
      <c r="AQ1032">
        <v>0.25</v>
      </c>
      <c r="AR1032">
        <v>0.27500000000000002</v>
      </c>
      <c r="AS1032">
        <v>4</v>
      </c>
      <c r="AT1032">
        <v>354</v>
      </c>
      <c r="AU1032">
        <v>394</v>
      </c>
      <c r="AV1032">
        <v>0.06</v>
      </c>
      <c r="AW1032">
        <v>53</v>
      </c>
      <c r="AY1032">
        <v>70</v>
      </c>
      <c r="AZ1032">
        <v>2.5</v>
      </c>
    </row>
    <row r="1033" spans="1:52" x14ac:dyDescent="0.2">
      <c r="A1033">
        <v>55694</v>
      </c>
      <c r="B1033">
        <v>5694</v>
      </c>
      <c r="C1033">
        <v>5</v>
      </c>
      <c r="D1033" t="s">
        <v>1878</v>
      </c>
      <c r="E1033" t="s">
        <v>2175</v>
      </c>
      <c r="H1033" t="s">
        <v>2176</v>
      </c>
      <c r="I1033">
        <v>39</v>
      </c>
      <c r="J1033">
        <v>45</v>
      </c>
      <c r="L1033">
        <v>1</v>
      </c>
      <c r="N1033">
        <v>148</v>
      </c>
      <c r="O1033">
        <v>14</v>
      </c>
      <c r="P1033">
        <v>9.8000000000000007</v>
      </c>
      <c r="Q1033">
        <v>2.7</v>
      </c>
      <c r="R1033">
        <v>3.7</v>
      </c>
      <c r="S1033">
        <v>2.2000000000000002</v>
      </c>
      <c r="T1033">
        <v>41</v>
      </c>
      <c r="U1033">
        <v>0</v>
      </c>
      <c r="V1033">
        <v>0</v>
      </c>
      <c r="W1033">
        <v>0</v>
      </c>
      <c r="X1033">
        <v>0</v>
      </c>
      <c r="Y1033">
        <v>20</v>
      </c>
      <c r="AB1033">
        <v>0.05</v>
      </c>
      <c r="AC1033">
        <v>0.12</v>
      </c>
      <c r="AD1033">
        <v>5.6166666669999996</v>
      </c>
      <c r="AF1033">
        <v>0.13</v>
      </c>
      <c r="AG1033">
        <v>0.39</v>
      </c>
      <c r="AH1033">
        <v>3</v>
      </c>
      <c r="AI1033">
        <v>0.12</v>
      </c>
      <c r="AJ1033">
        <v>0</v>
      </c>
      <c r="AK1033">
        <v>0</v>
      </c>
      <c r="AL1033">
        <v>0</v>
      </c>
      <c r="AN1033">
        <v>7</v>
      </c>
      <c r="AO1033">
        <v>0.05</v>
      </c>
      <c r="AP1033">
        <v>0.7</v>
      </c>
      <c r="AQ1033">
        <v>0.25</v>
      </c>
      <c r="AR1033">
        <v>0.17499999999999999</v>
      </c>
      <c r="AS1033">
        <v>4</v>
      </c>
      <c r="AT1033">
        <v>94</v>
      </c>
      <c r="AU1033">
        <v>95</v>
      </c>
      <c r="AV1033">
        <v>0.01</v>
      </c>
      <c r="AW1033">
        <v>10</v>
      </c>
      <c r="AY1033">
        <v>38</v>
      </c>
      <c r="AZ1033">
        <v>0.9</v>
      </c>
    </row>
    <row r="1034" spans="1:52" x14ac:dyDescent="0.2">
      <c r="A1034">
        <v>55750</v>
      </c>
      <c r="B1034">
        <v>5750</v>
      </c>
      <c r="C1034">
        <v>5</v>
      </c>
      <c r="D1034" t="s">
        <v>1878</v>
      </c>
      <c r="E1034" t="s">
        <v>2177</v>
      </c>
      <c r="H1034" t="s">
        <v>91</v>
      </c>
      <c r="I1034">
        <v>39</v>
      </c>
      <c r="J1034">
        <v>45</v>
      </c>
      <c r="L1034">
        <v>1</v>
      </c>
      <c r="N1034">
        <v>148</v>
      </c>
      <c r="O1034">
        <v>14</v>
      </c>
      <c r="P1034">
        <v>9.8000000000000007</v>
      </c>
      <c r="Q1034">
        <v>2.7</v>
      </c>
      <c r="R1034">
        <v>3.7</v>
      </c>
      <c r="S1034">
        <v>2.2000000000000002</v>
      </c>
      <c r="T1034">
        <v>41</v>
      </c>
      <c r="U1034">
        <v>0</v>
      </c>
      <c r="V1034">
        <v>0</v>
      </c>
      <c r="W1034">
        <v>0</v>
      </c>
      <c r="X1034">
        <v>0</v>
      </c>
      <c r="Y1034">
        <v>20</v>
      </c>
      <c r="AB1034">
        <v>0.05</v>
      </c>
      <c r="AC1034">
        <v>0.12</v>
      </c>
      <c r="AD1034">
        <v>5.6166666669999996</v>
      </c>
      <c r="AF1034">
        <v>0.13</v>
      </c>
      <c r="AG1034">
        <v>0.39</v>
      </c>
      <c r="AH1034">
        <v>3</v>
      </c>
      <c r="AI1034">
        <v>0.12</v>
      </c>
      <c r="AJ1034">
        <v>0</v>
      </c>
      <c r="AK1034">
        <v>0</v>
      </c>
      <c r="AL1034">
        <v>0</v>
      </c>
      <c r="AN1034">
        <v>7</v>
      </c>
      <c r="AO1034">
        <v>0.05</v>
      </c>
      <c r="AP1034">
        <v>0.7</v>
      </c>
      <c r="AQ1034">
        <v>0.25</v>
      </c>
      <c r="AR1034">
        <v>0.17499999999999999</v>
      </c>
      <c r="AS1034">
        <v>4</v>
      </c>
      <c r="AT1034">
        <v>94</v>
      </c>
      <c r="AU1034">
        <v>95</v>
      </c>
      <c r="AV1034">
        <v>0.01</v>
      </c>
      <c r="AW1034">
        <v>10</v>
      </c>
      <c r="AY1034">
        <v>38</v>
      </c>
      <c r="AZ1034">
        <v>0.9</v>
      </c>
    </row>
    <row r="1035" spans="1:52" x14ac:dyDescent="0.2">
      <c r="A1035">
        <v>55789</v>
      </c>
      <c r="B1035">
        <v>5789</v>
      </c>
      <c r="C1035">
        <v>5</v>
      </c>
      <c r="D1035" t="s">
        <v>1878</v>
      </c>
      <c r="E1035" t="s">
        <v>2178</v>
      </c>
      <c r="H1035" t="s">
        <v>91</v>
      </c>
      <c r="I1035">
        <v>39</v>
      </c>
      <c r="J1035">
        <v>44</v>
      </c>
      <c r="L1035">
        <v>0.44</v>
      </c>
      <c r="N1035">
        <v>148</v>
      </c>
      <c r="O1035">
        <v>14</v>
      </c>
      <c r="P1035">
        <v>9.8000000000000007</v>
      </c>
      <c r="Q1035">
        <v>2.7</v>
      </c>
      <c r="R1035">
        <v>3.7</v>
      </c>
      <c r="S1035">
        <v>2.2000000000000002</v>
      </c>
      <c r="T1035">
        <v>41</v>
      </c>
      <c r="U1035">
        <v>0</v>
      </c>
      <c r="V1035">
        <v>0</v>
      </c>
      <c r="W1035">
        <v>0</v>
      </c>
      <c r="X1035">
        <v>0</v>
      </c>
      <c r="Y1035">
        <v>20</v>
      </c>
      <c r="AB1035">
        <v>0.05</v>
      </c>
      <c r="AC1035">
        <v>0.12</v>
      </c>
      <c r="AD1035">
        <v>5.6166666669999996</v>
      </c>
      <c r="AF1035">
        <v>0.13</v>
      </c>
      <c r="AG1035">
        <v>0.39</v>
      </c>
      <c r="AH1035">
        <v>3</v>
      </c>
      <c r="AI1035">
        <v>0.12</v>
      </c>
      <c r="AJ1035">
        <v>0</v>
      </c>
      <c r="AK1035">
        <v>0</v>
      </c>
      <c r="AL1035">
        <v>0</v>
      </c>
      <c r="AN1035">
        <v>7</v>
      </c>
      <c r="AO1035">
        <v>0.05</v>
      </c>
      <c r="AP1035">
        <v>0.7</v>
      </c>
      <c r="AQ1035">
        <v>0.25</v>
      </c>
      <c r="AR1035">
        <v>0.17499999999999999</v>
      </c>
      <c r="AS1035">
        <v>4</v>
      </c>
      <c r="AT1035">
        <v>94</v>
      </c>
      <c r="AU1035">
        <v>95</v>
      </c>
      <c r="AV1035">
        <v>0.01</v>
      </c>
      <c r="AW1035">
        <v>10</v>
      </c>
      <c r="AY1035">
        <v>38</v>
      </c>
      <c r="AZ1035">
        <v>0.9</v>
      </c>
    </row>
    <row r="1036" spans="1:52" x14ac:dyDescent="0.2">
      <c r="A1036">
        <v>56451</v>
      </c>
      <c r="B1036">
        <v>6451</v>
      </c>
      <c r="C1036">
        <v>5</v>
      </c>
      <c r="D1036" t="s">
        <v>1878</v>
      </c>
      <c r="E1036" t="s">
        <v>2179</v>
      </c>
      <c r="H1036" t="s">
        <v>854</v>
      </c>
      <c r="I1036">
        <v>25</v>
      </c>
      <c r="J1036">
        <v>30</v>
      </c>
      <c r="L1036">
        <v>0.84</v>
      </c>
      <c r="N1036">
        <v>150</v>
      </c>
      <c r="O1036">
        <v>2.4</v>
      </c>
      <c r="P1036">
        <v>0.1</v>
      </c>
      <c r="Q1036">
        <v>0</v>
      </c>
      <c r="R1036">
        <v>0</v>
      </c>
      <c r="S1036">
        <v>0.1</v>
      </c>
      <c r="T1036">
        <v>0</v>
      </c>
      <c r="U1036">
        <v>1.5</v>
      </c>
      <c r="V1036">
        <v>35.4</v>
      </c>
      <c r="W1036">
        <v>0.5</v>
      </c>
      <c r="X1036">
        <v>58</v>
      </c>
      <c r="Y1036">
        <v>0</v>
      </c>
      <c r="AB1036">
        <v>0.12</v>
      </c>
      <c r="AC1036">
        <v>0.03</v>
      </c>
      <c r="AD1036">
        <v>0.93333333299999999</v>
      </c>
      <c r="AF1036">
        <v>0.26</v>
      </c>
      <c r="AG1036">
        <v>0.36</v>
      </c>
      <c r="AH1036">
        <v>18</v>
      </c>
      <c r="AI1036">
        <v>0</v>
      </c>
      <c r="AJ1036">
        <v>14</v>
      </c>
      <c r="AK1036">
        <v>0</v>
      </c>
      <c r="AL1036">
        <v>6</v>
      </c>
      <c r="AN1036">
        <v>9</v>
      </c>
      <c r="AO1036">
        <v>0.38</v>
      </c>
      <c r="AP1036">
        <v>1</v>
      </c>
      <c r="AQ1036">
        <v>0.05</v>
      </c>
      <c r="AR1036">
        <v>0.05</v>
      </c>
      <c r="AS1036">
        <v>3</v>
      </c>
      <c r="AT1036">
        <v>46</v>
      </c>
      <c r="AU1036">
        <v>348</v>
      </c>
      <c r="AV1036">
        <v>3.8</v>
      </c>
      <c r="AW1036">
        <v>30</v>
      </c>
      <c r="AY1036">
        <v>4</v>
      </c>
      <c r="AZ1036">
        <v>0.6</v>
      </c>
    </row>
    <row r="1037" spans="1:52" x14ac:dyDescent="0.2">
      <c r="A1037">
        <v>55396</v>
      </c>
      <c r="B1037">
        <v>5396</v>
      </c>
      <c r="C1037">
        <v>5</v>
      </c>
      <c r="D1037" t="s">
        <v>1878</v>
      </c>
      <c r="E1037" t="s">
        <v>2180</v>
      </c>
      <c r="H1037" t="s">
        <v>783</v>
      </c>
      <c r="I1037">
        <v>32</v>
      </c>
      <c r="J1037">
        <v>38</v>
      </c>
      <c r="L1037">
        <v>0.94</v>
      </c>
      <c r="N1037">
        <v>153</v>
      </c>
      <c r="O1037">
        <v>2.9</v>
      </c>
      <c r="P1037">
        <v>0.8</v>
      </c>
      <c r="Q1037">
        <v>0.1</v>
      </c>
      <c r="R1037">
        <v>0.4</v>
      </c>
      <c r="S1037">
        <v>0.2</v>
      </c>
      <c r="T1037">
        <v>0</v>
      </c>
      <c r="U1037">
        <v>8.6</v>
      </c>
      <c r="V1037">
        <v>33.6</v>
      </c>
      <c r="W1037">
        <v>10.6</v>
      </c>
      <c r="X1037">
        <v>42</v>
      </c>
      <c r="Y1037">
        <v>6</v>
      </c>
      <c r="AB1037">
        <v>0.1</v>
      </c>
      <c r="AC1037">
        <v>0.11</v>
      </c>
      <c r="AD1037">
        <v>1.066666667</v>
      </c>
      <c r="AF1037">
        <v>0.26</v>
      </c>
      <c r="AG1037">
        <v>0.35</v>
      </c>
      <c r="AH1037">
        <v>43</v>
      </c>
      <c r="AI1037">
        <v>0</v>
      </c>
      <c r="AJ1037">
        <v>22</v>
      </c>
      <c r="AK1037">
        <v>0</v>
      </c>
      <c r="AL1037">
        <v>1</v>
      </c>
      <c r="AN1037">
        <v>12</v>
      </c>
      <c r="AO1037">
        <v>0.25</v>
      </c>
      <c r="AP1037">
        <v>1</v>
      </c>
      <c r="AQ1037">
        <v>0.05</v>
      </c>
      <c r="AR1037">
        <v>0.05</v>
      </c>
      <c r="AS1037">
        <v>3</v>
      </c>
      <c r="AT1037">
        <v>66</v>
      </c>
      <c r="AU1037">
        <v>306</v>
      </c>
      <c r="AV1037">
        <v>1.1000000000000001</v>
      </c>
      <c r="AW1037">
        <v>58</v>
      </c>
      <c r="AY1037">
        <v>2</v>
      </c>
      <c r="AZ1037">
        <v>0.6</v>
      </c>
    </row>
    <row r="1038" spans="1:52" x14ac:dyDescent="0.2">
      <c r="A1038">
        <v>55469</v>
      </c>
      <c r="B1038">
        <v>5469</v>
      </c>
      <c r="C1038">
        <v>5</v>
      </c>
      <c r="D1038" t="s">
        <v>1878</v>
      </c>
      <c r="E1038" t="s">
        <v>2181</v>
      </c>
      <c r="H1038" t="s">
        <v>801</v>
      </c>
      <c r="I1038">
        <v>32</v>
      </c>
      <c r="J1038">
        <v>38</v>
      </c>
      <c r="L1038">
        <v>0.94</v>
      </c>
      <c r="N1038">
        <v>153</v>
      </c>
      <c r="O1038">
        <v>2.9</v>
      </c>
      <c r="P1038">
        <v>0.8</v>
      </c>
      <c r="Q1038">
        <v>0.1</v>
      </c>
      <c r="R1038">
        <v>0.4</v>
      </c>
      <c r="S1038">
        <v>0.2</v>
      </c>
      <c r="T1038">
        <v>0</v>
      </c>
      <c r="U1038">
        <v>8.6</v>
      </c>
      <c r="V1038">
        <v>33.6</v>
      </c>
      <c r="W1038">
        <v>10.6</v>
      </c>
      <c r="X1038">
        <v>42</v>
      </c>
      <c r="Y1038">
        <v>6</v>
      </c>
      <c r="AB1038">
        <v>0.1</v>
      </c>
      <c r="AC1038">
        <v>0.11</v>
      </c>
      <c r="AD1038">
        <v>1.066666667</v>
      </c>
      <c r="AF1038">
        <v>0.26</v>
      </c>
      <c r="AG1038">
        <v>0.35</v>
      </c>
      <c r="AH1038">
        <v>43</v>
      </c>
      <c r="AI1038">
        <v>0</v>
      </c>
      <c r="AJ1038">
        <v>22</v>
      </c>
      <c r="AK1038">
        <v>0</v>
      </c>
      <c r="AL1038">
        <v>1</v>
      </c>
      <c r="AN1038">
        <v>12</v>
      </c>
      <c r="AO1038">
        <v>0.25</v>
      </c>
      <c r="AP1038">
        <v>1</v>
      </c>
      <c r="AQ1038">
        <v>0.05</v>
      </c>
      <c r="AR1038">
        <v>0.05</v>
      </c>
      <c r="AS1038">
        <v>3</v>
      </c>
      <c r="AT1038">
        <v>66</v>
      </c>
      <c r="AU1038">
        <v>306</v>
      </c>
      <c r="AV1038">
        <v>1.1000000000000001</v>
      </c>
      <c r="AW1038">
        <v>58</v>
      </c>
      <c r="AY1038">
        <v>2</v>
      </c>
      <c r="AZ1038">
        <v>0.6</v>
      </c>
    </row>
    <row r="1039" spans="1:52" x14ac:dyDescent="0.2">
      <c r="A1039">
        <v>53722</v>
      </c>
      <c r="B1039">
        <v>3722</v>
      </c>
      <c r="C1039">
        <v>5</v>
      </c>
      <c r="D1039" t="s">
        <v>1878</v>
      </c>
      <c r="E1039" t="s">
        <v>2182</v>
      </c>
      <c r="H1039" t="s">
        <v>1165</v>
      </c>
      <c r="I1039">
        <v>51</v>
      </c>
      <c r="J1039">
        <v>51</v>
      </c>
      <c r="L1039">
        <v>0.9</v>
      </c>
      <c r="N1039">
        <v>155</v>
      </c>
      <c r="O1039">
        <v>12.6</v>
      </c>
      <c r="P1039">
        <v>10.6</v>
      </c>
      <c r="Q1039">
        <v>3.3</v>
      </c>
      <c r="R1039">
        <v>4.0999999999999996</v>
      </c>
      <c r="S1039">
        <v>1.4</v>
      </c>
      <c r="T1039">
        <v>424</v>
      </c>
      <c r="U1039">
        <v>0</v>
      </c>
      <c r="V1039">
        <v>1.1000000000000001</v>
      </c>
      <c r="W1039">
        <v>0</v>
      </c>
      <c r="X1039">
        <v>0</v>
      </c>
      <c r="Y1039">
        <v>190</v>
      </c>
      <c r="AB1039">
        <v>7.0000000000000007E-2</v>
      </c>
      <c r="AC1039">
        <v>0.51</v>
      </c>
      <c r="AD1039">
        <v>2.65</v>
      </c>
      <c r="AF1039">
        <v>0.12</v>
      </c>
      <c r="AG1039">
        <v>1.4</v>
      </c>
      <c r="AH1039">
        <v>44</v>
      </c>
      <c r="AI1039">
        <v>1.1100000000000001</v>
      </c>
      <c r="AJ1039">
        <v>0</v>
      </c>
      <c r="AK1039">
        <v>1</v>
      </c>
      <c r="AL1039">
        <v>2</v>
      </c>
      <c r="AN1039">
        <v>50</v>
      </c>
      <c r="AO1039">
        <v>0.01</v>
      </c>
      <c r="AP1039">
        <v>1.2</v>
      </c>
      <c r="AQ1039">
        <v>0.25</v>
      </c>
      <c r="AR1039">
        <v>0.3</v>
      </c>
      <c r="AS1039">
        <v>4</v>
      </c>
      <c r="AT1039">
        <v>172</v>
      </c>
      <c r="AU1039">
        <v>126</v>
      </c>
      <c r="AV1039">
        <v>0.03</v>
      </c>
      <c r="AW1039">
        <v>10</v>
      </c>
      <c r="AY1039">
        <v>124</v>
      </c>
      <c r="AZ1039">
        <v>1.1000000000000001</v>
      </c>
    </row>
    <row r="1040" spans="1:52" x14ac:dyDescent="0.2">
      <c r="A1040">
        <v>53749</v>
      </c>
      <c r="B1040">
        <v>3749</v>
      </c>
      <c r="C1040">
        <v>5</v>
      </c>
      <c r="D1040" t="s">
        <v>1878</v>
      </c>
      <c r="E1040" t="s">
        <v>2183</v>
      </c>
      <c r="H1040" t="s">
        <v>1165</v>
      </c>
      <c r="I1040">
        <v>51</v>
      </c>
      <c r="J1040">
        <v>51</v>
      </c>
      <c r="L1040">
        <v>0.9</v>
      </c>
      <c r="N1040">
        <v>155</v>
      </c>
      <c r="O1040">
        <v>12.6</v>
      </c>
      <c r="P1040">
        <v>10.6</v>
      </c>
      <c r="Q1040">
        <v>3.3</v>
      </c>
      <c r="R1040">
        <v>4.0999999999999996</v>
      </c>
      <c r="S1040">
        <v>1.4</v>
      </c>
      <c r="T1040">
        <v>424</v>
      </c>
      <c r="U1040">
        <v>0</v>
      </c>
      <c r="V1040">
        <v>1.1000000000000001</v>
      </c>
      <c r="W1040">
        <v>0</v>
      </c>
      <c r="X1040">
        <v>0</v>
      </c>
      <c r="Y1040">
        <v>190</v>
      </c>
      <c r="AB1040">
        <v>7.0000000000000007E-2</v>
      </c>
      <c r="AC1040">
        <v>0.51</v>
      </c>
      <c r="AD1040">
        <v>2.65</v>
      </c>
      <c r="AF1040">
        <v>0.12</v>
      </c>
      <c r="AG1040">
        <v>1.4</v>
      </c>
      <c r="AH1040">
        <v>44</v>
      </c>
      <c r="AI1040">
        <v>1.1100000000000001</v>
      </c>
      <c r="AJ1040">
        <v>0</v>
      </c>
      <c r="AK1040">
        <v>1</v>
      </c>
      <c r="AL1040">
        <v>2</v>
      </c>
      <c r="AN1040">
        <v>50</v>
      </c>
      <c r="AO1040">
        <v>0.01</v>
      </c>
      <c r="AP1040">
        <v>1.2</v>
      </c>
      <c r="AQ1040">
        <v>0.25</v>
      </c>
      <c r="AR1040">
        <v>0.3</v>
      </c>
      <c r="AS1040">
        <v>4</v>
      </c>
      <c r="AT1040">
        <v>172</v>
      </c>
      <c r="AU1040">
        <v>126</v>
      </c>
      <c r="AV1040">
        <v>0.03</v>
      </c>
      <c r="AW1040">
        <v>10</v>
      </c>
      <c r="AY1040">
        <v>124</v>
      </c>
      <c r="AZ1040">
        <v>1.1000000000000001</v>
      </c>
    </row>
    <row r="1041" spans="1:52" x14ac:dyDescent="0.2">
      <c r="A1041">
        <v>53842</v>
      </c>
      <c r="B1041">
        <v>3842</v>
      </c>
      <c r="C1041">
        <v>5</v>
      </c>
      <c r="D1041" t="s">
        <v>1878</v>
      </c>
      <c r="E1041" t="s">
        <v>2184</v>
      </c>
      <c r="H1041" t="s">
        <v>2185</v>
      </c>
      <c r="I1041">
        <v>46</v>
      </c>
      <c r="J1041">
        <v>47</v>
      </c>
      <c r="L1041">
        <v>1</v>
      </c>
      <c r="N1041">
        <v>157</v>
      </c>
      <c r="O1041">
        <v>24.4</v>
      </c>
      <c r="P1041">
        <v>5.5</v>
      </c>
      <c r="Q1041">
        <v>1.8</v>
      </c>
      <c r="R1041">
        <v>1.3</v>
      </c>
      <c r="S1041">
        <v>0.9</v>
      </c>
      <c r="T1041">
        <v>631</v>
      </c>
      <c r="U1041">
        <v>0</v>
      </c>
      <c r="V1041">
        <v>0.9</v>
      </c>
      <c r="W1041">
        <v>0</v>
      </c>
      <c r="X1041">
        <v>0</v>
      </c>
      <c r="Y1041">
        <v>11325</v>
      </c>
      <c r="AB1041">
        <v>0.36</v>
      </c>
      <c r="AC1041">
        <v>2.7</v>
      </c>
      <c r="AD1041">
        <v>15.91666667</v>
      </c>
      <c r="AF1041">
        <v>0.4</v>
      </c>
      <c r="AG1041">
        <v>6.1</v>
      </c>
      <c r="AH1041">
        <v>590</v>
      </c>
      <c r="AI1041">
        <v>56</v>
      </c>
      <c r="AJ1041">
        <v>23</v>
      </c>
      <c r="AK1041">
        <v>0</v>
      </c>
      <c r="AL1041">
        <v>0</v>
      </c>
      <c r="AN1041">
        <v>14</v>
      </c>
      <c r="AO1041">
        <v>0.37</v>
      </c>
      <c r="AP1041">
        <v>8.5</v>
      </c>
      <c r="AQ1041">
        <v>0.25</v>
      </c>
      <c r="AR1041">
        <v>2.125</v>
      </c>
      <c r="AS1041">
        <v>4</v>
      </c>
      <c r="AT1041">
        <v>312</v>
      </c>
      <c r="AU1041">
        <v>140</v>
      </c>
      <c r="AV1041">
        <v>0.3</v>
      </c>
      <c r="AW1041">
        <v>21</v>
      </c>
      <c r="AY1041">
        <v>51</v>
      </c>
      <c r="AZ1041">
        <v>4.3</v>
      </c>
    </row>
    <row r="1042" spans="1:52" x14ac:dyDescent="0.2">
      <c r="A1042">
        <v>55695</v>
      </c>
      <c r="B1042">
        <v>5695</v>
      </c>
      <c r="C1042">
        <v>5</v>
      </c>
      <c r="D1042" t="s">
        <v>1878</v>
      </c>
      <c r="E1042" t="s">
        <v>2186</v>
      </c>
      <c r="H1042" t="s">
        <v>2176</v>
      </c>
      <c r="I1042">
        <v>39</v>
      </c>
      <c r="J1042">
        <v>45</v>
      </c>
      <c r="L1042">
        <v>1</v>
      </c>
      <c r="N1042">
        <v>157</v>
      </c>
      <c r="O1042">
        <v>24.4</v>
      </c>
      <c r="P1042">
        <v>5.5</v>
      </c>
      <c r="Q1042">
        <v>1.8</v>
      </c>
      <c r="R1042">
        <v>1.3</v>
      </c>
      <c r="S1042">
        <v>0.9</v>
      </c>
      <c r="T1042">
        <v>631</v>
      </c>
      <c r="U1042">
        <v>0</v>
      </c>
      <c r="V1042">
        <v>0.9</v>
      </c>
      <c r="W1042">
        <v>0</v>
      </c>
      <c r="X1042">
        <v>0</v>
      </c>
      <c r="Y1042">
        <v>11325</v>
      </c>
      <c r="AB1042">
        <v>0.36</v>
      </c>
      <c r="AC1042">
        <v>2.7</v>
      </c>
      <c r="AD1042">
        <v>15.91666667</v>
      </c>
      <c r="AF1042">
        <v>0.4</v>
      </c>
      <c r="AG1042">
        <v>6.1</v>
      </c>
      <c r="AH1042">
        <v>590</v>
      </c>
      <c r="AI1042">
        <v>56</v>
      </c>
      <c r="AJ1042">
        <v>23</v>
      </c>
      <c r="AK1042">
        <v>0</v>
      </c>
      <c r="AL1042">
        <v>0</v>
      </c>
      <c r="AN1042">
        <v>14</v>
      </c>
      <c r="AO1042">
        <v>0.37</v>
      </c>
      <c r="AP1042">
        <v>8.5</v>
      </c>
      <c r="AQ1042">
        <v>0.25</v>
      </c>
      <c r="AR1042">
        <v>2.125</v>
      </c>
      <c r="AS1042">
        <v>4</v>
      </c>
      <c r="AT1042">
        <v>312</v>
      </c>
      <c r="AU1042">
        <v>140</v>
      </c>
      <c r="AV1042">
        <v>0.3</v>
      </c>
      <c r="AW1042">
        <v>21</v>
      </c>
      <c r="AY1042">
        <v>51</v>
      </c>
      <c r="AZ1042">
        <v>4.3</v>
      </c>
    </row>
    <row r="1043" spans="1:52" x14ac:dyDescent="0.2">
      <c r="A1043">
        <v>55767</v>
      </c>
      <c r="B1043">
        <v>5767</v>
      </c>
      <c r="C1043">
        <v>5</v>
      </c>
      <c r="D1043" t="s">
        <v>1878</v>
      </c>
      <c r="E1043" t="s">
        <v>2187</v>
      </c>
      <c r="H1043" t="s">
        <v>91</v>
      </c>
      <c r="I1043">
        <v>39</v>
      </c>
      <c r="J1043">
        <v>45</v>
      </c>
      <c r="L1043">
        <v>0.69</v>
      </c>
      <c r="N1043">
        <v>157</v>
      </c>
      <c r="O1043">
        <v>24.4</v>
      </c>
      <c r="P1043">
        <v>5.5</v>
      </c>
      <c r="Q1043">
        <v>1.8</v>
      </c>
      <c r="R1043">
        <v>1.3</v>
      </c>
      <c r="S1043">
        <v>0.9</v>
      </c>
      <c r="T1043">
        <v>631</v>
      </c>
      <c r="U1043">
        <v>0</v>
      </c>
      <c r="V1043">
        <v>0.9</v>
      </c>
      <c r="W1043">
        <v>0</v>
      </c>
      <c r="X1043">
        <v>0</v>
      </c>
      <c r="Y1043">
        <v>11325</v>
      </c>
      <c r="AB1043">
        <v>0.36</v>
      </c>
      <c r="AC1043">
        <v>2.7</v>
      </c>
      <c r="AD1043">
        <v>15.91666667</v>
      </c>
      <c r="AF1043">
        <v>0.4</v>
      </c>
      <c r="AG1043">
        <v>6.1</v>
      </c>
      <c r="AH1043">
        <v>590</v>
      </c>
      <c r="AI1043">
        <v>56</v>
      </c>
      <c r="AJ1043">
        <v>23</v>
      </c>
      <c r="AK1043">
        <v>0</v>
      </c>
      <c r="AL1043">
        <v>0</v>
      </c>
      <c r="AN1043">
        <v>14</v>
      </c>
      <c r="AO1043">
        <v>0.37</v>
      </c>
      <c r="AP1043">
        <v>8.5</v>
      </c>
      <c r="AQ1043">
        <v>0.25</v>
      </c>
      <c r="AR1043">
        <v>2.125</v>
      </c>
      <c r="AS1043">
        <v>4</v>
      </c>
      <c r="AT1043">
        <v>312</v>
      </c>
      <c r="AU1043">
        <v>140</v>
      </c>
      <c r="AV1043">
        <v>0.3</v>
      </c>
      <c r="AW1043">
        <v>21</v>
      </c>
      <c r="AY1043">
        <v>51</v>
      </c>
      <c r="AZ1043">
        <v>4.3</v>
      </c>
    </row>
    <row r="1044" spans="1:52" x14ac:dyDescent="0.2">
      <c r="A1044">
        <v>55807</v>
      </c>
      <c r="B1044">
        <v>5807</v>
      </c>
      <c r="C1044">
        <v>5</v>
      </c>
      <c r="D1044" t="s">
        <v>1878</v>
      </c>
      <c r="E1044" t="s">
        <v>2188</v>
      </c>
      <c r="H1044" t="s">
        <v>90</v>
      </c>
      <c r="I1044">
        <v>39</v>
      </c>
      <c r="J1044">
        <v>45</v>
      </c>
      <c r="L1044">
        <v>0.98</v>
      </c>
      <c r="N1044">
        <v>157</v>
      </c>
      <c r="O1044">
        <v>24.4</v>
      </c>
      <c r="P1044">
        <v>5.5</v>
      </c>
      <c r="Q1044">
        <v>1.8</v>
      </c>
      <c r="R1044">
        <v>1.3</v>
      </c>
      <c r="S1044">
        <v>0.9</v>
      </c>
      <c r="T1044">
        <v>631</v>
      </c>
      <c r="U1044">
        <v>0</v>
      </c>
      <c r="V1044">
        <v>0.9</v>
      </c>
      <c r="W1044">
        <v>0</v>
      </c>
      <c r="X1044">
        <v>0</v>
      </c>
      <c r="Y1044">
        <v>11325</v>
      </c>
      <c r="AB1044">
        <v>0.36</v>
      </c>
      <c r="AC1044">
        <v>2.7</v>
      </c>
      <c r="AD1044">
        <v>15.91666667</v>
      </c>
      <c r="AF1044">
        <v>0.4</v>
      </c>
      <c r="AG1044">
        <v>6.1</v>
      </c>
      <c r="AH1044">
        <v>590</v>
      </c>
      <c r="AI1044">
        <v>56</v>
      </c>
      <c r="AJ1044">
        <v>23</v>
      </c>
      <c r="AK1044">
        <v>0</v>
      </c>
      <c r="AL1044">
        <v>0</v>
      </c>
      <c r="AN1044">
        <v>14</v>
      </c>
      <c r="AO1044">
        <v>0.37</v>
      </c>
      <c r="AP1044">
        <v>8.5</v>
      </c>
      <c r="AQ1044">
        <v>0.25</v>
      </c>
      <c r="AR1044">
        <v>2.125</v>
      </c>
      <c r="AS1044">
        <v>4</v>
      </c>
      <c r="AT1044">
        <v>312</v>
      </c>
      <c r="AU1044">
        <v>140</v>
      </c>
      <c r="AV1044">
        <v>0.3</v>
      </c>
      <c r="AW1044">
        <v>21</v>
      </c>
      <c r="AY1044">
        <v>51</v>
      </c>
      <c r="AZ1044">
        <v>4.3</v>
      </c>
    </row>
    <row r="1045" spans="1:52" x14ac:dyDescent="0.2">
      <c r="A1045">
        <v>55815</v>
      </c>
      <c r="B1045">
        <v>5815</v>
      </c>
      <c r="C1045">
        <v>5</v>
      </c>
      <c r="D1045" t="s">
        <v>1878</v>
      </c>
      <c r="E1045" t="s">
        <v>2189</v>
      </c>
      <c r="H1045" t="s">
        <v>90</v>
      </c>
      <c r="I1045">
        <v>39</v>
      </c>
      <c r="J1045">
        <v>45</v>
      </c>
      <c r="L1045">
        <v>0.98</v>
      </c>
      <c r="N1045">
        <v>157</v>
      </c>
      <c r="O1045">
        <v>24.4</v>
      </c>
      <c r="P1045">
        <v>5.5</v>
      </c>
      <c r="Q1045">
        <v>1.8</v>
      </c>
      <c r="R1045">
        <v>1.3</v>
      </c>
      <c r="S1045">
        <v>0.9</v>
      </c>
      <c r="T1045">
        <v>631</v>
      </c>
      <c r="U1045">
        <v>0</v>
      </c>
      <c r="V1045">
        <v>0.9</v>
      </c>
      <c r="W1045">
        <v>0</v>
      </c>
      <c r="X1045">
        <v>0</v>
      </c>
      <c r="Y1045">
        <v>11325</v>
      </c>
      <c r="AB1045">
        <v>0.36</v>
      </c>
      <c r="AC1045">
        <v>2.7</v>
      </c>
      <c r="AD1045">
        <v>15.91666667</v>
      </c>
      <c r="AF1045">
        <v>0.4</v>
      </c>
      <c r="AG1045">
        <v>6.1</v>
      </c>
      <c r="AH1045">
        <v>590</v>
      </c>
      <c r="AI1045">
        <v>56</v>
      </c>
      <c r="AJ1045">
        <v>23</v>
      </c>
      <c r="AK1045">
        <v>0</v>
      </c>
      <c r="AL1045">
        <v>0</v>
      </c>
      <c r="AN1045">
        <v>14</v>
      </c>
      <c r="AO1045">
        <v>0.37</v>
      </c>
      <c r="AP1045">
        <v>8.5</v>
      </c>
      <c r="AQ1045">
        <v>0.25</v>
      </c>
      <c r="AR1045">
        <v>2.125</v>
      </c>
      <c r="AS1045">
        <v>4</v>
      </c>
      <c r="AT1045">
        <v>312</v>
      </c>
      <c r="AU1045">
        <v>140</v>
      </c>
      <c r="AV1045">
        <v>0.3</v>
      </c>
      <c r="AW1045">
        <v>21</v>
      </c>
      <c r="AY1045">
        <v>51</v>
      </c>
      <c r="AZ1045">
        <v>4.3</v>
      </c>
    </row>
    <row r="1046" spans="1:52" x14ac:dyDescent="0.2">
      <c r="A1046">
        <v>55946</v>
      </c>
      <c r="B1046">
        <v>5946</v>
      </c>
      <c r="C1046">
        <v>5</v>
      </c>
      <c r="D1046" t="s">
        <v>1878</v>
      </c>
      <c r="E1046" t="s">
        <v>2190</v>
      </c>
      <c r="H1046" t="s">
        <v>1163</v>
      </c>
      <c r="I1046">
        <v>39</v>
      </c>
      <c r="J1046">
        <v>45</v>
      </c>
      <c r="L1046">
        <v>1</v>
      </c>
      <c r="N1046">
        <v>157</v>
      </c>
      <c r="O1046">
        <v>24.4</v>
      </c>
      <c r="P1046">
        <v>5.5</v>
      </c>
      <c r="Q1046">
        <v>1.8</v>
      </c>
      <c r="R1046">
        <v>1.3</v>
      </c>
      <c r="S1046">
        <v>0.9</v>
      </c>
      <c r="T1046">
        <v>631</v>
      </c>
      <c r="U1046">
        <v>0</v>
      </c>
      <c r="V1046">
        <v>0.9</v>
      </c>
      <c r="W1046">
        <v>0</v>
      </c>
      <c r="X1046">
        <v>0</v>
      </c>
      <c r="Y1046">
        <v>11325</v>
      </c>
      <c r="AB1046">
        <v>0.36</v>
      </c>
      <c r="AC1046">
        <v>2.7</v>
      </c>
      <c r="AD1046">
        <v>15.91666667</v>
      </c>
      <c r="AF1046">
        <v>0.4</v>
      </c>
      <c r="AG1046">
        <v>6.1</v>
      </c>
      <c r="AH1046">
        <v>590</v>
      </c>
      <c r="AI1046">
        <v>56</v>
      </c>
      <c r="AJ1046">
        <v>23</v>
      </c>
      <c r="AK1046">
        <v>0</v>
      </c>
      <c r="AL1046">
        <v>0</v>
      </c>
      <c r="AN1046">
        <v>14</v>
      </c>
      <c r="AO1046">
        <v>0.37</v>
      </c>
      <c r="AP1046">
        <v>8.5</v>
      </c>
      <c r="AQ1046">
        <v>0.25</v>
      </c>
      <c r="AR1046">
        <v>2.125</v>
      </c>
      <c r="AS1046">
        <v>4</v>
      </c>
      <c r="AT1046">
        <v>312</v>
      </c>
      <c r="AU1046">
        <v>140</v>
      </c>
      <c r="AV1046">
        <v>0.3</v>
      </c>
      <c r="AW1046">
        <v>21</v>
      </c>
      <c r="AY1046">
        <v>51</v>
      </c>
      <c r="AZ1046">
        <v>4.3</v>
      </c>
    </row>
    <row r="1047" spans="1:52" x14ac:dyDescent="0.2">
      <c r="A1047">
        <v>53864</v>
      </c>
      <c r="B1047">
        <v>3864</v>
      </c>
      <c r="C1047">
        <v>5</v>
      </c>
      <c r="D1047" t="s">
        <v>1878</v>
      </c>
      <c r="E1047" t="s">
        <v>2191</v>
      </c>
      <c r="H1047" t="s">
        <v>82</v>
      </c>
      <c r="I1047">
        <v>46</v>
      </c>
      <c r="J1047">
        <v>47</v>
      </c>
      <c r="L1047">
        <v>0.71</v>
      </c>
      <c r="N1047">
        <v>159</v>
      </c>
      <c r="O1047">
        <v>16.3</v>
      </c>
      <c r="P1047">
        <v>10.4</v>
      </c>
      <c r="Q1047">
        <v>3</v>
      </c>
      <c r="R1047">
        <v>4.7</v>
      </c>
      <c r="S1047">
        <v>1.7</v>
      </c>
      <c r="T1047">
        <v>40</v>
      </c>
      <c r="U1047">
        <v>0</v>
      </c>
      <c r="V1047">
        <v>0</v>
      </c>
      <c r="W1047">
        <v>0</v>
      </c>
      <c r="X1047">
        <v>0</v>
      </c>
      <c r="Y1047">
        <v>27</v>
      </c>
      <c r="AB1047">
        <v>0</v>
      </c>
      <c r="AC1047">
        <v>0.14000000000000001</v>
      </c>
      <c r="AD1047">
        <v>6.3333333329999997</v>
      </c>
      <c r="AF1047">
        <v>0.46</v>
      </c>
      <c r="AG1047">
        <v>0.7</v>
      </c>
      <c r="AH1047">
        <v>8</v>
      </c>
      <c r="AI1047">
        <v>8.8000000000000007</v>
      </c>
      <c r="AJ1047">
        <v>0</v>
      </c>
      <c r="AK1047">
        <v>20</v>
      </c>
      <c r="AL1047">
        <v>0</v>
      </c>
      <c r="AN1047">
        <v>26</v>
      </c>
      <c r="AO1047">
        <v>0.09</v>
      </c>
      <c r="AP1047">
        <v>0.8</v>
      </c>
      <c r="AQ1047">
        <v>0.25</v>
      </c>
      <c r="AR1047">
        <v>0.2</v>
      </c>
      <c r="AS1047">
        <v>4</v>
      </c>
      <c r="AT1047">
        <v>192</v>
      </c>
      <c r="AU1047">
        <v>296</v>
      </c>
      <c r="AV1047">
        <v>0.04</v>
      </c>
      <c r="AW1047">
        <v>26</v>
      </c>
      <c r="AY1047">
        <v>136</v>
      </c>
      <c r="AZ1047">
        <v>0.4</v>
      </c>
    </row>
    <row r="1048" spans="1:52" x14ac:dyDescent="0.2">
      <c r="A1048">
        <v>53866</v>
      </c>
      <c r="B1048">
        <v>3866</v>
      </c>
      <c r="C1048">
        <v>5</v>
      </c>
      <c r="D1048" t="s">
        <v>1878</v>
      </c>
      <c r="E1048" t="s">
        <v>2192</v>
      </c>
      <c r="H1048" t="s">
        <v>2193</v>
      </c>
      <c r="I1048">
        <v>46</v>
      </c>
      <c r="J1048">
        <v>47</v>
      </c>
      <c r="L1048">
        <v>0.71</v>
      </c>
      <c r="N1048">
        <v>159</v>
      </c>
      <c r="O1048">
        <v>16.3</v>
      </c>
      <c r="P1048">
        <v>10.4</v>
      </c>
      <c r="Q1048">
        <v>3</v>
      </c>
      <c r="R1048">
        <v>4.7</v>
      </c>
      <c r="S1048">
        <v>1.7</v>
      </c>
      <c r="T1048">
        <v>40</v>
      </c>
      <c r="U1048">
        <v>0</v>
      </c>
      <c r="V1048">
        <v>0</v>
      </c>
      <c r="W1048">
        <v>0</v>
      </c>
      <c r="X1048">
        <v>0</v>
      </c>
      <c r="Y1048">
        <v>27</v>
      </c>
      <c r="AB1048">
        <v>0</v>
      </c>
      <c r="AC1048">
        <v>0.14000000000000001</v>
      </c>
      <c r="AD1048">
        <v>6.3333333329999997</v>
      </c>
      <c r="AF1048">
        <v>0.46</v>
      </c>
      <c r="AG1048">
        <v>0.7</v>
      </c>
      <c r="AH1048">
        <v>8</v>
      </c>
      <c r="AI1048">
        <v>8.8000000000000007</v>
      </c>
      <c r="AJ1048">
        <v>0</v>
      </c>
      <c r="AK1048">
        <v>20</v>
      </c>
      <c r="AL1048">
        <v>0</v>
      </c>
      <c r="AN1048">
        <v>26</v>
      </c>
      <c r="AO1048">
        <v>0.09</v>
      </c>
      <c r="AP1048">
        <v>0.8</v>
      </c>
      <c r="AQ1048">
        <v>0.25</v>
      </c>
      <c r="AR1048">
        <v>0.2</v>
      </c>
      <c r="AS1048">
        <v>4</v>
      </c>
      <c r="AT1048">
        <v>192</v>
      </c>
      <c r="AU1048">
        <v>296</v>
      </c>
      <c r="AV1048">
        <v>0.04</v>
      </c>
      <c r="AW1048">
        <v>26</v>
      </c>
      <c r="AY1048">
        <v>136</v>
      </c>
      <c r="AZ1048">
        <v>0.4</v>
      </c>
    </row>
    <row r="1049" spans="1:52" x14ac:dyDescent="0.2">
      <c r="A1049">
        <v>53968</v>
      </c>
      <c r="B1049">
        <v>3968</v>
      </c>
      <c r="C1049">
        <v>5</v>
      </c>
      <c r="D1049" t="s">
        <v>1878</v>
      </c>
      <c r="E1049" t="s">
        <v>2194</v>
      </c>
      <c r="H1049" t="s">
        <v>2195</v>
      </c>
      <c r="I1049">
        <v>46</v>
      </c>
      <c r="J1049">
        <v>47</v>
      </c>
      <c r="L1049">
        <v>0.61</v>
      </c>
      <c r="N1049">
        <v>159</v>
      </c>
      <c r="O1049">
        <v>16.3</v>
      </c>
      <c r="P1049">
        <v>10.4</v>
      </c>
      <c r="Q1049">
        <v>3</v>
      </c>
      <c r="R1049">
        <v>4.7</v>
      </c>
      <c r="S1049">
        <v>1.7</v>
      </c>
      <c r="T1049">
        <v>40</v>
      </c>
      <c r="U1049">
        <v>0</v>
      </c>
      <c r="V1049">
        <v>0</v>
      </c>
      <c r="W1049">
        <v>0</v>
      </c>
      <c r="X1049">
        <v>0</v>
      </c>
      <c r="Y1049">
        <v>27</v>
      </c>
      <c r="AB1049">
        <v>0</v>
      </c>
      <c r="AC1049">
        <v>0.14000000000000001</v>
      </c>
      <c r="AD1049">
        <v>6.3333333329999997</v>
      </c>
      <c r="AF1049">
        <v>0.46</v>
      </c>
      <c r="AG1049">
        <v>0.7</v>
      </c>
      <c r="AH1049">
        <v>8</v>
      </c>
      <c r="AI1049">
        <v>8.8000000000000007</v>
      </c>
      <c r="AJ1049">
        <v>0</v>
      </c>
      <c r="AK1049">
        <v>20</v>
      </c>
      <c r="AL1049">
        <v>0</v>
      </c>
      <c r="AN1049">
        <v>26</v>
      </c>
      <c r="AO1049">
        <v>0.09</v>
      </c>
      <c r="AP1049">
        <v>0.8</v>
      </c>
      <c r="AQ1049">
        <v>0.25</v>
      </c>
      <c r="AR1049">
        <v>0.2</v>
      </c>
      <c r="AS1049">
        <v>4</v>
      </c>
      <c r="AT1049">
        <v>192</v>
      </c>
      <c r="AU1049">
        <v>296</v>
      </c>
      <c r="AV1049">
        <v>0.04</v>
      </c>
      <c r="AW1049">
        <v>26</v>
      </c>
      <c r="AY1049">
        <v>136</v>
      </c>
      <c r="AZ1049">
        <v>0.4</v>
      </c>
    </row>
    <row r="1050" spans="1:52" x14ac:dyDescent="0.2">
      <c r="A1050">
        <v>54132</v>
      </c>
      <c r="B1050">
        <v>4132</v>
      </c>
      <c r="C1050">
        <v>5</v>
      </c>
      <c r="D1050" t="s">
        <v>1878</v>
      </c>
      <c r="E1050" t="s">
        <v>2196</v>
      </c>
      <c r="H1050" t="s">
        <v>2197</v>
      </c>
      <c r="I1050">
        <v>46</v>
      </c>
      <c r="J1050">
        <v>47</v>
      </c>
      <c r="L1050">
        <v>1</v>
      </c>
      <c r="N1050">
        <v>159</v>
      </c>
      <c r="O1050">
        <v>16.3</v>
      </c>
      <c r="P1050">
        <v>10.4</v>
      </c>
      <c r="Q1050">
        <v>3</v>
      </c>
      <c r="R1050">
        <v>4.7</v>
      </c>
      <c r="S1050">
        <v>1.7</v>
      </c>
      <c r="T1050">
        <v>40</v>
      </c>
      <c r="U1050">
        <v>0</v>
      </c>
      <c r="V1050">
        <v>0</v>
      </c>
      <c r="W1050">
        <v>0</v>
      </c>
      <c r="X1050">
        <v>0</v>
      </c>
      <c r="Y1050">
        <v>27</v>
      </c>
      <c r="AB1050">
        <v>0</v>
      </c>
      <c r="AC1050">
        <v>0.14000000000000001</v>
      </c>
      <c r="AD1050">
        <v>6.3333333329999997</v>
      </c>
      <c r="AF1050">
        <v>0.46</v>
      </c>
      <c r="AG1050">
        <v>0.7</v>
      </c>
      <c r="AH1050">
        <v>8</v>
      </c>
      <c r="AI1050">
        <v>8.8000000000000007</v>
      </c>
      <c r="AJ1050">
        <v>0</v>
      </c>
      <c r="AK1050">
        <v>20</v>
      </c>
      <c r="AL1050">
        <v>0</v>
      </c>
      <c r="AN1050">
        <v>28</v>
      </c>
      <c r="AO1050">
        <v>0.09</v>
      </c>
      <c r="AP1050">
        <v>0.8</v>
      </c>
      <c r="AQ1050">
        <v>0.25</v>
      </c>
      <c r="AR1050">
        <v>0.2</v>
      </c>
      <c r="AS1050">
        <v>4</v>
      </c>
      <c r="AT1050">
        <v>192</v>
      </c>
      <c r="AU1050">
        <v>296</v>
      </c>
      <c r="AV1050">
        <v>0.04</v>
      </c>
      <c r="AW1050">
        <v>26</v>
      </c>
      <c r="AY1050">
        <v>2072</v>
      </c>
      <c r="AZ1050">
        <v>0.4</v>
      </c>
    </row>
    <row r="1051" spans="1:52" x14ac:dyDescent="0.2">
      <c r="A1051">
        <v>54142</v>
      </c>
      <c r="B1051">
        <v>4142</v>
      </c>
      <c r="C1051">
        <v>5</v>
      </c>
      <c r="D1051" t="s">
        <v>1878</v>
      </c>
      <c r="E1051" t="s">
        <v>2198</v>
      </c>
      <c r="H1051" t="s">
        <v>2199</v>
      </c>
      <c r="I1051">
        <v>46</v>
      </c>
      <c r="J1051">
        <v>47</v>
      </c>
      <c r="L1051">
        <v>0.61</v>
      </c>
      <c r="N1051">
        <v>159</v>
      </c>
      <c r="O1051">
        <v>16.3</v>
      </c>
      <c r="P1051">
        <v>10.4</v>
      </c>
      <c r="Q1051">
        <v>3</v>
      </c>
      <c r="R1051">
        <v>4.7</v>
      </c>
      <c r="S1051">
        <v>1.7</v>
      </c>
      <c r="T1051">
        <v>40</v>
      </c>
      <c r="U1051">
        <v>0</v>
      </c>
      <c r="V1051">
        <v>0</v>
      </c>
      <c r="W1051">
        <v>0</v>
      </c>
      <c r="X1051">
        <v>0</v>
      </c>
      <c r="Y1051">
        <v>27</v>
      </c>
      <c r="AB1051">
        <v>0</v>
      </c>
      <c r="AC1051">
        <v>0.14000000000000001</v>
      </c>
      <c r="AD1051">
        <v>6.3333333329999997</v>
      </c>
      <c r="AF1051">
        <v>0.46</v>
      </c>
      <c r="AG1051">
        <v>0.7</v>
      </c>
      <c r="AH1051">
        <v>8</v>
      </c>
      <c r="AI1051">
        <v>8.8000000000000007</v>
      </c>
      <c r="AJ1051">
        <v>0</v>
      </c>
      <c r="AK1051">
        <v>20</v>
      </c>
      <c r="AL1051">
        <v>0</v>
      </c>
      <c r="AN1051">
        <v>26</v>
      </c>
      <c r="AO1051">
        <v>0.09</v>
      </c>
      <c r="AP1051">
        <v>0.8</v>
      </c>
      <c r="AQ1051">
        <v>0.25</v>
      </c>
      <c r="AR1051">
        <v>0.2</v>
      </c>
      <c r="AS1051">
        <v>4</v>
      </c>
      <c r="AT1051">
        <v>192</v>
      </c>
      <c r="AU1051">
        <v>296</v>
      </c>
      <c r="AV1051">
        <v>0.04</v>
      </c>
      <c r="AW1051">
        <v>26</v>
      </c>
      <c r="AY1051">
        <v>136</v>
      </c>
      <c r="AZ1051">
        <v>0.4</v>
      </c>
    </row>
    <row r="1052" spans="1:52" x14ac:dyDescent="0.2">
      <c r="A1052">
        <v>54183</v>
      </c>
      <c r="B1052">
        <v>4183</v>
      </c>
      <c r="C1052">
        <v>5</v>
      </c>
      <c r="D1052" t="s">
        <v>1878</v>
      </c>
      <c r="E1052" t="s">
        <v>2200</v>
      </c>
      <c r="H1052" t="s">
        <v>2201</v>
      </c>
      <c r="I1052">
        <v>46</v>
      </c>
      <c r="J1052">
        <v>47</v>
      </c>
      <c r="L1052">
        <v>0.61</v>
      </c>
      <c r="N1052">
        <v>159</v>
      </c>
      <c r="O1052">
        <v>16.3</v>
      </c>
      <c r="P1052">
        <v>10.4</v>
      </c>
      <c r="Q1052">
        <v>3</v>
      </c>
      <c r="R1052">
        <v>4.7</v>
      </c>
      <c r="S1052">
        <v>1.7</v>
      </c>
      <c r="T1052">
        <v>40</v>
      </c>
      <c r="U1052">
        <v>0</v>
      </c>
      <c r="V1052">
        <v>0</v>
      </c>
      <c r="W1052">
        <v>0</v>
      </c>
      <c r="X1052">
        <v>0</v>
      </c>
      <c r="Y1052">
        <v>27</v>
      </c>
      <c r="AB1052">
        <v>0</v>
      </c>
      <c r="AC1052">
        <v>0.14000000000000001</v>
      </c>
      <c r="AD1052">
        <v>6.3333333329999997</v>
      </c>
      <c r="AF1052">
        <v>0.46</v>
      </c>
      <c r="AG1052">
        <v>0.7</v>
      </c>
      <c r="AH1052">
        <v>8</v>
      </c>
      <c r="AI1052">
        <v>8.8000000000000007</v>
      </c>
      <c r="AJ1052">
        <v>0</v>
      </c>
      <c r="AK1052">
        <v>20</v>
      </c>
      <c r="AL1052">
        <v>0</v>
      </c>
      <c r="AN1052">
        <v>26</v>
      </c>
      <c r="AO1052">
        <v>0.09</v>
      </c>
      <c r="AP1052">
        <v>0.8</v>
      </c>
      <c r="AQ1052">
        <v>0.25</v>
      </c>
      <c r="AR1052">
        <v>0.2</v>
      </c>
      <c r="AS1052">
        <v>4</v>
      </c>
      <c r="AT1052">
        <v>192</v>
      </c>
      <c r="AU1052">
        <v>296</v>
      </c>
      <c r="AV1052">
        <v>0.04</v>
      </c>
      <c r="AW1052">
        <v>26</v>
      </c>
      <c r="AY1052">
        <v>136</v>
      </c>
      <c r="AZ1052">
        <v>0.4</v>
      </c>
    </row>
    <row r="1053" spans="1:52" x14ac:dyDescent="0.2">
      <c r="A1053">
        <v>55725</v>
      </c>
      <c r="B1053">
        <v>5725</v>
      </c>
      <c r="C1053">
        <v>5</v>
      </c>
      <c r="D1053" t="s">
        <v>1878</v>
      </c>
      <c r="E1053" t="s">
        <v>2202</v>
      </c>
      <c r="H1053" t="s">
        <v>91</v>
      </c>
      <c r="I1053">
        <v>39</v>
      </c>
      <c r="J1053">
        <v>45</v>
      </c>
      <c r="L1053">
        <v>0.98</v>
      </c>
      <c r="N1053">
        <v>160</v>
      </c>
      <c r="O1053">
        <v>11.1</v>
      </c>
      <c r="P1053">
        <v>12.5</v>
      </c>
      <c r="Q1053">
        <v>2.9</v>
      </c>
      <c r="R1053">
        <v>2.5</v>
      </c>
      <c r="S1053">
        <v>1.4</v>
      </c>
      <c r="T1053">
        <v>2054</v>
      </c>
      <c r="U1053">
        <v>0</v>
      </c>
      <c r="V1053">
        <v>0</v>
      </c>
      <c r="W1053">
        <v>0</v>
      </c>
      <c r="X1053">
        <v>0</v>
      </c>
      <c r="Y1053">
        <v>0</v>
      </c>
      <c r="AB1053">
        <v>0.08</v>
      </c>
      <c r="AC1053">
        <v>0.17</v>
      </c>
      <c r="AD1053">
        <v>3.7</v>
      </c>
      <c r="AF1053">
        <v>0.24</v>
      </c>
      <c r="AG1053">
        <v>0.56999999999999995</v>
      </c>
      <c r="AH1053">
        <v>7</v>
      </c>
      <c r="AI1053">
        <v>8.6</v>
      </c>
      <c r="AJ1053">
        <v>1</v>
      </c>
      <c r="AK1053">
        <v>0</v>
      </c>
      <c r="AL1053">
        <v>2</v>
      </c>
      <c r="AN1053">
        <v>9</v>
      </c>
      <c r="AO1053">
        <v>0.24</v>
      </c>
      <c r="AP1053">
        <v>2.2000000000000002</v>
      </c>
      <c r="AQ1053">
        <v>0.25</v>
      </c>
      <c r="AR1053">
        <v>0.55000000000000004</v>
      </c>
      <c r="AS1053">
        <v>4</v>
      </c>
      <c r="AT1053">
        <v>352</v>
      </c>
      <c r="AU1053">
        <v>240</v>
      </c>
      <c r="AV1053">
        <v>0.04</v>
      </c>
      <c r="AW1053">
        <v>14</v>
      </c>
      <c r="AY1053">
        <v>120</v>
      </c>
      <c r="AZ1053">
        <v>1.3</v>
      </c>
    </row>
    <row r="1054" spans="1:52" x14ac:dyDescent="0.2">
      <c r="A1054">
        <v>54277</v>
      </c>
      <c r="B1054">
        <v>4277</v>
      </c>
      <c r="C1054">
        <v>5</v>
      </c>
      <c r="D1054" t="s">
        <v>1878</v>
      </c>
      <c r="E1054" t="s">
        <v>2203</v>
      </c>
      <c r="H1054" t="s">
        <v>2203</v>
      </c>
      <c r="I1054">
        <v>63</v>
      </c>
      <c r="J1054">
        <v>65</v>
      </c>
      <c r="L1054">
        <v>0.74</v>
      </c>
      <c r="N1054">
        <v>161</v>
      </c>
      <c r="O1054">
        <v>2</v>
      </c>
      <c r="P1054">
        <v>15.3</v>
      </c>
      <c r="Q1054">
        <v>2.4</v>
      </c>
      <c r="R1054">
        <v>9.6</v>
      </c>
      <c r="S1054">
        <v>2</v>
      </c>
      <c r="T1054">
        <v>0</v>
      </c>
      <c r="U1054">
        <v>5.9</v>
      </c>
      <c r="V1054">
        <v>7.4</v>
      </c>
      <c r="W1054">
        <v>0.1</v>
      </c>
      <c r="X1054">
        <v>0</v>
      </c>
      <c r="Y1054">
        <v>3</v>
      </c>
      <c r="AB1054">
        <v>0.11</v>
      </c>
      <c r="AC1054">
        <v>0.12</v>
      </c>
      <c r="AD1054">
        <v>2.25</v>
      </c>
      <c r="AF1054">
        <v>0.28000000000000003</v>
      </c>
      <c r="AG1054">
        <v>0.97</v>
      </c>
      <c r="AH1054">
        <v>62</v>
      </c>
      <c r="AI1054">
        <v>0</v>
      </c>
      <c r="AJ1054">
        <v>8</v>
      </c>
      <c r="AK1054">
        <v>0</v>
      </c>
      <c r="AL1054">
        <v>1</v>
      </c>
      <c r="AN1054">
        <v>11</v>
      </c>
      <c r="AO1054">
        <v>0.26</v>
      </c>
      <c r="AP1054">
        <v>1</v>
      </c>
      <c r="AQ1054">
        <v>0.05</v>
      </c>
      <c r="AR1054">
        <v>0.05</v>
      </c>
      <c r="AS1054">
        <v>3</v>
      </c>
      <c r="AT1054">
        <v>41</v>
      </c>
      <c r="AU1054">
        <v>599</v>
      </c>
      <c r="AV1054">
        <v>0.23</v>
      </c>
      <c r="AW1054">
        <v>39</v>
      </c>
      <c r="AY1054">
        <v>10</v>
      </c>
      <c r="AZ1054">
        <v>0.4</v>
      </c>
    </row>
    <row r="1055" spans="1:52" x14ac:dyDescent="0.2">
      <c r="A1055">
        <v>55634</v>
      </c>
      <c r="B1055">
        <v>5634</v>
      </c>
      <c r="C1055">
        <v>5</v>
      </c>
      <c r="D1055" t="s">
        <v>1878</v>
      </c>
      <c r="E1055" t="s">
        <v>2204</v>
      </c>
      <c r="H1055" t="s">
        <v>89</v>
      </c>
      <c r="I1055">
        <v>39</v>
      </c>
      <c r="J1055">
        <v>45</v>
      </c>
      <c r="L1055">
        <v>1</v>
      </c>
      <c r="N1055">
        <v>161</v>
      </c>
      <c r="O1055">
        <v>24.4</v>
      </c>
      <c r="P1055">
        <v>4.9000000000000004</v>
      </c>
      <c r="Q1055">
        <v>1.9</v>
      </c>
      <c r="R1055">
        <v>0.7</v>
      </c>
      <c r="S1055">
        <v>1.1000000000000001</v>
      </c>
      <c r="T1055">
        <v>389</v>
      </c>
      <c r="U1055">
        <v>0</v>
      </c>
      <c r="V1055">
        <v>3.4</v>
      </c>
      <c r="W1055">
        <v>0</v>
      </c>
      <c r="X1055">
        <v>0</v>
      </c>
      <c r="Y1055">
        <v>20357</v>
      </c>
      <c r="AB1055">
        <v>0.18</v>
      </c>
      <c r="AC1055">
        <v>3.6</v>
      </c>
      <c r="AD1055">
        <v>16.149999999999999</v>
      </c>
      <c r="AF1055">
        <v>0.52</v>
      </c>
      <c r="AG1055">
        <v>5.7</v>
      </c>
      <c r="AH1055">
        <v>290</v>
      </c>
      <c r="AI1055">
        <v>110</v>
      </c>
      <c r="AJ1055">
        <v>15</v>
      </c>
      <c r="AK1055">
        <v>1</v>
      </c>
      <c r="AL1055">
        <v>0</v>
      </c>
      <c r="AN1055">
        <v>7</v>
      </c>
      <c r="AO1055">
        <v>4.51</v>
      </c>
      <c r="AP1055">
        <v>6.8</v>
      </c>
      <c r="AQ1055">
        <v>0.25</v>
      </c>
      <c r="AR1055">
        <v>1.7</v>
      </c>
      <c r="AS1055">
        <v>4</v>
      </c>
      <c r="AT1055">
        <v>404</v>
      </c>
      <c r="AU1055">
        <v>235</v>
      </c>
      <c r="AV1055">
        <v>0.41</v>
      </c>
      <c r="AW1055">
        <v>20</v>
      </c>
      <c r="AY1055">
        <v>70</v>
      </c>
      <c r="AZ1055">
        <v>6.1</v>
      </c>
    </row>
    <row r="1056" spans="1:52" x14ac:dyDescent="0.2">
      <c r="A1056">
        <v>55924</v>
      </c>
      <c r="B1056">
        <v>5924</v>
      </c>
      <c r="C1056">
        <v>5</v>
      </c>
      <c r="D1056" t="s">
        <v>1878</v>
      </c>
      <c r="E1056" t="s">
        <v>2205</v>
      </c>
      <c r="H1056" t="s">
        <v>2155</v>
      </c>
      <c r="I1056">
        <v>39</v>
      </c>
      <c r="J1056">
        <v>45</v>
      </c>
      <c r="L1056">
        <v>0.69</v>
      </c>
      <c r="N1056">
        <v>161</v>
      </c>
      <c r="O1056">
        <v>24.4</v>
      </c>
      <c r="P1056">
        <v>4.9000000000000004</v>
      </c>
      <c r="Q1056">
        <v>1.9</v>
      </c>
      <c r="R1056">
        <v>0.7</v>
      </c>
      <c r="S1056">
        <v>1.1000000000000001</v>
      </c>
      <c r="T1056">
        <v>389</v>
      </c>
      <c r="U1056">
        <v>0</v>
      </c>
      <c r="V1056">
        <v>3.4</v>
      </c>
      <c r="W1056">
        <v>0</v>
      </c>
      <c r="X1056">
        <v>0</v>
      </c>
      <c r="Y1056">
        <v>20357</v>
      </c>
      <c r="AB1056">
        <v>0.18</v>
      </c>
      <c r="AC1056">
        <v>3.6</v>
      </c>
      <c r="AD1056">
        <v>16.149999999999999</v>
      </c>
      <c r="AF1056">
        <v>0.52</v>
      </c>
      <c r="AG1056">
        <v>5.7</v>
      </c>
      <c r="AH1056">
        <v>290</v>
      </c>
      <c r="AI1056">
        <v>110</v>
      </c>
      <c r="AJ1056">
        <v>15</v>
      </c>
      <c r="AK1056">
        <v>1</v>
      </c>
      <c r="AL1056">
        <v>0</v>
      </c>
      <c r="AN1056">
        <v>7</v>
      </c>
      <c r="AO1056">
        <v>4.51</v>
      </c>
      <c r="AP1056">
        <v>6.8</v>
      </c>
      <c r="AQ1056">
        <v>0.25</v>
      </c>
      <c r="AR1056">
        <v>1.7</v>
      </c>
      <c r="AS1056">
        <v>4</v>
      </c>
      <c r="AT1056">
        <v>404</v>
      </c>
      <c r="AU1056">
        <v>235</v>
      </c>
      <c r="AV1056">
        <v>0.41</v>
      </c>
      <c r="AW1056">
        <v>20</v>
      </c>
      <c r="AY1056">
        <v>70</v>
      </c>
      <c r="AZ1056">
        <v>6.1</v>
      </c>
    </row>
    <row r="1057" spans="1:52" x14ac:dyDescent="0.2">
      <c r="A1057">
        <v>56110</v>
      </c>
      <c r="B1057">
        <v>6110</v>
      </c>
      <c r="C1057">
        <v>5</v>
      </c>
      <c r="D1057" t="s">
        <v>1878</v>
      </c>
      <c r="E1057" t="s">
        <v>2206</v>
      </c>
      <c r="H1057" t="s">
        <v>2157</v>
      </c>
      <c r="I1057">
        <v>39</v>
      </c>
      <c r="J1057">
        <v>45</v>
      </c>
      <c r="L1057">
        <v>1</v>
      </c>
      <c r="N1057">
        <v>161</v>
      </c>
      <c r="O1057">
        <v>24.4</v>
      </c>
      <c r="P1057">
        <v>4.9000000000000004</v>
      </c>
      <c r="Q1057">
        <v>1.9</v>
      </c>
      <c r="R1057">
        <v>0.7</v>
      </c>
      <c r="S1057">
        <v>1.1000000000000001</v>
      </c>
      <c r="T1057">
        <v>389</v>
      </c>
      <c r="U1057">
        <v>0</v>
      </c>
      <c r="V1057">
        <v>3.4</v>
      </c>
      <c r="W1057">
        <v>0</v>
      </c>
      <c r="X1057">
        <v>0</v>
      </c>
      <c r="Y1057">
        <v>20357</v>
      </c>
      <c r="AB1057">
        <v>0.18</v>
      </c>
      <c r="AC1057">
        <v>3.6</v>
      </c>
      <c r="AD1057">
        <v>16.149999999999999</v>
      </c>
      <c r="AF1057">
        <v>0.52</v>
      </c>
      <c r="AG1057">
        <v>5.7</v>
      </c>
      <c r="AH1057">
        <v>290</v>
      </c>
      <c r="AI1057">
        <v>110</v>
      </c>
      <c r="AJ1057">
        <v>15</v>
      </c>
      <c r="AK1057">
        <v>1</v>
      </c>
      <c r="AL1057">
        <v>0</v>
      </c>
      <c r="AN1057">
        <v>7</v>
      </c>
      <c r="AO1057">
        <v>4.51</v>
      </c>
      <c r="AP1057">
        <v>6.8</v>
      </c>
      <c r="AQ1057">
        <v>0.25</v>
      </c>
      <c r="AR1057">
        <v>1.7</v>
      </c>
      <c r="AS1057">
        <v>4</v>
      </c>
      <c r="AT1057">
        <v>404</v>
      </c>
      <c r="AU1057">
        <v>235</v>
      </c>
      <c r="AV1057">
        <v>0.41</v>
      </c>
      <c r="AW1057">
        <v>20</v>
      </c>
      <c r="AY1057">
        <v>70</v>
      </c>
      <c r="AZ1057">
        <v>6.1</v>
      </c>
    </row>
    <row r="1058" spans="1:52" x14ac:dyDescent="0.2">
      <c r="A1058">
        <v>53900</v>
      </c>
      <c r="B1058">
        <v>3900</v>
      </c>
      <c r="C1058">
        <v>5</v>
      </c>
      <c r="D1058" t="s">
        <v>1878</v>
      </c>
      <c r="E1058" t="s">
        <v>2207</v>
      </c>
      <c r="H1058" t="s">
        <v>2115</v>
      </c>
      <c r="I1058">
        <v>46</v>
      </c>
      <c r="J1058">
        <v>47</v>
      </c>
      <c r="L1058">
        <v>1</v>
      </c>
      <c r="N1058">
        <v>162</v>
      </c>
      <c r="O1058">
        <v>22.9</v>
      </c>
      <c r="P1058">
        <v>7.2</v>
      </c>
      <c r="Q1058">
        <v>1.4</v>
      </c>
      <c r="R1058">
        <v>3</v>
      </c>
      <c r="S1058">
        <v>1.8</v>
      </c>
      <c r="T1058">
        <v>84</v>
      </c>
      <c r="U1058">
        <v>0</v>
      </c>
      <c r="V1058">
        <v>0</v>
      </c>
      <c r="W1058">
        <v>0</v>
      </c>
      <c r="X1058">
        <v>0</v>
      </c>
      <c r="Y1058">
        <v>9</v>
      </c>
      <c r="AB1058">
        <v>0.42</v>
      </c>
      <c r="AC1058">
        <v>7.0000000000000007E-2</v>
      </c>
      <c r="AD1058">
        <v>6.766666667</v>
      </c>
      <c r="AF1058">
        <v>0.22</v>
      </c>
      <c r="AG1058">
        <v>0.62</v>
      </c>
      <c r="AH1058">
        <v>7</v>
      </c>
      <c r="AI1058">
        <v>1.47</v>
      </c>
      <c r="AJ1058">
        <v>2</v>
      </c>
      <c r="AK1058">
        <v>13</v>
      </c>
      <c r="AL1058">
        <v>2</v>
      </c>
      <c r="AN1058">
        <v>52</v>
      </c>
      <c r="AO1058">
        <v>7.0000000000000007E-2</v>
      </c>
      <c r="AP1058">
        <v>1.6</v>
      </c>
      <c r="AQ1058">
        <v>0.25</v>
      </c>
      <c r="AR1058">
        <v>0.4</v>
      </c>
      <c r="AS1058">
        <v>4</v>
      </c>
      <c r="AT1058">
        <v>531</v>
      </c>
      <c r="AU1058">
        <v>427</v>
      </c>
      <c r="AV1058">
        <v>0.02</v>
      </c>
      <c r="AW1058">
        <v>38</v>
      </c>
      <c r="AY1058">
        <v>63</v>
      </c>
      <c r="AZ1058">
        <v>1.9</v>
      </c>
    </row>
    <row r="1059" spans="1:52" x14ac:dyDescent="0.2">
      <c r="A1059">
        <v>53902</v>
      </c>
      <c r="B1059">
        <v>3902</v>
      </c>
      <c r="C1059">
        <v>5</v>
      </c>
      <c r="D1059" t="s">
        <v>1878</v>
      </c>
      <c r="E1059" t="s">
        <v>2208</v>
      </c>
      <c r="H1059" t="s">
        <v>2115</v>
      </c>
      <c r="I1059">
        <v>46</v>
      </c>
      <c r="J1059">
        <v>47</v>
      </c>
      <c r="L1059">
        <v>1</v>
      </c>
      <c r="N1059">
        <v>162</v>
      </c>
      <c r="O1059">
        <v>22.9</v>
      </c>
      <c r="P1059">
        <v>7.2</v>
      </c>
      <c r="Q1059">
        <v>1.4</v>
      </c>
      <c r="R1059">
        <v>3</v>
      </c>
      <c r="S1059">
        <v>1.8</v>
      </c>
      <c r="T1059">
        <v>84</v>
      </c>
      <c r="U1059">
        <v>0</v>
      </c>
      <c r="V1059">
        <v>0</v>
      </c>
      <c r="W1059">
        <v>0</v>
      </c>
      <c r="X1059">
        <v>0</v>
      </c>
      <c r="Y1059">
        <v>9</v>
      </c>
      <c r="AB1059">
        <v>0.42</v>
      </c>
      <c r="AC1059">
        <v>7.0000000000000007E-2</v>
      </c>
      <c r="AD1059">
        <v>6.766666667</v>
      </c>
      <c r="AF1059">
        <v>0.22</v>
      </c>
      <c r="AG1059">
        <v>0.62</v>
      </c>
      <c r="AH1059">
        <v>7</v>
      </c>
      <c r="AI1059">
        <v>1.47</v>
      </c>
      <c r="AJ1059">
        <v>2</v>
      </c>
      <c r="AK1059">
        <v>13</v>
      </c>
      <c r="AL1059">
        <v>2</v>
      </c>
      <c r="AN1059">
        <v>55</v>
      </c>
      <c r="AO1059">
        <v>7.0000000000000007E-2</v>
      </c>
      <c r="AP1059">
        <v>1.6</v>
      </c>
      <c r="AQ1059">
        <v>0.25</v>
      </c>
      <c r="AR1059">
        <v>0.4</v>
      </c>
      <c r="AS1059">
        <v>4</v>
      </c>
      <c r="AT1059">
        <v>531</v>
      </c>
      <c r="AU1059">
        <v>428</v>
      </c>
      <c r="AV1059">
        <v>0.02</v>
      </c>
      <c r="AW1059">
        <v>38</v>
      </c>
      <c r="AY1059">
        <v>2774</v>
      </c>
      <c r="AZ1059">
        <v>1.9</v>
      </c>
    </row>
    <row r="1060" spans="1:52" x14ac:dyDescent="0.2">
      <c r="A1060">
        <v>53800</v>
      </c>
      <c r="B1060">
        <v>3800</v>
      </c>
      <c r="C1060">
        <v>5</v>
      </c>
      <c r="D1060" t="s">
        <v>1878</v>
      </c>
      <c r="E1060" t="s">
        <v>2209</v>
      </c>
      <c r="H1060" t="s">
        <v>2210</v>
      </c>
      <c r="I1060">
        <v>46</v>
      </c>
      <c r="J1060">
        <v>47</v>
      </c>
      <c r="L1060">
        <v>1</v>
      </c>
      <c r="N1060">
        <v>163</v>
      </c>
      <c r="O1060">
        <v>19.8</v>
      </c>
      <c r="P1060">
        <v>8.4</v>
      </c>
      <c r="Q1060">
        <v>2.1</v>
      </c>
      <c r="R1060">
        <v>3.8</v>
      </c>
      <c r="S1060">
        <v>1.1000000000000001</v>
      </c>
      <c r="T1060">
        <v>463</v>
      </c>
      <c r="U1060">
        <v>0</v>
      </c>
      <c r="V1060">
        <v>0.8</v>
      </c>
      <c r="W1060">
        <v>0</v>
      </c>
      <c r="X1060">
        <v>0</v>
      </c>
      <c r="Y1060">
        <v>297</v>
      </c>
      <c r="AB1060">
        <v>0.12</v>
      </c>
      <c r="AC1060">
        <v>0.25</v>
      </c>
      <c r="AD1060">
        <v>8.3666666670000005</v>
      </c>
      <c r="AF1060">
        <v>0.33</v>
      </c>
      <c r="AG1060">
        <v>0.77</v>
      </c>
      <c r="AH1060">
        <v>47</v>
      </c>
      <c r="AI1060">
        <v>3.39</v>
      </c>
      <c r="AJ1060">
        <v>0</v>
      </c>
      <c r="AK1060">
        <v>11</v>
      </c>
      <c r="AL1060">
        <v>2</v>
      </c>
      <c r="AN1060">
        <v>62</v>
      </c>
      <c r="AO1060">
        <v>0.05</v>
      </c>
      <c r="AP1060">
        <v>2.6</v>
      </c>
      <c r="AQ1060">
        <v>0.25</v>
      </c>
      <c r="AR1060">
        <v>0.65</v>
      </c>
      <c r="AS1060">
        <v>4</v>
      </c>
      <c r="AT1060">
        <v>253</v>
      </c>
      <c r="AU1060">
        <v>399</v>
      </c>
      <c r="AV1060">
        <v>0.03</v>
      </c>
      <c r="AW1060">
        <v>63</v>
      </c>
      <c r="AY1060">
        <v>108</v>
      </c>
      <c r="AZ1060">
        <v>1</v>
      </c>
    </row>
    <row r="1061" spans="1:52" x14ac:dyDescent="0.2">
      <c r="A1061">
        <v>53874</v>
      </c>
      <c r="B1061">
        <v>3874</v>
      </c>
      <c r="C1061">
        <v>5</v>
      </c>
      <c r="D1061" t="s">
        <v>1878</v>
      </c>
      <c r="E1061" t="s">
        <v>2211</v>
      </c>
      <c r="H1061" t="s">
        <v>82</v>
      </c>
      <c r="I1061">
        <v>46</v>
      </c>
      <c r="J1061">
        <v>47</v>
      </c>
      <c r="L1061">
        <v>1</v>
      </c>
      <c r="N1061">
        <v>163</v>
      </c>
      <c r="O1061">
        <v>19.8</v>
      </c>
      <c r="P1061">
        <v>8.4</v>
      </c>
      <c r="Q1061">
        <v>2.1</v>
      </c>
      <c r="R1061">
        <v>3.8</v>
      </c>
      <c r="S1061">
        <v>1.1000000000000001</v>
      </c>
      <c r="T1061">
        <v>463</v>
      </c>
      <c r="U1061">
        <v>0</v>
      </c>
      <c r="V1061">
        <v>0.8</v>
      </c>
      <c r="W1061">
        <v>0</v>
      </c>
      <c r="X1061">
        <v>0</v>
      </c>
      <c r="Y1061">
        <v>297</v>
      </c>
      <c r="AB1061">
        <v>0.12</v>
      </c>
      <c r="AC1061">
        <v>0.25</v>
      </c>
      <c r="AD1061">
        <v>8.3666666670000005</v>
      </c>
      <c r="AF1061">
        <v>0.33</v>
      </c>
      <c r="AG1061">
        <v>0.77</v>
      </c>
      <c r="AH1061">
        <v>47</v>
      </c>
      <c r="AI1061">
        <v>3.39</v>
      </c>
      <c r="AJ1061">
        <v>0</v>
      </c>
      <c r="AK1061">
        <v>11</v>
      </c>
      <c r="AL1061">
        <v>2</v>
      </c>
      <c r="AN1061">
        <v>62</v>
      </c>
      <c r="AO1061">
        <v>0.05</v>
      </c>
      <c r="AP1061">
        <v>2.6</v>
      </c>
      <c r="AQ1061">
        <v>0.25</v>
      </c>
      <c r="AR1061">
        <v>0.65</v>
      </c>
      <c r="AS1061">
        <v>4</v>
      </c>
      <c r="AT1061">
        <v>253</v>
      </c>
      <c r="AU1061">
        <v>399</v>
      </c>
      <c r="AV1061">
        <v>0.03</v>
      </c>
      <c r="AW1061">
        <v>63</v>
      </c>
      <c r="AY1061">
        <v>108</v>
      </c>
      <c r="AZ1061">
        <v>1</v>
      </c>
    </row>
    <row r="1062" spans="1:52" x14ac:dyDescent="0.2">
      <c r="A1062">
        <v>53958</v>
      </c>
      <c r="B1062">
        <v>3958</v>
      </c>
      <c r="C1062">
        <v>5</v>
      </c>
      <c r="D1062" t="s">
        <v>1878</v>
      </c>
      <c r="E1062" t="s">
        <v>2212</v>
      </c>
      <c r="H1062" t="s">
        <v>2213</v>
      </c>
      <c r="I1062">
        <v>46</v>
      </c>
      <c r="J1062">
        <v>47</v>
      </c>
      <c r="L1062">
        <v>1</v>
      </c>
      <c r="N1062">
        <v>163</v>
      </c>
      <c r="O1062">
        <v>19.8</v>
      </c>
      <c r="P1062">
        <v>8.4</v>
      </c>
      <c r="Q1062">
        <v>2.1</v>
      </c>
      <c r="R1062">
        <v>3.8</v>
      </c>
      <c r="S1062">
        <v>1.1000000000000001</v>
      </c>
      <c r="T1062">
        <v>463</v>
      </c>
      <c r="U1062">
        <v>0</v>
      </c>
      <c r="V1062">
        <v>0.8</v>
      </c>
      <c r="W1062">
        <v>0</v>
      </c>
      <c r="X1062">
        <v>0</v>
      </c>
      <c r="Y1062">
        <v>297</v>
      </c>
      <c r="AB1062">
        <v>0.12</v>
      </c>
      <c r="AC1062">
        <v>0.25</v>
      </c>
      <c r="AD1062">
        <v>8.3666666670000005</v>
      </c>
      <c r="AF1062">
        <v>0.33</v>
      </c>
      <c r="AG1062">
        <v>0.77</v>
      </c>
      <c r="AH1062">
        <v>47</v>
      </c>
      <c r="AI1062">
        <v>3.39</v>
      </c>
      <c r="AJ1062">
        <v>0</v>
      </c>
      <c r="AK1062">
        <v>11</v>
      </c>
      <c r="AL1062">
        <v>2</v>
      </c>
      <c r="AN1062">
        <v>62</v>
      </c>
      <c r="AO1062">
        <v>0.05</v>
      </c>
      <c r="AP1062">
        <v>2.6</v>
      </c>
      <c r="AQ1062">
        <v>0.25</v>
      </c>
      <c r="AR1062">
        <v>0.65</v>
      </c>
      <c r="AS1062">
        <v>4</v>
      </c>
      <c r="AT1062">
        <v>253</v>
      </c>
      <c r="AU1062">
        <v>399</v>
      </c>
      <c r="AV1062">
        <v>0.03</v>
      </c>
      <c r="AW1062">
        <v>63</v>
      </c>
      <c r="AY1062">
        <v>108</v>
      </c>
      <c r="AZ1062">
        <v>1</v>
      </c>
    </row>
    <row r="1063" spans="1:52" x14ac:dyDescent="0.2">
      <c r="A1063">
        <v>53969</v>
      </c>
      <c r="B1063">
        <v>3969</v>
      </c>
      <c r="C1063">
        <v>5</v>
      </c>
      <c r="D1063" t="s">
        <v>1878</v>
      </c>
      <c r="E1063" t="s">
        <v>2214</v>
      </c>
      <c r="H1063" t="s">
        <v>2195</v>
      </c>
      <c r="I1063">
        <v>46</v>
      </c>
      <c r="J1063">
        <v>47</v>
      </c>
      <c r="L1063">
        <v>1</v>
      </c>
      <c r="N1063">
        <v>163</v>
      </c>
      <c r="O1063">
        <v>19.8</v>
      </c>
      <c r="P1063">
        <v>8.4</v>
      </c>
      <c r="Q1063">
        <v>2.1</v>
      </c>
      <c r="R1063">
        <v>3.8</v>
      </c>
      <c r="S1063">
        <v>1.1000000000000001</v>
      </c>
      <c r="T1063">
        <v>463</v>
      </c>
      <c r="U1063">
        <v>0</v>
      </c>
      <c r="V1063">
        <v>0.8</v>
      </c>
      <c r="W1063">
        <v>0</v>
      </c>
      <c r="X1063">
        <v>0</v>
      </c>
      <c r="Y1063">
        <v>297</v>
      </c>
      <c r="AB1063">
        <v>0.12</v>
      </c>
      <c r="AC1063">
        <v>0.25</v>
      </c>
      <c r="AD1063">
        <v>8.3666666670000005</v>
      </c>
      <c r="AF1063">
        <v>0.33</v>
      </c>
      <c r="AG1063">
        <v>0.77</v>
      </c>
      <c r="AH1063">
        <v>47</v>
      </c>
      <c r="AI1063">
        <v>3.39</v>
      </c>
      <c r="AJ1063">
        <v>0</v>
      </c>
      <c r="AK1063">
        <v>11</v>
      </c>
      <c r="AL1063">
        <v>2</v>
      </c>
      <c r="AN1063">
        <v>62</v>
      </c>
      <c r="AO1063">
        <v>0.05</v>
      </c>
      <c r="AP1063">
        <v>2.6</v>
      </c>
      <c r="AQ1063">
        <v>0.25</v>
      </c>
      <c r="AR1063">
        <v>0.65</v>
      </c>
      <c r="AS1063">
        <v>4</v>
      </c>
      <c r="AT1063">
        <v>253</v>
      </c>
      <c r="AU1063">
        <v>399</v>
      </c>
      <c r="AV1063">
        <v>0.03</v>
      </c>
      <c r="AW1063">
        <v>63</v>
      </c>
      <c r="AY1063">
        <v>108</v>
      </c>
      <c r="AZ1063">
        <v>1</v>
      </c>
    </row>
    <row r="1064" spans="1:52" x14ac:dyDescent="0.2">
      <c r="A1064">
        <v>54018</v>
      </c>
      <c r="B1064">
        <v>4018</v>
      </c>
      <c r="C1064">
        <v>5</v>
      </c>
      <c r="D1064" t="s">
        <v>1878</v>
      </c>
      <c r="E1064" t="s">
        <v>2215</v>
      </c>
      <c r="H1064" t="s">
        <v>966</v>
      </c>
      <c r="I1064">
        <v>46</v>
      </c>
      <c r="J1064">
        <v>47</v>
      </c>
      <c r="L1064">
        <v>1</v>
      </c>
      <c r="N1064">
        <v>163</v>
      </c>
      <c r="O1064">
        <v>19.8</v>
      </c>
      <c r="P1064">
        <v>8.4</v>
      </c>
      <c r="Q1064">
        <v>2.1</v>
      </c>
      <c r="R1064">
        <v>3.8</v>
      </c>
      <c r="S1064">
        <v>1.1000000000000001</v>
      </c>
      <c r="T1064">
        <v>463</v>
      </c>
      <c r="U1064">
        <v>0</v>
      </c>
      <c r="V1064">
        <v>0.8</v>
      </c>
      <c r="W1064">
        <v>0</v>
      </c>
      <c r="X1064">
        <v>0</v>
      </c>
      <c r="Y1064">
        <v>297</v>
      </c>
      <c r="AB1064">
        <v>0.12</v>
      </c>
      <c r="AC1064">
        <v>0.25</v>
      </c>
      <c r="AD1064">
        <v>8.3666666670000005</v>
      </c>
      <c r="AF1064">
        <v>0.33</v>
      </c>
      <c r="AG1064">
        <v>0.77</v>
      </c>
      <c r="AH1064">
        <v>47</v>
      </c>
      <c r="AI1064">
        <v>3.39</v>
      </c>
      <c r="AJ1064">
        <v>0</v>
      </c>
      <c r="AK1064">
        <v>11</v>
      </c>
      <c r="AL1064">
        <v>2</v>
      </c>
      <c r="AN1064">
        <v>62</v>
      </c>
      <c r="AO1064">
        <v>0.05</v>
      </c>
      <c r="AP1064">
        <v>2.6</v>
      </c>
      <c r="AQ1064">
        <v>0.25</v>
      </c>
      <c r="AR1064">
        <v>0.65</v>
      </c>
      <c r="AS1064">
        <v>4</v>
      </c>
      <c r="AT1064">
        <v>253</v>
      </c>
      <c r="AU1064">
        <v>399</v>
      </c>
      <c r="AV1064">
        <v>0.03</v>
      </c>
      <c r="AW1064">
        <v>63</v>
      </c>
      <c r="AY1064">
        <v>108</v>
      </c>
      <c r="AZ1064">
        <v>1</v>
      </c>
    </row>
    <row r="1065" spans="1:52" x14ac:dyDescent="0.2">
      <c r="A1065">
        <v>54118</v>
      </c>
      <c r="B1065">
        <v>4118</v>
      </c>
      <c r="C1065">
        <v>5</v>
      </c>
      <c r="D1065" t="s">
        <v>1878</v>
      </c>
      <c r="E1065" t="s">
        <v>2216</v>
      </c>
      <c r="H1065" t="s">
        <v>986</v>
      </c>
      <c r="I1065">
        <v>46</v>
      </c>
      <c r="J1065">
        <v>47</v>
      </c>
      <c r="L1065">
        <v>1</v>
      </c>
      <c r="N1065">
        <v>163</v>
      </c>
      <c r="O1065">
        <v>19.8</v>
      </c>
      <c r="P1065">
        <v>8.4</v>
      </c>
      <c r="Q1065">
        <v>2.1</v>
      </c>
      <c r="R1065">
        <v>3.8</v>
      </c>
      <c r="S1065">
        <v>1.1000000000000001</v>
      </c>
      <c r="T1065">
        <v>463</v>
      </c>
      <c r="U1065">
        <v>0</v>
      </c>
      <c r="V1065">
        <v>0.8</v>
      </c>
      <c r="W1065">
        <v>0</v>
      </c>
      <c r="X1065">
        <v>0</v>
      </c>
      <c r="Y1065">
        <v>297</v>
      </c>
      <c r="AB1065">
        <v>0.12</v>
      </c>
      <c r="AC1065">
        <v>0.25</v>
      </c>
      <c r="AD1065">
        <v>8.3666666670000005</v>
      </c>
      <c r="AF1065">
        <v>0.33</v>
      </c>
      <c r="AG1065">
        <v>0.77</v>
      </c>
      <c r="AH1065">
        <v>47</v>
      </c>
      <c r="AI1065">
        <v>3.39</v>
      </c>
      <c r="AJ1065">
        <v>0</v>
      </c>
      <c r="AK1065">
        <v>11</v>
      </c>
      <c r="AL1065">
        <v>2</v>
      </c>
      <c r="AN1065">
        <v>62</v>
      </c>
      <c r="AO1065">
        <v>0.05</v>
      </c>
      <c r="AP1065">
        <v>2.6</v>
      </c>
      <c r="AQ1065">
        <v>0.25</v>
      </c>
      <c r="AR1065">
        <v>0.65</v>
      </c>
      <c r="AS1065">
        <v>4</v>
      </c>
      <c r="AT1065">
        <v>253</v>
      </c>
      <c r="AU1065">
        <v>399</v>
      </c>
      <c r="AV1065">
        <v>0.03</v>
      </c>
      <c r="AW1065">
        <v>63</v>
      </c>
      <c r="AY1065">
        <v>108</v>
      </c>
      <c r="AZ1065">
        <v>1</v>
      </c>
    </row>
    <row r="1066" spans="1:52" x14ac:dyDescent="0.2">
      <c r="A1066">
        <v>55693</v>
      </c>
      <c r="B1066">
        <v>5693</v>
      </c>
      <c r="C1066">
        <v>5</v>
      </c>
      <c r="D1066" t="s">
        <v>1878</v>
      </c>
      <c r="E1066" t="s">
        <v>2217</v>
      </c>
      <c r="H1066" t="s">
        <v>2176</v>
      </c>
      <c r="I1066">
        <v>39</v>
      </c>
      <c r="J1066">
        <v>45</v>
      </c>
      <c r="L1066">
        <v>1</v>
      </c>
      <c r="N1066">
        <v>166</v>
      </c>
      <c r="O1066">
        <v>29</v>
      </c>
      <c r="P1066">
        <v>4.7</v>
      </c>
      <c r="Q1066">
        <v>1.7</v>
      </c>
      <c r="R1066">
        <v>2</v>
      </c>
      <c r="S1066">
        <v>0.2</v>
      </c>
      <c r="T1066">
        <v>69</v>
      </c>
      <c r="U1066">
        <v>0</v>
      </c>
      <c r="V1066">
        <v>0</v>
      </c>
      <c r="W1066">
        <v>0</v>
      </c>
      <c r="X1066">
        <v>0</v>
      </c>
      <c r="Y1066">
        <v>0</v>
      </c>
      <c r="AB1066">
        <v>0.09</v>
      </c>
      <c r="AC1066">
        <v>0.17</v>
      </c>
      <c r="AD1066">
        <v>9.2166666670000001</v>
      </c>
      <c r="AF1066">
        <v>0.38</v>
      </c>
      <c r="AG1066">
        <v>0.46</v>
      </c>
      <c r="AH1066">
        <v>7</v>
      </c>
      <c r="AI1066">
        <v>2.17</v>
      </c>
      <c r="AJ1066">
        <v>0</v>
      </c>
      <c r="AK1066">
        <v>0</v>
      </c>
      <c r="AL1066">
        <v>0</v>
      </c>
      <c r="AN1066">
        <v>5</v>
      </c>
      <c r="AO1066">
        <v>0.1</v>
      </c>
      <c r="AP1066">
        <v>2</v>
      </c>
      <c r="AQ1066">
        <v>0.25</v>
      </c>
      <c r="AR1066">
        <v>0.5</v>
      </c>
      <c r="AS1066">
        <v>4</v>
      </c>
      <c r="AT1066">
        <v>226</v>
      </c>
      <c r="AU1066">
        <v>395</v>
      </c>
      <c r="AV1066">
        <v>0.02</v>
      </c>
      <c r="AW1066">
        <v>27</v>
      </c>
      <c r="AY1066">
        <v>62</v>
      </c>
      <c r="AZ1066">
        <v>4.7</v>
      </c>
    </row>
    <row r="1067" spans="1:52" x14ac:dyDescent="0.2">
      <c r="A1067">
        <v>55747</v>
      </c>
      <c r="B1067">
        <v>5747</v>
      </c>
      <c r="C1067">
        <v>5</v>
      </c>
      <c r="D1067" t="s">
        <v>1878</v>
      </c>
      <c r="E1067" t="s">
        <v>2218</v>
      </c>
      <c r="H1067" t="s">
        <v>91</v>
      </c>
      <c r="I1067">
        <v>39</v>
      </c>
      <c r="J1067">
        <v>45</v>
      </c>
      <c r="L1067">
        <v>1</v>
      </c>
      <c r="N1067">
        <v>166</v>
      </c>
      <c r="O1067">
        <v>29</v>
      </c>
      <c r="P1067">
        <v>4.7</v>
      </c>
      <c r="Q1067">
        <v>1.7</v>
      </c>
      <c r="R1067">
        <v>2</v>
      </c>
      <c r="S1067">
        <v>0.2</v>
      </c>
      <c r="T1067">
        <v>69</v>
      </c>
      <c r="U1067">
        <v>0</v>
      </c>
      <c r="V1067">
        <v>0</v>
      </c>
      <c r="W1067">
        <v>0</v>
      </c>
      <c r="X1067">
        <v>0</v>
      </c>
      <c r="Y1067">
        <v>0</v>
      </c>
      <c r="AB1067">
        <v>0.09</v>
      </c>
      <c r="AC1067">
        <v>0.17</v>
      </c>
      <c r="AD1067">
        <v>9.2166666670000001</v>
      </c>
      <c r="AF1067">
        <v>0.38</v>
      </c>
      <c r="AG1067">
        <v>0.46</v>
      </c>
      <c r="AH1067">
        <v>7</v>
      </c>
      <c r="AI1067">
        <v>2.17</v>
      </c>
      <c r="AJ1067">
        <v>0</v>
      </c>
      <c r="AK1067">
        <v>0</v>
      </c>
      <c r="AL1067">
        <v>0</v>
      </c>
      <c r="AN1067">
        <v>5</v>
      </c>
      <c r="AO1067">
        <v>0.1</v>
      </c>
      <c r="AP1067">
        <v>2</v>
      </c>
      <c r="AQ1067">
        <v>0.25</v>
      </c>
      <c r="AR1067">
        <v>0.5</v>
      </c>
      <c r="AS1067">
        <v>4</v>
      </c>
      <c r="AT1067">
        <v>226</v>
      </c>
      <c r="AU1067">
        <v>395</v>
      </c>
      <c r="AV1067">
        <v>0.02</v>
      </c>
      <c r="AW1067">
        <v>27</v>
      </c>
      <c r="AY1067">
        <v>62</v>
      </c>
      <c r="AZ1067">
        <v>4.7</v>
      </c>
    </row>
    <row r="1068" spans="1:52" x14ac:dyDescent="0.2">
      <c r="A1068">
        <v>55751</v>
      </c>
      <c r="B1068">
        <v>5751</v>
      </c>
      <c r="C1068">
        <v>5</v>
      </c>
      <c r="D1068" t="s">
        <v>1878</v>
      </c>
      <c r="E1068" t="s">
        <v>2219</v>
      </c>
      <c r="H1068" t="s">
        <v>91</v>
      </c>
      <c r="I1068">
        <v>39</v>
      </c>
      <c r="J1068">
        <v>45</v>
      </c>
      <c r="L1068">
        <v>1</v>
      </c>
      <c r="N1068">
        <v>166</v>
      </c>
      <c r="O1068">
        <v>29</v>
      </c>
      <c r="P1068">
        <v>4.7</v>
      </c>
      <c r="Q1068">
        <v>1.7</v>
      </c>
      <c r="R1068">
        <v>2</v>
      </c>
      <c r="S1068">
        <v>0.2</v>
      </c>
      <c r="T1068">
        <v>69</v>
      </c>
      <c r="U1068">
        <v>0</v>
      </c>
      <c r="V1068">
        <v>0</v>
      </c>
      <c r="W1068">
        <v>0</v>
      </c>
      <c r="X1068">
        <v>0</v>
      </c>
      <c r="Y1068">
        <v>0</v>
      </c>
      <c r="AB1068">
        <v>0.09</v>
      </c>
      <c r="AC1068">
        <v>0.17</v>
      </c>
      <c r="AD1068">
        <v>9.2166666670000001</v>
      </c>
      <c r="AF1068">
        <v>0.38</v>
      </c>
      <c r="AG1068">
        <v>0.46</v>
      </c>
      <c r="AH1068">
        <v>7</v>
      </c>
      <c r="AI1068">
        <v>2.17</v>
      </c>
      <c r="AJ1068">
        <v>0</v>
      </c>
      <c r="AK1068">
        <v>0</v>
      </c>
      <c r="AL1068">
        <v>0</v>
      </c>
      <c r="AN1068">
        <v>5</v>
      </c>
      <c r="AO1068">
        <v>0.1</v>
      </c>
      <c r="AP1068">
        <v>2</v>
      </c>
      <c r="AQ1068">
        <v>0.25</v>
      </c>
      <c r="AR1068">
        <v>0.5</v>
      </c>
      <c r="AS1068">
        <v>4</v>
      </c>
      <c r="AT1068">
        <v>226</v>
      </c>
      <c r="AU1068">
        <v>395</v>
      </c>
      <c r="AV1068">
        <v>0.02</v>
      </c>
      <c r="AW1068">
        <v>27</v>
      </c>
      <c r="AY1068">
        <v>62</v>
      </c>
      <c r="AZ1068">
        <v>4.7</v>
      </c>
    </row>
    <row r="1069" spans="1:52" x14ac:dyDescent="0.2">
      <c r="A1069">
        <v>55803</v>
      </c>
      <c r="B1069">
        <v>5803</v>
      </c>
      <c r="C1069">
        <v>5</v>
      </c>
      <c r="D1069" t="s">
        <v>1878</v>
      </c>
      <c r="E1069" t="s">
        <v>2220</v>
      </c>
      <c r="H1069" t="s">
        <v>90</v>
      </c>
      <c r="I1069">
        <v>39</v>
      </c>
      <c r="J1069">
        <v>45</v>
      </c>
      <c r="L1069">
        <v>1</v>
      </c>
      <c r="N1069">
        <v>166</v>
      </c>
      <c r="O1069">
        <v>29</v>
      </c>
      <c r="P1069">
        <v>4.7</v>
      </c>
      <c r="Q1069">
        <v>1.7</v>
      </c>
      <c r="R1069">
        <v>2</v>
      </c>
      <c r="S1069">
        <v>0.2</v>
      </c>
      <c r="T1069">
        <v>69</v>
      </c>
      <c r="U1069">
        <v>0</v>
      </c>
      <c r="V1069">
        <v>0</v>
      </c>
      <c r="W1069">
        <v>0</v>
      </c>
      <c r="X1069">
        <v>0</v>
      </c>
      <c r="Y1069">
        <v>0</v>
      </c>
      <c r="AB1069">
        <v>0.09</v>
      </c>
      <c r="AC1069">
        <v>0.17</v>
      </c>
      <c r="AD1069">
        <v>9.2166666670000001</v>
      </c>
      <c r="AF1069">
        <v>0.38</v>
      </c>
      <c r="AG1069">
        <v>0.46</v>
      </c>
      <c r="AH1069">
        <v>7</v>
      </c>
      <c r="AI1069">
        <v>2.17</v>
      </c>
      <c r="AJ1069">
        <v>0</v>
      </c>
      <c r="AK1069">
        <v>0</v>
      </c>
      <c r="AL1069">
        <v>0</v>
      </c>
      <c r="AN1069">
        <v>5</v>
      </c>
      <c r="AO1069">
        <v>0.1</v>
      </c>
      <c r="AP1069">
        <v>2</v>
      </c>
      <c r="AQ1069">
        <v>0.25</v>
      </c>
      <c r="AR1069">
        <v>0.5</v>
      </c>
      <c r="AS1069">
        <v>4</v>
      </c>
      <c r="AT1069">
        <v>226</v>
      </c>
      <c r="AU1069">
        <v>395</v>
      </c>
      <c r="AV1069">
        <v>0.02</v>
      </c>
      <c r="AW1069">
        <v>27</v>
      </c>
      <c r="AY1069">
        <v>62</v>
      </c>
      <c r="AZ1069">
        <v>4.7</v>
      </c>
    </row>
    <row r="1070" spans="1:52" x14ac:dyDescent="0.2">
      <c r="A1070">
        <v>55805</v>
      </c>
      <c r="B1070">
        <v>5805</v>
      </c>
      <c r="C1070">
        <v>5</v>
      </c>
      <c r="D1070" t="s">
        <v>1878</v>
      </c>
      <c r="E1070" t="s">
        <v>2221</v>
      </c>
      <c r="H1070" t="s">
        <v>90</v>
      </c>
      <c r="I1070">
        <v>39</v>
      </c>
      <c r="J1070">
        <v>45</v>
      </c>
      <c r="L1070">
        <v>1</v>
      </c>
      <c r="N1070">
        <v>166</v>
      </c>
      <c r="O1070">
        <v>29</v>
      </c>
      <c r="P1070">
        <v>4.7</v>
      </c>
      <c r="Q1070">
        <v>1.7</v>
      </c>
      <c r="R1070">
        <v>2</v>
      </c>
      <c r="S1070">
        <v>0.2</v>
      </c>
      <c r="T1070">
        <v>69</v>
      </c>
      <c r="U1070">
        <v>0</v>
      </c>
      <c r="V1070">
        <v>0</v>
      </c>
      <c r="W1070">
        <v>0</v>
      </c>
      <c r="X1070">
        <v>0</v>
      </c>
      <c r="Y1070">
        <v>0</v>
      </c>
      <c r="AB1070">
        <v>0.09</v>
      </c>
      <c r="AC1070">
        <v>0.17</v>
      </c>
      <c r="AD1070">
        <v>9.2166666670000001</v>
      </c>
      <c r="AF1070">
        <v>0.38</v>
      </c>
      <c r="AG1070">
        <v>0.46</v>
      </c>
      <c r="AH1070">
        <v>7</v>
      </c>
      <c r="AI1070">
        <v>2.17</v>
      </c>
      <c r="AJ1070">
        <v>0</v>
      </c>
      <c r="AK1070">
        <v>0</v>
      </c>
      <c r="AL1070">
        <v>0</v>
      </c>
      <c r="AN1070">
        <v>5</v>
      </c>
      <c r="AO1070">
        <v>0.1</v>
      </c>
      <c r="AP1070">
        <v>2</v>
      </c>
      <c r="AQ1070">
        <v>0.25</v>
      </c>
      <c r="AR1070">
        <v>0.5</v>
      </c>
      <c r="AS1070">
        <v>4</v>
      </c>
      <c r="AT1070">
        <v>226</v>
      </c>
      <c r="AU1070">
        <v>395</v>
      </c>
      <c r="AV1070">
        <v>0.02</v>
      </c>
      <c r="AW1070">
        <v>27</v>
      </c>
      <c r="AY1070">
        <v>62</v>
      </c>
      <c r="AZ1070">
        <v>4.7</v>
      </c>
    </row>
    <row r="1071" spans="1:52" x14ac:dyDescent="0.2">
      <c r="A1071">
        <v>55809</v>
      </c>
      <c r="B1071">
        <v>5809</v>
      </c>
      <c r="C1071">
        <v>5</v>
      </c>
      <c r="D1071" t="s">
        <v>1878</v>
      </c>
      <c r="E1071" t="s">
        <v>2222</v>
      </c>
      <c r="H1071" t="s">
        <v>90</v>
      </c>
      <c r="I1071">
        <v>39</v>
      </c>
      <c r="J1071">
        <v>45</v>
      </c>
      <c r="L1071">
        <v>1</v>
      </c>
      <c r="N1071">
        <v>166</v>
      </c>
      <c r="O1071">
        <v>29</v>
      </c>
      <c r="P1071">
        <v>4.7</v>
      </c>
      <c r="Q1071">
        <v>1.7</v>
      </c>
      <c r="R1071">
        <v>2</v>
      </c>
      <c r="S1071">
        <v>0.2</v>
      </c>
      <c r="T1071">
        <v>69</v>
      </c>
      <c r="U1071">
        <v>0</v>
      </c>
      <c r="V1071">
        <v>0</v>
      </c>
      <c r="W1071">
        <v>0</v>
      </c>
      <c r="X1071">
        <v>0</v>
      </c>
      <c r="Y1071">
        <v>0</v>
      </c>
      <c r="AB1071">
        <v>0.09</v>
      </c>
      <c r="AC1071">
        <v>0.17</v>
      </c>
      <c r="AD1071">
        <v>9.2166666670000001</v>
      </c>
      <c r="AF1071">
        <v>0.38</v>
      </c>
      <c r="AG1071">
        <v>0.46</v>
      </c>
      <c r="AH1071">
        <v>7</v>
      </c>
      <c r="AI1071">
        <v>2.17</v>
      </c>
      <c r="AJ1071">
        <v>0</v>
      </c>
      <c r="AK1071">
        <v>0</v>
      </c>
      <c r="AL1071">
        <v>0</v>
      </c>
      <c r="AN1071">
        <v>5</v>
      </c>
      <c r="AO1071">
        <v>0.1</v>
      </c>
      <c r="AP1071">
        <v>2</v>
      </c>
      <c r="AQ1071">
        <v>0.25</v>
      </c>
      <c r="AR1071">
        <v>0.5</v>
      </c>
      <c r="AS1071">
        <v>4</v>
      </c>
      <c r="AT1071">
        <v>226</v>
      </c>
      <c r="AU1071">
        <v>395</v>
      </c>
      <c r="AV1071">
        <v>0.02</v>
      </c>
      <c r="AW1071">
        <v>27</v>
      </c>
      <c r="AY1071">
        <v>62</v>
      </c>
      <c r="AZ1071">
        <v>4.7</v>
      </c>
    </row>
    <row r="1072" spans="1:52" x14ac:dyDescent="0.2">
      <c r="A1072">
        <v>55811</v>
      </c>
      <c r="B1072">
        <v>5811</v>
      </c>
      <c r="C1072">
        <v>5</v>
      </c>
      <c r="D1072" t="s">
        <v>1878</v>
      </c>
      <c r="E1072" t="s">
        <v>2223</v>
      </c>
      <c r="H1072" t="s">
        <v>90</v>
      </c>
      <c r="I1072">
        <v>39</v>
      </c>
      <c r="J1072">
        <v>45</v>
      </c>
      <c r="L1072">
        <v>1</v>
      </c>
      <c r="N1072">
        <v>166</v>
      </c>
      <c r="O1072">
        <v>29</v>
      </c>
      <c r="P1072">
        <v>4.7</v>
      </c>
      <c r="Q1072">
        <v>1.7</v>
      </c>
      <c r="R1072">
        <v>2</v>
      </c>
      <c r="S1072">
        <v>0.2</v>
      </c>
      <c r="T1072">
        <v>69</v>
      </c>
      <c r="U1072">
        <v>0</v>
      </c>
      <c r="V1072">
        <v>0</v>
      </c>
      <c r="W1072">
        <v>0</v>
      </c>
      <c r="X1072">
        <v>0</v>
      </c>
      <c r="Y1072">
        <v>0</v>
      </c>
      <c r="AB1072">
        <v>0.09</v>
      </c>
      <c r="AC1072">
        <v>0.17</v>
      </c>
      <c r="AD1072">
        <v>9.2166666670000001</v>
      </c>
      <c r="AF1072">
        <v>0.38</v>
      </c>
      <c r="AG1072">
        <v>0.46</v>
      </c>
      <c r="AH1072">
        <v>7</v>
      </c>
      <c r="AI1072">
        <v>2.17</v>
      </c>
      <c r="AJ1072">
        <v>0</v>
      </c>
      <c r="AK1072">
        <v>0</v>
      </c>
      <c r="AL1072">
        <v>0</v>
      </c>
      <c r="AN1072">
        <v>5</v>
      </c>
      <c r="AO1072">
        <v>0.1</v>
      </c>
      <c r="AP1072">
        <v>2</v>
      </c>
      <c r="AQ1072">
        <v>0.25</v>
      </c>
      <c r="AR1072">
        <v>0.5</v>
      </c>
      <c r="AS1072">
        <v>4</v>
      </c>
      <c r="AT1072">
        <v>226</v>
      </c>
      <c r="AU1072">
        <v>395</v>
      </c>
      <c r="AV1072">
        <v>0.02</v>
      </c>
      <c r="AW1072">
        <v>27</v>
      </c>
      <c r="AY1072">
        <v>62</v>
      </c>
      <c r="AZ1072">
        <v>4.7</v>
      </c>
    </row>
    <row r="1073" spans="1:52" x14ac:dyDescent="0.2">
      <c r="A1073">
        <v>55944</v>
      </c>
      <c r="B1073">
        <v>5944</v>
      </c>
      <c r="C1073">
        <v>5</v>
      </c>
      <c r="D1073" t="s">
        <v>1878</v>
      </c>
      <c r="E1073" t="s">
        <v>2224</v>
      </c>
      <c r="H1073" t="s">
        <v>1163</v>
      </c>
      <c r="I1073">
        <v>39</v>
      </c>
      <c r="J1073">
        <v>45</v>
      </c>
      <c r="L1073">
        <v>1</v>
      </c>
      <c r="N1073">
        <v>166</v>
      </c>
      <c r="O1073">
        <v>29</v>
      </c>
      <c r="P1073">
        <v>4.7</v>
      </c>
      <c r="Q1073">
        <v>1.7</v>
      </c>
      <c r="R1073">
        <v>2</v>
      </c>
      <c r="S1073">
        <v>0.2</v>
      </c>
      <c r="T1073">
        <v>69</v>
      </c>
      <c r="U1073">
        <v>0</v>
      </c>
      <c r="V1073">
        <v>0</v>
      </c>
      <c r="W1073">
        <v>0</v>
      </c>
      <c r="X1073">
        <v>0</v>
      </c>
      <c r="Y1073">
        <v>0</v>
      </c>
      <c r="AB1073">
        <v>0.09</v>
      </c>
      <c r="AC1073">
        <v>0.17</v>
      </c>
      <c r="AD1073">
        <v>9.2166666670000001</v>
      </c>
      <c r="AF1073">
        <v>0.38</v>
      </c>
      <c r="AG1073">
        <v>0.46</v>
      </c>
      <c r="AH1073">
        <v>7</v>
      </c>
      <c r="AI1073">
        <v>2.17</v>
      </c>
      <c r="AJ1073">
        <v>0</v>
      </c>
      <c r="AK1073">
        <v>0</v>
      </c>
      <c r="AL1073">
        <v>0</v>
      </c>
      <c r="AN1073">
        <v>5</v>
      </c>
      <c r="AO1073">
        <v>0.1</v>
      </c>
      <c r="AP1073">
        <v>2</v>
      </c>
      <c r="AQ1073">
        <v>0.25</v>
      </c>
      <c r="AR1073">
        <v>0.5</v>
      </c>
      <c r="AS1073">
        <v>4</v>
      </c>
      <c r="AT1073">
        <v>226</v>
      </c>
      <c r="AU1073">
        <v>395</v>
      </c>
      <c r="AV1073">
        <v>0.02</v>
      </c>
      <c r="AW1073">
        <v>27</v>
      </c>
      <c r="AY1073">
        <v>62</v>
      </c>
      <c r="AZ1073">
        <v>4.7</v>
      </c>
    </row>
    <row r="1074" spans="1:52" x14ac:dyDescent="0.2">
      <c r="A1074">
        <v>55945</v>
      </c>
      <c r="B1074">
        <v>5945</v>
      </c>
      <c r="C1074">
        <v>5</v>
      </c>
      <c r="D1074" t="s">
        <v>1878</v>
      </c>
      <c r="E1074" t="s">
        <v>2225</v>
      </c>
      <c r="H1074" t="s">
        <v>1163</v>
      </c>
      <c r="I1074">
        <v>39</v>
      </c>
      <c r="J1074">
        <v>45</v>
      </c>
      <c r="L1074">
        <v>1</v>
      </c>
      <c r="N1074">
        <v>166</v>
      </c>
      <c r="O1074">
        <v>29</v>
      </c>
      <c r="P1074">
        <v>4.7</v>
      </c>
      <c r="Q1074">
        <v>1.7</v>
      </c>
      <c r="R1074">
        <v>2</v>
      </c>
      <c r="S1074">
        <v>0.2</v>
      </c>
      <c r="T1074">
        <v>69</v>
      </c>
      <c r="U1074">
        <v>0</v>
      </c>
      <c r="V1074">
        <v>0</v>
      </c>
      <c r="W1074">
        <v>0</v>
      </c>
      <c r="X1074">
        <v>0</v>
      </c>
      <c r="Y1074">
        <v>0</v>
      </c>
      <c r="AB1074">
        <v>0.09</v>
      </c>
      <c r="AC1074">
        <v>0.17</v>
      </c>
      <c r="AD1074">
        <v>9.2166666670000001</v>
      </c>
      <c r="AF1074">
        <v>0.38</v>
      </c>
      <c r="AG1074">
        <v>0.46</v>
      </c>
      <c r="AH1074">
        <v>7</v>
      </c>
      <c r="AI1074">
        <v>2.17</v>
      </c>
      <c r="AJ1074">
        <v>0</v>
      </c>
      <c r="AK1074">
        <v>0</v>
      </c>
      <c r="AL1074">
        <v>0</v>
      </c>
      <c r="AN1074">
        <v>5</v>
      </c>
      <c r="AO1074">
        <v>0.1</v>
      </c>
      <c r="AP1074">
        <v>2</v>
      </c>
      <c r="AQ1074">
        <v>0.25</v>
      </c>
      <c r="AR1074">
        <v>0.5</v>
      </c>
      <c r="AS1074">
        <v>4</v>
      </c>
      <c r="AT1074">
        <v>226</v>
      </c>
      <c r="AU1074">
        <v>395</v>
      </c>
      <c r="AV1074">
        <v>0.02</v>
      </c>
      <c r="AW1074">
        <v>27</v>
      </c>
      <c r="AY1074">
        <v>62</v>
      </c>
      <c r="AZ1074">
        <v>4.7</v>
      </c>
    </row>
    <row r="1075" spans="1:52" x14ac:dyDescent="0.2">
      <c r="A1075">
        <v>56051</v>
      </c>
      <c r="B1075">
        <v>6051</v>
      </c>
      <c r="C1075">
        <v>5</v>
      </c>
      <c r="D1075" t="s">
        <v>1878</v>
      </c>
      <c r="E1075" t="s">
        <v>2226</v>
      </c>
      <c r="H1075" t="s">
        <v>2227</v>
      </c>
      <c r="I1075">
        <v>39</v>
      </c>
      <c r="J1075">
        <v>43</v>
      </c>
      <c r="L1075">
        <v>0.5</v>
      </c>
      <c r="N1075">
        <v>166</v>
      </c>
      <c r="O1075">
        <v>29</v>
      </c>
      <c r="P1075">
        <v>4.7</v>
      </c>
      <c r="Q1075">
        <v>1.7</v>
      </c>
      <c r="R1075">
        <v>2</v>
      </c>
      <c r="S1075">
        <v>0.2</v>
      </c>
      <c r="T1075">
        <v>69</v>
      </c>
      <c r="U1075">
        <v>0</v>
      </c>
      <c r="V1075">
        <v>0</v>
      </c>
      <c r="W1075">
        <v>0</v>
      </c>
      <c r="X1075">
        <v>0</v>
      </c>
      <c r="Y1075">
        <v>0</v>
      </c>
      <c r="AB1075">
        <v>0.09</v>
      </c>
      <c r="AC1075">
        <v>0.17</v>
      </c>
      <c r="AD1075">
        <v>9.2166666670000001</v>
      </c>
      <c r="AF1075">
        <v>0.38</v>
      </c>
      <c r="AG1075">
        <v>0.46</v>
      </c>
      <c r="AH1075">
        <v>7</v>
      </c>
      <c r="AI1075">
        <v>2.17</v>
      </c>
      <c r="AJ1075">
        <v>0</v>
      </c>
      <c r="AK1075">
        <v>0</v>
      </c>
      <c r="AL1075">
        <v>0</v>
      </c>
      <c r="AN1075">
        <v>5</v>
      </c>
      <c r="AO1075">
        <v>0.1</v>
      </c>
      <c r="AP1075">
        <v>2</v>
      </c>
      <c r="AQ1075">
        <v>0.25</v>
      </c>
      <c r="AR1075">
        <v>0.5</v>
      </c>
      <c r="AS1075">
        <v>4</v>
      </c>
      <c r="AT1075">
        <v>226</v>
      </c>
      <c r="AU1075">
        <v>395</v>
      </c>
      <c r="AV1075">
        <v>0.02</v>
      </c>
      <c r="AW1075">
        <v>27</v>
      </c>
      <c r="AY1075">
        <v>62</v>
      </c>
      <c r="AZ1075">
        <v>4.7</v>
      </c>
    </row>
    <row r="1076" spans="1:52" x14ac:dyDescent="0.2">
      <c r="A1076">
        <v>56533</v>
      </c>
      <c r="B1076">
        <v>6533</v>
      </c>
      <c r="C1076">
        <v>5</v>
      </c>
      <c r="D1076" t="s">
        <v>1878</v>
      </c>
      <c r="E1076" t="s">
        <v>2228</v>
      </c>
      <c r="H1076" t="s">
        <v>2229</v>
      </c>
      <c r="I1076">
        <v>70</v>
      </c>
      <c r="J1076">
        <v>73</v>
      </c>
      <c r="L1076">
        <v>1</v>
      </c>
      <c r="N1076">
        <v>169</v>
      </c>
      <c r="O1076">
        <v>3.1</v>
      </c>
      <c r="P1076">
        <v>0.3</v>
      </c>
      <c r="Q1076">
        <v>0.1</v>
      </c>
      <c r="R1076">
        <v>0.1</v>
      </c>
      <c r="S1076">
        <v>0.1</v>
      </c>
      <c r="T1076">
        <v>0</v>
      </c>
      <c r="U1076">
        <v>0.4</v>
      </c>
      <c r="V1076">
        <v>37.200000000000003</v>
      </c>
      <c r="W1076">
        <v>0.1</v>
      </c>
      <c r="X1076">
        <v>164</v>
      </c>
      <c r="Y1076">
        <v>0</v>
      </c>
      <c r="AB1076">
        <v>0.03</v>
      </c>
      <c r="AC1076">
        <v>0.03</v>
      </c>
      <c r="AD1076">
        <v>1.1000000000000001</v>
      </c>
      <c r="AF1076">
        <v>7.0000000000000007E-2</v>
      </c>
      <c r="AG1076">
        <v>0.53</v>
      </c>
      <c r="AH1076">
        <v>3</v>
      </c>
      <c r="AI1076">
        <v>0</v>
      </c>
      <c r="AJ1076">
        <v>0</v>
      </c>
      <c r="AK1076">
        <v>0</v>
      </c>
      <c r="AL1076">
        <v>0</v>
      </c>
      <c r="AN1076">
        <v>4</v>
      </c>
      <c r="AO1076">
        <v>0.05</v>
      </c>
      <c r="AP1076">
        <v>0.3</v>
      </c>
      <c r="AQ1076">
        <v>0.05</v>
      </c>
      <c r="AR1076">
        <v>1.4999999999999999E-2</v>
      </c>
      <c r="AS1076">
        <v>3</v>
      </c>
      <c r="AT1076">
        <v>48</v>
      </c>
      <c r="AU1076">
        <v>38</v>
      </c>
      <c r="AV1076">
        <v>0.49</v>
      </c>
      <c r="AW1076">
        <v>17</v>
      </c>
      <c r="AY1076">
        <v>0</v>
      </c>
      <c r="AZ1076">
        <v>0.5</v>
      </c>
    </row>
    <row r="1077" spans="1:52" x14ac:dyDescent="0.2">
      <c r="A1077">
        <v>55804</v>
      </c>
      <c r="B1077">
        <v>5804</v>
      </c>
      <c r="C1077">
        <v>5</v>
      </c>
      <c r="D1077" t="s">
        <v>1878</v>
      </c>
      <c r="E1077" t="s">
        <v>2230</v>
      </c>
      <c r="H1077" t="s">
        <v>90</v>
      </c>
      <c r="I1077">
        <v>39</v>
      </c>
      <c r="J1077">
        <v>45</v>
      </c>
      <c r="L1077">
        <v>1</v>
      </c>
      <c r="N1077">
        <v>175</v>
      </c>
      <c r="O1077">
        <v>9.9</v>
      </c>
      <c r="P1077">
        <v>14.8</v>
      </c>
      <c r="Q1077">
        <v>5</v>
      </c>
      <c r="R1077">
        <v>6.7</v>
      </c>
      <c r="S1077">
        <v>1.9</v>
      </c>
      <c r="T1077">
        <v>44</v>
      </c>
      <c r="U1077">
        <v>0</v>
      </c>
      <c r="V1077">
        <v>0</v>
      </c>
      <c r="W1077">
        <v>0</v>
      </c>
      <c r="X1077">
        <v>0</v>
      </c>
      <c r="Y1077">
        <v>33</v>
      </c>
      <c r="AB1077">
        <v>0.09</v>
      </c>
      <c r="AC1077">
        <v>0.14000000000000001</v>
      </c>
      <c r="AD1077">
        <v>4.516666667</v>
      </c>
      <c r="AF1077">
        <v>0.09</v>
      </c>
      <c r="AG1077">
        <v>0.56999999999999995</v>
      </c>
      <c r="AH1077">
        <v>3</v>
      </c>
      <c r="AI1077">
        <v>0.16</v>
      </c>
      <c r="AJ1077">
        <v>0</v>
      </c>
      <c r="AK1077">
        <v>0</v>
      </c>
      <c r="AL1077">
        <v>1</v>
      </c>
      <c r="AN1077">
        <v>6</v>
      </c>
      <c r="AO1077">
        <v>0.12</v>
      </c>
      <c r="AP1077">
        <v>1.4</v>
      </c>
      <c r="AQ1077">
        <v>0.25</v>
      </c>
      <c r="AR1077">
        <v>0.35</v>
      </c>
      <c r="AS1077">
        <v>4</v>
      </c>
      <c r="AT1077">
        <v>81</v>
      </c>
      <c r="AU1077">
        <v>106</v>
      </c>
      <c r="AV1077">
        <v>0.01</v>
      </c>
      <c r="AW1077">
        <v>8</v>
      </c>
      <c r="AY1077">
        <v>31</v>
      </c>
      <c r="AZ1077">
        <v>1</v>
      </c>
    </row>
    <row r="1078" spans="1:52" x14ac:dyDescent="0.2">
      <c r="A1078">
        <v>55810</v>
      </c>
      <c r="B1078">
        <v>5810</v>
      </c>
      <c r="C1078">
        <v>5</v>
      </c>
      <c r="D1078" t="s">
        <v>1878</v>
      </c>
      <c r="E1078" t="s">
        <v>2231</v>
      </c>
      <c r="H1078" t="s">
        <v>90</v>
      </c>
      <c r="I1078">
        <v>39</v>
      </c>
      <c r="J1078">
        <v>45</v>
      </c>
      <c r="L1078">
        <v>1</v>
      </c>
      <c r="N1078">
        <v>175</v>
      </c>
      <c r="O1078">
        <v>9.9</v>
      </c>
      <c r="P1078">
        <v>14.8</v>
      </c>
      <c r="Q1078">
        <v>5</v>
      </c>
      <c r="R1078">
        <v>6.7</v>
      </c>
      <c r="S1078">
        <v>1.9</v>
      </c>
      <c r="T1078">
        <v>44</v>
      </c>
      <c r="U1078">
        <v>0</v>
      </c>
      <c r="V1078">
        <v>0</v>
      </c>
      <c r="W1078">
        <v>0</v>
      </c>
      <c r="X1078">
        <v>0</v>
      </c>
      <c r="Y1078">
        <v>33</v>
      </c>
      <c r="AB1078">
        <v>0.09</v>
      </c>
      <c r="AC1078">
        <v>0.14000000000000001</v>
      </c>
      <c r="AD1078">
        <v>4.516666667</v>
      </c>
      <c r="AF1078">
        <v>0.09</v>
      </c>
      <c r="AG1078">
        <v>0.56999999999999995</v>
      </c>
      <c r="AH1078">
        <v>3</v>
      </c>
      <c r="AI1078">
        <v>0.16</v>
      </c>
      <c r="AJ1078">
        <v>0</v>
      </c>
      <c r="AK1078">
        <v>0</v>
      </c>
      <c r="AL1078">
        <v>1</v>
      </c>
      <c r="AN1078">
        <v>6</v>
      </c>
      <c r="AO1078">
        <v>0.12</v>
      </c>
      <c r="AP1078">
        <v>1.4</v>
      </c>
      <c r="AQ1078">
        <v>0.25</v>
      </c>
      <c r="AR1078">
        <v>0.35</v>
      </c>
      <c r="AS1078">
        <v>4</v>
      </c>
      <c r="AT1078">
        <v>81</v>
      </c>
      <c r="AU1078">
        <v>106</v>
      </c>
      <c r="AV1078">
        <v>0.01</v>
      </c>
      <c r="AW1078">
        <v>8</v>
      </c>
      <c r="AY1078">
        <v>31</v>
      </c>
      <c r="AZ1078">
        <v>1</v>
      </c>
    </row>
    <row r="1079" spans="1:52" x14ac:dyDescent="0.2">
      <c r="A1079">
        <v>55817</v>
      </c>
      <c r="B1079">
        <v>5817</v>
      </c>
      <c r="C1079">
        <v>5</v>
      </c>
      <c r="D1079" t="s">
        <v>1878</v>
      </c>
      <c r="E1079" t="s">
        <v>2232</v>
      </c>
      <c r="H1079" t="s">
        <v>90</v>
      </c>
      <c r="I1079">
        <v>39</v>
      </c>
      <c r="J1079">
        <v>43</v>
      </c>
      <c r="L1079">
        <v>0.44</v>
      </c>
      <c r="N1079">
        <v>175</v>
      </c>
      <c r="O1079">
        <v>9.9</v>
      </c>
      <c r="P1079">
        <v>14.8</v>
      </c>
      <c r="Q1079">
        <v>5</v>
      </c>
      <c r="R1079">
        <v>6.7</v>
      </c>
      <c r="S1079">
        <v>1.9</v>
      </c>
      <c r="T1079">
        <v>44</v>
      </c>
      <c r="U1079">
        <v>0</v>
      </c>
      <c r="V1079">
        <v>0</v>
      </c>
      <c r="W1079">
        <v>0</v>
      </c>
      <c r="X1079">
        <v>0</v>
      </c>
      <c r="Y1079">
        <v>33</v>
      </c>
      <c r="AB1079">
        <v>0.09</v>
      </c>
      <c r="AC1079">
        <v>0.14000000000000001</v>
      </c>
      <c r="AD1079">
        <v>4.516666667</v>
      </c>
      <c r="AF1079">
        <v>0.09</v>
      </c>
      <c r="AG1079">
        <v>0.56999999999999995</v>
      </c>
      <c r="AH1079">
        <v>3</v>
      </c>
      <c r="AI1079">
        <v>0.16</v>
      </c>
      <c r="AJ1079">
        <v>0</v>
      </c>
      <c r="AK1079">
        <v>0</v>
      </c>
      <c r="AL1079">
        <v>1</v>
      </c>
      <c r="AN1079">
        <v>6</v>
      </c>
      <c r="AO1079">
        <v>0.12</v>
      </c>
      <c r="AP1079">
        <v>1.4</v>
      </c>
      <c r="AQ1079">
        <v>0.25</v>
      </c>
      <c r="AR1079">
        <v>0.35</v>
      </c>
      <c r="AS1079">
        <v>4</v>
      </c>
      <c r="AT1079">
        <v>81</v>
      </c>
      <c r="AU1079">
        <v>106</v>
      </c>
      <c r="AV1079">
        <v>0.01</v>
      </c>
      <c r="AW1079">
        <v>8</v>
      </c>
      <c r="AY1079">
        <v>31</v>
      </c>
      <c r="AZ1079">
        <v>1</v>
      </c>
    </row>
    <row r="1080" spans="1:52" x14ac:dyDescent="0.2">
      <c r="A1080">
        <v>55825</v>
      </c>
      <c r="B1080">
        <v>5825</v>
      </c>
      <c r="C1080">
        <v>5</v>
      </c>
      <c r="D1080" t="s">
        <v>1878</v>
      </c>
      <c r="E1080" t="s">
        <v>2233</v>
      </c>
      <c r="H1080" t="s">
        <v>90</v>
      </c>
      <c r="I1080">
        <v>39</v>
      </c>
      <c r="J1080">
        <v>43</v>
      </c>
      <c r="L1080">
        <v>0.44</v>
      </c>
      <c r="N1080">
        <v>175</v>
      </c>
      <c r="O1080">
        <v>9.9</v>
      </c>
      <c r="P1080">
        <v>14.8</v>
      </c>
      <c r="Q1080">
        <v>5</v>
      </c>
      <c r="R1080">
        <v>6.7</v>
      </c>
      <c r="S1080">
        <v>1.9</v>
      </c>
      <c r="T1080">
        <v>44</v>
      </c>
      <c r="U1080">
        <v>0</v>
      </c>
      <c r="V1080">
        <v>0</v>
      </c>
      <c r="W1080">
        <v>0</v>
      </c>
      <c r="X1080">
        <v>0</v>
      </c>
      <c r="Y1080">
        <v>33</v>
      </c>
      <c r="AB1080">
        <v>0.09</v>
      </c>
      <c r="AC1080">
        <v>0.14000000000000001</v>
      </c>
      <c r="AD1080">
        <v>4.516666667</v>
      </c>
      <c r="AF1080">
        <v>0.09</v>
      </c>
      <c r="AG1080">
        <v>0.56999999999999995</v>
      </c>
      <c r="AH1080">
        <v>3</v>
      </c>
      <c r="AI1080">
        <v>0.16</v>
      </c>
      <c r="AJ1080">
        <v>0</v>
      </c>
      <c r="AK1080">
        <v>0</v>
      </c>
      <c r="AL1080">
        <v>1</v>
      </c>
      <c r="AN1080">
        <v>6</v>
      </c>
      <c r="AO1080">
        <v>0.12</v>
      </c>
      <c r="AP1080">
        <v>1.4</v>
      </c>
      <c r="AQ1080">
        <v>0.25</v>
      </c>
      <c r="AR1080">
        <v>0.35</v>
      </c>
      <c r="AS1080">
        <v>4</v>
      </c>
      <c r="AT1080">
        <v>81</v>
      </c>
      <c r="AU1080">
        <v>106</v>
      </c>
      <c r="AV1080">
        <v>0.01</v>
      </c>
      <c r="AW1080">
        <v>8</v>
      </c>
      <c r="AY1080">
        <v>31</v>
      </c>
      <c r="AZ1080">
        <v>1</v>
      </c>
    </row>
    <row r="1081" spans="1:52" x14ac:dyDescent="0.2">
      <c r="A1081">
        <v>54332</v>
      </c>
      <c r="B1081">
        <v>4332</v>
      </c>
      <c r="C1081">
        <v>5</v>
      </c>
      <c r="D1081" t="s">
        <v>1878</v>
      </c>
      <c r="E1081" t="s">
        <v>2234</v>
      </c>
      <c r="H1081" t="s">
        <v>455</v>
      </c>
      <c r="I1081">
        <v>63</v>
      </c>
      <c r="J1081">
        <v>65</v>
      </c>
      <c r="L1081">
        <v>0.78</v>
      </c>
      <c r="N1081">
        <v>177</v>
      </c>
      <c r="O1081">
        <v>1.7</v>
      </c>
      <c r="P1081">
        <v>16.8</v>
      </c>
      <c r="Q1081">
        <v>14.9</v>
      </c>
      <c r="R1081">
        <v>0.7</v>
      </c>
      <c r="S1081">
        <v>0.2</v>
      </c>
      <c r="T1081">
        <v>0</v>
      </c>
      <c r="U1081">
        <v>4.5</v>
      </c>
      <c r="V1081">
        <v>7.6</v>
      </c>
      <c r="W1081">
        <v>0.1</v>
      </c>
      <c r="X1081">
        <v>162</v>
      </c>
      <c r="Y1081">
        <v>0</v>
      </c>
      <c r="AB1081">
        <v>0.04</v>
      </c>
      <c r="AC1081">
        <v>0.01</v>
      </c>
      <c r="AD1081">
        <v>0.63333333300000005</v>
      </c>
      <c r="AF1081">
        <v>0.03</v>
      </c>
      <c r="AG1081">
        <v>0.15</v>
      </c>
      <c r="AH1081">
        <v>13</v>
      </c>
      <c r="AI1081">
        <v>0</v>
      </c>
      <c r="AJ1081">
        <v>2</v>
      </c>
      <c r="AK1081">
        <v>0</v>
      </c>
      <c r="AL1081">
        <v>1</v>
      </c>
      <c r="AN1081">
        <v>7</v>
      </c>
      <c r="AO1081">
        <v>0.22</v>
      </c>
      <c r="AP1081">
        <v>1.2</v>
      </c>
      <c r="AQ1081">
        <v>0.05</v>
      </c>
      <c r="AR1081">
        <v>0.06</v>
      </c>
      <c r="AS1081">
        <v>3</v>
      </c>
      <c r="AT1081">
        <v>57</v>
      </c>
      <c r="AU1081">
        <v>178</v>
      </c>
      <c r="AV1081">
        <v>0.75</v>
      </c>
      <c r="AW1081">
        <v>16</v>
      </c>
      <c r="AY1081">
        <v>10</v>
      </c>
      <c r="AZ1081">
        <v>0.6</v>
      </c>
    </row>
    <row r="1082" spans="1:52" x14ac:dyDescent="0.2">
      <c r="A1082">
        <v>54335</v>
      </c>
      <c r="B1082">
        <v>4335</v>
      </c>
      <c r="C1082">
        <v>5</v>
      </c>
      <c r="D1082" t="s">
        <v>1878</v>
      </c>
      <c r="E1082" t="s">
        <v>2235</v>
      </c>
      <c r="H1082" t="s">
        <v>455</v>
      </c>
      <c r="I1082">
        <v>63</v>
      </c>
      <c r="J1082">
        <v>65</v>
      </c>
      <c r="L1082">
        <v>0.78</v>
      </c>
      <c r="N1082">
        <v>177</v>
      </c>
      <c r="O1082">
        <v>1.7</v>
      </c>
      <c r="P1082">
        <v>16.8</v>
      </c>
      <c r="Q1082">
        <v>14.9</v>
      </c>
      <c r="R1082">
        <v>0.7</v>
      </c>
      <c r="S1082">
        <v>0.2</v>
      </c>
      <c r="T1082">
        <v>0</v>
      </c>
      <c r="U1082">
        <v>4.5</v>
      </c>
      <c r="V1082">
        <v>7.6</v>
      </c>
      <c r="W1082">
        <v>0.1</v>
      </c>
      <c r="X1082">
        <v>162</v>
      </c>
      <c r="Y1082">
        <v>0</v>
      </c>
      <c r="AB1082">
        <v>0.04</v>
      </c>
      <c r="AC1082">
        <v>0.01</v>
      </c>
      <c r="AD1082">
        <v>0.63333333300000005</v>
      </c>
      <c r="AF1082">
        <v>0.03</v>
      </c>
      <c r="AG1082">
        <v>0.15</v>
      </c>
      <c r="AH1082">
        <v>13</v>
      </c>
      <c r="AI1082">
        <v>0</v>
      </c>
      <c r="AJ1082">
        <v>2</v>
      </c>
      <c r="AK1082">
        <v>0</v>
      </c>
      <c r="AL1082">
        <v>1</v>
      </c>
      <c r="AN1082">
        <v>7</v>
      </c>
      <c r="AO1082">
        <v>0.22</v>
      </c>
      <c r="AP1082">
        <v>1.2</v>
      </c>
      <c r="AQ1082">
        <v>0.05</v>
      </c>
      <c r="AR1082">
        <v>0.06</v>
      </c>
      <c r="AS1082">
        <v>3</v>
      </c>
      <c r="AT1082">
        <v>57</v>
      </c>
      <c r="AU1082">
        <v>178</v>
      </c>
      <c r="AV1082">
        <v>0.75</v>
      </c>
      <c r="AW1082">
        <v>16</v>
      </c>
      <c r="AY1082">
        <v>10</v>
      </c>
      <c r="AZ1082">
        <v>0.6</v>
      </c>
    </row>
    <row r="1083" spans="1:52" x14ac:dyDescent="0.2">
      <c r="A1083">
        <v>55403</v>
      </c>
      <c r="B1083">
        <v>5403</v>
      </c>
      <c r="C1083">
        <v>5</v>
      </c>
      <c r="D1083" t="s">
        <v>1878</v>
      </c>
      <c r="E1083" t="s">
        <v>2236</v>
      </c>
      <c r="H1083" t="s">
        <v>1472</v>
      </c>
      <c r="I1083">
        <v>32</v>
      </c>
      <c r="J1083">
        <v>37</v>
      </c>
      <c r="L1083">
        <v>0.73</v>
      </c>
      <c r="N1083">
        <v>177</v>
      </c>
      <c r="O1083">
        <v>6</v>
      </c>
      <c r="P1083">
        <v>15.7</v>
      </c>
      <c r="Q1083">
        <v>1.5</v>
      </c>
      <c r="R1083">
        <v>10.199999999999999</v>
      </c>
      <c r="S1083">
        <v>3.3</v>
      </c>
      <c r="T1083">
        <v>0</v>
      </c>
      <c r="U1083">
        <v>3.3</v>
      </c>
      <c r="V1083">
        <v>6.1</v>
      </c>
      <c r="W1083">
        <v>1.5</v>
      </c>
      <c r="X1083">
        <v>774</v>
      </c>
      <c r="Y1083">
        <v>0</v>
      </c>
      <c r="AB1083">
        <v>0.06</v>
      </c>
      <c r="AC1083">
        <v>0.23</v>
      </c>
      <c r="AD1083">
        <v>2.7833333329999999</v>
      </c>
      <c r="AF1083">
        <v>0.03</v>
      </c>
      <c r="AG1083">
        <v>0.14000000000000001</v>
      </c>
      <c r="AH1083">
        <v>18</v>
      </c>
      <c r="AI1083">
        <v>0</v>
      </c>
      <c r="AJ1083">
        <v>0</v>
      </c>
      <c r="AK1083">
        <v>0</v>
      </c>
      <c r="AL1083">
        <v>7</v>
      </c>
      <c r="AN1083">
        <v>80</v>
      </c>
      <c r="AO1083">
        <v>0.28000000000000003</v>
      </c>
      <c r="AP1083">
        <v>1.1000000000000001</v>
      </c>
      <c r="AQ1083">
        <v>0.05</v>
      </c>
      <c r="AR1083">
        <v>5.5E-2</v>
      </c>
      <c r="AS1083">
        <v>3</v>
      </c>
      <c r="AT1083">
        <v>156</v>
      </c>
      <c r="AU1083">
        <v>220</v>
      </c>
      <c r="AV1083">
        <v>0.68</v>
      </c>
      <c r="AW1083">
        <v>89</v>
      </c>
      <c r="AY1083">
        <v>3</v>
      </c>
      <c r="AZ1083">
        <v>0.9</v>
      </c>
    </row>
    <row r="1084" spans="1:52" x14ac:dyDescent="0.2">
      <c r="A1084">
        <v>53736</v>
      </c>
      <c r="B1084">
        <v>3736</v>
      </c>
      <c r="C1084">
        <v>5</v>
      </c>
      <c r="D1084" t="s">
        <v>1878</v>
      </c>
      <c r="E1084" t="s">
        <v>2237</v>
      </c>
      <c r="H1084" t="s">
        <v>1165</v>
      </c>
      <c r="I1084">
        <v>51</v>
      </c>
      <c r="J1084">
        <v>51</v>
      </c>
      <c r="L1084">
        <v>0.9</v>
      </c>
      <c r="N1084">
        <v>185</v>
      </c>
      <c r="O1084">
        <v>12.8</v>
      </c>
      <c r="P1084">
        <v>13.8</v>
      </c>
      <c r="Q1084">
        <v>3.7</v>
      </c>
      <c r="R1084">
        <v>6.5</v>
      </c>
      <c r="S1084">
        <v>1.2</v>
      </c>
      <c r="T1084">
        <v>884</v>
      </c>
      <c r="U1084">
        <v>0</v>
      </c>
      <c r="V1084">
        <v>1.5</v>
      </c>
      <c r="W1084">
        <v>0</v>
      </c>
      <c r="X1084">
        <v>0</v>
      </c>
      <c r="Y1084">
        <v>540</v>
      </c>
      <c r="AB1084">
        <v>0.16</v>
      </c>
      <c r="AC1084">
        <v>0.4</v>
      </c>
      <c r="AD1084">
        <v>4.5333333329999999</v>
      </c>
      <c r="AF1084">
        <v>0.25</v>
      </c>
      <c r="AG1084">
        <v>1.26</v>
      </c>
      <c r="AH1084">
        <v>80</v>
      </c>
      <c r="AI1084">
        <v>5.4</v>
      </c>
      <c r="AJ1084">
        <v>0</v>
      </c>
      <c r="AK1084">
        <v>5</v>
      </c>
      <c r="AL1084">
        <v>1</v>
      </c>
      <c r="AN1084">
        <v>64</v>
      </c>
      <c r="AO1084">
        <v>0.06</v>
      </c>
      <c r="AP1084">
        <v>3.9</v>
      </c>
      <c r="AQ1084">
        <v>0.25</v>
      </c>
      <c r="AR1084">
        <v>0.97499999999999998</v>
      </c>
      <c r="AS1084">
        <v>4</v>
      </c>
      <c r="AT1084">
        <v>220</v>
      </c>
      <c r="AU1084">
        <v>222</v>
      </c>
      <c r="AV1084">
        <v>0.04</v>
      </c>
      <c r="AW1084">
        <v>17</v>
      </c>
      <c r="AY1084">
        <v>146</v>
      </c>
      <c r="AZ1084">
        <v>1.4</v>
      </c>
    </row>
    <row r="1085" spans="1:52" x14ac:dyDescent="0.2">
      <c r="A1085">
        <v>53744</v>
      </c>
      <c r="B1085">
        <v>3744</v>
      </c>
      <c r="C1085">
        <v>5</v>
      </c>
      <c r="D1085" t="s">
        <v>1878</v>
      </c>
      <c r="E1085" t="s">
        <v>2238</v>
      </c>
      <c r="H1085" t="s">
        <v>1165</v>
      </c>
      <c r="I1085">
        <v>51</v>
      </c>
      <c r="J1085">
        <v>51</v>
      </c>
      <c r="L1085">
        <v>0.9</v>
      </c>
      <c r="N1085">
        <v>185</v>
      </c>
      <c r="O1085">
        <v>12.8</v>
      </c>
      <c r="P1085">
        <v>13.8</v>
      </c>
      <c r="Q1085">
        <v>3.7</v>
      </c>
      <c r="R1085">
        <v>6.5</v>
      </c>
      <c r="S1085">
        <v>1.2</v>
      </c>
      <c r="T1085">
        <v>884</v>
      </c>
      <c r="U1085">
        <v>0</v>
      </c>
      <c r="V1085">
        <v>1.5</v>
      </c>
      <c r="W1085">
        <v>0</v>
      </c>
      <c r="X1085">
        <v>0</v>
      </c>
      <c r="Y1085">
        <v>540</v>
      </c>
      <c r="AB1085">
        <v>0.16</v>
      </c>
      <c r="AC1085">
        <v>0.4</v>
      </c>
      <c r="AD1085">
        <v>4.5333333329999999</v>
      </c>
      <c r="AF1085">
        <v>0.25</v>
      </c>
      <c r="AG1085">
        <v>1.26</v>
      </c>
      <c r="AH1085">
        <v>80</v>
      </c>
      <c r="AI1085">
        <v>5.4</v>
      </c>
      <c r="AJ1085">
        <v>0</v>
      </c>
      <c r="AK1085">
        <v>5</v>
      </c>
      <c r="AL1085">
        <v>1</v>
      </c>
      <c r="AN1085">
        <v>64</v>
      </c>
      <c r="AO1085">
        <v>0.06</v>
      </c>
      <c r="AP1085">
        <v>3.9</v>
      </c>
      <c r="AQ1085">
        <v>0.25</v>
      </c>
      <c r="AR1085">
        <v>0.97499999999999998</v>
      </c>
      <c r="AS1085">
        <v>4</v>
      </c>
      <c r="AT1085">
        <v>220</v>
      </c>
      <c r="AU1085">
        <v>222</v>
      </c>
      <c r="AV1085">
        <v>0.04</v>
      </c>
      <c r="AW1085">
        <v>17</v>
      </c>
      <c r="AY1085">
        <v>146</v>
      </c>
      <c r="AZ1085">
        <v>1.4</v>
      </c>
    </row>
    <row r="1086" spans="1:52" x14ac:dyDescent="0.2">
      <c r="A1086">
        <v>53745</v>
      </c>
      <c r="B1086">
        <v>3745</v>
      </c>
      <c r="C1086">
        <v>5</v>
      </c>
      <c r="D1086" t="s">
        <v>1878</v>
      </c>
      <c r="E1086" t="s">
        <v>2239</v>
      </c>
      <c r="H1086" t="s">
        <v>1165</v>
      </c>
      <c r="I1086">
        <v>51</v>
      </c>
      <c r="J1086">
        <v>51</v>
      </c>
      <c r="L1086">
        <v>0.9</v>
      </c>
      <c r="N1086">
        <v>185</v>
      </c>
      <c r="O1086">
        <v>12.8</v>
      </c>
      <c r="P1086">
        <v>13.8</v>
      </c>
      <c r="Q1086">
        <v>3.7</v>
      </c>
      <c r="R1086">
        <v>6.5</v>
      </c>
      <c r="S1086">
        <v>1.2</v>
      </c>
      <c r="T1086">
        <v>884</v>
      </c>
      <c r="U1086">
        <v>0</v>
      </c>
      <c r="V1086">
        <v>1.5</v>
      </c>
      <c r="W1086">
        <v>0</v>
      </c>
      <c r="X1086">
        <v>0</v>
      </c>
      <c r="Y1086">
        <v>540</v>
      </c>
      <c r="AB1086">
        <v>0.16</v>
      </c>
      <c r="AC1086">
        <v>0.4</v>
      </c>
      <c r="AD1086">
        <v>4.5333333329999999</v>
      </c>
      <c r="AF1086">
        <v>0.25</v>
      </c>
      <c r="AG1086">
        <v>1.26</v>
      </c>
      <c r="AH1086">
        <v>80</v>
      </c>
      <c r="AI1086">
        <v>5.4</v>
      </c>
      <c r="AJ1086">
        <v>0</v>
      </c>
      <c r="AK1086">
        <v>5</v>
      </c>
      <c r="AL1086">
        <v>1</v>
      </c>
      <c r="AN1086">
        <v>64</v>
      </c>
      <c r="AO1086">
        <v>0.06</v>
      </c>
      <c r="AP1086">
        <v>3.9</v>
      </c>
      <c r="AQ1086">
        <v>0.25</v>
      </c>
      <c r="AR1086">
        <v>0.97499999999999998</v>
      </c>
      <c r="AS1086">
        <v>4</v>
      </c>
      <c r="AT1086">
        <v>220</v>
      </c>
      <c r="AU1086">
        <v>222</v>
      </c>
      <c r="AV1086">
        <v>0.04</v>
      </c>
      <c r="AW1086">
        <v>17</v>
      </c>
      <c r="AY1086">
        <v>146</v>
      </c>
      <c r="AZ1086">
        <v>1.4</v>
      </c>
    </row>
    <row r="1087" spans="1:52" x14ac:dyDescent="0.2">
      <c r="A1087">
        <v>53747</v>
      </c>
      <c r="B1087">
        <v>3747</v>
      </c>
      <c r="C1087">
        <v>5</v>
      </c>
      <c r="D1087" t="s">
        <v>1878</v>
      </c>
      <c r="E1087" t="s">
        <v>2240</v>
      </c>
      <c r="H1087" t="s">
        <v>1165</v>
      </c>
      <c r="I1087">
        <v>51</v>
      </c>
      <c r="J1087">
        <v>51</v>
      </c>
      <c r="L1087">
        <v>0.9</v>
      </c>
      <c r="N1087">
        <v>185</v>
      </c>
      <c r="O1087">
        <v>12.8</v>
      </c>
      <c r="P1087">
        <v>13.8</v>
      </c>
      <c r="Q1087">
        <v>3.7</v>
      </c>
      <c r="R1087">
        <v>6.5</v>
      </c>
      <c r="S1087">
        <v>1.2</v>
      </c>
      <c r="T1087">
        <v>884</v>
      </c>
      <c r="U1087">
        <v>0</v>
      </c>
      <c r="V1087">
        <v>1.5</v>
      </c>
      <c r="W1087">
        <v>0</v>
      </c>
      <c r="X1087">
        <v>0</v>
      </c>
      <c r="Y1087">
        <v>540</v>
      </c>
      <c r="AB1087">
        <v>0.16</v>
      </c>
      <c r="AC1087">
        <v>0.4</v>
      </c>
      <c r="AD1087">
        <v>4.5333333329999999</v>
      </c>
      <c r="AF1087">
        <v>0.25</v>
      </c>
      <c r="AG1087">
        <v>1.26</v>
      </c>
      <c r="AH1087">
        <v>80</v>
      </c>
      <c r="AI1087">
        <v>5.4</v>
      </c>
      <c r="AJ1087">
        <v>0</v>
      </c>
      <c r="AK1087">
        <v>5</v>
      </c>
      <c r="AL1087">
        <v>1</v>
      </c>
      <c r="AN1087">
        <v>64</v>
      </c>
      <c r="AO1087">
        <v>0.06</v>
      </c>
      <c r="AP1087">
        <v>3.9</v>
      </c>
      <c r="AQ1087">
        <v>0.25</v>
      </c>
      <c r="AR1087">
        <v>0.97499999999999998</v>
      </c>
      <c r="AS1087">
        <v>4</v>
      </c>
      <c r="AT1087">
        <v>220</v>
      </c>
      <c r="AU1087">
        <v>222</v>
      </c>
      <c r="AV1087">
        <v>0.04</v>
      </c>
      <c r="AW1087">
        <v>17</v>
      </c>
      <c r="AY1087">
        <v>146</v>
      </c>
      <c r="AZ1087">
        <v>1.4</v>
      </c>
    </row>
    <row r="1088" spans="1:52" x14ac:dyDescent="0.2">
      <c r="A1088">
        <v>53797</v>
      </c>
      <c r="B1088">
        <v>3797</v>
      </c>
      <c r="C1088">
        <v>5</v>
      </c>
      <c r="D1088" t="s">
        <v>1878</v>
      </c>
      <c r="E1088" t="s">
        <v>2241</v>
      </c>
      <c r="H1088" t="s">
        <v>2110</v>
      </c>
      <c r="I1088">
        <v>46</v>
      </c>
      <c r="J1088">
        <v>47</v>
      </c>
      <c r="L1088">
        <v>1</v>
      </c>
      <c r="N1088">
        <v>189</v>
      </c>
      <c r="O1088">
        <v>19</v>
      </c>
      <c r="P1088">
        <v>12</v>
      </c>
      <c r="Q1088">
        <v>2.4</v>
      </c>
      <c r="R1088">
        <v>7.4</v>
      </c>
      <c r="S1088">
        <v>1</v>
      </c>
      <c r="T1088">
        <v>129</v>
      </c>
      <c r="U1088">
        <v>0</v>
      </c>
      <c r="V1088">
        <v>0</v>
      </c>
      <c r="W1088">
        <v>0</v>
      </c>
      <c r="X1088">
        <v>0</v>
      </c>
      <c r="Y1088">
        <v>909</v>
      </c>
      <c r="AB1088">
        <v>0.14000000000000001</v>
      </c>
      <c r="AC1088">
        <v>0.04</v>
      </c>
      <c r="AD1088">
        <v>7.1333333330000004</v>
      </c>
      <c r="AF1088">
        <v>0.06</v>
      </c>
      <c r="AG1088">
        <v>0.22</v>
      </c>
      <c r="AH1088">
        <v>8</v>
      </c>
      <c r="AI1088">
        <v>2.31</v>
      </c>
      <c r="AJ1088">
        <v>0</v>
      </c>
      <c r="AK1088">
        <v>4</v>
      </c>
      <c r="AL1088">
        <v>4</v>
      </c>
      <c r="AN1088">
        <v>21</v>
      </c>
      <c r="AO1088">
        <v>0.02</v>
      </c>
      <c r="AP1088">
        <v>0.5</v>
      </c>
      <c r="AQ1088">
        <v>0.25</v>
      </c>
      <c r="AR1088">
        <v>0.125</v>
      </c>
      <c r="AS1088">
        <v>4</v>
      </c>
      <c r="AT1088">
        <v>222</v>
      </c>
      <c r="AU1088">
        <v>279</v>
      </c>
      <c r="AV1088">
        <v>0.03</v>
      </c>
      <c r="AW1088">
        <v>21</v>
      </c>
      <c r="AY1088">
        <v>52</v>
      </c>
      <c r="AZ1088">
        <v>1.7</v>
      </c>
    </row>
    <row r="1089" spans="1:52" x14ac:dyDescent="0.2">
      <c r="A1089">
        <v>55568</v>
      </c>
      <c r="B1089">
        <v>5568</v>
      </c>
      <c r="C1089">
        <v>5</v>
      </c>
      <c r="D1089" t="s">
        <v>1878</v>
      </c>
      <c r="E1089" t="s">
        <v>2242</v>
      </c>
      <c r="H1089" t="s">
        <v>2149</v>
      </c>
      <c r="I1089">
        <v>32</v>
      </c>
      <c r="J1089">
        <v>34</v>
      </c>
      <c r="L1089">
        <v>1</v>
      </c>
      <c r="N1089">
        <v>199</v>
      </c>
      <c r="O1089">
        <v>19</v>
      </c>
      <c r="P1089">
        <v>7.7</v>
      </c>
      <c r="Q1089">
        <v>1.1000000000000001</v>
      </c>
      <c r="R1089">
        <v>1.7</v>
      </c>
      <c r="S1089">
        <v>4.3</v>
      </c>
      <c r="T1089">
        <v>0</v>
      </c>
      <c r="U1089">
        <v>1.4</v>
      </c>
      <c r="V1089">
        <v>17</v>
      </c>
      <c r="W1089">
        <v>0</v>
      </c>
      <c r="X1089">
        <v>394</v>
      </c>
      <c r="Y1089">
        <v>0.5</v>
      </c>
      <c r="AB1089">
        <v>0.13</v>
      </c>
      <c r="AC1089">
        <v>0.11</v>
      </c>
      <c r="AD1089">
        <v>9.3000000000000007</v>
      </c>
      <c r="AF1089">
        <v>0.3</v>
      </c>
      <c r="AG1089">
        <v>0.36</v>
      </c>
      <c r="AH1089">
        <v>52</v>
      </c>
      <c r="AI1089">
        <v>0.4</v>
      </c>
      <c r="AJ1089">
        <v>0</v>
      </c>
      <c r="AK1089">
        <v>0</v>
      </c>
      <c r="AL1089">
        <v>1</v>
      </c>
      <c r="AN1089">
        <v>93</v>
      </c>
      <c r="AO1089">
        <v>0.67</v>
      </c>
      <c r="AP1089">
        <v>2.2999999999999998</v>
      </c>
      <c r="AQ1089">
        <v>0.05</v>
      </c>
      <c r="AR1089">
        <v>0.115</v>
      </c>
      <c r="AS1089">
        <v>3</v>
      </c>
      <c r="AT1089">
        <v>206</v>
      </c>
      <c r="AU1089">
        <v>367</v>
      </c>
      <c r="AV1089">
        <v>1.43</v>
      </c>
      <c r="AW1089">
        <v>70</v>
      </c>
      <c r="AY1089">
        <v>6</v>
      </c>
      <c r="AZ1089">
        <v>1.8</v>
      </c>
    </row>
    <row r="1090" spans="1:52" x14ac:dyDescent="0.2">
      <c r="A1090">
        <v>55569</v>
      </c>
      <c r="B1090">
        <v>5569</v>
      </c>
      <c r="C1090">
        <v>5</v>
      </c>
      <c r="D1090" t="s">
        <v>1878</v>
      </c>
      <c r="E1090" t="s">
        <v>2243</v>
      </c>
      <c r="H1090" t="s">
        <v>2149</v>
      </c>
      <c r="I1090">
        <v>32</v>
      </c>
      <c r="J1090">
        <v>34</v>
      </c>
      <c r="L1090">
        <v>1</v>
      </c>
      <c r="N1090">
        <v>199</v>
      </c>
      <c r="O1090">
        <v>19</v>
      </c>
      <c r="P1090">
        <v>7.7</v>
      </c>
      <c r="Q1090">
        <v>1.1000000000000001</v>
      </c>
      <c r="R1090">
        <v>1.7</v>
      </c>
      <c r="S1090">
        <v>4.3</v>
      </c>
      <c r="T1090">
        <v>0</v>
      </c>
      <c r="U1090">
        <v>1.4</v>
      </c>
      <c r="V1090">
        <v>17</v>
      </c>
      <c r="W1090">
        <v>0</v>
      </c>
      <c r="X1090">
        <v>394</v>
      </c>
      <c r="Y1090">
        <v>0.5</v>
      </c>
      <c r="AB1090">
        <v>0.13</v>
      </c>
      <c r="AC1090">
        <v>0.11</v>
      </c>
      <c r="AD1090">
        <v>9.3000000000000007</v>
      </c>
      <c r="AF1090">
        <v>0.3</v>
      </c>
      <c r="AG1090">
        <v>0.36</v>
      </c>
      <c r="AH1090">
        <v>52</v>
      </c>
      <c r="AI1090">
        <v>0.4</v>
      </c>
      <c r="AJ1090">
        <v>0</v>
      </c>
      <c r="AK1090">
        <v>0</v>
      </c>
      <c r="AL1090">
        <v>1</v>
      </c>
      <c r="AN1090">
        <v>93</v>
      </c>
      <c r="AO1090">
        <v>0.67</v>
      </c>
      <c r="AP1090">
        <v>2.2999999999999998</v>
      </c>
      <c r="AQ1090">
        <v>0.05</v>
      </c>
      <c r="AR1090">
        <v>0.115</v>
      </c>
      <c r="AS1090">
        <v>3</v>
      </c>
      <c r="AT1090">
        <v>206</v>
      </c>
      <c r="AU1090">
        <v>367</v>
      </c>
      <c r="AV1090">
        <v>1.43</v>
      </c>
      <c r="AW1090">
        <v>70</v>
      </c>
      <c r="AY1090">
        <v>6</v>
      </c>
      <c r="AZ1090">
        <v>1.8</v>
      </c>
    </row>
    <row r="1091" spans="1:52" x14ac:dyDescent="0.2">
      <c r="A1091">
        <v>55570</v>
      </c>
      <c r="B1091">
        <v>5570</v>
      </c>
      <c r="C1091">
        <v>5</v>
      </c>
      <c r="D1091" t="s">
        <v>1878</v>
      </c>
      <c r="E1091" t="s">
        <v>2244</v>
      </c>
      <c r="H1091" t="s">
        <v>2149</v>
      </c>
      <c r="I1091">
        <v>32</v>
      </c>
      <c r="J1091">
        <v>34</v>
      </c>
      <c r="L1091">
        <v>1</v>
      </c>
      <c r="N1091">
        <v>199</v>
      </c>
      <c r="O1091">
        <v>19</v>
      </c>
      <c r="P1091">
        <v>7.7</v>
      </c>
      <c r="Q1091">
        <v>1.1000000000000001</v>
      </c>
      <c r="R1091">
        <v>1.7</v>
      </c>
      <c r="S1091">
        <v>4.3</v>
      </c>
      <c r="T1091">
        <v>0</v>
      </c>
      <c r="U1091">
        <v>1.4</v>
      </c>
      <c r="V1091">
        <v>17</v>
      </c>
      <c r="W1091">
        <v>0</v>
      </c>
      <c r="X1091">
        <v>394</v>
      </c>
      <c r="Y1091">
        <v>0.5</v>
      </c>
      <c r="AB1091">
        <v>0.13</v>
      </c>
      <c r="AC1091">
        <v>0.11</v>
      </c>
      <c r="AD1091">
        <v>9.3000000000000007</v>
      </c>
      <c r="AF1091">
        <v>0.3</v>
      </c>
      <c r="AG1091">
        <v>0.36</v>
      </c>
      <c r="AH1091">
        <v>52</v>
      </c>
      <c r="AI1091">
        <v>0.4</v>
      </c>
      <c r="AJ1091">
        <v>0</v>
      </c>
      <c r="AK1091">
        <v>0</v>
      </c>
      <c r="AL1091">
        <v>1</v>
      </c>
      <c r="AN1091">
        <v>93</v>
      </c>
      <c r="AO1091">
        <v>0.67</v>
      </c>
      <c r="AP1091">
        <v>2.2999999999999998</v>
      </c>
      <c r="AQ1091">
        <v>0.05</v>
      </c>
      <c r="AR1091">
        <v>0.115</v>
      </c>
      <c r="AS1091">
        <v>3</v>
      </c>
      <c r="AT1091">
        <v>206</v>
      </c>
      <c r="AU1091">
        <v>367</v>
      </c>
      <c r="AV1091">
        <v>1.43</v>
      </c>
      <c r="AW1091">
        <v>70</v>
      </c>
      <c r="AY1091">
        <v>6</v>
      </c>
      <c r="AZ1091">
        <v>1.8</v>
      </c>
    </row>
    <row r="1092" spans="1:52" x14ac:dyDescent="0.2">
      <c r="A1092">
        <v>53668</v>
      </c>
      <c r="B1092">
        <v>3668</v>
      </c>
      <c r="C1092">
        <v>5</v>
      </c>
      <c r="D1092" t="s">
        <v>1878</v>
      </c>
      <c r="E1092" t="s">
        <v>2245</v>
      </c>
      <c r="H1092" t="s">
        <v>602</v>
      </c>
      <c r="I1092">
        <v>80</v>
      </c>
      <c r="J1092">
        <v>81</v>
      </c>
      <c r="L1092">
        <v>1</v>
      </c>
      <c r="N1092">
        <v>200</v>
      </c>
      <c r="O1092">
        <v>10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40</v>
      </c>
      <c r="W1092">
        <v>0</v>
      </c>
      <c r="X1092">
        <v>600</v>
      </c>
      <c r="Y1092">
        <v>0</v>
      </c>
      <c r="AB1092">
        <v>0</v>
      </c>
      <c r="AC1092">
        <v>0</v>
      </c>
      <c r="AD1092">
        <v>30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N1092">
        <v>300</v>
      </c>
      <c r="AO1092">
        <v>1</v>
      </c>
      <c r="AP1092">
        <v>10</v>
      </c>
      <c r="AQ1092">
        <v>0.05</v>
      </c>
      <c r="AR1092">
        <v>0.5</v>
      </c>
      <c r="AS1092">
        <v>3</v>
      </c>
      <c r="AT1092">
        <v>300</v>
      </c>
      <c r="AU1092">
        <v>3600</v>
      </c>
      <c r="AV1092">
        <v>2</v>
      </c>
      <c r="AW1092">
        <v>400</v>
      </c>
      <c r="AY1092">
        <v>300</v>
      </c>
      <c r="AZ1092">
        <v>0</v>
      </c>
    </row>
    <row r="1093" spans="1:52" x14ac:dyDescent="0.2">
      <c r="A1093">
        <v>55757</v>
      </c>
      <c r="B1093">
        <v>5757</v>
      </c>
      <c r="C1093">
        <v>5</v>
      </c>
      <c r="D1093" t="s">
        <v>1878</v>
      </c>
      <c r="E1093" t="s">
        <v>1653</v>
      </c>
      <c r="H1093" t="s">
        <v>91</v>
      </c>
      <c r="I1093">
        <v>39</v>
      </c>
      <c r="J1093">
        <v>44</v>
      </c>
      <c r="L1093">
        <v>0.65</v>
      </c>
      <c r="N1093">
        <v>202</v>
      </c>
      <c r="O1093">
        <v>11.4</v>
      </c>
      <c r="P1093">
        <v>17</v>
      </c>
      <c r="Q1093">
        <v>5.8</v>
      </c>
      <c r="R1093">
        <v>7.7</v>
      </c>
      <c r="S1093">
        <v>2.2000000000000002</v>
      </c>
      <c r="T1093">
        <v>50</v>
      </c>
      <c r="U1093">
        <v>0</v>
      </c>
      <c r="V1093">
        <v>0</v>
      </c>
      <c r="W1093">
        <v>0</v>
      </c>
      <c r="X1093">
        <v>0</v>
      </c>
      <c r="Y1093">
        <v>38</v>
      </c>
      <c r="AB1093">
        <v>0.1</v>
      </c>
      <c r="AC1093">
        <v>0.16</v>
      </c>
      <c r="AD1093">
        <v>5.2166666670000001</v>
      </c>
      <c r="AF1093">
        <v>0.11</v>
      </c>
      <c r="AG1093">
        <v>0.66</v>
      </c>
      <c r="AH1093">
        <v>4</v>
      </c>
      <c r="AI1093">
        <v>0.18</v>
      </c>
      <c r="AJ1093">
        <v>0</v>
      </c>
      <c r="AK1093">
        <v>0</v>
      </c>
      <c r="AL1093">
        <v>1</v>
      </c>
      <c r="AN1093">
        <v>7</v>
      </c>
      <c r="AO1093">
        <v>0.14000000000000001</v>
      </c>
      <c r="AP1093">
        <v>1.6</v>
      </c>
      <c r="AQ1093">
        <v>0.25</v>
      </c>
      <c r="AR1093">
        <v>0.4</v>
      </c>
      <c r="AS1093">
        <v>4</v>
      </c>
      <c r="AT1093">
        <v>94</v>
      </c>
      <c r="AU1093">
        <v>122</v>
      </c>
      <c r="AV1093">
        <v>0.01</v>
      </c>
      <c r="AW1093">
        <v>10</v>
      </c>
      <c r="AY1093">
        <v>35</v>
      </c>
      <c r="AZ1093">
        <v>1.1000000000000001</v>
      </c>
    </row>
    <row r="1094" spans="1:52" x14ac:dyDescent="0.2">
      <c r="A1094">
        <v>55577</v>
      </c>
      <c r="B1094">
        <v>5577</v>
      </c>
      <c r="C1094">
        <v>5</v>
      </c>
      <c r="D1094" t="s">
        <v>1878</v>
      </c>
      <c r="E1094" t="s">
        <v>2246</v>
      </c>
      <c r="H1094" t="s">
        <v>171</v>
      </c>
      <c r="I1094">
        <v>32</v>
      </c>
      <c r="J1094">
        <v>34</v>
      </c>
      <c r="L1094">
        <v>1</v>
      </c>
      <c r="N1094">
        <v>206</v>
      </c>
      <c r="O1094">
        <v>7.3</v>
      </c>
      <c r="P1094">
        <v>20.3</v>
      </c>
      <c r="Q1094">
        <v>14.4</v>
      </c>
      <c r="R1094">
        <v>1.9</v>
      </c>
      <c r="S1094">
        <v>2.7</v>
      </c>
      <c r="T1094">
        <v>0</v>
      </c>
      <c r="U1094">
        <v>1.1000000000000001</v>
      </c>
      <c r="V1094">
        <v>1.7</v>
      </c>
      <c r="W1094">
        <v>0</v>
      </c>
      <c r="X1094">
        <v>337</v>
      </c>
      <c r="Y1094">
        <v>0</v>
      </c>
      <c r="AB1094">
        <v>7.0000000000000007E-2</v>
      </c>
      <c r="AC1094">
        <v>0.05</v>
      </c>
      <c r="AD1094">
        <v>2.0833333330000001</v>
      </c>
      <c r="AF1094">
        <v>0.05</v>
      </c>
      <c r="AG1094">
        <v>0.06</v>
      </c>
      <c r="AH1094">
        <v>14</v>
      </c>
      <c r="AI1094">
        <v>0</v>
      </c>
      <c r="AJ1094">
        <v>0</v>
      </c>
      <c r="AK1094">
        <v>0</v>
      </c>
      <c r="AL1094">
        <v>0</v>
      </c>
      <c r="AN1094">
        <v>95</v>
      </c>
      <c r="AO1094">
        <v>0.17</v>
      </c>
      <c r="AP1094">
        <v>4.9000000000000004</v>
      </c>
      <c r="AQ1094">
        <v>0.05</v>
      </c>
      <c r="AR1094">
        <v>0.245</v>
      </c>
      <c r="AS1094">
        <v>3</v>
      </c>
      <c r="AT1094">
        <v>87</v>
      </c>
      <c r="AU1094">
        <v>109</v>
      </c>
      <c r="AV1094">
        <v>0.55000000000000004</v>
      </c>
      <c r="AW1094">
        <v>93</v>
      </c>
      <c r="AY1094">
        <v>6</v>
      </c>
      <c r="AZ1094">
        <v>0.7</v>
      </c>
    </row>
    <row r="1095" spans="1:52" x14ac:dyDescent="0.2">
      <c r="A1095">
        <v>55947</v>
      </c>
      <c r="B1095">
        <v>5947</v>
      </c>
      <c r="C1095">
        <v>5</v>
      </c>
      <c r="D1095" t="s">
        <v>1878</v>
      </c>
      <c r="E1095" t="s">
        <v>2247</v>
      </c>
      <c r="H1095" t="s">
        <v>1163</v>
      </c>
      <c r="I1095">
        <v>39</v>
      </c>
      <c r="J1095">
        <v>43</v>
      </c>
      <c r="L1095">
        <v>0.67</v>
      </c>
      <c r="N1095">
        <v>208</v>
      </c>
      <c r="O1095">
        <v>28.1</v>
      </c>
      <c r="P1095">
        <v>9.6999999999999993</v>
      </c>
      <c r="Q1095">
        <v>2.8</v>
      </c>
      <c r="R1095">
        <v>3.2</v>
      </c>
      <c r="S1095">
        <v>2.5</v>
      </c>
      <c r="T1095">
        <v>82</v>
      </c>
      <c r="U1095">
        <v>0</v>
      </c>
      <c r="V1095">
        <v>0</v>
      </c>
      <c r="W1095">
        <v>0</v>
      </c>
      <c r="X1095">
        <v>0</v>
      </c>
      <c r="Y1095">
        <v>0</v>
      </c>
      <c r="AB1095">
        <v>0.06</v>
      </c>
      <c r="AC1095">
        <v>0.18</v>
      </c>
      <c r="AD1095">
        <v>10.28333333</v>
      </c>
      <c r="AF1095">
        <v>0.41</v>
      </c>
      <c r="AG1095">
        <v>0.86</v>
      </c>
      <c r="AH1095">
        <v>7</v>
      </c>
      <c r="AI1095">
        <v>0.35</v>
      </c>
      <c r="AJ1095">
        <v>0</v>
      </c>
      <c r="AK1095">
        <v>0</v>
      </c>
      <c r="AL1095">
        <v>0</v>
      </c>
      <c r="AN1095">
        <v>26</v>
      </c>
      <c r="AO1095">
        <v>0.09</v>
      </c>
      <c r="AP1095">
        <v>1.8</v>
      </c>
      <c r="AQ1095">
        <v>0.25</v>
      </c>
      <c r="AR1095">
        <v>0.45</v>
      </c>
      <c r="AS1095">
        <v>4</v>
      </c>
      <c r="AT1095">
        <v>203</v>
      </c>
      <c r="AU1095">
        <v>280</v>
      </c>
      <c r="AV1095">
        <v>0.02</v>
      </c>
      <c r="AW1095">
        <v>25</v>
      </c>
      <c r="AY1095">
        <v>68</v>
      </c>
      <c r="AZ1095">
        <v>3</v>
      </c>
    </row>
    <row r="1096" spans="1:52" x14ac:dyDescent="0.2">
      <c r="A1096">
        <v>56026</v>
      </c>
      <c r="B1096">
        <v>6026</v>
      </c>
      <c r="C1096">
        <v>5</v>
      </c>
      <c r="D1096" t="s">
        <v>1878</v>
      </c>
      <c r="E1096" t="s">
        <v>210</v>
      </c>
      <c r="H1096" t="s">
        <v>2248</v>
      </c>
      <c r="I1096">
        <v>39</v>
      </c>
      <c r="J1096">
        <v>43</v>
      </c>
      <c r="L1096">
        <v>0.67</v>
      </c>
      <c r="N1096">
        <v>208</v>
      </c>
      <c r="O1096">
        <v>28.1</v>
      </c>
      <c r="P1096">
        <v>9.6999999999999993</v>
      </c>
      <c r="Q1096">
        <v>2.8</v>
      </c>
      <c r="R1096">
        <v>3.2</v>
      </c>
      <c r="S1096">
        <v>2.5</v>
      </c>
      <c r="T1096">
        <v>82</v>
      </c>
      <c r="U1096">
        <v>0</v>
      </c>
      <c r="V1096">
        <v>0</v>
      </c>
      <c r="W1096">
        <v>0</v>
      </c>
      <c r="X1096">
        <v>0</v>
      </c>
      <c r="Y1096">
        <v>0</v>
      </c>
      <c r="AB1096">
        <v>0.06</v>
      </c>
      <c r="AC1096">
        <v>0.18</v>
      </c>
      <c r="AD1096">
        <v>10.28333333</v>
      </c>
      <c r="AF1096">
        <v>0.41</v>
      </c>
      <c r="AG1096">
        <v>0.86</v>
      </c>
      <c r="AH1096">
        <v>7</v>
      </c>
      <c r="AI1096">
        <v>0.35</v>
      </c>
      <c r="AJ1096">
        <v>0</v>
      </c>
      <c r="AK1096">
        <v>0</v>
      </c>
      <c r="AL1096">
        <v>0</v>
      </c>
      <c r="AN1096">
        <v>26</v>
      </c>
      <c r="AO1096">
        <v>0.09</v>
      </c>
      <c r="AP1096">
        <v>1.8</v>
      </c>
      <c r="AQ1096">
        <v>0.25</v>
      </c>
      <c r="AR1096">
        <v>0.45</v>
      </c>
      <c r="AS1096">
        <v>4</v>
      </c>
      <c r="AT1096">
        <v>203</v>
      </c>
      <c r="AU1096">
        <v>280</v>
      </c>
      <c r="AV1096">
        <v>0.02</v>
      </c>
      <c r="AW1096">
        <v>25</v>
      </c>
      <c r="AY1096">
        <v>68</v>
      </c>
      <c r="AZ1096">
        <v>3</v>
      </c>
    </row>
    <row r="1097" spans="1:52" x14ac:dyDescent="0.2">
      <c r="A1097">
        <v>55784</v>
      </c>
      <c r="B1097">
        <v>5784</v>
      </c>
      <c r="C1097">
        <v>5</v>
      </c>
      <c r="D1097" t="s">
        <v>1878</v>
      </c>
      <c r="E1097" t="s">
        <v>2249</v>
      </c>
      <c r="H1097" t="s">
        <v>91</v>
      </c>
      <c r="I1097">
        <v>39</v>
      </c>
      <c r="J1097">
        <v>44</v>
      </c>
      <c r="L1097">
        <v>0.44</v>
      </c>
      <c r="N1097">
        <v>214</v>
      </c>
      <c r="O1097">
        <v>20.2</v>
      </c>
      <c r="P1097">
        <v>14.2</v>
      </c>
      <c r="Q1097">
        <v>3.8</v>
      </c>
      <c r="R1097">
        <v>5.4</v>
      </c>
      <c r="S1097">
        <v>3.2</v>
      </c>
      <c r="T1097">
        <v>59</v>
      </c>
      <c r="U1097">
        <v>0</v>
      </c>
      <c r="V1097">
        <v>0</v>
      </c>
      <c r="W1097">
        <v>0</v>
      </c>
      <c r="X1097">
        <v>0</v>
      </c>
      <c r="Y1097">
        <v>29</v>
      </c>
      <c r="AB1097">
        <v>7.0000000000000007E-2</v>
      </c>
      <c r="AC1097">
        <v>0.18</v>
      </c>
      <c r="AD1097">
        <v>8.1666666669999994</v>
      </c>
      <c r="AF1097">
        <v>0.19</v>
      </c>
      <c r="AG1097">
        <v>0.56000000000000005</v>
      </c>
      <c r="AH1097">
        <v>4</v>
      </c>
      <c r="AI1097">
        <v>0.17</v>
      </c>
      <c r="AJ1097">
        <v>0</v>
      </c>
      <c r="AK1097">
        <v>0</v>
      </c>
      <c r="AL1097">
        <v>0</v>
      </c>
      <c r="AN1097">
        <v>10</v>
      </c>
      <c r="AO1097">
        <v>0.08</v>
      </c>
      <c r="AP1097">
        <v>1.1000000000000001</v>
      </c>
      <c r="AQ1097">
        <v>0.25</v>
      </c>
      <c r="AR1097">
        <v>0.27500000000000002</v>
      </c>
      <c r="AS1097">
        <v>4</v>
      </c>
      <c r="AT1097">
        <v>135</v>
      </c>
      <c r="AU1097">
        <v>137</v>
      </c>
      <c r="AV1097">
        <v>0.02</v>
      </c>
      <c r="AW1097">
        <v>15</v>
      </c>
      <c r="AY1097">
        <v>55</v>
      </c>
      <c r="AZ1097">
        <v>1.4</v>
      </c>
    </row>
    <row r="1098" spans="1:52" x14ac:dyDescent="0.2">
      <c r="A1098">
        <v>56585</v>
      </c>
      <c r="B1098">
        <v>6585</v>
      </c>
      <c r="C1098">
        <v>5</v>
      </c>
      <c r="D1098" t="s">
        <v>1878</v>
      </c>
      <c r="E1098" t="s">
        <v>1700</v>
      </c>
      <c r="H1098" t="s">
        <v>1700</v>
      </c>
      <c r="I1098">
        <v>70</v>
      </c>
      <c r="J1098">
        <v>71</v>
      </c>
      <c r="L1098">
        <v>1</v>
      </c>
      <c r="N1098">
        <v>214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55.5</v>
      </c>
      <c r="W1098">
        <v>48.1</v>
      </c>
      <c r="X1098">
        <v>0</v>
      </c>
      <c r="Y1098">
        <v>0</v>
      </c>
      <c r="AB1098">
        <v>0.01</v>
      </c>
      <c r="AC1098">
        <v>0.01</v>
      </c>
      <c r="AD1098">
        <v>0.1</v>
      </c>
      <c r="AF1098">
        <v>0.02</v>
      </c>
      <c r="AG1098">
        <v>0.06</v>
      </c>
      <c r="AH1098">
        <v>1</v>
      </c>
      <c r="AI1098">
        <v>0</v>
      </c>
      <c r="AJ1098">
        <v>0</v>
      </c>
      <c r="AK1098">
        <v>0</v>
      </c>
      <c r="AL1098">
        <v>0</v>
      </c>
      <c r="AN1098">
        <v>48</v>
      </c>
      <c r="AO1098">
        <v>0.17</v>
      </c>
      <c r="AP1098">
        <v>1.1000000000000001</v>
      </c>
      <c r="AQ1098">
        <v>0.05</v>
      </c>
      <c r="AR1098">
        <v>5.5E-2</v>
      </c>
      <c r="AS1098">
        <v>3</v>
      </c>
      <c r="AT1098">
        <v>13</v>
      </c>
      <c r="AU1098">
        <v>197</v>
      </c>
      <c r="AV1098">
        <v>0.18</v>
      </c>
      <c r="AW1098">
        <v>17</v>
      </c>
      <c r="AY1098">
        <v>22</v>
      </c>
      <c r="AZ1098">
        <v>0.1</v>
      </c>
    </row>
    <row r="1099" spans="1:52" x14ac:dyDescent="0.2">
      <c r="A1099">
        <v>54872</v>
      </c>
      <c r="B1099">
        <v>4872</v>
      </c>
      <c r="C1099">
        <v>5</v>
      </c>
      <c r="D1099" t="s">
        <v>1878</v>
      </c>
      <c r="E1099" t="s">
        <v>2250</v>
      </c>
      <c r="H1099" t="s">
        <v>1039</v>
      </c>
      <c r="I1099">
        <v>1</v>
      </c>
      <c r="J1099">
        <v>13</v>
      </c>
      <c r="L1099">
        <v>1</v>
      </c>
      <c r="N1099">
        <v>216</v>
      </c>
      <c r="O1099">
        <v>15.6</v>
      </c>
      <c r="P1099">
        <v>4.3</v>
      </c>
      <c r="Q1099">
        <v>0.6</v>
      </c>
      <c r="R1099">
        <v>0.6</v>
      </c>
      <c r="S1099">
        <v>2.2000000000000002</v>
      </c>
      <c r="T1099">
        <v>0</v>
      </c>
      <c r="U1099">
        <v>42.8</v>
      </c>
      <c r="V1099">
        <v>64.5</v>
      </c>
      <c r="W1099">
        <v>1.1000000000000001</v>
      </c>
      <c r="X1099">
        <v>3011</v>
      </c>
      <c r="Y1099">
        <v>0</v>
      </c>
      <c r="AB1099">
        <v>0.42</v>
      </c>
      <c r="AC1099">
        <v>0.52</v>
      </c>
      <c r="AD1099">
        <v>16.899999999999999</v>
      </c>
      <c r="AF1099">
        <v>1.17</v>
      </c>
      <c r="AG1099">
        <v>1.96</v>
      </c>
      <c r="AH1099">
        <v>55</v>
      </c>
      <c r="AI1099">
        <v>0</v>
      </c>
      <c r="AJ1099">
        <v>0</v>
      </c>
      <c r="AK1099">
        <v>0</v>
      </c>
      <c r="AL1099">
        <v>1</v>
      </c>
      <c r="AN1099">
        <v>73</v>
      </c>
      <c r="AO1099">
        <v>0.81</v>
      </c>
      <c r="AP1099">
        <v>10.6</v>
      </c>
      <c r="AQ1099">
        <v>0.05</v>
      </c>
      <c r="AR1099">
        <v>0.53</v>
      </c>
      <c r="AS1099">
        <v>3</v>
      </c>
      <c r="AT1099">
        <v>1013</v>
      </c>
      <c r="AU1099">
        <v>1182</v>
      </c>
      <c r="AV1099">
        <v>0.87</v>
      </c>
      <c r="AW1099">
        <v>611</v>
      </c>
      <c r="AY1099">
        <v>2</v>
      </c>
      <c r="AZ1099">
        <v>7.3</v>
      </c>
    </row>
    <row r="1100" spans="1:52" x14ac:dyDescent="0.2">
      <c r="A1100">
        <v>54892</v>
      </c>
      <c r="B1100">
        <v>4892</v>
      </c>
      <c r="C1100">
        <v>5</v>
      </c>
      <c r="D1100" t="s">
        <v>1878</v>
      </c>
      <c r="E1100" t="s">
        <v>2251</v>
      </c>
      <c r="H1100" t="s">
        <v>1039</v>
      </c>
      <c r="I1100">
        <v>1</v>
      </c>
      <c r="J1100">
        <v>13</v>
      </c>
      <c r="L1100">
        <v>1</v>
      </c>
      <c r="N1100">
        <v>216</v>
      </c>
      <c r="O1100">
        <v>15.6</v>
      </c>
      <c r="P1100">
        <v>4.3</v>
      </c>
      <c r="Q1100">
        <v>0.6</v>
      </c>
      <c r="R1100">
        <v>0.6</v>
      </c>
      <c r="S1100">
        <v>2.2000000000000002</v>
      </c>
      <c r="T1100">
        <v>0</v>
      </c>
      <c r="U1100">
        <v>42.8</v>
      </c>
      <c r="V1100">
        <v>64.5</v>
      </c>
      <c r="W1100">
        <v>1.1000000000000001</v>
      </c>
      <c r="X1100">
        <v>3011</v>
      </c>
      <c r="Y1100">
        <v>0</v>
      </c>
      <c r="AB1100">
        <v>0.42</v>
      </c>
      <c r="AC1100">
        <v>0.52</v>
      </c>
      <c r="AD1100">
        <v>16.899999999999999</v>
      </c>
      <c r="AF1100">
        <v>1.17</v>
      </c>
      <c r="AG1100">
        <v>1.96</v>
      </c>
      <c r="AH1100">
        <v>55</v>
      </c>
      <c r="AI1100">
        <v>0</v>
      </c>
      <c r="AJ1100">
        <v>0</v>
      </c>
      <c r="AK1100">
        <v>0</v>
      </c>
      <c r="AL1100">
        <v>1</v>
      </c>
      <c r="AN1100">
        <v>73</v>
      </c>
      <c r="AO1100">
        <v>0.37</v>
      </c>
      <c r="AP1100">
        <v>10.6</v>
      </c>
      <c r="AQ1100">
        <v>0.05</v>
      </c>
      <c r="AR1100">
        <v>0.53</v>
      </c>
      <c r="AS1100">
        <v>3</v>
      </c>
      <c r="AT1100">
        <v>1013</v>
      </c>
      <c r="AU1100">
        <v>1182</v>
      </c>
      <c r="AV1100">
        <v>3.65</v>
      </c>
      <c r="AW1100">
        <v>611</v>
      </c>
      <c r="AY1100">
        <v>2</v>
      </c>
      <c r="AZ1100">
        <v>7.3</v>
      </c>
    </row>
    <row r="1101" spans="1:52" x14ac:dyDescent="0.2">
      <c r="A1101">
        <v>56511</v>
      </c>
      <c r="B1101">
        <v>6511</v>
      </c>
      <c r="C1101">
        <v>5</v>
      </c>
      <c r="D1101" t="s">
        <v>1878</v>
      </c>
      <c r="E1101" t="s">
        <v>2252</v>
      </c>
      <c r="H1101" t="s">
        <v>455</v>
      </c>
      <c r="I1101">
        <v>70</v>
      </c>
      <c r="J1101">
        <v>73</v>
      </c>
      <c r="L1101">
        <v>1</v>
      </c>
      <c r="N1101">
        <v>222</v>
      </c>
      <c r="O1101">
        <v>1</v>
      </c>
      <c r="P1101">
        <v>10.1</v>
      </c>
      <c r="Q1101">
        <v>8.9</v>
      </c>
      <c r="R1101">
        <v>0.4</v>
      </c>
      <c r="S1101">
        <v>0.1</v>
      </c>
      <c r="T1101">
        <v>0</v>
      </c>
      <c r="U1101">
        <v>2.7</v>
      </c>
      <c r="V1101">
        <v>34.6</v>
      </c>
      <c r="W1101">
        <v>29</v>
      </c>
      <c r="X1101">
        <v>97</v>
      </c>
      <c r="Y1101">
        <v>0</v>
      </c>
      <c r="AB1101">
        <v>0.02</v>
      </c>
      <c r="AC1101">
        <v>0.02</v>
      </c>
      <c r="AD1101">
        <v>0.4</v>
      </c>
      <c r="AF1101">
        <v>0.02</v>
      </c>
      <c r="AG1101">
        <v>0.09</v>
      </c>
      <c r="AH1101">
        <v>8</v>
      </c>
      <c r="AI1101">
        <v>0</v>
      </c>
      <c r="AJ1101">
        <v>1</v>
      </c>
      <c r="AK1101">
        <v>0</v>
      </c>
      <c r="AL1101">
        <v>0</v>
      </c>
      <c r="AN1101">
        <v>4</v>
      </c>
      <c r="AO1101">
        <v>0.14000000000000001</v>
      </c>
      <c r="AP1101">
        <v>0.7</v>
      </c>
      <c r="AQ1101">
        <v>0.05</v>
      </c>
      <c r="AR1101">
        <v>3.5000000000000003E-2</v>
      </c>
      <c r="AS1101">
        <v>3</v>
      </c>
      <c r="AT1101">
        <v>35</v>
      </c>
      <c r="AU1101">
        <v>108</v>
      </c>
      <c r="AV1101">
        <v>0.45</v>
      </c>
      <c r="AW1101">
        <v>10</v>
      </c>
      <c r="AY1101">
        <v>6</v>
      </c>
      <c r="AZ1101">
        <v>0.3</v>
      </c>
    </row>
    <row r="1102" spans="1:52" x14ac:dyDescent="0.2">
      <c r="A1102">
        <v>53817</v>
      </c>
      <c r="B1102">
        <v>3817</v>
      </c>
      <c r="C1102">
        <v>5</v>
      </c>
      <c r="D1102" t="s">
        <v>1878</v>
      </c>
      <c r="E1102" t="s">
        <v>2253</v>
      </c>
      <c r="H1102" t="s">
        <v>793</v>
      </c>
      <c r="I1102">
        <v>46</v>
      </c>
      <c r="J1102">
        <v>47</v>
      </c>
      <c r="L1102">
        <v>1</v>
      </c>
      <c r="N1102">
        <v>245</v>
      </c>
      <c r="O1102">
        <v>53.1</v>
      </c>
      <c r="P1102">
        <v>2</v>
      </c>
      <c r="Q1102">
        <v>0.4</v>
      </c>
      <c r="R1102">
        <v>0.3</v>
      </c>
      <c r="S1102">
        <v>0.6</v>
      </c>
      <c r="T1102">
        <v>128</v>
      </c>
      <c r="U1102">
        <v>0</v>
      </c>
      <c r="V1102">
        <v>0</v>
      </c>
      <c r="W1102">
        <v>0</v>
      </c>
      <c r="X1102">
        <v>0</v>
      </c>
      <c r="Y1102">
        <v>0</v>
      </c>
      <c r="AB1102">
        <v>0.08</v>
      </c>
      <c r="AC1102">
        <v>0.09</v>
      </c>
      <c r="AD1102">
        <v>15.733333330000001</v>
      </c>
      <c r="AF1102">
        <v>0.66</v>
      </c>
      <c r="AG1102">
        <v>0.38</v>
      </c>
      <c r="AH1102">
        <v>28</v>
      </c>
      <c r="AI1102">
        <v>2.44</v>
      </c>
      <c r="AJ1102">
        <v>0</v>
      </c>
      <c r="AK1102">
        <v>3</v>
      </c>
      <c r="AL1102">
        <v>0</v>
      </c>
      <c r="AN1102">
        <v>36</v>
      </c>
      <c r="AO1102">
        <v>0.08</v>
      </c>
      <c r="AP1102">
        <v>1.1000000000000001</v>
      </c>
      <c r="AQ1102">
        <v>0.25</v>
      </c>
      <c r="AR1102">
        <v>0.27500000000000002</v>
      </c>
      <c r="AS1102">
        <v>4</v>
      </c>
      <c r="AT1102">
        <v>322</v>
      </c>
      <c r="AU1102">
        <v>569</v>
      </c>
      <c r="AV1102">
        <v>0.03</v>
      </c>
      <c r="AW1102">
        <v>98</v>
      </c>
      <c r="AY1102">
        <v>2893</v>
      </c>
      <c r="AZ1102">
        <v>1.4</v>
      </c>
    </row>
    <row r="1103" spans="1:52" x14ac:dyDescent="0.2">
      <c r="A1103">
        <v>53932</v>
      </c>
      <c r="B1103">
        <v>3932</v>
      </c>
      <c r="C1103">
        <v>5</v>
      </c>
      <c r="D1103" t="s">
        <v>1878</v>
      </c>
      <c r="E1103" t="s">
        <v>2254</v>
      </c>
      <c r="H1103" t="s">
        <v>2057</v>
      </c>
      <c r="I1103">
        <v>46</v>
      </c>
      <c r="J1103">
        <v>47</v>
      </c>
      <c r="L1103">
        <v>1</v>
      </c>
      <c r="N1103">
        <v>245</v>
      </c>
      <c r="O1103">
        <v>53.1</v>
      </c>
      <c r="P1103">
        <v>2</v>
      </c>
      <c r="Q1103">
        <v>0.4</v>
      </c>
      <c r="R1103">
        <v>0.3</v>
      </c>
      <c r="S1103">
        <v>0.6</v>
      </c>
      <c r="T1103">
        <v>128</v>
      </c>
      <c r="U1103">
        <v>0</v>
      </c>
      <c r="V1103">
        <v>0</v>
      </c>
      <c r="W1103">
        <v>0</v>
      </c>
      <c r="X1103">
        <v>0</v>
      </c>
      <c r="Y1103">
        <v>0</v>
      </c>
      <c r="AB1103">
        <v>0.08</v>
      </c>
      <c r="AC1103">
        <v>0.09</v>
      </c>
      <c r="AD1103">
        <v>15.733333330000001</v>
      </c>
      <c r="AF1103">
        <v>0.66</v>
      </c>
      <c r="AG1103">
        <v>0.38</v>
      </c>
      <c r="AH1103">
        <v>28</v>
      </c>
      <c r="AI1103">
        <v>2.44</v>
      </c>
      <c r="AJ1103">
        <v>0</v>
      </c>
      <c r="AK1103">
        <v>3</v>
      </c>
      <c r="AL1103">
        <v>0</v>
      </c>
      <c r="AN1103">
        <v>36</v>
      </c>
      <c r="AO1103">
        <v>0.08</v>
      </c>
      <c r="AP1103">
        <v>1.1000000000000001</v>
      </c>
      <c r="AQ1103">
        <v>0.25</v>
      </c>
      <c r="AR1103">
        <v>0.27500000000000002</v>
      </c>
      <c r="AS1103">
        <v>4</v>
      </c>
      <c r="AT1103">
        <v>322</v>
      </c>
      <c r="AU1103">
        <v>569</v>
      </c>
      <c r="AV1103">
        <v>0.03</v>
      </c>
      <c r="AW1103">
        <v>98</v>
      </c>
      <c r="AY1103">
        <v>2893</v>
      </c>
      <c r="AZ1103">
        <v>1.4</v>
      </c>
    </row>
    <row r="1104" spans="1:52" x14ac:dyDescent="0.2">
      <c r="A1104">
        <v>53947</v>
      </c>
      <c r="B1104">
        <v>3947</v>
      </c>
      <c r="C1104">
        <v>5</v>
      </c>
      <c r="D1104" t="s">
        <v>1878</v>
      </c>
      <c r="E1104" t="s">
        <v>2255</v>
      </c>
      <c r="H1104" t="s">
        <v>1986</v>
      </c>
      <c r="I1104">
        <v>46</v>
      </c>
      <c r="J1104">
        <v>47</v>
      </c>
      <c r="L1104">
        <v>1</v>
      </c>
      <c r="N1104">
        <v>245</v>
      </c>
      <c r="O1104">
        <v>53.1</v>
      </c>
      <c r="P1104">
        <v>2</v>
      </c>
      <c r="Q1104">
        <v>0.4</v>
      </c>
      <c r="R1104">
        <v>0.3</v>
      </c>
      <c r="S1104">
        <v>0.6</v>
      </c>
      <c r="T1104">
        <v>128</v>
      </c>
      <c r="U1104">
        <v>0</v>
      </c>
      <c r="V1104">
        <v>0</v>
      </c>
      <c r="W1104">
        <v>0</v>
      </c>
      <c r="X1104">
        <v>0</v>
      </c>
      <c r="Y1104">
        <v>0</v>
      </c>
      <c r="AB1104">
        <v>0.08</v>
      </c>
      <c r="AC1104">
        <v>0.09</v>
      </c>
      <c r="AD1104">
        <v>15.733333330000001</v>
      </c>
      <c r="AF1104">
        <v>0.66</v>
      </c>
      <c r="AG1104">
        <v>0.38</v>
      </c>
      <c r="AH1104">
        <v>28</v>
      </c>
      <c r="AI1104">
        <v>2.44</v>
      </c>
      <c r="AJ1104">
        <v>0</v>
      </c>
      <c r="AK1104">
        <v>3</v>
      </c>
      <c r="AL1104">
        <v>0</v>
      </c>
      <c r="AN1104">
        <v>36</v>
      </c>
      <c r="AO1104">
        <v>0.08</v>
      </c>
      <c r="AP1104">
        <v>1.1000000000000001</v>
      </c>
      <c r="AQ1104">
        <v>0.25</v>
      </c>
      <c r="AR1104">
        <v>0.27500000000000002</v>
      </c>
      <c r="AS1104">
        <v>4</v>
      </c>
      <c r="AT1104">
        <v>322</v>
      </c>
      <c r="AU1104">
        <v>569</v>
      </c>
      <c r="AV1104">
        <v>0.03</v>
      </c>
      <c r="AW1104">
        <v>98</v>
      </c>
      <c r="AY1104">
        <v>2893</v>
      </c>
      <c r="AZ1104">
        <v>1.4</v>
      </c>
    </row>
    <row r="1105" spans="1:52" x14ac:dyDescent="0.2">
      <c r="A1105">
        <v>54117</v>
      </c>
      <c r="B1105">
        <v>4117</v>
      </c>
      <c r="C1105">
        <v>5</v>
      </c>
      <c r="D1105" t="s">
        <v>1878</v>
      </c>
      <c r="E1105" t="s">
        <v>2256</v>
      </c>
      <c r="H1105" t="s">
        <v>986</v>
      </c>
      <c r="I1105">
        <v>46</v>
      </c>
      <c r="J1105">
        <v>47</v>
      </c>
      <c r="L1105">
        <v>1</v>
      </c>
      <c r="N1105">
        <v>245</v>
      </c>
      <c r="O1105">
        <v>53.1</v>
      </c>
      <c r="P1105">
        <v>2</v>
      </c>
      <c r="Q1105">
        <v>0.4</v>
      </c>
      <c r="R1105">
        <v>0.3</v>
      </c>
      <c r="S1105">
        <v>0.6</v>
      </c>
      <c r="T1105">
        <v>128</v>
      </c>
      <c r="U1105">
        <v>0</v>
      </c>
      <c r="V1105">
        <v>0</v>
      </c>
      <c r="W1105">
        <v>0</v>
      </c>
      <c r="X1105">
        <v>0</v>
      </c>
      <c r="Y1105">
        <v>0</v>
      </c>
      <c r="AB1105">
        <v>0.08</v>
      </c>
      <c r="AC1105">
        <v>0.09</v>
      </c>
      <c r="AD1105">
        <v>15.733333330000001</v>
      </c>
      <c r="AF1105">
        <v>0.66</v>
      </c>
      <c r="AG1105">
        <v>0.38</v>
      </c>
      <c r="AH1105">
        <v>28</v>
      </c>
      <c r="AI1105">
        <v>2.44</v>
      </c>
      <c r="AJ1105">
        <v>0</v>
      </c>
      <c r="AK1105">
        <v>3</v>
      </c>
      <c r="AL1105">
        <v>0</v>
      </c>
      <c r="AN1105">
        <v>33</v>
      </c>
      <c r="AO1105">
        <v>0.08</v>
      </c>
      <c r="AP1105">
        <v>1.1000000000000001</v>
      </c>
      <c r="AQ1105">
        <v>0.25</v>
      </c>
      <c r="AR1105">
        <v>0.27500000000000002</v>
      </c>
      <c r="AS1105">
        <v>4</v>
      </c>
      <c r="AT1105">
        <v>322</v>
      </c>
      <c r="AU1105">
        <v>568</v>
      </c>
      <c r="AV1105">
        <v>0.03</v>
      </c>
      <c r="AW1105">
        <v>98</v>
      </c>
      <c r="AY1105">
        <v>182</v>
      </c>
      <c r="AZ1105">
        <v>1.4</v>
      </c>
    </row>
    <row r="1106" spans="1:52" x14ac:dyDescent="0.2">
      <c r="A1106">
        <v>54120</v>
      </c>
      <c r="B1106">
        <v>4120</v>
      </c>
      <c r="C1106">
        <v>5</v>
      </c>
      <c r="D1106" t="s">
        <v>1878</v>
      </c>
      <c r="E1106" t="s">
        <v>2257</v>
      </c>
      <c r="H1106" t="s">
        <v>986</v>
      </c>
      <c r="I1106">
        <v>46</v>
      </c>
      <c r="J1106">
        <v>47</v>
      </c>
      <c r="L1106">
        <v>1</v>
      </c>
      <c r="N1106">
        <v>245</v>
      </c>
      <c r="O1106">
        <v>53.1</v>
      </c>
      <c r="P1106">
        <v>2</v>
      </c>
      <c r="Q1106">
        <v>0.4</v>
      </c>
      <c r="R1106">
        <v>0.3</v>
      </c>
      <c r="S1106">
        <v>0.6</v>
      </c>
      <c r="T1106">
        <v>128</v>
      </c>
      <c r="U1106">
        <v>0</v>
      </c>
      <c r="V1106">
        <v>0</v>
      </c>
      <c r="W1106">
        <v>0</v>
      </c>
      <c r="X1106">
        <v>0</v>
      </c>
      <c r="Y1106">
        <v>0</v>
      </c>
      <c r="AB1106">
        <v>0.08</v>
      </c>
      <c r="AC1106">
        <v>0.09</v>
      </c>
      <c r="AD1106">
        <v>15.733333330000001</v>
      </c>
      <c r="AF1106">
        <v>0.66</v>
      </c>
      <c r="AG1106">
        <v>0.38</v>
      </c>
      <c r="AH1106">
        <v>28</v>
      </c>
      <c r="AI1106">
        <v>2.44</v>
      </c>
      <c r="AJ1106">
        <v>0</v>
      </c>
      <c r="AK1106">
        <v>3</v>
      </c>
      <c r="AL1106">
        <v>0</v>
      </c>
      <c r="AN1106">
        <v>36</v>
      </c>
      <c r="AO1106">
        <v>0.08</v>
      </c>
      <c r="AP1106">
        <v>1.1000000000000001</v>
      </c>
      <c r="AQ1106">
        <v>0.25</v>
      </c>
      <c r="AR1106">
        <v>0.27500000000000002</v>
      </c>
      <c r="AS1106">
        <v>4</v>
      </c>
      <c r="AT1106">
        <v>322</v>
      </c>
      <c r="AU1106">
        <v>569</v>
      </c>
      <c r="AV1106">
        <v>0.03</v>
      </c>
      <c r="AW1106">
        <v>98</v>
      </c>
      <c r="AY1106">
        <v>2893</v>
      </c>
      <c r="AZ1106">
        <v>1.4</v>
      </c>
    </row>
    <row r="1107" spans="1:52" x14ac:dyDescent="0.2">
      <c r="A1107">
        <v>54144</v>
      </c>
      <c r="B1107">
        <v>4144</v>
      </c>
      <c r="C1107">
        <v>5</v>
      </c>
      <c r="D1107" t="s">
        <v>1878</v>
      </c>
      <c r="E1107" t="s">
        <v>2258</v>
      </c>
      <c r="H1107" t="s">
        <v>2129</v>
      </c>
      <c r="I1107">
        <v>46</v>
      </c>
      <c r="J1107">
        <v>47</v>
      </c>
      <c r="L1107">
        <v>1</v>
      </c>
      <c r="N1107">
        <v>245</v>
      </c>
      <c r="O1107">
        <v>53.1</v>
      </c>
      <c r="P1107">
        <v>2</v>
      </c>
      <c r="Q1107">
        <v>0.4</v>
      </c>
      <c r="R1107">
        <v>0.3</v>
      </c>
      <c r="S1107">
        <v>0.6</v>
      </c>
      <c r="T1107">
        <v>128</v>
      </c>
      <c r="U1107">
        <v>0</v>
      </c>
      <c r="V1107">
        <v>0</v>
      </c>
      <c r="W1107">
        <v>0</v>
      </c>
      <c r="X1107">
        <v>0</v>
      </c>
      <c r="Y1107">
        <v>0</v>
      </c>
      <c r="AB1107">
        <v>0.08</v>
      </c>
      <c r="AC1107">
        <v>0.09</v>
      </c>
      <c r="AD1107">
        <v>15.733333330000001</v>
      </c>
      <c r="AF1107">
        <v>0.66</v>
      </c>
      <c r="AG1107">
        <v>0.38</v>
      </c>
      <c r="AH1107">
        <v>28</v>
      </c>
      <c r="AI1107">
        <v>2.44</v>
      </c>
      <c r="AJ1107">
        <v>0</v>
      </c>
      <c r="AK1107">
        <v>3</v>
      </c>
      <c r="AL1107">
        <v>0</v>
      </c>
      <c r="AN1107">
        <v>36</v>
      </c>
      <c r="AO1107">
        <v>0.08</v>
      </c>
      <c r="AP1107">
        <v>1.1000000000000001</v>
      </c>
      <c r="AQ1107">
        <v>0.25</v>
      </c>
      <c r="AR1107">
        <v>0.27500000000000002</v>
      </c>
      <c r="AS1107">
        <v>4</v>
      </c>
      <c r="AT1107">
        <v>322</v>
      </c>
      <c r="AU1107">
        <v>569</v>
      </c>
      <c r="AV1107">
        <v>0.03</v>
      </c>
      <c r="AW1107">
        <v>98</v>
      </c>
      <c r="AY1107">
        <v>2893</v>
      </c>
      <c r="AZ1107">
        <v>1.4</v>
      </c>
    </row>
    <row r="1108" spans="1:52" x14ac:dyDescent="0.2">
      <c r="A1108">
        <v>54182</v>
      </c>
      <c r="B1108">
        <v>4182</v>
      </c>
      <c r="C1108">
        <v>5</v>
      </c>
      <c r="D1108" t="s">
        <v>1878</v>
      </c>
      <c r="E1108" t="s">
        <v>2259</v>
      </c>
      <c r="H1108" t="s">
        <v>2082</v>
      </c>
      <c r="I1108">
        <v>46</v>
      </c>
      <c r="J1108">
        <v>47</v>
      </c>
      <c r="L1108">
        <v>1</v>
      </c>
      <c r="N1108">
        <v>245</v>
      </c>
      <c r="O1108">
        <v>53.1</v>
      </c>
      <c r="P1108">
        <v>2</v>
      </c>
      <c r="Q1108">
        <v>0.4</v>
      </c>
      <c r="R1108">
        <v>0.3</v>
      </c>
      <c r="S1108">
        <v>0.6</v>
      </c>
      <c r="T1108">
        <v>128</v>
      </c>
      <c r="U1108">
        <v>0</v>
      </c>
      <c r="V1108">
        <v>0</v>
      </c>
      <c r="W1108">
        <v>0</v>
      </c>
      <c r="X1108">
        <v>0</v>
      </c>
      <c r="Y1108">
        <v>0</v>
      </c>
      <c r="AB1108">
        <v>0.08</v>
      </c>
      <c r="AC1108">
        <v>0.09</v>
      </c>
      <c r="AD1108">
        <v>15.733333330000001</v>
      </c>
      <c r="AF1108">
        <v>0.66</v>
      </c>
      <c r="AG1108">
        <v>0.38</v>
      </c>
      <c r="AH1108">
        <v>28</v>
      </c>
      <c r="AI1108">
        <v>2.44</v>
      </c>
      <c r="AJ1108">
        <v>0</v>
      </c>
      <c r="AK1108">
        <v>3</v>
      </c>
      <c r="AL1108">
        <v>0</v>
      </c>
      <c r="AN1108">
        <v>36</v>
      </c>
      <c r="AO1108">
        <v>0.08</v>
      </c>
      <c r="AP1108">
        <v>1.1000000000000001</v>
      </c>
      <c r="AQ1108">
        <v>0.25</v>
      </c>
      <c r="AR1108">
        <v>0.27500000000000002</v>
      </c>
      <c r="AS1108">
        <v>4</v>
      </c>
      <c r="AT1108">
        <v>322</v>
      </c>
      <c r="AU1108">
        <v>569</v>
      </c>
      <c r="AV1108">
        <v>0.03</v>
      </c>
      <c r="AW1108">
        <v>98</v>
      </c>
      <c r="AY1108">
        <v>2893</v>
      </c>
      <c r="AZ1108">
        <v>1.4</v>
      </c>
    </row>
    <row r="1109" spans="1:52" x14ac:dyDescent="0.2">
      <c r="A1109">
        <v>53929</v>
      </c>
      <c r="B1109">
        <v>3929</v>
      </c>
      <c r="C1109">
        <v>5</v>
      </c>
      <c r="D1109" t="s">
        <v>1878</v>
      </c>
      <c r="E1109" t="s">
        <v>2260</v>
      </c>
      <c r="H1109" t="s">
        <v>1033</v>
      </c>
      <c r="I1109">
        <v>46</v>
      </c>
      <c r="J1109">
        <v>47</v>
      </c>
      <c r="L1109">
        <v>1</v>
      </c>
      <c r="N1109">
        <v>250</v>
      </c>
      <c r="O1109">
        <v>29.5</v>
      </c>
      <c r="P1109">
        <v>13.8</v>
      </c>
      <c r="Q1109">
        <v>1.8</v>
      </c>
      <c r="R1109">
        <v>4.7</v>
      </c>
      <c r="S1109">
        <v>6.1</v>
      </c>
      <c r="T1109">
        <v>170</v>
      </c>
      <c r="U1109">
        <v>0</v>
      </c>
      <c r="V1109">
        <v>0</v>
      </c>
      <c r="W1109">
        <v>0</v>
      </c>
      <c r="X1109">
        <v>0</v>
      </c>
      <c r="Y1109">
        <v>80</v>
      </c>
      <c r="AB1109">
        <v>0.05</v>
      </c>
      <c r="AC1109">
        <v>0.43</v>
      </c>
      <c r="AD1109">
        <v>15.31666667</v>
      </c>
      <c r="AF1109">
        <v>0.57999999999999996</v>
      </c>
      <c r="AG1109">
        <v>0.6</v>
      </c>
      <c r="AH1109">
        <v>10</v>
      </c>
      <c r="AI1109">
        <v>10.73</v>
      </c>
      <c r="AJ1109">
        <v>0</v>
      </c>
      <c r="AK1109">
        <v>10</v>
      </c>
      <c r="AL1109">
        <v>0</v>
      </c>
      <c r="AN1109">
        <v>660</v>
      </c>
      <c r="AO1109">
        <v>0.23</v>
      </c>
      <c r="AP1109">
        <v>3.5</v>
      </c>
      <c r="AQ1109">
        <v>0.25</v>
      </c>
      <c r="AR1109">
        <v>0.875</v>
      </c>
      <c r="AS1109">
        <v>4</v>
      </c>
      <c r="AT1109">
        <v>624</v>
      </c>
      <c r="AU1109">
        <v>516</v>
      </c>
      <c r="AV1109">
        <v>0.23</v>
      </c>
      <c r="AW1109">
        <v>62</v>
      </c>
      <c r="AY1109">
        <v>780</v>
      </c>
      <c r="AZ1109">
        <v>3.6</v>
      </c>
    </row>
    <row r="1110" spans="1:52" x14ac:dyDescent="0.2">
      <c r="A1110">
        <v>56350</v>
      </c>
      <c r="B1110">
        <v>6350</v>
      </c>
      <c r="C1110">
        <v>5</v>
      </c>
      <c r="D1110" t="s">
        <v>1878</v>
      </c>
      <c r="E1110" t="s">
        <v>2261</v>
      </c>
      <c r="H1110" t="s">
        <v>2262</v>
      </c>
      <c r="I1110">
        <v>25</v>
      </c>
      <c r="J1110">
        <v>27</v>
      </c>
      <c r="L1110">
        <v>1</v>
      </c>
      <c r="N1110">
        <v>252</v>
      </c>
      <c r="O1110">
        <v>5.5</v>
      </c>
      <c r="P1110">
        <v>0.3</v>
      </c>
      <c r="Q1110">
        <v>0</v>
      </c>
      <c r="R1110">
        <v>0</v>
      </c>
      <c r="S1110">
        <v>0.3</v>
      </c>
      <c r="T1110">
        <v>0</v>
      </c>
      <c r="U1110">
        <v>3.1</v>
      </c>
      <c r="V1110">
        <v>59.5</v>
      </c>
      <c r="W1110">
        <v>1</v>
      </c>
      <c r="X1110">
        <v>130</v>
      </c>
      <c r="Y1110">
        <v>0</v>
      </c>
      <c r="AB1110">
        <v>0.26</v>
      </c>
      <c r="AC1110">
        <v>0.08</v>
      </c>
      <c r="AD1110">
        <v>2.1166666670000001</v>
      </c>
      <c r="AF1110">
        <v>0.6</v>
      </c>
      <c r="AG1110">
        <v>0.81</v>
      </c>
      <c r="AH1110">
        <v>42</v>
      </c>
      <c r="AI1110">
        <v>0</v>
      </c>
      <c r="AJ1110">
        <v>31</v>
      </c>
      <c r="AK1110">
        <v>0</v>
      </c>
      <c r="AL1110">
        <v>13</v>
      </c>
      <c r="AN1110">
        <v>21</v>
      </c>
      <c r="AO1110">
        <v>0.08</v>
      </c>
      <c r="AP1110">
        <v>2.1</v>
      </c>
      <c r="AQ1110">
        <v>0.05</v>
      </c>
      <c r="AR1110">
        <v>0.105</v>
      </c>
      <c r="AS1110">
        <v>3</v>
      </c>
      <c r="AT1110">
        <v>101</v>
      </c>
      <c r="AU1110">
        <v>788</v>
      </c>
      <c r="AV1110">
        <v>0.31</v>
      </c>
      <c r="AW1110">
        <v>68</v>
      </c>
      <c r="AY1110">
        <v>8</v>
      </c>
      <c r="AZ1110">
        <v>1.3</v>
      </c>
    </row>
    <row r="1111" spans="1:52" x14ac:dyDescent="0.2">
      <c r="A1111">
        <v>55824</v>
      </c>
      <c r="B1111">
        <v>5824</v>
      </c>
      <c r="C1111">
        <v>5</v>
      </c>
      <c r="D1111" t="s">
        <v>1878</v>
      </c>
      <c r="E1111" t="s">
        <v>2263</v>
      </c>
      <c r="H1111" t="s">
        <v>90</v>
      </c>
      <c r="I1111">
        <v>39</v>
      </c>
      <c r="J1111">
        <v>43</v>
      </c>
      <c r="L1111">
        <v>0.44</v>
      </c>
      <c r="N1111">
        <v>253</v>
      </c>
      <c r="O1111">
        <v>14.3</v>
      </c>
      <c r="P1111">
        <v>21.3</v>
      </c>
      <c r="Q1111">
        <v>7.3</v>
      </c>
      <c r="R1111">
        <v>9.6999999999999993</v>
      </c>
      <c r="S1111">
        <v>2.8</v>
      </c>
      <c r="T1111">
        <v>63</v>
      </c>
      <c r="U1111">
        <v>0</v>
      </c>
      <c r="V1111">
        <v>0</v>
      </c>
      <c r="W1111">
        <v>0</v>
      </c>
      <c r="X1111">
        <v>0</v>
      </c>
      <c r="Y1111">
        <v>47</v>
      </c>
      <c r="AB1111">
        <v>0.13</v>
      </c>
      <c r="AC1111">
        <v>0.2</v>
      </c>
      <c r="AD1111">
        <v>6.5</v>
      </c>
      <c r="AF1111">
        <v>0.14000000000000001</v>
      </c>
      <c r="AG1111">
        <v>0.83</v>
      </c>
      <c r="AH1111">
        <v>5</v>
      </c>
      <c r="AI1111">
        <v>0.23</v>
      </c>
      <c r="AJ1111">
        <v>0</v>
      </c>
      <c r="AK1111">
        <v>0</v>
      </c>
      <c r="AL1111">
        <v>1</v>
      </c>
      <c r="AN1111">
        <v>8</v>
      </c>
      <c r="AO1111">
        <v>0.17</v>
      </c>
      <c r="AP1111">
        <v>2</v>
      </c>
      <c r="AQ1111">
        <v>0.25</v>
      </c>
      <c r="AR1111">
        <v>0.5</v>
      </c>
      <c r="AS1111">
        <v>4</v>
      </c>
      <c r="AT1111">
        <v>117</v>
      </c>
      <c r="AU1111">
        <v>153</v>
      </c>
      <c r="AV1111">
        <v>0.02</v>
      </c>
      <c r="AW1111">
        <v>12</v>
      </c>
      <c r="AY1111">
        <v>44</v>
      </c>
      <c r="AZ1111">
        <v>1.4</v>
      </c>
    </row>
    <row r="1112" spans="1:52" x14ac:dyDescent="0.2">
      <c r="A1112">
        <v>54642</v>
      </c>
      <c r="B1112">
        <v>4642</v>
      </c>
      <c r="C1112">
        <v>5</v>
      </c>
      <c r="D1112" t="s">
        <v>1878</v>
      </c>
      <c r="E1112" t="s">
        <v>236</v>
      </c>
      <c r="H1112" t="s">
        <v>1262</v>
      </c>
      <c r="I1112">
        <v>63</v>
      </c>
      <c r="J1112">
        <v>65</v>
      </c>
      <c r="L1112">
        <v>0.44</v>
      </c>
      <c r="N1112">
        <v>255</v>
      </c>
      <c r="O1112">
        <v>2.7</v>
      </c>
      <c r="P1112">
        <v>0.4</v>
      </c>
      <c r="Q1112">
        <v>0.2</v>
      </c>
      <c r="R1112">
        <v>0</v>
      </c>
      <c r="S1112">
        <v>0.1</v>
      </c>
      <c r="T1112">
        <v>0</v>
      </c>
      <c r="U1112">
        <v>3.4</v>
      </c>
      <c r="V1112">
        <v>67.2</v>
      </c>
      <c r="W1112">
        <v>0</v>
      </c>
      <c r="X1112">
        <v>0</v>
      </c>
      <c r="Y1112">
        <v>0.5</v>
      </c>
      <c r="AB1112">
        <v>0.14000000000000001</v>
      </c>
      <c r="AC1112">
        <v>0.08</v>
      </c>
      <c r="AD1112">
        <v>0.91666666699999999</v>
      </c>
      <c r="AF1112">
        <v>0.21</v>
      </c>
      <c r="AG1112">
        <v>0.04</v>
      </c>
      <c r="AH1112">
        <v>3</v>
      </c>
      <c r="AI1112">
        <v>0</v>
      </c>
      <c r="AJ1112">
        <v>3</v>
      </c>
      <c r="AK1112">
        <v>0</v>
      </c>
      <c r="AL1112">
        <v>1</v>
      </c>
      <c r="AN1112">
        <v>42</v>
      </c>
      <c r="AO1112">
        <v>0.26</v>
      </c>
      <c r="AP1112">
        <v>1.8</v>
      </c>
      <c r="AQ1112">
        <v>0.05</v>
      </c>
      <c r="AR1112">
        <v>0.09</v>
      </c>
      <c r="AS1112">
        <v>3</v>
      </c>
      <c r="AT1112">
        <v>82</v>
      </c>
      <c r="AU1112">
        <v>638</v>
      </c>
      <c r="AV1112">
        <v>0.26</v>
      </c>
      <c r="AW1112">
        <v>28</v>
      </c>
      <c r="AY1112">
        <v>10</v>
      </c>
      <c r="AZ1112">
        <v>0.3</v>
      </c>
    </row>
    <row r="1113" spans="1:52" x14ac:dyDescent="0.2">
      <c r="A1113">
        <v>56522</v>
      </c>
      <c r="B1113">
        <v>6522</v>
      </c>
      <c r="C1113">
        <v>5</v>
      </c>
      <c r="D1113" t="s">
        <v>1878</v>
      </c>
      <c r="E1113" t="s">
        <v>2264</v>
      </c>
      <c r="H1113" t="s">
        <v>2265</v>
      </c>
      <c r="I1113">
        <v>70</v>
      </c>
      <c r="J1113">
        <v>73</v>
      </c>
      <c r="L1113">
        <v>1</v>
      </c>
      <c r="N1113">
        <v>262</v>
      </c>
      <c r="O1113">
        <v>2.2000000000000002</v>
      </c>
      <c r="P1113">
        <v>0.6</v>
      </c>
      <c r="Q1113">
        <v>0.2</v>
      </c>
      <c r="R1113">
        <v>0.2</v>
      </c>
      <c r="S1113">
        <v>0.2</v>
      </c>
      <c r="T1113">
        <v>0</v>
      </c>
      <c r="U1113">
        <v>3</v>
      </c>
      <c r="V1113">
        <v>63.8</v>
      </c>
      <c r="W1113">
        <v>1.8</v>
      </c>
      <c r="X1113">
        <v>108</v>
      </c>
      <c r="Y1113">
        <v>6</v>
      </c>
      <c r="AB1113">
        <v>0.26</v>
      </c>
      <c r="AC1113">
        <v>0.04</v>
      </c>
      <c r="AD1113">
        <v>1.7</v>
      </c>
      <c r="AF1113">
        <v>0.57999999999999996</v>
      </c>
      <c r="AG1113">
        <v>0.57999999999999996</v>
      </c>
      <c r="AH1113">
        <v>30</v>
      </c>
      <c r="AI1113">
        <v>0</v>
      </c>
      <c r="AJ1113">
        <v>60</v>
      </c>
      <c r="AK1113">
        <v>0</v>
      </c>
      <c r="AL1113">
        <v>0</v>
      </c>
      <c r="AN1113">
        <v>38</v>
      </c>
      <c r="AO1113">
        <v>0.1</v>
      </c>
      <c r="AP1113">
        <v>1.6</v>
      </c>
      <c r="AQ1113">
        <v>0.05</v>
      </c>
      <c r="AR1113">
        <v>0.08</v>
      </c>
      <c r="AS1113">
        <v>3</v>
      </c>
      <c r="AT1113">
        <v>140</v>
      </c>
      <c r="AU1113">
        <v>486</v>
      </c>
      <c r="AV1113">
        <v>0.22</v>
      </c>
      <c r="AW1113">
        <v>20</v>
      </c>
      <c r="AY1113">
        <v>4</v>
      </c>
      <c r="AZ1113">
        <v>0.6</v>
      </c>
    </row>
    <row r="1114" spans="1:52" x14ac:dyDescent="0.2">
      <c r="A1114">
        <v>54184</v>
      </c>
      <c r="B1114">
        <v>4184</v>
      </c>
      <c r="C1114">
        <v>5</v>
      </c>
      <c r="D1114" t="s">
        <v>1878</v>
      </c>
      <c r="E1114" t="s">
        <v>2266</v>
      </c>
      <c r="H1114" t="s">
        <v>2201</v>
      </c>
      <c r="I1114">
        <v>46</v>
      </c>
      <c r="J1114">
        <v>47</v>
      </c>
      <c r="L1114">
        <v>1</v>
      </c>
      <c r="N1114">
        <v>268</v>
      </c>
      <c r="O1114">
        <v>46.9</v>
      </c>
      <c r="P1114">
        <v>7.5</v>
      </c>
      <c r="Q1114">
        <v>1.6</v>
      </c>
      <c r="R1114">
        <v>2.9</v>
      </c>
      <c r="S1114">
        <v>1.6</v>
      </c>
      <c r="T1114">
        <v>46</v>
      </c>
      <c r="U1114">
        <v>0</v>
      </c>
      <c r="V1114">
        <v>0</v>
      </c>
      <c r="W1114">
        <v>0</v>
      </c>
      <c r="X1114">
        <v>0</v>
      </c>
      <c r="Y1114">
        <v>0</v>
      </c>
      <c r="AB1114">
        <v>0.08</v>
      </c>
      <c r="AC1114">
        <v>0.22</v>
      </c>
      <c r="AD1114">
        <v>15.33333333</v>
      </c>
      <c r="AF1114">
        <v>0.33</v>
      </c>
      <c r="AG1114">
        <v>1.23</v>
      </c>
      <c r="AH1114">
        <v>22</v>
      </c>
      <c r="AI1114">
        <v>9.6</v>
      </c>
      <c r="AJ1114">
        <v>0</v>
      </c>
      <c r="AK1114">
        <v>2</v>
      </c>
      <c r="AL1114">
        <v>0</v>
      </c>
      <c r="AN1114">
        <v>1360</v>
      </c>
      <c r="AO1114">
        <v>0.36</v>
      </c>
      <c r="AP1114">
        <v>2</v>
      </c>
      <c r="AQ1114">
        <v>0.25</v>
      </c>
      <c r="AR1114">
        <v>0.5</v>
      </c>
      <c r="AS1114">
        <v>4</v>
      </c>
      <c r="AT1114">
        <v>1040</v>
      </c>
      <c r="AU1114">
        <v>762</v>
      </c>
      <c r="AV1114">
        <v>1.68</v>
      </c>
      <c r="AW1114">
        <v>112</v>
      </c>
      <c r="AY1114">
        <v>250</v>
      </c>
      <c r="AZ1114">
        <v>4.2</v>
      </c>
    </row>
    <row r="1115" spans="1:52" x14ac:dyDescent="0.2">
      <c r="A1115">
        <v>55589</v>
      </c>
      <c r="B1115">
        <v>5589</v>
      </c>
      <c r="C1115">
        <v>5</v>
      </c>
      <c r="D1115" t="s">
        <v>1878</v>
      </c>
      <c r="E1115" t="s">
        <v>2267</v>
      </c>
      <c r="H1115" t="s">
        <v>2268</v>
      </c>
      <c r="I1115">
        <v>39</v>
      </c>
      <c r="J1115">
        <v>43</v>
      </c>
      <c r="L1115">
        <v>0.69</v>
      </c>
      <c r="N1115">
        <v>269</v>
      </c>
      <c r="O1115">
        <v>24.9</v>
      </c>
      <c r="P1115">
        <v>18</v>
      </c>
      <c r="Q1115">
        <v>8.4</v>
      </c>
      <c r="R1115">
        <v>7.6</v>
      </c>
      <c r="S1115">
        <v>0.7</v>
      </c>
      <c r="T1115">
        <v>75</v>
      </c>
      <c r="U1115">
        <v>0</v>
      </c>
      <c r="V1115">
        <v>0</v>
      </c>
      <c r="W1115">
        <v>0</v>
      </c>
      <c r="X1115">
        <v>0</v>
      </c>
      <c r="Y1115">
        <v>0</v>
      </c>
      <c r="AB1115">
        <v>0.08</v>
      </c>
      <c r="AC1115">
        <v>0.15</v>
      </c>
      <c r="AD1115">
        <v>7.8666666669999996</v>
      </c>
      <c r="AF1115">
        <v>0.33</v>
      </c>
      <c r="AG1115">
        <v>0.4</v>
      </c>
      <c r="AH1115">
        <v>6</v>
      </c>
      <c r="AI1115">
        <v>1.87</v>
      </c>
      <c r="AJ1115">
        <v>0</v>
      </c>
      <c r="AK1115">
        <v>0</v>
      </c>
      <c r="AL1115">
        <v>0</v>
      </c>
      <c r="AN1115">
        <v>4</v>
      </c>
      <c r="AO1115">
        <v>0.09</v>
      </c>
      <c r="AP1115">
        <v>1.7</v>
      </c>
      <c r="AQ1115">
        <v>0.25</v>
      </c>
      <c r="AR1115">
        <v>0.42499999999999999</v>
      </c>
      <c r="AS1115">
        <v>4</v>
      </c>
      <c r="AT1115">
        <v>194</v>
      </c>
      <c r="AU1115">
        <v>340</v>
      </c>
      <c r="AV1115">
        <v>0.01</v>
      </c>
      <c r="AW1115">
        <v>23</v>
      </c>
      <c r="AY1115">
        <v>53</v>
      </c>
      <c r="AZ1115">
        <v>4.0999999999999996</v>
      </c>
    </row>
    <row r="1116" spans="1:52" x14ac:dyDescent="0.2">
      <c r="A1116">
        <v>55593</v>
      </c>
      <c r="B1116">
        <v>5593</v>
      </c>
      <c r="C1116">
        <v>5</v>
      </c>
      <c r="D1116" t="s">
        <v>1878</v>
      </c>
      <c r="E1116" t="s">
        <v>89</v>
      </c>
      <c r="H1116" t="s">
        <v>89</v>
      </c>
      <c r="I1116">
        <v>39</v>
      </c>
      <c r="J1116">
        <v>41</v>
      </c>
      <c r="L1116">
        <v>1</v>
      </c>
      <c r="N1116">
        <v>269</v>
      </c>
      <c r="O1116">
        <v>24.9</v>
      </c>
      <c r="P1116">
        <v>18</v>
      </c>
      <c r="Q1116">
        <v>8.4</v>
      </c>
      <c r="R1116">
        <v>7.6</v>
      </c>
      <c r="S1116">
        <v>0.7</v>
      </c>
      <c r="T1116">
        <v>75</v>
      </c>
      <c r="U1116">
        <v>0</v>
      </c>
      <c r="V1116">
        <v>0</v>
      </c>
      <c r="W1116">
        <v>0</v>
      </c>
      <c r="X1116">
        <v>0</v>
      </c>
      <c r="Y1116">
        <v>0</v>
      </c>
      <c r="AB1116">
        <v>0.08</v>
      </c>
      <c r="AC1116">
        <v>0.15</v>
      </c>
      <c r="AD1116">
        <v>7.8666666669999996</v>
      </c>
      <c r="AF1116">
        <v>0.33</v>
      </c>
      <c r="AG1116">
        <v>0.4</v>
      </c>
      <c r="AH1116">
        <v>6</v>
      </c>
      <c r="AI1116">
        <v>1.87</v>
      </c>
      <c r="AJ1116">
        <v>0</v>
      </c>
      <c r="AK1116">
        <v>0</v>
      </c>
      <c r="AL1116">
        <v>0</v>
      </c>
      <c r="AN1116">
        <v>4</v>
      </c>
      <c r="AO1116">
        <v>0.09</v>
      </c>
      <c r="AP1116">
        <v>1.7</v>
      </c>
      <c r="AQ1116">
        <v>0.25</v>
      </c>
      <c r="AR1116">
        <v>0.42499999999999999</v>
      </c>
      <c r="AS1116">
        <v>4</v>
      </c>
      <c r="AT1116">
        <v>194</v>
      </c>
      <c r="AU1116">
        <v>340</v>
      </c>
      <c r="AV1116">
        <v>0.01</v>
      </c>
      <c r="AW1116">
        <v>23</v>
      </c>
      <c r="AY1116">
        <v>53</v>
      </c>
      <c r="AZ1116">
        <v>4.0999999999999996</v>
      </c>
    </row>
    <row r="1117" spans="1:52" x14ac:dyDescent="0.2">
      <c r="A1117">
        <v>55610</v>
      </c>
      <c r="B1117">
        <v>5610</v>
      </c>
      <c r="C1117">
        <v>5</v>
      </c>
      <c r="D1117" t="s">
        <v>1878</v>
      </c>
      <c r="E1117" t="s">
        <v>2269</v>
      </c>
      <c r="H1117" t="s">
        <v>89</v>
      </c>
      <c r="I1117">
        <v>39</v>
      </c>
      <c r="J1117">
        <v>41</v>
      </c>
      <c r="L1117">
        <v>1</v>
      </c>
      <c r="N1117">
        <v>269</v>
      </c>
      <c r="O1117">
        <v>24.9</v>
      </c>
      <c r="P1117">
        <v>18</v>
      </c>
      <c r="Q1117">
        <v>8.4</v>
      </c>
      <c r="R1117">
        <v>7.6</v>
      </c>
      <c r="S1117">
        <v>0.7</v>
      </c>
      <c r="T1117">
        <v>75</v>
      </c>
      <c r="U1117">
        <v>0</v>
      </c>
      <c r="V1117">
        <v>0</v>
      </c>
      <c r="W1117">
        <v>0</v>
      </c>
      <c r="X1117">
        <v>0</v>
      </c>
      <c r="Y1117">
        <v>0</v>
      </c>
      <c r="AB1117">
        <v>0.08</v>
      </c>
      <c r="AC1117">
        <v>0.15</v>
      </c>
      <c r="AD1117">
        <v>7.8666666669999996</v>
      </c>
      <c r="AF1117">
        <v>0.33</v>
      </c>
      <c r="AG1117">
        <v>0.4</v>
      </c>
      <c r="AH1117">
        <v>6</v>
      </c>
      <c r="AI1117">
        <v>1.87</v>
      </c>
      <c r="AJ1117">
        <v>0</v>
      </c>
      <c r="AK1117">
        <v>0</v>
      </c>
      <c r="AL1117">
        <v>0</v>
      </c>
      <c r="AN1117">
        <v>5</v>
      </c>
      <c r="AO1117">
        <v>0.09</v>
      </c>
      <c r="AP1117">
        <v>1.7</v>
      </c>
      <c r="AQ1117">
        <v>0.25</v>
      </c>
      <c r="AR1117">
        <v>0.42499999999999999</v>
      </c>
      <c r="AS1117">
        <v>4</v>
      </c>
      <c r="AT1117">
        <v>194</v>
      </c>
      <c r="AU1117">
        <v>340</v>
      </c>
      <c r="AV1117">
        <v>0.01</v>
      </c>
      <c r="AW1117">
        <v>23</v>
      </c>
      <c r="AY1117">
        <v>1215</v>
      </c>
      <c r="AZ1117">
        <v>4.0999999999999996</v>
      </c>
    </row>
    <row r="1118" spans="1:52" x14ac:dyDescent="0.2">
      <c r="A1118">
        <v>55845</v>
      </c>
      <c r="B1118">
        <v>5845</v>
      </c>
      <c r="C1118">
        <v>5</v>
      </c>
      <c r="D1118" t="s">
        <v>1878</v>
      </c>
      <c r="E1118" t="s">
        <v>2270</v>
      </c>
      <c r="H1118" t="s">
        <v>1126</v>
      </c>
      <c r="I1118">
        <v>39</v>
      </c>
      <c r="J1118">
        <v>41</v>
      </c>
      <c r="L1118">
        <v>0.69</v>
      </c>
      <c r="N1118">
        <v>269</v>
      </c>
      <c r="O1118">
        <v>24.9</v>
      </c>
      <c r="P1118">
        <v>18</v>
      </c>
      <c r="Q1118">
        <v>8.4</v>
      </c>
      <c r="R1118">
        <v>7.6</v>
      </c>
      <c r="S1118">
        <v>0.7</v>
      </c>
      <c r="T1118">
        <v>75</v>
      </c>
      <c r="U1118">
        <v>0</v>
      </c>
      <c r="V1118">
        <v>0</v>
      </c>
      <c r="W1118">
        <v>0</v>
      </c>
      <c r="X1118">
        <v>0</v>
      </c>
      <c r="Y1118">
        <v>0</v>
      </c>
      <c r="AB1118">
        <v>0.08</v>
      </c>
      <c r="AC1118">
        <v>0.15</v>
      </c>
      <c r="AD1118">
        <v>7.8666666669999996</v>
      </c>
      <c r="AF1118">
        <v>0.33</v>
      </c>
      <c r="AG1118">
        <v>0.4</v>
      </c>
      <c r="AH1118">
        <v>6</v>
      </c>
      <c r="AI1118">
        <v>1.87</v>
      </c>
      <c r="AJ1118">
        <v>0</v>
      </c>
      <c r="AK1118">
        <v>0</v>
      </c>
      <c r="AL1118">
        <v>0</v>
      </c>
      <c r="AN1118">
        <v>4</v>
      </c>
      <c r="AO1118">
        <v>0.09</v>
      </c>
      <c r="AP1118">
        <v>1.7</v>
      </c>
      <c r="AQ1118">
        <v>0.25</v>
      </c>
      <c r="AR1118">
        <v>0.42499999999999999</v>
      </c>
      <c r="AS1118">
        <v>4</v>
      </c>
      <c r="AT1118">
        <v>194</v>
      </c>
      <c r="AU1118">
        <v>340</v>
      </c>
      <c r="AV1118">
        <v>0.01</v>
      </c>
      <c r="AW1118">
        <v>23</v>
      </c>
      <c r="AY1118">
        <v>53</v>
      </c>
      <c r="AZ1118">
        <v>4.0999999999999996</v>
      </c>
    </row>
    <row r="1119" spans="1:52" x14ac:dyDescent="0.2">
      <c r="A1119">
        <v>55933</v>
      </c>
      <c r="B1119">
        <v>5933</v>
      </c>
      <c r="C1119">
        <v>5</v>
      </c>
      <c r="D1119" t="s">
        <v>1878</v>
      </c>
      <c r="E1119" t="s">
        <v>2271</v>
      </c>
      <c r="H1119" t="s">
        <v>2272</v>
      </c>
      <c r="I1119">
        <v>39</v>
      </c>
      <c r="J1119">
        <v>41</v>
      </c>
      <c r="L1119">
        <v>0.79</v>
      </c>
      <c r="N1119">
        <v>269</v>
      </c>
      <c r="O1119">
        <v>24.9</v>
      </c>
      <c r="P1119">
        <v>18</v>
      </c>
      <c r="Q1119">
        <v>8.4</v>
      </c>
      <c r="R1119">
        <v>7.6</v>
      </c>
      <c r="S1119">
        <v>0.7</v>
      </c>
      <c r="T1119">
        <v>75</v>
      </c>
      <c r="U1119">
        <v>0</v>
      </c>
      <c r="V1119">
        <v>0</v>
      </c>
      <c r="W1119">
        <v>0</v>
      </c>
      <c r="X1119">
        <v>0</v>
      </c>
      <c r="Y1119">
        <v>0</v>
      </c>
      <c r="AB1119">
        <v>0.08</v>
      </c>
      <c r="AC1119">
        <v>0.15</v>
      </c>
      <c r="AD1119">
        <v>7.8666666669999996</v>
      </c>
      <c r="AF1119">
        <v>0.33</v>
      </c>
      <c r="AG1119">
        <v>0.4</v>
      </c>
      <c r="AH1119">
        <v>6</v>
      </c>
      <c r="AI1119">
        <v>1.87</v>
      </c>
      <c r="AJ1119">
        <v>0</v>
      </c>
      <c r="AK1119">
        <v>0</v>
      </c>
      <c r="AL1119">
        <v>0</v>
      </c>
      <c r="AN1119">
        <v>4</v>
      </c>
      <c r="AO1119">
        <v>0.09</v>
      </c>
      <c r="AP1119">
        <v>1.7</v>
      </c>
      <c r="AQ1119">
        <v>0.25</v>
      </c>
      <c r="AR1119">
        <v>0.42499999999999999</v>
      </c>
      <c r="AS1119">
        <v>4</v>
      </c>
      <c r="AT1119">
        <v>194</v>
      </c>
      <c r="AU1119">
        <v>340</v>
      </c>
      <c r="AV1119">
        <v>0.01</v>
      </c>
      <c r="AW1119">
        <v>23</v>
      </c>
      <c r="AY1119">
        <v>53</v>
      </c>
      <c r="AZ1119">
        <v>4.0999999999999996</v>
      </c>
    </row>
    <row r="1120" spans="1:52" x14ac:dyDescent="0.2">
      <c r="A1120">
        <v>53764</v>
      </c>
      <c r="B1120">
        <v>3764</v>
      </c>
      <c r="C1120">
        <v>5</v>
      </c>
      <c r="D1120" t="s">
        <v>1878</v>
      </c>
      <c r="E1120" t="s">
        <v>2273</v>
      </c>
      <c r="H1120" t="s">
        <v>1165</v>
      </c>
      <c r="I1120">
        <v>51</v>
      </c>
      <c r="J1120">
        <v>51</v>
      </c>
      <c r="L1120">
        <v>1</v>
      </c>
      <c r="N1120">
        <v>271</v>
      </c>
      <c r="O1120">
        <v>12.8</v>
      </c>
      <c r="P1120">
        <v>23.8</v>
      </c>
      <c r="Q1120">
        <v>12.4</v>
      </c>
      <c r="R1120">
        <v>7.1</v>
      </c>
      <c r="S1120">
        <v>1.4</v>
      </c>
      <c r="T1120">
        <v>884</v>
      </c>
      <c r="U1120">
        <v>0</v>
      </c>
      <c r="V1120">
        <v>1.5</v>
      </c>
      <c r="W1120">
        <v>0</v>
      </c>
      <c r="X1120">
        <v>0</v>
      </c>
      <c r="Y1120">
        <v>540</v>
      </c>
      <c r="AB1120">
        <v>0.16</v>
      </c>
      <c r="AC1120">
        <v>0.4</v>
      </c>
      <c r="AD1120">
        <v>4.5333333329999999</v>
      </c>
      <c r="AF1120">
        <v>0.25</v>
      </c>
      <c r="AG1120">
        <v>1.26</v>
      </c>
      <c r="AH1120">
        <v>80</v>
      </c>
      <c r="AI1120">
        <v>5.4</v>
      </c>
      <c r="AJ1120">
        <v>0</v>
      </c>
      <c r="AK1120">
        <v>5</v>
      </c>
      <c r="AL1120">
        <v>1</v>
      </c>
      <c r="AN1120">
        <v>64</v>
      </c>
      <c r="AO1120">
        <v>0.06</v>
      </c>
      <c r="AP1120">
        <v>3.9</v>
      </c>
      <c r="AQ1120">
        <v>0.25</v>
      </c>
      <c r="AR1120">
        <v>0.97499999999999998</v>
      </c>
      <c r="AS1120">
        <v>4</v>
      </c>
      <c r="AT1120">
        <v>220</v>
      </c>
      <c r="AU1120">
        <v>222</v>
      </c>
      <c r="AV1120">
        <v>0.04</v>
      </c>
      <c r="AW1120">
        <v>17</v>
      </c>
      <c r="AY1120">
        <v>146</v>
      </c>
      <c r="AZ1120">
        <v>1.4</v>
      </c>
    </row>
    <row r="1121" spans="1:52" x14ac:dyDescent="0.2">
      <c r="A1121">
        <v>53767</v>
      </c>
      <c r="B1121">
        <v>3767</v>
      </c>
      <c r="C1121">
        <v>5</v>
      </c>
      <c r="D1121" t="s">
        <v>1878</v>
      </c>
      <c r="E1121" t="s">
        <v>2274</v>
      </c>
      <c r="H1121" t="s">
        <v>2275</v>
      </c>
      <c r="I1121">
        <v>46</v>
      </c>
      <c r="J1121">
        <v>50</v>
      </c>
      <c r="L1121">
        <v>1</v>
      </c>
      <c r="N1121">
        <v>274</v>
      </c>
      <c r="O1121">
        <v>18.2</v>
      </c>
      <c r="P1121">
        <v>21.5</v>
      </c>
      <c r="Q1121">
        <v>7.5</v>
      </c>
      <c r="R1121">
        <v>9.6</v>
      </c>
      <c r="S1121">
        <v>2.6</v>
      </c>
      <c r="T1121">
        <v>75</v>
      </c>
      <c r="U1121">
        <v>0</v>
      </c>
      <c r="V1121">
        <v>2</v>
      </c>
      <c r="W1121">
        <v>0</v>
      </c>
      <c r="X1121">
        <v>0</v>
      </c>
      <c r="Y1121">
        <v>1</v>
      </c>
      <c r="AB1121">
        <v>0.67</v>
      </c>
      <c r="AC1121">
        <v>0.23</v>
      </c>
      <c r="AD1121">
        <v>6.45</v>
      </c>
      <c r="AF1121">
        <v>0.3</v>
      </c>
      <c r="AG1121">
        <v>0.65</v>
      </c>
      <c r="AH1121">
        <v>3</v>
      </c>
      <c r="AI1121">
        <v>1.56</v>
      </c>
      <c r="AJ1121">
        <v>2</v>
      </c>
      <c r="AK1121">
        <v>1</v>
      </c>
      <c r="AL1121">
        <v>0</v>
      </c>
      <c r="AN1121">
        <v>90</v>
      </c>
      <c r="AO1121">
        <v>3</v>
      </c>
      <c r="AP1121">
        <v>2.5</v>
      </c>
      <c r="AQ1121">
        <v>0.25</v>
      </c>
      <c r="AR1121">
        <v>0.625</v>
      </c>
      <c r="AS1121">
        <v>4</v>
      </c>
      <c r="AT1121">
        <v>424</v>
      </c>
      <c r="AU1121">
        <v>545</v>
      </c>
      <c r="AV1121">
        <v>1.46</v>
      </c>
      <c r="AW1121">
        <v>62</v>
      </c>
      <c r="AY1121">
        <v>55</v>
      </c>
      <c r="AZ1121">
        <v>8.4</v>
      </c>
    </row>
    <row r="1122" spans="1:52" x14ac:dyDescent="0.2">
      <c r="A1122">
        <v>53790</v>
      </c>
      <c r="B1122">
        <v>3790</v>
      </c>
      <c r="C1122">
        <v>5</v>
      </c>
      <c r="D1122" t="s">
        <v>1878</v>
      </c>
      <c r="E1122" t="s">
        <v>190</v>
      </c>
      <c r="H1122" t="s">
        <v>190</v>
      </c>
      <c r="I1122">
        <v>46</v>
      </c>
      <c r="J1122">
        <v>50</v>
      </c>
      <c r="L1122">
        <v>1</v>
      </c>
      <c r="N1122">
        <v>274</v>
      </c>
      <c r="O1122">
        <v>18.2</v>
      </c>
      <c r="P1122">
        <v>21.5</v>
      </c>
      <c r="Q1122">
        <v>7.5</v>
      </c>
      <c r="R1122">
        <v>9.6</v>
      </c>
      <c r="S1122">
        <v>2.6</v>
      </c>
      <c r="T1122">
        <v>75</v>
      </c>
      <c r="U1122">
        <v>0</v>
      </c>
      <c r="V1122">
        <v>2</v>
      </c>
      <c r="W1122">
        <v>0</v>
      </c>
      <c r="X1122">
        <v>0</v>
      </c>
      <c r="Y1122">
        <v>1</v>
      </c>
      <c r="AB1122">
        <v>0.67</v>
      </c>
      <c r="AC1122">
        <v>0.23</v>
      </c>
      <c r="AD1122">
        <v>6.45</v>
      </c>
      <c r="AF1122">
        <v>0.3</v>
      </c>
      <c r="AG1122">
        <v>0.65</v>
      </c>
      <c r="AH1122">
        <v>3</v>
      </c>
      <c r="AI1122">
        <v>1.56</v>
      </c>
      <c r="AJ1122">
        <v>2</v>
      </c>
      <c r="AK1122">
        <v>1</v>
      </c>
      <c r="AL1122">
        <v>0</v>
      </c>
      <c r="AN1122">
        <v>90</v>
      </c>
      <c r="AO1122">
        <v>3</v>
      </c>
      <c r="AP1122">
        <v>2.5</v>
      </c>
      <c r="AQ1122">
        <v>0.25</v>
      </c>
      <c r="AR1122">
        <v>0.625</v>
      </c>
      <c r="AS1122">
        <v>4</v>
      </c>
      <c r="AT1122">
        <v>424</v>
      </c>
      <c r="AU1122">
        <v>545</v>
      </c>
      <c r="AV1122">
        <v>1.46</v>
      </c>
      <c r="AW1122">
        <v>62</v>
      </c>
      <c r="AY1122">
        <v>55</v>
      </c>
      <c r="AZ1122">
        <v>8.4</v>
      </c>
    </row>
    <row r="1123" spans="1:52" x14ac:dyDescent="0.2">
      <c r="A1123">
        <v>54201</v>
      </c>
      <c r="B1123">
        <v>4201</v>
      </c>
      <c r="C1123">
        <v>5</v>
      </c>
      <c r="D1123" t="s">
        <v>1878</v>
      </c>
      <c r="E1123" t="s">
        <v>2276</v>
      </c>
      <c r="H1123" t="s">
        <v>2277</v>
      </c>
      <c r="I1123">
        <v>46</v>
      </c>
      <c r="J1123">
        <v>50</v>
      </c>
      <c r="L1123">
        <v>1</v>
      </c>
      <c r="N1123">
        <v>274</v>
      </c>
      <c r="O1123">
        <v>18.2</v>
      </c>
      <c r="P1123">
        <v>21.5</v>
      </c>
      <c r="Q1123">
        <v>7.5</v>
      </c>
      <c r="R1123">
        <v>9.6</v>
      </c>
      <c r="S1123">
        <v>2.6</v>
      </c>
      <c r="T1123">
        <v>75</v>
      </c>
      <c r="U1123">
        <v>0</v>
      </c>
      <c r="V1123">
        <v>2</v>
      </c>
      <c r="W1123">
        <v>0</v>
      </c>
      <c r="X1123">
        <v>0</v>
      </c>
      <c r="Y1123">
        <v>1</v>
      </c>
      <c r="AB1123">
        <v>0.67</v>
      </c>
      <c r="AC1123">
        <v>0.23</v>
      </c>
      <c r="AD1123">
        <v>6.45</v>
      </c>
      <c r="AF1123">
        <v>0.3</v>
      </c>
      <c r="AG1123">
        <v>0.65</v>
      </c>
      <c r="AH1123">
        <v>3</v>
      </c>
      <c r="AI1123">
        <v>1.56</v>
      </c>
      <c r="AJ1123">
        <v>2</v>
      </c>
      <c r="AK1123">
        <v>1</v>
      </c>
      <c r="AL1123">
        <v>0</v>
      </c>
      <c r="AN1123">
        <v>90</v>
      </c>
      <c r="AO1123">
        <v>3</v>
      </c>
      <c r="AP1123">
        <v>2.5</v>
      </c>
      <c r="AQ1123">
        <v>0.25</v>
      </c>
      <c r="AR1123">
        <v>0.625</v>
      </c>
      <c r="AS1123">
        <v>4</v>
      </c>
      <c r="AT1123">
        <v>424</v>
      </c>
      <c r="AU1123">
        <v>545</v>
      </c>
      <c r="AV1123">
        <v>1.46</v>
      </c>
      <c r="AW1123">
        <v>62</v>
      </c>
      <c r="AY1123">
        <v>55</v>
      </c>
      <c r="AZ1123">
        <v>8.4</v>
      </c>
    </row>
    <row r="1124" spans="1:52" x14ac:dyDescent="0.2">
      <c r="A1124">
        <v>54202</v>
      </c>
      <c r="B1124">
        <v>4202</v>
      </c>
      <c r="C1124">
        <v>5</v>
      </c>
      <c r="D1124" t="s">
        <v>1878</v>
      </c>
      <c r="E1124" t="s">
        <v>2278</v>
      </c>
      <c r="H1124" t="s">
        <v>2277</v>
      </c>
      <c r="I1124">
        <v>46</v>
      </c>
      <c r="J1124">
        <v>50</v>
      </c>
      <c r="L1124">
        <v>1</v>
      </c>
      <c r="N1124">
        <v>274</v>
      </c>
      <c r="O1124">
        <v>18.2</v>
      </c>
      <c r="P1124">
        <v>21.5</v>
      </c>
      <c r="Q1124">
        <v>7.5</v>
      </c>
      <c r="R1124">
        <v>9.6</v>
      </c>
      <c r="S1124">
        <v>2.6</v>
      </c>
      <c r="T1124">
        <v>75</v>
      </c>
      <c r="U1124">
        <v>0</v>
      </c>
      <c r="V1124">
        <v>2</v>
      </c>
      <c r="W1124">
        <v>0</v>
      </c>
      <c r="X1124">
        <v>0</v>
      </c>
      <c r="Y1124">
        <v>1</v>
      </c>
      <c r="AB1124">
        <v>0.67</v>
      </c>
      <c r="AC1124">
        <v>0.23</v>
      </c>
      <c r="AD1124">
        <v>6.45</v>
      </c>
      <c r="AF1124">
        <v>0.3</v>
      </c>
      <c r="AG1124">
        <v>0.65</v>
      </c>
      <c r="AH1124">
        <v>3</v>
      </c>
      <c r="AI1124">
        <v>1.56</v>
      </c>
      <c r="AJ1124">
        <v>2</v>
      </c>
      <c r="AK1124">
        <v>1</v>
      </c>
      <c r="AL1124">
        <v>0</v>
      </c>
      <c r="AN1124">
        <v>90</v>
      </c>
      <c r="AO1124">
        <v>3</v>
      </c>
      <c r="AP1124">
        <v>2.5</v>
      </c>
      <c r="AQ1124">
        <v>0.25</v>
      </c>
      <c r="AR1124">
        <v>0.625</v>
      </c>
      <c r="AS1124">
        <v>4</v>
      </c>
      <c r="AT1124">
        <v>424</v>
      </c>
      <c r="AU1124">
        <v>545</v>
      </c>
      <c r="AV1124">
        <v>1.46</v>
      </c>
      <c r="AW1124">
        <v>62</v>
      </c>
      <c r="AY1124">
        <v>55</v>
      </c>
      <c r="AZ1124">
        <v>8.4</v>
      </c>
    </row>
    <row r="1125" spans="1:52" x14ac:dyDescent="0.2">
      <c r="A1125">
        <v>55243</v>
      </c>
      <c r="B1125">
        <v>5243</v>
      </c>
      <c r="C1125">
        <v>5</v>
      </c>
      <c r="D1125" t="s">
        <v>1878</v>
      </c>
      <c r="E1125" t="s">
        <v>2279</v>
      </c>
      <c r="H1125" t="s">
        <v>1727</v>
      </c>
      <c r="I1125">
        <v>74</v>
      </c>
      <c r="J1125">
        <v>75</v>
      </c>
      <c r="L1125">
        <v>1</v>
      </c>
      <c r="N1125">
        <v>276</v>
      </c>
      <c r="O1125">
        <v>22.4</v>
      </c>
      <c r="P1125">
        <v>4.4000000000000004</v>
      </c>
      <c r="Q1125">
        <v>0.9</v>
      </c>
      <c r="R1125">
        <v>2.1</v>
      </c>
      <c r="S1125">
        <v>0.9</v>
      </c>
      <c r="T1125">
        <v>0</v>
      </c>
      <c r="U1125">
        <v>10.3</v>
      </c>
      <c r="V1125">
        <v>51.7</v>
      </c>
      <c r="W1125">
        <v>1.4</v>
      </c>
      <c r="X1125">
        <v>281</v>
      </c>
      <c r="Y1125">
        <v>1167</v>
      </c>
      <c r="AB1125">
        <v>0.17</v>
      </c>
      <c r="AC1125">
        <v>1.23</v>
      </c>
      <c r="AD1125">
        <v>13.15</v>
      </c>
      <c r="AF1125">
        <v>1</v>
      </c>
      <c r="AG1125">
        <v>1.6</v>
      </c>
      <c r="AH1125">
        <v>608</v>
      </c>
      <c r="AI1125">
        <v>0</v>
      </c>
      <c r="AJ1125">
        <v>122</v>
      </c>
      <c r="AK1125">
        <v>0</v>
      </c>
      <c r="AL1125">
        <v>2</v>
      </c>
      <c r="AN1125">
        <v>1468</v>
      </c>
      <c r="AO1125">
        <v>0.64</v>
      </c>
      <c r="AP1125">
        <v>97.9</v>
      </c>
      <c r="AQ1125">
        <v>0.05</v>
      </c>
      <c r="AR1125">
        <v>4.8949999999999996</v>
      </c>
      <c r="AS1125">
        <v>3</v>
      </c>
      <c r="AT1125">
        <v>351</v>
      </c>
      <c r="AU1125">
        <v>3805</v>
      </c>
      <c r="AV1125">
        <v>10.5</v>
      </c>
      <c r="AW1125">
        <v>249</v>
      </c>
      <c r="AY1125">
        <v>452</v>
      </c>
      <c r="AZ1125">
        <v>4.8</v>
      </c>
    </row>
    <row r="1126" spans="1:52" x14ac:dyDescent="0.2">
      <c r="A1126">
        <v>54085</v>
      </c>
      <c r="B1126">
        <v>4085</v>
      </c>
      <c r="C1126">
        <v>5</v>
      </c>
      <c r="D1126" t="s">
        <v>1878</v>
      </c>
      <c r="E1126" t="s">
        <v>2280</v>
      </c>
      <c r="H1126" t="s">
        <v>2039</v>
      </c>
      <c r="I1126">
        <v>46</v>
      </c>
      <c r="J1126">
        <v>47</v>
      </c>
      <c r="L1126">
        <v>1</v>
      </c>
      <c r="N1126">
        <v>277</v>
      </c>
      <c r="O1126">
        <v>22.8</v>
      </c>
      <c r="P1126">
        <v>20.9</v>
      </c>
      <c r="Q1126">
        <v>17.5</v>
      </c>
      <c r="R1126">
        <v>1.3</v>
      </c>
      <c r="S1126">
        <v>0.7</v>
      </c>
      <c r="T1126">
        <v>55</v>
      </c>
      <c r="U1126">
        <v>0</v>
      </c>
      <c r="V1126">
        <v>0</v>
      </c>
      <c r="W1126">
        <v>0</v>
      </c>
      <c r="X1126">
        <v>0</v>
      </c>
      <c r="Y1126">
        <v>14</v>
      </c>
      <c r="AB1126">
        <v>0.09</v>
      </c>
      <c r="AC1126">
        <v>0.08</v>
      </c>
      <c r="AD1126">
        <v>6.766666667</v>
      </c>
      <c r="AF1126">
        <v>0.28000000000000003</v>
      </c>
      <c r="AG1126">
        <v>0.16</v>
      </c>
      <c r="AH1126">
        <v>12</v>
      </c>
      <c r="AI1126">
        <v>1.05</v>
      </c>
      <c r="AJ1126">
        <v>1</v>
      </c>
      <c r="AK1126">
        <v>1</v>
      </c>
      <c r="AL1126">
        <v>1</v>
      </c>
      <c r="AN1126">
        <v>17</v>
      </c>
      <c r="AO1126">
        <v>0.04</v>
      </c>
      <c r="AP1126">
        <v>0.5</v>
      </c>
      <c r="AQ1126">
        <v>0.25</v>
      </c>
      <c r="AR1126">
        <v>0.125</v>
      </c>
      <c r="AS1126">
        <v>4</v>
      </c>
      <c r="AT1126">
        <v>138</v>
      </c>
      <c r="AU1126">
        <v>245</v>
      </c>
      <c r="AV1126">
        <v>0.02</v>
      </c>
      <c r="AW1126">
        <v>42</v>
      </c>
      <c r="AY1126">
        <v>2789</v>
      </c>
      <c r="AZ1126">
        <v>0.6</v>
      </c>
    </row>
    <row r="1127" spans="1:52" x14ac:dyDescent="0.2">
      <c r="A1127">
        <v>53734</v>
      </c>
      <c r="B1127">
        <v>3734</v>
      </c>
      <c r="C1127">
        <v>5</v>
      </c>
      <c r="D1127" t="s">
        <v>1878</v>
      </c>
      <c r="E1127" t="s">
        <v>2281</v>
      </c>
      <c r="H1127" t="s">
        <v>1165</v>
      </c>
      <c r="I1127">
        <v>51</v>
      </c>
      <c r="J1127">
        <v>51</v>
      </c>
      <c r="L1127">
        <v>0.3</v>
      </c>
      <c r="N1127">
        <v>278</v>
      </c>
      <c r="O1127">
        <v>19.2</v>
      </c>
      <c r="P1127">
        <v>20.7</v>
      </c>
      <c r="Q1127">
        <v>5.6</v>
      </c>
      <c r="R1127">
        <v>9.8000000000000007</v>
      </c>
      <c r="S1127">
        <v>1.8</v>
      </c>
      <c r="T1127">
        <v>1326</v>
      </c>
      <c r="U1127">
        <v>0</v>
      </c>
      <c r="V1127">
        <v>2.2999999999999998</v>
      </c>
      <c r="W1127">
        <v>0</v>
      </c>
      <c r="X1127">
        <v>0</v>
      </c>
      <c r="Y1127">
        <v>810</v>
      </c>
      <c r="AB1127">
        <v>0.24</v>
      </c>
      <c r="AC1127">
        <v>0.6</v>
      </c>
      <c r="AD1127">
        <v>6.8</v>
      </c>
      <c r="AF1127">
        <v>0.38</v>
      </c>
      <c r="AG1127">
        <v>1.89</v>
      </c>
      <c r="AH1127">
        <v>120</v>
      </c>
      <c r="AI1127">
        <v>8.1</v>
      </c>
      <c r="AJ1127">
        <v>0</v>
      </c>
      <c r="AK1127">
        <v>8</v>
      </c>
      <c r="AL1127">
        <v>2</v>
      </c>
      <c r="AN1127">
        <v>96</v>
      </c>
      <c r="AO1127">
        <v>0.09</v>
      </c>
      <c r="AP1127">
        <v>5.9</v>
      </c>
      <c r="AQ1127">
        <v>0.25</v>
      </c>
      <c r="AR1127">
        <v>1.4750000000000001</v>
      </c>
      <c r="AS1127">
        <v>4</v>
      </c>
      <c r="AT1127">
        <v>330</v>
      </c>
      <c r="AU1127">
        <v>333</v>
      </c>
      <c r="AV1127">
        <v>0.06</v>
      </c>
      <c r="AW1127">
        <v>26</v>
      </c>
      <c r="AY1127">
        <v>219</v>
      </c>
      <c r="AZ1127">
        <v>2.1</v>
      </c>
    </row>
    <row r="1128" spans="1:52" x14ac:dyDescent="0.2">
      <c r="A1128">
        <v>54355</v>
      </c>
      <c r="B1128">
        <v>4355</v>
      </c>
      <c r="C1128">
        <v>5</v>
      </c>
      <c r="D1128" t="s">
        <v>1878</v>
      </c>
      <c r="E1128" t="s">
        <v>1629</v>
      </c>
      <c r="H1128" t="s">
        <v>1629</v>
      </c>
      <c r="I1128">
        <v>63</v>
      </c>
      <c r="J1128">
        <v>65</v>
      </c>
      <c r="L1128">
        <v>0.88</v>
      </c>
      <c r="N1128">
        <v>279</v>
      </c>
      <c r="O1128">
        <v>3</v>
      </c>
      <c r="P1128">
        <v>0.5</v>
      </c>
      <c r="Q1128">
        <v>0.2</v>
      </c>
      <c r="R1128">
        <v>0</v>
      </c>
      <c r="S1128">
        <v>0.1</v>
      </c>
      <c r="T1128">
        <v>0</v>
      </c>
      <c r="U1128">
        <v>3.7</v>
      </c>
      <c r="V1128">
        <v>73.599999999999994</v>
      </c>
      <c r="W1128">
        <v>0</v>
      </c>
      <c r="X1128">
        <v>0</v>
      </c>
      <c r="Y1128">
        <v>0.5</v>
      </c>
      <c r="AB1128">
        <v>0.15</v>
      </c>
      <c r="AC1128">
        <v>0.08</v>
      </c>
      <c r="AD1128">
        <v>0.93333333299999999</v>
      </c>
      <c r="AF1128">
        <v>0.23</v>
      </c>
      <c r="AG1128">
        <v>0.05</v>
      </c>
      <c r="AH1128">
        <v>3</v>
      </c>
      <c r="AI1128">
        <v>0</v>
      </c>
      <c r="AJ1128">
        <v>3</v>
      </c>
      <c r="AK1128">
        <v>0</v>
      </c>
      <c r="AL1128">
        <v>1</v>
      </c>
      <c r="AN1128">
        <v>46</v>
      </c>
      <c r="AO1128">
        <v>0.28999999999999998</v>
      </c>
      <c r="AP1128">
        <v>2</v>
      </c>
      <c r="AQ1128">
        <v>0.05</v>
      </c>
      <c r="AR1128">
        <v>0.1</v>
      </c>
      <c r="AS1128">
        <v>3</v>
      </c>
      <c r="AT1128">
        <v>90</v>
      </c>
      <c r="AU1128">
        <v>698</v>
      </c>
      <c r="AV1128">
        <v>0.28999999999999998</v>
      </c>
      <c r="AW1128">
        <v>31</v>
      </c>
      <c r="AY1128">
        <v>11</v>
      </c>
      <c r="AZ1128">
        <v>0.3</v>
      </c>
    </row>
    <row r="1129" spans="1:52" x14ac:dyDescent="0.2">
      <c r="A1129">
        <v>53768</v>
      </c>
      <c r="B1129">
        <v>3768</v>
      </c>
      <c r="C1129">
        <v>5</v>
      </c>
      <c r="D1129" t="s">
        <v>1878</v>
      </c>
      <c r="E1129" t="s">
        <v>2282</v>
      </c>
      <c r="H1129" t="s">
        <v>2283</v>
      </c>
      <c r="I1129">
        <v>46</v>
      </c>
      <c r="J1129">
        <v>50</v>
      </c>
      <c r="L1129">
        <v>1</v>
      </c>
      <c r="N1129">
        <v>285</v>
      </c>
      <c r="O1129">
        <v>15</v>
      </c>
      <c r="P1129">
        <v>21</v>
      </c>
      <c r="Q1129">
        <v>9.1999999999999993</v>
      </c>
      <c r="R1129">
        <v>11.8</v>
      </c>
      <c r="S1129">
        <v>3.2</v>
      </c>
      <c r="T1129">
        <v>71</v>
      </c>
      <c r="U1129">
        <v>0</v>
      </c>
      <c r="V1129">
        <v>8</v>
      </c>
      <c r="W1129">
        <v>0</v>
      </c>
      <c r="X1129">
        <v>0</v>
      </c>
      <c r="Y1129">
        <v>1</v>
      </c>
      <c r="AB1129">
        <v>0.67</v>
      </c>
      <c r="AC1129">
        <v>1.17</v>
      </c>
      <c r="AD1129">
        <v>6.016666667</v>
      </c>
      <c r="AF1129">
        <v>0.28000000000000003</v>
      </c>
      <c r="AG1129">
        <v>0.61</v>
      </c>
      <c r="AH1129">
        <v>3</v>
      </c>
      <c r="AI1129">
        <v>1.47</v>
      </c>
      <c r="AJ1129">
        <v>3</v>
      </c>
      <c r="AK1129">
        <v>1</v>
      </c>
      <c r="AL1129">
        <v>0</v>
      </c>
      <c r="AN1129">
        <v>18</v>
      </c>
      <c r="AO1129">
        <v>2.1</v>
      </c>
      <c r="AP1129">
        <v>3.1</v>
      </c>
      <c r="AQ1129">
        <v>0.25</v>
      </c>
      <c r="AR1129">
        <v>0.77500000000000002</v>
      </c>
      <c r="AS1129">
        <v>4</v>
      </c>
      <c r="AT1129">
        <v>96</v>
      </c>
      <c r="AU1129">
        <v>96</v>
      </c>
      <c r="AV1129">
        <v>0.55000000000000004</v>
      </c>
      <c r="AW1129">
        <v>29</v>
      </c>
      <c r="AY1129">
        <v>13</v>
      </c>
      <c r="AZ1129">
        <v>4.9000000000000004</v>
      </c>
    </row>
    <row r="1130" spans="1:52" x14ac:dyDescent="0.2">
      <c r="A1130">
        <v>55734</v>
      </c>
      <c r="B1130">
        <v>5734</v>
      </c>
      <c r="C1130">
        <v>5</v>
      </c>
      <c r="D1130" t="s">
        <v>1878</v>
      </c>
      <c r="E1130" t="s">
        <v>2284</v>
      </c>
      <c r="H1130" t="s">
        <v>91</v>
      </c>
      <c r="I1130">
        <v>39</v>
      </c>
      <c r="J1130">
        <v>44</v>
      </c>
      <c r="L1130">
        <v>0.67</v>
      </c>
      <c r="N1130">
        <v>285</v>
      </c>
      <c r="O1130">
        <v>26.9</v>
      </c>
      <c r="P1130">
        <v>18.899999999999999</v>
      </c>
      <c r="Q1130">
        <v>5.0999999999999996</v>
      </c>
      <c r="R1130">
        <v>7.2</v>
      </c>
      <c r="S1130">
        <v>4.2</v>
      </c>
      <c r="T1130">
        <v>79</v>
      </c>
      <c r="U1130">
        <v>0</v>
      </c>
      <c r="V1130">
        <v>0</v>
      </c>
      <c r="W1130">
        <v>0</v>
      </c>
      <c r="X1130">
        <v>0</v>
      </c>
      <c r="Y1130">
        <v>39</v>
      </c>
      <c r="AB1130">
        <v>0.09</v>
      </c>
      <c r="AC1130">
        <v>0.24</v>
      </c>
      <c r="AD1130">
        <v>10.81666667</v>
      </c>
      <c r="AF1130">
        <v>0.25</v>
      </c>
      <c r="AG1130">
        <v>0.75</v>
      </c>
      <c r="AH1130">
        <v>5</v>
      </c>
      <c r="AI1130">
        <v>0.23</v>
      </c>
      <c r="AJ1130">
        <v>0</v>
      </c>
      <c r="AK1130">
        <v>0</v>
      </c>
      <c r="AL1130">
        <v>0</v>
      </c>
      <c r="AN1130">
        <v>13</v>
      </c>
      <c r="AO1130">
        <v>0.1</v>
      </c>
      <c r="AP1130">
        <v>1.4</v>
      </c>
      <c r="AQ1130">
        <v>0.25</v>
      </c>
      <c r="AR1130">
        <v>0.35</v>
      </c>
      <c r="AS1130">
        <v>4</v>
      </c>
      <c r="AT1130">
        <v>180</v>
      </c>
      <c r="AU1130">
        <v>182</v>
      </c>
      <c r="AV1130">
        <v>0.02</v>
      </c>
      <c r="AW1130">
        <v>20</v>
      </c>
      <c r="AY1130">
        <v>73</v>
      </c>
      <c r="AZ1130">
        <v>1.8</v>
      </c>
    </row>
    <row r="1131" spans="1:52" x14ac:dyDescent="0.2">
      <c r="A1131">
        <v>55774</v>
      </c>
      <c r="B1131">
        <v>5774</v>
      </c>
      <c r="C1131">
        <v>5</v>
      </c>
      <c r="D1131" t="s">
        <v>1878</v>
      </c>
      <c r="E1131" t="s">
        <v>207</v>
      </c>
      <c r="H1131" t="s">
        <v>91</v>
      </c>
      <c r="I1131">
        <v>39</v>
      </c>
      <c r="J1131">
        <v>44</v>
      </c>
      <c r="L1131">
        <v>0.74</v>
      </c>
      <c r="N1131">
        <v>285</v>
      </c>
      <c r="O1131">
        <v>26.9</v>
      </c>
      <c r="P1131">
        <v>18.899999999999999</v>
      </c>
      <c r="Q1131">
        <v>5.0999999999999996</v>
      </c>
      <c r="R1131">
        <v>7.2</v>
      </c>
      <c r="S1131">
        <v>4.2</v>
      </c>
      <c r="T1131">
        <v>79</v>
      </c>
      <c r="U1131">
        <v>0</v>
      </c>
      <c r="V1131">
        <v>0</v>
      </c>
      <c r="W1131">
        <v>0</v>
      </c>
      <c r="X1131">
        <v>0</v>
      </c>
      <c r="Y1131">
        <v>39</v>
      </c>
      <c r="AB1131">
        <v>0.09</v>
      </c>
      <c r="AC1131">
        <v>0.24</v>
      </c>
      <c r="AD1131">
        <v>10.81666667</v>
      </c>
      <c r="AF1131">
        <v>0.25</v>
      </c>
      <c r="AG1131">
        <v>0.75</v>
      </c>
      <c r="AH1131">
        <v>5</v>
      </c>
      <c r="AI1131">
        <v>0.23</v>
      </c>
      <c r="AJ1131">
        <v>0</v>
      </c>
      <c r="AK1131">
        <v>0</v>
      </c>
      <c r="AL1131">
        <v>0</v>
      </c>
      <c r="AN1131">
        <v>13</v>
      </c>
      <c r="AO1131">
        <v>0.1</v>
      </c>
      <c r="AP1131">
        <v>1.4</v>
      </c>
      <c r="AQ1131">
        <v>0.25</v>
      </c>
      <c r="AR1131">
        <v>0.35</v>
      </c>
      <c r="AS1131">
        <v>4</v>
      </c>
      <c r="AT1131">
        <v>180</v>
      </c>
      <c r="AU1131">
        <v>182</v>
      </c>
      <c r="AV1131">
        <v>0.02</v>
      </c>
      <c r="AW1131">
        <v>20</v>
      </c>
      <c r="AY1131">
        <v>73</v>
      </c>
      <c r="AZ1131">
        <v>1.8</v>
      </c>
    </row>
    <row r="1132" spans="1:52" x14ac:dyDescent="0.2">
      <c r="A1132">
        <v>56519</v>
      </c>
      <c r="B1132">
        <v>6519</v>
      </c>
      <c r="C1132">
        <v>5</v>
      </c>
      <c r="D1132" t="s">
        <v>1878</v>
      </c>
      <c r="E1132" t="s">
        <v>2285</v>
      </c>
      <c r="H1132" t="s">
        <v>2265</v>
      </c>
      <c r="I1132">
        <v>70</v>
      </c>
      <c r="J1132">
        <v>73</v>
      </c>
      <c r="L1132">
        <v>1</v>
      </c>
      <c r="N1132">
        <v>288</v>
      </c>
      <c r="O1132">
        <v>2.4</v>
      </c>
      <c r="P1132">
        <v>0.7</v>
      </c>
      <c r="Q1132">
        <v>0.2</v>
      </c>
      <c r="R1132">
        <v>0.2</v>
      </c>
      <c r="S1132">
        <v>0.2</v>
      </c>
      <c r="T1132">
        <v>0</v>
      </c>
      <c r="U1132">
        <v>3.3</v>
      </c>
      <c r="V1132">
        <v>70.2</v>
      </c>
      <c r="W1132">
        <v>2</v>
      </c>
      <c r="X1132">
        <v>119</v>
      </c>
      <c r="Y1132">
        <v>6.5</v>
      </c>
      <c r="AB1132">
        <v>0.28999999999999998</v>
      </c>
      <c r="AC1132">
        <v>0.04</v>
      </c>
      <c r="AD1132">
        <v>1.85</v>
      </c>
      <c r="AF1132">
        <v>0.64</v>
      </c>
      <c r="AG1132">
        <v>0.64</v>
      </c>
      <c r="AH1132">
        <v>33</v>
      </c>
      <c r="AI1132">
        <v>0</v>
      </c>
      <c r="AJ1132">
        <v>66</v>
      </c>
      <c r="AK1132">
        <v>0</v>
      </c>
      <c r="AL1132">
        <v>0</v>
      </c>
      <c r="AN1132">
        <v>42</v>
      </c>
      <c r="AO1132">
        <v>0.11</v>
      </c>
      <c r="AP1132">
        <v>1.8</v>
      </c>
      <c r="AQ1132">
        <v>0.05</v>
      </c>
      <c r="AR1132">
        <v>0.09</v>
      </c>
      <c r="AS1132">
        <v>3</v>
      </c>
      <c r="AT1132">
        <v>154</v>
      </c>
      <c r="AU1132">
        <v>535</v>
      </c>
      <c r="AV1132">
        <v>0.24</v>
      </c>
      <c r="AW1132">
        <v>22</v>
      </c>
      <c r="AY1132">
        <v>4</v>
      </c>
      <c r="AZ1132">
        <v>0.7</v>
      </c>
    </row>
    <row r="1133" spans="1:52" x14ac:dyDescent="0.2">
      <c r="A1133">
        <v>56521</v>
      </c>
      <c r="B1133">
        <v>6521</v>
      </c>
      <c r="C1133">
        <v>5</v>
      </c>
      <c r="D1133" t="s">
        <v>1878</v>
      </c>
      <c r="E1133" t="s">
        <v>2286</v>
      </c>
      <c r="H1133" t="s">
        <v>2265</v>
      </c>
      <c r="I1133">
        <v>70</v>
      </c>
      <c r="J1133">
        <v>73</v>
      </c>
      <c r="L1133">
        <v>1</v>
      </c>
      <c r="N1133">
        <v>288</v>
      </c>
      <c r="O1133">
        <v>2.4</v>
      </c>
      <c r="P1133">
        <v>0.7</v>
      </c>
      <c r="Q1133">
        <v>0.2</v>
      </c>
      <c r="R1133">
        <v>0.2</v>
      </c>
      <c r="S1133">
        <v>0.2</v>
      </c>
      <c r="T1133">
        <v>0</v>
      </c>
      <c r="U1133">
        <v>3.3</v>
      </c>
      <c r="V1133">
        <v>70.2</v>
      </c>
      <c r="W1133">
        <v>2</v>
      </c>
      <c r="X1133">
        <v>119</v>
      </c>
      <c r="Y1133">
        <v>6.5</v>
      </c>
      <c r="AB1133">
        <v>0.28999999999999998</v>
      </c>
      <c r="AC1133">
        <v>0.04</v>
      </c>
      <c r="AD1133">
        <v>1.85</v>
      </c>
      <c r="AF1133">
        <v>0.64</v>
      </c>
      <c r="AG1133">
        <v>0.64</v>
      </c>
      <c r="AH1133">
        <v>33</v>
      </c>
      <c r="AI1133">
        <v>0</v>
      </c>
      <c r="AJ1133">
        <v>66</v>
      </c>
      <c r="AK1133">
        <v>0</v>
      </c>
      <c r="AL1133">
        <v>0</v>
      </c>
      <c r="AN1133">
        <v>42</v>
      </c>
      <c r="AO1133">
        <v>0.11</v>
      </c>
      <c r="AP1133">
        <v>1.8</v>
      </c>
      <c r="AQ1133">
        <v>0.05</v>
      </c>
      <c r="AR1133">
        <v>0.09</v>
      </c>
      <c r="AS1133">
        <v>3</v>
      </c>
      <c r="AT1133">
        <v>154</v>
      </c>
      <c r="AU1133">
        <v>535</v>
      </c>
      <c r="AV1133">
        <v>0.24</v>
      </c>
      <c r="AW1133">
        <v>22</v>
      </c>
      <c r="AY1133">
        <v>4</v>
      </c>
      <c r="AZ1133">
        <v>0.7</v>
      </c>
    </row>
    <row r="1134" spans="1:52" x14ac:dyDescent="0.2">
      <c r="A1134">
        <v>56518</v>
      </c>
      <c r="B1134">
        <v>6518</v>
      </c>
      <c r="C1134">
        <v>5</v>
      </c>
      <c r="D1134" t="s">
        <v>1878</v>
      </c>
      <c r="E1134" t="s">
        <v>2287</v>
      </c>
      <c r="H1134" t="s">
        <v>2265</v>
      </c>
      <c r="I1134">
        <v>70</v>
      </c>
      <c r="J1134">
        <v>73</v>
      </c>
      <c r="L1134">
        <v>1</v>
      </c>
      <c r="N1134">
        <v>301</v>
      </c>
      <c r="O1134">
        <v>2.5</v>
      </c>
      <c r="P1134">
        <v>0.7</v>
      </c>
      <c r="Q1134">
        <v>0.2</v>
      </c>
      <c r="R1134">
        <v>0.2</v>
      </c>
      <c r="S1134">
        <v>0.2</v>
      </c>
      <c r="T1134">
        <v>0</v>
      </c>
      <c r="U1134">
        <v>3.5</v>
      </c>
      <c r="V1134">
        <v>73.400000000000006</v>
      </c>
      <c r="W1134">
        <v>2.1</v>
      </c>
      <c r="X1134">
        <v>124</v>
      </c>
      <c r="Y1134">
        <v>7</v>
      </c>
      <c r="AB1134">
        <v>0.3</v>
      </c>
      <c r="AC1134">
        <v>0.05</v>
      </c>
      <c r="AD1134">
        <v>1.983333333</v>
      </c>
      <c r="AF1134">
        <v>0.67</v>
      </c>
      <c r="AG1134">
        <v>0.67</v>
      </c>
      <c r="AH1134">
        <v>35</v>
      </c>
      <c r="AI1134">
        <v>0</v>
      </c>
      <c r="AJ1134">
        <v>69</v>
      </c>
      <c r="AK1134">
        <v>0</v>
      </c>
      <c r="AL1134">
        <v>0</v>
      </c>
      <c r="AN1134">
        <v>44</v>
      </c>
      <c r="AO1134">
        <v>0.12</v>
      </c>
      <c r="AP1134">
        <v>1.8</v>
      </c>
      <c r="AQ1134">
        <v>0.05</v>
      </c>
      <c r="AR1134">
        <v>0.09</v>
      </c>
      <c r="AS1134">
        <v>3</v>
      </c>
      <c r="AT1134">
        <v>161</v>
      </c>
      <c r="AU1134">
        <v>559</v>
      </c>
      <c r="AV1134">
        <v>0.25</v>
      </c>
      <c r="AW1134">
        <v>23</v>
      </c>
      <c r="AY1134">
        <v>5</v>
      </c>
      <c r="AZ1134">
        <v>0.7</v>
      </c>
    </row>
    <row r="1135" spans="1:52" x14ac:dyDescent="0.2">
      <c r="A1135">
        <v>56532</v>
      </c>
      <c r="B1135">
        <v>6532</v>
      </c>
      <c r="C1135">
        <v>5</v>
      </c>
      <c r="D1135" t="s">
        <v>1878</v>
      </c>
      <c r="E1135" t="s">
        <v>2288</v>
      </c>
      <c r="H1135" t="s">
        <v>2265</v>
      </c>
      <c r="I1135">
        <v>70</v>
      </c>
      <c r="J1135">
        <v>73</v>
      </c>
      <c r="L1135">
        <v>1</v>
      </c>
      <c r="N1135">
        <v>301</v>
      </c>
      <c r="O1135">
        <v>2.5</v>
      </c>
      <c r="P1135">
        <v>0.7</v>
      </c>
      <c r="Q1135">
        <v>0.2</v>
      </c>
      <c r="R1135">
        <v>0.2</v>
      </c>
      <c r="S1135">
        <v>0.2</v>
      </c>
      <c r="T1135">
        <v>0</v>
      </c>
      <c r="U1135">
        <v>3.5</v>
      </c>
      <c r="V1135">
        <v>73.400000000000006</v>
      </c>
      <c r="W1135">
        <v>2.1</v>
      </c>
      <c r="X1135">
        <v>124</v>
      </c>
      <c r="Y1135">
        <v>7</v>
      </c>
      <c r="AB1135">
        <v>0.3</v>
      </c>
      <c r="AC1135">
        <v>0.05</v>
      </c>
      <c r="AD1135">
        <v>1.983333333</v>
      </c>
      <c r="AF1135">
        <v>0.67</v>
      </c>
      <c r="AG1135">
        <v>0.67</v>
      </c>
      <c r="AH1135">
        <v>35</v>
      </c>
      <c r="AI1135">
        <v>0</v>
      </c>
      <c r="AJ1135">
        <v>69</v>
      </c>
      <c r="AK1135">
        <v>0</v>
      </c>
      <c r="AL1135">
        <v>0</v>
      </c>
      <c r="AN1135">
        <v>44</v>
      </c>
      <c r="AO1135">
        <v>0.12</v>
      </c>
      <c r="AP1135">
        <v>1.8</v>
      </c>
      <c r="AQ1135">
        <v>0.05</v>
      </c>
      <c r="AR1135">
        <v>0.09</v>
      </c>
      <c r="AS1135">
        <v>3</v>
      </c>
      <c r="AT1135">
        <v>161</v>
      </c>
      <c r="AU1135">
        <v>559</v>
      </c>
      <c r="AV1135">
        <v>0.25</v>
      </c>
      <c r="AW1135">
        <v>23</v>
      </c>
      <c r="AY1135">
        <v>5</v>
      </c>
      <c r="AZ1135">
        <v>0.7</v>
      </c>
    </row>
    <row r="1136" spans="1:52" x14ac:dyDescent="0.2">
      <c r="A1136">
        <v>53914</v>
      </c>
      <c r="B1136">
        <v>3914</v>
      </c>
      <c r="C1136">
        <v>5</v>
      </c>
      <c r="D1136" t="s">
        <v>1878</v>
      </c>
      <c r="E1136" t="s">
        <v>2289</v>
      </c>
      <c r="H1136" t="s">
        <v>1828</v>
      </c>
      <c r="I1136">
        <v>46</v>
      </c>
      <c r="J1136">
        <v>47</v>
      </c>
      <c r="L1136">
        <v>1</v>
      </c>
      <c r="N1136">
        <v>306</v>
      </c>
      <c r="O1136">
        <v>66.400000000000006</v>
      </c>
      <c r="P1136">
        <v>2.5</v>
      </c>
      <c r="Q1136">
        <v>0.5</v>
      </c>
      <c r="R1136">
        <v>0.4</v>
      </c>
      <c r="S1136">
        <v>0.8</v>
      </c>
      <c r="T1136">
        <v>160</v>
      </c>
      <c r="U1136">
        <v>0</v>
      </c>
      <c r="V1136">
        <v>0</v>
      </c>
      <c r="W1136">
        <v>0</v>
      </c>
      <c r="X1136">
        <v>0</v>
      </c>
      <c r="Y1136">
        <v>0</v>
      </c>
      <c r="AB1136">
        <v>0.1</v>
      </c>
      <c r="AC1136">
        <v>0.11</v>
      </c>
      <c r="AD1136">
        <v>19.716666669999999</v>
      </c>
      <c r="AF1136">
        <v>0.82</v>
      </c>
      <c r="AG1136">
        <v>0.47</v>
      </c>
      <c r="AH1136">
        <v>35</v>
      </c>
      <c r="AI1136">
        <v>3.05</v>
      </c>
      <c r="AJ1136">
        <v>0</v>
      </c>
      <c r="AK1136">
        <v>4</v>
      </c>
      <c r="AL1136">
        <v>0</v>
      </c>
      <c r="AN1136">
        <v>44</v>
      </c>
      <c r="AO1136">
        <v>0.1</v>
      </c>
      <c r="AP1136">
        <v>1.4</v>
      </c>
      <c r="AQ1136">
        <v>0.25</v>
      </c>
      <c r="AR1136">
        <v>0.35</v>
      </c>
      <c r="AS1136">
        <v>4</v>
      </c>
      <c r="AT1136">
        <v>402</v>
      </c>
      <c r="AU1136">
        <v>711</v>
      </c>
      <c r="AV1136">
        <v>0.04</v>
      </c>
      <c r="AW1136">
        <v>122</v>
      </c>
      <c r="AY1136">
        <v>2938</v>
      </c>
      <c r="AZ1136">
        <v>1.7</v>
      </c>
    </row>
    <row r="1137" spans="1:52" x14ac:dyDescent="0.2">
      <c r="A1137">
        <v>54231</v>
      </c>
      <c r="B1137">
        <v>4231</v>
      </c>
      <c r="C1137">
        <v>5</v>
      </c>
      <c r="D1137" t="s">
        <v>1878</v>
      </c>
      <c r="E1137" t="s">
        <v>2290</v>
      </c>
      <c r="H1137" t="s">
        <v>844</v>
      </c>
      <c r="I1137">
        <v>46</v>
      </c>
      <c r="J1137">
        <v>48</v>
      </c>
      <c r="L1137">
        <v>1</v>
      </c>
      <c r="N1137">
        <v>306</v>
      </c>
      <c r="O1137">
        <v>66.400000000000006</v>
      </c>
      <c r="P1137">
        <v>2.5</v>
      </c>
      <c r="Q1137">
        <v>0.5</v>
      </c>
      <c r="R1137">
        <v>0.4</v>
      </c>
      <c r="S1137">
        <v>0.8</v>
      </c>
      <c r="T1137">
        <v>160</v>
      </c>
      <c r="U1137">
        <v>0</v>
      </c>
      <c r="V1137">
        <v>0</v>
      </c>
      <c r="W1137">
        <v>0</v>
      </c>
      <c r="X1137">
        <v>0</v>
      </c>
      <c r="Y1137">
        <v>0</v>
      </c>
      <c r="AB1137">
        <v>0.1</v>
      </c>
      <c r="AC1137">
        <v>0.11</v>
      </c>
      <c r="AD1137">
        <v>19.716666669999999</v>
      </c>
      <c r="AF1137">
        <v>0.82</v>
      </c>
      <c r="AG1137">
        <v>0.47</v>
      </c>
      <c r="AH1137">
        <v>35</v>
      </c>
      <c r="AI1137">
        <v>3.05</v>
      </c>
      <c r="AJ1137">
        <v>0</v>
      </c>
      <c r="AK1137">
        <v>4</v>
      </c>
      <c r="AL1137">
        <v>0</v>
      </c>
      <c r="AN1137">
        <v>41</v>
      </c>
      <c r="AO1137">
        <v>0.1</v>
      </c>
      <c r="AP1137">
        <v>1.4</v>
      </c>
      <c r="AQ1137">
        <v>0.25</v>
      </c>
      <c r="AR1137">
        <v>0.35</v>
      </c>
      <c r="AS1137">
        <v>4</v>
      </c>
      <c r="AT1137">
        <v>402</v>
      </c>
      <c r="AU1137">
        <v>710</v>
      </c>
      <c r="AV1137">
        <v>0.04</v>
      </c>
      <c r="AW1137">
        <v>122</v>
      </c>
      <c r="AY1137">
        <v>227</v>
      </c>
      <c r="AZ1137">
        <v>1.7</v>
      </c>
    </row>
    <row r="1138" spans="1:52" x14ac:dyDescent="0.2">
      <c r="A1138">
        <v>54236</v>
      </c>
      <c r="B1138">
        <v>4236</v>
      </c>
      <c r="C1138">
        <v>5</v>
      </c>
      <c r="D1138" t="s">
        <v>1878</v>
      </c>
      <c r="E1138" t="s">
        <v>2291</v>
      </c>
      <c r="H1138" t="s">
        <v>844</v>
      </c>
      <c r="I1138">
        <v>46</v>
      </c>
      <c r="J1138">
        <v>48</v>
      </c>
      <c r="L1138">
        <v>1</v>
      </c>
      <c r="N1138">
        <v>306</v>
      </c>
      <c r="O1138">
        <v>66.400000000000006</v>
      </c>
      <c r="P1138">
        <v>2.5</v>
      </c>
      <c r="Q1138">
        <v>0.5</v>
      </c>
      <c r="R1138">
        <v>0.4</v>
      </c>
      <c r="S1138">
        <v>0.8</v>
      </c>
      <c r="T1138">
        <v>160</v>
      </c>
      <c r="U1138">
        <v>0</v>
      </c>
      <c r="V1138">
        <v>0</v>
      </c>
      <c r="W1138">
        <v>0</v>
      </c>
      <c r="X1138">
        <v>0</v>
      </c>
      <c r="Y1138">
        <v>0</v>
      </c>
      <c r="AB1138">
        <v>0.1</v>
      </c>
      <c r="AC1138">
        <v>0.11</v>
      </c>
      <c r="AD1138">
        <v>19.716666669999999</v>
      </c>
      <c r="AF1138">
        <v>0.82</v>
      </c>
      <c r="AG1138">
        <v>0.47</v>
      </c>
      <c r="AH1138">
        <v>35</v>
      </c>
      <c r="AI1138">
        <v>3.05</v>
      </c>
      <c r="AJ1138">
        <v>0</v>
      </c>
      <c r="AK1138">
        <v>4</v>
      </c>
      <c r="AL1138">
        <v>0</v>
      </c>
      <c r="AN1138">
        <v>41</v>
      </c>
      <c r="AO1138">
        <v>0.1</v>
      </c>
      <c r="AP1138">
        <v>1.4</v>
      </c>
      <c r="AQ1138">
        <v>0.25</v>
      </c>
      <c r="AR1138">
        <v>0.35</v>
      </c>
      <c r="AS1138">
        <v>4</v>
      </c>
      <c r="AT1138">
        <v>402</v>
      </c>
      <c r="AU1138">
        <v>710</v>
      </c>
      <c r="AV1138">
        <v>0.04</v>
      </c>
      <c r="AW1138">
        <v>122</v>
      </c>
      <c r="AY1138">
        <v>227</v>
      </c>
      <c r="AZ1138">
        <v>1.7</v>
      </c>
    </row>
    <row r="1139" spans="1:52" x14ac:dyDescent="0.2">
      <c r="A1139">
        <v>55317</v>
      </c>
      <c r="B1139">
        <v>5317</v>
      </c>
      <c r="C1139">
        <v>5</v>
      </c>
      <c r="D1139" t="s">
        <v>1878</v>
      </c>
      <c r="E1139" t="s">
        <v>2292</v>
      </c>
      <c r="H1139" t="s">
        <v>2008</v>
      </c>
      <c r="I1139">
        <v>32</v>
      </c>
      <c r="J1139">
        <v>34</v>
      </c>
      <c r="L1139">
        <v>1</v>
      </c>
      <c r="N1139">
        <v>306</v>
      </c>
      <c r="O1139">
        <v>20.3</v>
      </c>
      <c r="P1139">
        <v>1.3</v>
      </c>
      <c r="Q1139">
        <v>0.3</v>
      </c>
      <c r="R1139">
        <v>0</v>
      </c>
      <c r="S1139">
        <v>0.5</v>
      </c>
      <c r="T1139">
        <v>0</v>
      </c>
      <c r="U1139">
        <v>17.2</v>
      </c>
      <c r="V1139">
        <v>54.9</v>
      </c>
      <c r="W1139">
        <v>3.7</v>
      </c>
      <c r="X1139">
        <v>945</v>
      </c>
      <c r="Y1139">
        <v>2.5</v>
      </c>
      <c r="AB1139">
        <v>0.53</v>
      </c>
      <c r="AC1139">
        <v>0.16</v>
      </c>
      <c r="AD1139">
        <v>5.483333333</v>
      </c>
      <c r="AF1139">
        <v>0.26</v>
      </c>
      <c r="AG1139">
        <v>1.08</v>
      </c>
      <c r="AH1139">
        <v>549</v>
      </c>
      <c r="AI1139">
        <v>0</v>
      </c>
      <c r="AJ1139">
        <v>0</v>
      </c>
      <c r="AK1139">
        <v>0</v>
      </c>
      <c r="AL1139">
        <v>0</v>
      </c>
      <c r="AN1139">
        <v>63</v>
      </c>
      <c r="AO1139">
        <v>0.71</v>
      </c>
      <c r="AP1139">
        <v>6.6</v>
      </c>
      <c r="AQ1139">
        <v>0.05</v>
      </c>
      <c r="AR1139">
        <v>0.33</v>
      </c>
      <c r="AS1139">
        <v>3</v>
      </c>
      <c r="AT1139">
        <v>412</v>
      </c>
      <c r="AU1139">
        <v>734</v>
      </c>
      <c r="AV1139">
        <v>1.27</v>
      </c>
      <c r="AW1139">
        <v>140</v>
      </c>
      <c r="AY1139">
        <v>11</v>
      </c>
      <c r="AZ1139">
        <v>3.4</v>
      </c>
    </row>
    <row r="1140" spans="1:52" x14ac:dyDescent="0.2">
      <c r="A1140">
        <v>55018</v>
      </c>
      <c r="B1140">
        <v>5018</v>
      </c>
      <c r="C1140">
        <v>5</v>
      </c>
      <c r="D1140" t="s">
        <v>1878</v>
      </c>
      <c r="E1140" t="s">
        <v>1190</v>
      </c>
      <c r="H1140" t="s">
        <v>1190</v>
      </c>
      <c r="I1140">
        <v>1</v>
      </c>
      <c r="J1140">
        <v>24</v>
      </c>
      <c r="L1140">
        <v>1</v>
      </c>
      <c r="N1140">
        <v>310</v>
      </c>
      <c r="O1140">
        <v>10.6</v>
      </c>
      <c r="P1140">
        <v>1.5</v>
      </c>
      <c r="Q1140">
        <v>0.2</v>
      </c>
      <c r="R1140">
        <v>0.2</v>
      </c>
      <c r="S1140">
        <v>0.7</v>
      </c>
      <c r="T1140">
        <v>0</v>
      </c>
      <c r="U1140">
        <v>3.7</v>
      </c>
      <c r="V1140">
        <v>62.3</v>
      </c>
      <c r="W1140">
        <v>0.7</v>
      </c>
      <c r="X1140">
        <v>178</v>
      </c>
      <c r="Y1140">
        <v>0</v>
      </c>
      <c r="AB1140">
        <v>0.04</v>
      </c>
      <c r="AC1140">
        <v>0.04</v>
      </c>
      <c r="AD1140">
        <v>3.1333333329999999</v>
      </c>
      <c r="AF1140">
        <v>0.09</v>
      </c>
      <c r="AG1140">
        <v>0.24</v>
      </c>
      <c r="AH1140">
        <v>15</v>
      </c>
      <c r="AI1140">
        <v>0</v>
      </c>
      <c r="AJ1140">
        <v>0</v>
      </c>
      <c r="AK1140">
        <v>0</v>
      </c>
      <c r="AL1140">
        <v>0</v>
      </c>
      <c r="AN1140">
        <v>15</v>
      </c>
      <c r="AP1140">
        <v>1.1000000000000001</v>
      </c>
      <c r="AQ1140">
        <v>0.05</v>
      </c>
      <c r="AR1140">
        <v>5.5E-2</v>
      </c>
      <c r="AS1140">
        <v>3</v>
      </c>
      <c r="AT1140">
        <v>119</v>
      </c>
      <c r="AU1140">
        <v>68</v>
      </c>
      <c r="AW1140">
        <v>40</v>
      </c>
      <c r="AY1140">
        <v>2</v>
      </c>
      <c r="AZ1140">
        <v>1.1000000000000001</v>
      </c>
    </row>
    <row r="1141" spans="1:52" x14ac:dyDescent="0.2">
      <c r="A1141">
        <v>56363</v>
      </c>
      <c r="B1141">
        <v>6363</v>
      </c>
      <c r="C1141">
        <v>5</v>
      </c>
      <c r="D1141" t="s">
        <v>1878</v>
      </c>
      <c r="E1141" t="s">
        <v>2293</v>
      </c>
      <c r="H1141" t="s">
        <v>2147</v>
      </c>
      <c r="I1141">
        <v>25</v>
      </c>
      <c r="J1141">
        <v>30</v>
      </c>
      <c r="L1141">
        <v>1</v>
      </c>
      <c r="N1141">
        <v>314</v>
      </c>
      <c r="O1141">
        <v>2.6</v>
      </c>
      <c r="P1141">
        <v>0.7</v>
      </c>
      <c r="Q1141">
        <v>0.2</v>
      </c>
      <c r="R1141">
        <v>0.2</v>
      </c>
      <c r="S1141">
        <v>0.2</v>
      </c>
      <c r="T1141">
        <v>0</v>
      </c>
      <c r="U1141">
        <v>3.6</v>
      </c>
      <c r="V1141">
        <v>76.599999999999994</v>
      </c>
      <c r="W1141">
        <v>2.2000000000000002</v>
      </c>
      <c r="X1141">
        <v>130</v>
      </c>
      <c r="Y1141">
        <v>7</v>
      </c>
      <c r="AB1141">
        <v>0.31</v>
      </c>
      <c r="AC1141">
        <v>0.05</v>
      </c>
      <c r="AD1141">
        <v>2</v>
      </c>
      <c r="AF1141">
        <v>0.7</v>
      </c>
      <c r="AG1141">
        <v>0.7</v>
      </c>
      <c r="AH1141">
        <v>36</v>
      </c>
      <c r="AI1141">
        <v>0</v>
      </c>
      <c r="AJ1141">
        <v>72</v>
      </c>
      <c r="AK1141">
        <v>0</v>
      </c>
      <c r="AL1141">
        <v>0</v>
      </c>
      <c r="AN1141">
        <v>46</v>
      </c>
      <c r="AO1141">
        <v>0.17</v>
      </c>
      <c r="AP1141">
        <v>1.9</v>
      </c>
      <c r="AQ1141">
        <v>0.05</v>
      </c>
      <c r="AR1141">
        <v>9.5000000000000001E-2</v>
      </c>
      <c r="AS1141">
        <v>3</v>
      </c>
      <c r="AT1141">
        <v>168</v>
      </c>
      <c r="AU1141">
        <v>583</v>
      </c>
      <c r="AV1141">
        <v>0.45</v>
      </c>
      <c r="AW1141">
        <v>24</v>
      </c>
      <c r="AY1141">
        <v>5</v>
      </c>
      <c r="AZ1141">
        <v>0.7</v>
      </c>
    </row>
    <row r="1142" spans="1:52" x14ac:dyDescent="0.2">
      <c r="A1142">
        <v>56364</v>
      </c>
      <c r="B1142">
        <v>6364</v>
      </c>
      <c r="C1142">
        <v>5</v>
      </c>
      <c r="D1142" t="s">
        <v>1878</v>
      </c>
      <c r="E1142" t="s">
        <v>2294</v>
      </c>
      <c r="H1142" t="s">
        <v>2147</v>
      </c>
      <c r="I1142">
        <v>25</v>
      </c>
      <c r="J1142">
        <v>30</v>
      </c>
      <c r="L1142">
        <v>1</v>
      </c>
      <c r="N1142">
        <v>314</v>
      </c>
      <c r="O1142">
        <v>2.6</v>
      </c>
      <c r="P1142">
        <v>0.7</v>
      </c>
      <c r="Q1142">
        <v>0.2</v>
      </c>
      <c r="R1142">
        <v>0.2</v>
      </c>
      <c r="S1142">
        <v>0.2</v>
      </c>
      <c r="T1142">
        <v>0</v>
      </c>
      <c r="U1142">
        <v>3.6</v>
      </c>
      <c r="V1142">
        <v>76.599999999999994</v>
      </c>
      <c r="W1142">
        <v>2.2000000000000002</v>
      </c>
      <c r="X1142">
        <v>130</v>
      </c>
      <c r="Y1142">
        <v>7</v>
      </c>
      <c r="AB1142">
        <v>0.31</v>
      </c>
      <c r="AC1142">
        <v>0.05</v>
      </c>
      <c r="AD1142">
        <v>2</v>
      </c>
      <c r="AF1142">
        <v>0.7</v>
      </c>
      <c r="AG1142">
        <v>0.7</v>
      </c>
      <c r="AH1142">
        <v>36</v>
      </c>
      <c r="AI1142">
        <v>0</v>
      </c>
      <c r="AJ1142">
        <v>72</v>
      </c>
      <c r="AK1142">
        <v>0</v>
      </c>
      <c r="AL1142">
        <v>0</v>
      </c>
      <c r="AN1142">
        <v>46</v>
      </c>
      <c r="AO1142">
        <v>0.17</v>
      </c>
      <c r="AP1142">
        <v>1.9</v>
      </c>
      <c r="AQ1142">
        <v>0.05</v>
      </c>
      <c r="AR1142">
        <v>9.5000000000000001E-2</v>
      </c>
      <c r="AS1142">
        <v>3</v>
      </c>
      <c r="AT1142">
        <v>168</v>
      </c>
      <c r="AU1142">
        <v>583</v>
      </c>
      <c r="AV1142">
        <v>0.24</v>
      </c>
      <c r="AW1142">
        <v>24</v>
      </c>
      <c r="AY1142">
        <v>5</v>
      </c>
      <c r="AZ1142">
        <v>0.7</v>
      </c>
    </row>
    <row r="1143" spans="1:52" x14ac:dyDescent="0.2">
      <c r="A1143">
        <v>56529</v>
      </c>
      <c r="B1143">
        <v>6529</v>
      </c>
      <c r="C1143">
        <v>5</v>
      </c>
      <c r="D1143" t="s">
        <v>1878</v>
      </c>
      <c r="E1143" t="s">
        <v>2295</v>
      </c>
      <c r="H1143" t="s">
        <v>2265</v>
      </c>
      <c r="I1143">
        <v>70</v>
      </c>
      <c r="J1143">
        <v>73</v>
      </c>
      <c r="L1143">
        <v>1</v>
      </c>
      <c r="N1143">
        <v>314</v>
      </c>
      <c r="O1143">
        <v>2.6</v>
      </c>
      <c r="P1143">
        <v>0.7</v>
      </c>
      <c r="Q1143">
        <v>0.2</v>
      </c>
      <c r="R1143">
        <v>0.2</v>
      </c>
      <c r="S1143">
        <v>0.2</v>
      </c>
      <c r="T1143">
        <v>0</v>
      </c>
      <c r="U1143">
        <v>3.6</v>
      </c>
      <c r="V1143">
        <v>76.599999999999994</v>
      </c>
      <c r="W1143">
        <v>2.2000000000000002</v>
      </c>
      <c r="X1143">
        <v>130</v>
      </c>
      <c r="Y1143">
        <v>7</v>
      </c>
      <c r="AB1143">
        <v>0.31</v>
      </c>
      <c r="AC1143">
        <v>0.05</v>
      </c>
      <c r="AD1143">
        <v>2</v>
      </c>
      <c r="AF1143">
        <v>0.7</v>
      </c>
      <c r="AG1143">
        <v>0.7</v>
      </c>
      <c r="AH1143">
        <v>36</v>
      </c>
      <c r="AI1143">
        <v>0</v>
      </c>
      <c r="AJ1143">
        <v>72</v>
      </c>
      <c r="AK1143">
        <v>0</v>
      </c>
      <c r="AL1143">
        <v>0</v>
      </c>
      <c r="AN1143">
        <v>46</v>
      </c>
      <c r="AO1143">
        <v>0.12</v>
      </c>
      <c r="AP1143">
        <v>1.9</v>
      </c>
      <c r="AQ1143">
        <v>0.05</v>
      </c>
      <c r="AR1143">
        <v>9.5000000000000001E-2</v>
      </c>
      <c r="AS1143">
        <v>3</v>
      </c>
      <c r="AT1143">
        <v>168</v>
      </c>
      <c r="AU1143">
        <v>583</v>
      </c>
      <c r="AV1143">
        <v>0.26</v>
      </c>
      <c r="AW1143">
        <v>24</v>
      </c>
      <c r="AY1143">
        <v>5</v>
      </c>
      <c r="AZ1143">
        <v>0.7</v>
      </c>
    </row>
    <row r="1144" spans="1:52" x14ac:dyDescent="0.2">
      <c r="A1144">
        <v>55212</v>
      </c>
      <c r="B1144">
        <v>5212</v>
      </c>
      <c r="C1144">
        <v>5</v>
      </c>
      <c r="D1144" t="s">
        <v>1878</v>
      </c>
      <c r="E1144" t="s">
        <v>2296</v>
      </c>
      <c r="H1144" t="s">
        <v>1276</v>
      </c>
      <c r="I1144">
        <v>74</v>
      </c>
      <c r="J1144">
        <v>75</v>
      </c>
      <c r="L1144">
        <v>1</v>
      </c>
      <c r="N1144">
        <v>318</v>
      </c>
      <c r="O1144">
        <v>12</v>
      </c>
      <c r="P1144">
        <v>17.3</v>
      </c>
      <c r="Q1144">
        <v>3.3</v>
      </c>
      <c r="R1144">
        <v>2.8</v>
      </c>
      <c r="S1144">
        <v>8.4</v>
      </c>
      <c r="T1144">
        <v>0</v>
      </c>
      <c r="U1144">
        <v>25</v>
      </c>
      <c r="V1144">
        <v>56.6</v>
      </c>
      <c r="W1144">
        <v>1.1000000000000001</v>
      </c>
      <c r="X1144">
        <v>403</v>
      </c>
      <c r="Y1144">
        <v>2080.5</v>
      </c>
      <c r="AB1144">
        <v>0.33</v>
      </c>
      <c r="AC1144">
        <v>0.92</v>
      </c>
      <c r="AD1144">
        <v>11.3</v>
      </c>
      <c r="AF1144">
        <v>1.88</v>
      </c>
      <c r="AG1144">
        <v>0.41</v>
      </c>
      <c r="AH1144">
        <v>88</v>
      </c>
      <c r="AI1144">
        <v>0</v>
      </c>
      <c r="AJ1144">
        <v>76</v>
      </c>
      <c r="AK1144">
        <v>0</v>
      </c>
      <c r="AL1144">
        <v>1</v>
      </c>
      <c r="AN1144">
        <v>148</v>
      </c>
      <c r="AO1144">
        <v>0.37</v>
      </c>
      <c r="AP1144">
        <v>7.8</v>
      </c>
      <c r="AQ1144">
        <v>0.05</v>
      </c>
      <c r="AR1144">
        <v>0.39</v>
      </c>
      <c r="AS1144">
        <v>3</v>
      </c>
      <c r="AT1144">
        <v>293</v>
      </c>
      <c r="AU1144">
        <v>2014</v>
      </c>
      <c r="AV1144">
        <v>2</v>
      </c>
      <c r="AW1144">
        <v>152</v>
      </c>
      <c r="AY1144">
        <v>30</v>
      </c>
      <c r="AZ1144">
        <v>2.5</v>
      </c>
    </row>
    <row r="1145" spans="1:52" x14ac:dyDescent="0.2">
      <c r="A1145">
        <v>55524</v>
      </c>
      <c r="B1145">
        <v>5524</v>
      </c>
      <c r="C1145">
        <v>5</v>
      </c>
      <c r="D1145" t="s">
        <v>1878</v>
      </c>
      <c r="E1145" t="s">
        <v>1832</v>
      </c>
      <c r="H1145" t="s">
        <v>1367</v>
      </c>
      <c r="I1145">
        <v>32</v>
      </c>
      <c r="J1145">
        <v>34</v>
      </c>
      <c r="L1145">
        <v>1</v>
      </c>
      <c r="N1145">
        <v>319</v>
      </c>
      <c r="O1145">
        <v>22</v>
      </c>
      <c r="P1145">
        <v>1.2</v>
      </c>
      <c r="Q1145">
        <v>0.3</v>
      </c>
      <c r="R1145">
        <v>0.3</v>
      </c>
      <c r="S1145">
        <v>0.6</v>
      </c>
      <c r="T1145">
        <v>0</v>
      </c>
      <c r="U1145">
        <v>15.7</v>
      </c>
      <c r="V1145">
        <v>57.1</v>
      </c>
      <c r="W1145">
        <v>2</v>
      </c>
      <c r="X1145">
        <v>1154</v>
      </c>
      <c r="Y1145">
        <v>3</v>
      </c>
      <c r="AB1145">
        <v>0.28999999999999998</v>
      </c>
      <c r="AC1145">
        <v>0.26</v>
      </c>
      <c r="AD1145">
        <v>5.483333333</v>
      </c>
      <c r="AF1145">
        <v>0.2</v>
      </c>
      <c r="AG1145">
        <v>0.46</v>
      </c>
      <c r="AH1145">
        <v>302</v>
      </c>
      <c r="AI1145">
        <v>0</v>
      </c>
      <c r="AJ1145">
        <v>0</v>
      </c>
      <c r="AK1145">
        <v>0</v>
      </c>
      <c r="AL1145">
        <v>0</v>
      </c>
      <c r="AN1145">
        <v>104</v>
      </c>
      <c r="AO1145">
        <v>0.75</v>
      </c>
      <c r="AP1145">
        <v>4.4000000000000004</v>
      </c>
      <c r="AQ1145">
        <v>0.05</v>
      </c>
      <c r="AR1145">
        <v>0.22</v>
      </c>
      <c r="AS1145">
        <v>3</v>
      </c>
      <c r="AT1145">
        <v>363</v>
      </c>
      <c r="AU1145">
        <v>777</v>
      </c>
      <c r="AV1145">
        <v>1.22</v>
      </c>
      <c r="AW1145">
        <v>125</v>
      </c>
      <c r="AY1145">
        <v>15</v>
      </c>
      <c r="AZ1145">
        <v>2.9</v>
      </c>
    </row>
    <row r="1146" spans="1:52" x14ac:dyDescent="0.2">
      <c r="A1146">
        <v>56189</v>
      </c>
      <c r="B1146">
        <v>6189</v>
      </c>
      <c r="C1146">
        <v>5</v>
      </c>
      <c r="D1146" t="s">
        <v>1878</v>
      </c>
      <c r="E1146" t="s">
        <v>2297</v>
      </c>
      <c r="H1146" t="s">
        <v>533</v>
      </c>
      <c r="I1146">
        <v>52</v>
      </c>
      <c r="J1146">
        <v>54</v>
      </c>
      <c r="L1146">
        <v>1</v>
      </c>
      <c r="N1146">
        <v>320</v>
      </c>
      <c r="O1146">
        <v>7.8</v>
      </c>
      <c r="P1146">
        <v>8.6999999999999993</v>
      </c>
      <c r="Q1146">
        <v>5.3</v>
      </c>
      <c r="R1146">
        <v>2.6</v>
      </c>
      <c r="S1146">
        <v>0.2</v>
      </c>
      <c r="T1146">
        <v>33</v>
      </c>
      <c r="U1146">
        <v>0</v>
      </c>
      <c r="V1146">
        <v>54.5</v>
      </c>
      <c r="W1146">
        <v>41.6</v>
      </c>
      <c r="X1146">
        <v>0</v>
      </c>
      <c r="Y1146">
        <v>62</v>
      </c>
      <c r="AB1146">
        <v>0.06</v>
      </c>
      <c r="AC1146">
        <v>0.38</v>
      </c>
      <c r="AD1146">
        <v>2.0333333329999999</v>
      </c>
      <c r="AF1146">
        <v>0.06</v>
      </c>
      <c r="AG1146">
        <v>0.74</v>
      </c>
      <c r="AH1146">
        <v>9</v>
      </c>
      <c r="AI1146">
        <v>0.18</v>
      </c>
      <c r="AJ1146">
        <v>2</v>
      </c>
      <c r="AK1146">
        <v>0</v>
      </c>
      <c r="AL1146">
        <v>0</v>
      </c>
      <c r="AN1146">
        <v>300</v>
      </c>
      <c r="AO1146">
        <v>0.04</v>
      </c>
      <c r="AP1146">
        <v>0.2</v>
      </c>
      <c r="AQ1146">
        <v>0.11749999999999999</v>
      </c>
      <c r="AR1146">
        <v>2.35E-2</v>
      </c>
      <c r="AS1146">
        <v>2</v>
      </c>
      <c r="AT1146">
        <v>234</v>
      </c>
      <c r="AU1146">
        <v>349</v>
      </c>
      <c r="AV1146">
        <v>0.01</v>
      </c>
      <c r="AW1146">
        <v>28</v>
      </c>
      <c r="AY1146">
        <v>122</v>
      </c>
      <c r="AZ1146">
        <v>0.9</v>
      </c>
    </row>
    <row r="1147" spans="1:52" x14ac:dyDescent="0.2">
      <c r="A1147">
        <v>54845</v>
      </c>
      <c r="B1147">
        <v>4845</v>
      </c>
      <c r="C1147">
        <v>5</v>
      </c>
      <c r="D1147" t="s">
        <v>1878</v>
      </c>
      <c r="E1147" t="s">
        <v>2298</v>
      </c>
      <c r="H1147" t="s">
        <v>1742</v>
      </c>
      <c r="I1147">
        <v>1</v>
      </c>
      <c r="J1147">
        <v>24</v>
      </c>
      <c r="L1147">
        <v>1</v>
      </c>
      <c r="N1147">
        <v>325</v>
      </c>
      <c r="O1147">
        <v>9.6</v>
      </c>
      <c r="P1147">
        <v>6.4</v>
      </c>
      <c r="Q1147">
        <v>4.5</v>
      </c>
      <c r="R1147">
        <v>0.5</v>
      </c>
      <c r="S1147">
        <v>0.7</v>
      </c>
      <c r="T1147">
        <v>0</v>
      </c>
      <c r="U1147">
        <v>3.4</v>
      </c>
      <c r="V1147">
        <v>56.6</v>
      </c>
      <c r="W1147">
        <v>0.6</v>
      </c>
      <c r="X1147">
        <v>162</v>
      </c>
      <c r="Y1147">
        <v>0</v>
      </c>
      <c r="AB1147">
        <v>0.04</v>
      </c>
      <c r="AC1147">
        <v>0.04</v>
      </c>
      <c r="AD1147">
        <v>2.8333333330000001</v>
      </c>
      <c r="AF1147">
        <v>0.08</v>
      </c>
      <c r="AG1147">
        <v>0.22</v>
      </c>
      <c r="AH1147">
        <v>14</v>
      </c>
      <c r="AI1147">
        <v>0</v>
      </c>
      <c r="AJ1147">
        <v>0</v>
      </c>
      <c r="AK1147">
        <v>0</v>
      </c>
      <c r="AL1147">
        <v>0</v>
      </c>
      <c r="AN1147">
        <v>14</v>
      </c>
      <c r="AO1147">
        <v>0.19</v>
      </c>
      <c r="AP1147">
        <v>1</v>
      </c>
      <c r="AQ1147">
        <v>0.05</v>
      </c>
      <c r="AR1147">
        <v>0.05</v>
      </c>
      <c r="AS1147">
        <v>3</v>
      </c>
      <c r="AT1147">
        <v>108</v>
      </c>
      <c r="AU1147">
        <v>62</v>
      </c>
      <c r="AV1147">
        <v>0.5</v>
      </c>
      <c r="AW1147">
        <v>36</v>
      </c>
      <c r="AY1147">
        <v>2</v>
      </c>
      <c r="AZ1147">
        <v>1</v>
      </c>
    </row>
    <row r="1148" spans="1:52" x14ac:dyDescent="0.2">
      <c r="A1148">
        <v>55244</v>
      </c>
      <c r="B1148">
        <v>5244</v>
      </c>
      <c r="C1148">
        <v>5</v>
      </c>
      <c r="D1148" t="s">
        <v>1878</v>
      </c>
      <c r="E1148" t="s">
        <v>1727</v>
      </c>
      <c r="H1148" t="s">
        <v>1727</v>
      </c>
      <c r="I1148">
        <v>74</v>
      </c>
      <c r="J1148">
        <v>75</v>
      </c>
      <c r="L1148">
        <v>1</v>
      </c>
      <c r="N1148">
        <v>325</v>
      </c>
      <c r="O1148">
        <v>12.7</v>
      </c>
      <c r="P1148">
        <v>13.8</v>
      </c>
      <c r="Q1148">
        <v>3</v>
      </c>
      <c r="R1148">
        <v>4.3</v>
      </c>
      <c r="S1148">
        <v>4</v>
      </c>
      <c r="T1148">
        <v>0</v>
      </c>
      <c r="U1148">
        <v>33.200000000000003</v>
      </c>
      <c r="V1148">
        <v>58.2</v>
      </c>
      <c r="W1148">
        <v>0</v>
      </c>
      <c r="X1148">
        <v>0</v>
      </c>
      <c r="Y1148">
        <v>49.5</v>
      </c>
      <c r="AB1148">
        <v>0.25</v>
      </c>
      <c r="AC1148">
        <v>0.28000000000000003</v>
      </c>
      <c r="AD1148">
        <v>4.9666666670000001</v>
      </c>
      <c r="AF1148">
        <v>1.2</v>
      </c>
      <c r="AG1148">
        <v>0.1</v>
      </c>
      <c r="AH1148">
        <v>281</v>
      </c>
      <c r="AI1148">
        <v>0</v>
      </c>
      <c r="AJ1148">
        <v>11</v>
      </c>
      <c r="AK1148">
        <v>0</v>
      </c>
      <c r="AL1148">
        <v>1</v>
      </c>
      <c r="AN1148">
        <v>478</v>
      </c>
      <c r="AO1148">
        <v>0.82</v>
      </c>
      <c r="AP1148">
        <v>29.6</v>
      </c>
      <c r="AQ1148">
        <v>0.05</v>
      </c>
      <c r="AR1148">
        <v>1.48</v>
      </c>
      <c r="AS1148">
        <v>3</v>
      </c>
      <c r="AT1148">
        <v>349</v>
      </c>
      <c r="AU1148">
        <v>1543</v>
      </c>
      <c r="AV1148">
        <v>4.29</v>
      </c>
      <c r="AW1148">
        <v>254</v>
      </c>
      <c r="AY1148">
        <v>52</v>
      </c>
      <c r="AZ1148">
        <v>4.0999999999999996</v>
      </c>
    </row>
    <row r="1149" spans="1:52" x14ac:dyDescent="0.2">
      <c r="A1149">
        <v>56524</v>
      </c>
      <c r="B1149">
        <v>6524</v>
      </c>
      <c r="C1149">
        <v>5</v>
      </c>
      <c r="D1149" t="s">
        <v>1878</v>
      </c>
      <c r="E1149" t="s">
        <v>2299</v>
      </c>
      <c r="H1149" t="s">
        <v>2265</v>
      </c>
      <c r="I1149">
        <v>70</v>
      </c>
      <c r="J1149">
        <v>73</v>
      </c>
      <c r="L1149">
        <v>1</v>
      </c>
      <c r="N1149">
        <v>332</v>
      </c>
      <c r="O1149">
        <v>15.4</v>
      </c>
      <c r="P1149">
        <v>2</v>
      </c>
      <c r="Q1149">
        <v>0.3</v>
      </c>
      <c r="R1149">
        <v>0.4</v>
      </c>
      <c r="S1149">
        <v>1.2</v>
      </c>
      <c r="T1149">
        <v>0</v>
      </c>
      <c r="U1149">
        <v>14.9</v>
      </c>
      <c r="V1149">
        <v>64.5</v>
      </c>
      <c r="W1149">
        <v>1</v>
      </c>
      <c r="X1149">
        <v>2220</v>
      </c>
      <c r="Y1149">
        <v>2.5</v>
      </c>
      <c r="AB1149">
        <v>0.64</v>
      </c>
      <c r="AC1149">
        <v>0.15</v>
      </c>
      <c r="AD1149">
        <v>5.2833333329999999</v>
      </c>
      <c r="AF1149">
        <v>0.06</v>
      </c>
      <c r="AG1149">
        <v>1.35</v>
      </c>
      <c r="AH1149">
        <v>48</v>
      </c>
      <c r="AI1149">
        <v>0</v>
      </c>
      <c r="AJ1149">
        <v>0</v>
      </c>
      <c r="AK1149">
        <v>0</v>
      </c>
      <c r="AL1149">
        <v>4</v>
      </c>
      <c r="AN1149">
        <v>163</v>
      </c>
      <c r="AO1149">
        <v>0.11</v>
      </c>
      <c r="AP1149">
        <v>3.5</v>
      </c>
      <c r="AQ1149">
        <v>0.05</v>
      </c>
      <c r="AR1149">
        <v>0.17499999999999999</v>
      </c>
      <c r="AS1149">
        <v>3</v>
      </c>
      <c r="AT1149">
        <v>626</v>
      </c>
      <c r="AU1149">
        <v>1368</v>
      </c>
      <c r="AV1149">
        <v>0.22</v>
      </c>
      <c r="AW1149">
        <v>210</v>
      </c>
      <c r="AY1149">
        <v>5</v>
      </c>
      <c r="AZ1149">
        <v>0.3</v>
      </c>
    </row>
    <row r="1150" spans="1:52" x14ac:dyDescent="0.2">
      <c r="A1150">
        <v>53806</v>
      </c>
      <c r="B1150">
        <v>3806</v>
      </c>
      <c r="C1150">
        <v>5</v>
      </c>
      <c r="D1150" t="s">
        <v>1878</v>
      </c>
      <c r="E1150" t="s">
        <v>2300</v>
      </c>
      <c r="H1150" t="s">
        <v>793</v>
      </c>
      <c r="I1150">
        <v>46</v>
      </c>
      <c r="J1150">
        <v>47</v>
      </c>
      <c r="L1150">
        <v>1</v>
      </c>
      <c r="N1150">
        <v>335</v>
      </c>
      <c r="O1150">
        <v>58.6</v>
      </c>
      <c r="P1150">
        <v>9.4</v>
      </c>
      <c r="Q1150">
        <v>2</v>
      </c>
      <c r="R1150">
        <v>3.6</v>
      </c>
      <c r="S1150">
        <v>2</v>
      </c>
      <c r="T1150">
        <v>57</v>
      </c>
      <c r="U1150">
        <v>0</v>
      </c>
      <c r="V1150">
        <v>0</v>
      </c>
      <c r="W1150">
        <v>0</v>
      </c>
      <c r="X1150">
        <v>0</v>
      </c>
      <c r="Y1150">
        <v>0</v>
      </c>
      <c r="AB1150">
        <v>0.1</v>
      </c>
      <c r="AC1150">
        <v>0.27</v>
      </c>
      <c r="AD1150">
        <v>19.133333329999999</v>
      </c>
      <c r="AF1150">
        <v>0.41</v>
      </c>
      <c r="AG1150">
        <v>1.54</v>
      </c>
      <c r="AH1150">
        <v>28</v>
      </c>
      <c r="AI1150">
        <v>12</v>
      </c>
      <c r="AJ1150">
        <v>0</v>
      </c>
      <c r="AK1150">
        <v>2</v>
      </c>
      <c r="AL1150">
        <v>0</v>
      </c>
      <c r="AN1150">
        <v>1700</v>
      </c>
      <c r="AO1150">
        <v>0.45</v>
      </c>
      <c r="AP1150">
        <v>2.5</v>
      </c>
      <c r="AQ1150">
        <v>0.25</v>
      </c>
      <c r="AR1150">
        <v>0.625</v>
      </c>
      <c r="AS1150">
        <v>4</v>
      </c>
      <c r="AT1150">
        <v>1300</v>
      </c>
      <c r="AU1150">
        <v>953</v>
      </c>
      <c r="AV1150">
        <v>2.1</v>
      </c>
      <c r="AW1150">
        <v>140</v>
      </c>
      <c r="AY1150">
        <v>312</v>
      </c>
      <c r="AZ1150">
        <v>5.2</v>
      </c>
    </row>
    <row r="1151" spans="1:52" x14ac:dyDescent="0.2">
      <c r="A1151">
        <v>53807</v>
      </c>
      <c r="B1151">
        <v>3807</v>
      </c>
      <c r="C1151">
        <v>5</v>
      </c>
      <c r="D1151" t="s">
        <v>1878</v>
      </c>
      <c r="E1151" t="s">
        <v>2301</v>
      </c>
      <c r="H1151" t="s">
        <v>793</v>
      </c>
      <c r="I1151">
        <v>46</v>
      </c>
      <c r="J1151">
        <v>47</v>
      </c>
      <c r="L1151">
        <v>1</v>
      </c>
      <c r="N1151">
        <v>335</v>
      </c>
      <c r="O1151">
        <v>58.6</v>
      </c>
      <c r="P1151">
        <v>9.4</v>
      </c>
      <c r="Q1151">
        <v>2</v>
      </c>
      <c r="R1151">
        <v>3.6</v>
      </c>
      <c r="S1151">
        <v>2</v>
      </c>
      <c r="T1151">
        <v>57</v>
      </c>
      <c r="U1151">
        <v>0</v>
      </c>
      <c r="V1151">
        <v>0</v>
      </c>
      <c r="W1151">
        <v>0</v>
      </c>
      <c r="X1151">
        <v>0</v>
      </c>
      <c r="Y1151">
        <v>0</v>
      </c>
      <c r="AB1151">
        <v>0.1</v>
      </c>
      <c r="AC1151">
        <v>0.27</v>
      </c>
      <c r="AD1151">
        <v>19.133333329999999</v>
      </c>
      <c r="AF1151">
        <v>0.41</v>
      </c>
      <c r="AG1151">
        <v>1.54</v>
      </c>
      <c r="AH1151">
        <v>28</v>
      </c>
      <c r="AI1151">
        <v>12</v>
      </c>
      <c r="AJ1151">
        <v>0</v>
      </c>
      <c r="AK1151">
        <v>2</v>
      </c>
      <c r="AL1151">
        <v>0</v>
      </c>
      <c r="AN1151">
        <v>1703</v>
      </c>
      <c r="AO1151">
        <v>0.45</v>
      </c>
      <c r="AP1151">
        <v>2.5</v>
      </c>
      <c r="AQ1151">
        <v>0.25</v>
      </c>
      <c r="AR1151">
        <v>0.625</v>
      </c>
      <c r="AS1151">
        <v>4</v>
      </c>
      <c r="AT1151">
        <v>1300</v>
      </c>
      <c r="AU1151">
        <v>954</v>
      </c>
      <c r="AV1151">
        <v>2.1</v>
      </c>
      <c r="AW1151">
        <v>140</v>
      </c>
      <c r="AY1151">
        <v>3023</v>
      </c>
      <c r="AZ1151">
        <v>5.2</v>
      </c>
    </row>
    <row r="1152" spans="1:52" x14ac:dyDescent="0.2">
      <c r="A1152">
        <v>53818</v>
      </c>
      <c r="B1152">
        <v>3818</v>
      </c>
      <c r="C1152">
        <v>5</v>
      </c>
      <c r="D1152" t="s">
        <v>1878</v>
      </c>
      <c r="E1152" t="s">
        <v>2302</v>
      </c>
      <c r="H1152" t="s">
        <v>793</v>
      </c>
      <c r="I1152">
        <v>46</v>
      </c>
      <c r="J1152">
        <v>47</v>
      </c>
      <c r="L1152">
        <v>1</v>
      </c>
      <c r="N1152">
        <v>335</v>
      </c>
      <c r="O1152">
        <v>58.6</v>
      </c>
      <c r="P1152">
        <v>9.4</v>
      </c>
      <c r="Q1152">
        <v>2</v>
      </c>
      <c r="R1152">
        <v>3.6</v>
      </c>
      <c r="S1152">
        <v>2</v>
      </c>
      <c r="T1152">
        <v>57</v>
      </c>
      <c r="U1152">
        <v>0</v>
      </c>
      <c r="V1152">
        <v>0</v>
      </c>
      <c r="W1152">
        <v>0</v>
      </c>
      <c r="X1152">
        <v>0</v>
      </c>
      <c r="Y1152">
        <v>0</v>
      </c>
      <c r="AB1152">
        <v>0.1</v>
      </c>
      <c r="AC1152">
        <v>0.27</v>
      </c>
      <c r="AD1152">
        <v>19.133333329999999</v>
      </c>
      <c r="AF1152">
        <v>0.41</v>
      </c>
      <c r="AG1152">
        <v>1.54</v>
      </c>
      <c r="AH1152">
        <v>28</v>
      </c>
      <c r="AI1152">
        <v>12</v>
      </c>
      <c r="AJ1152">
        <v>0</v>
      </c>
      <c r="AK1152">
        <v>2</v>
      </c>
      <c r="AL1152">
        <v>0</v>
      </c>
      <c r="AN1152">
        <v>1702</v>
      </c>
      <c r="AO1152">
        <v>0.45</v>
      </c>
      <c r="AP1152">
        <v>2.5</v>
      </c>
      <c r="AQ1152">
        <v>0.25</v>
      </c>
      <c r="AR1152">
        <v>0.625</v>
      </c>
      <c r="AS1152">
        <v>4</v>
      </c>
      <c r="AT1152">
        <v>1300</v>
      </c>
      <c r="AU1152">
        <v>953</v>
      </c>
      <c r="AV1152">
        <v>2.1</v>
      </c>
      <c r="AW1152">
        <v>140</v>
      </c>
      <c r="AY1152">
        <v>1861</v>
      </c>
      <c r="AZ1152">
        <v>5.2</v>
      </c>
    </row>
    <row r="1153" spans="1:52" x14ac:dyDescent="0.2">
      <c r="A1153">
        <v>55328</v>
      </c>
      <c r="B1153">
        <v>5328</v>
      </c>
      <c r="C1153">
        <v>5</v>
      </c>
      <c r="D1153" t="s">
        <v>1878</v>
      </c>
      <c r="E1153" t="s">
        <v>2303</v>
      </c>
      <c r="H1153" t="s">
        <v>1730</v>
      </c>
      <c r="I1153">
        <v>32</v>
      </c>
      <c r="J1153">
        <v>34</v>
      </c>
      <c r="L1153">
        <v>1</v>
      </c>
      <c r="N1153">
        <v>335</v>
      </c>
      <c r="O1153">
        <v>23</v>
      </c>
      <c r="P1153">
        <v>1.3</v>
      </c>
      <c r="Q1153">
        <v>0.3</v>
      </c>
      <c r="R1153">
        <v>0</v>
      </c>
      <c r="S1153">
        <v>0.8</v>
      </c>
      <c r="T1153">
        <v>0</v>
      </c>
      <c r="U1153">
        <v>16.899999999999999</v>
      </c>
      <c r="V1153">
        <v>60.2</v>
      </c>
      <c r="W1153">
        <v>2.6</v>
      </c>
      <c r="X1153">
        <v>1629</v>
      </c>
      <c r="Y1153">
        <v>0</v>
      </c>
      <c r="AB1153">
        <v>0.42</v>
      </c>
      <c r="AC1153">
        <v>0.16</v>
      </c>
      <c r="AD1153">
        <v>6.1333333330000004</v>
      </c>
      <c r="AF1153">
        <v>0.32</v>
      </c>
      <c r="AG1153">
        <v>0.57999999999999996</v>
      </c>
      <c r="AH1153">
        <v>343</v>
      </c>
      <c r="AI1153">
        <v>0</v>
      </c>
      <c r="AJ1153">
        <v>3</v>
      </c>
      <c r="AK1153">
        <v>0</v>
      </c>
      <c r="AL1153">
        <v>0</v>
      </c>
      <c r="AN1153">
        <v>74</v>
      </c>
      <c r="AO1153">
        <v>0.63</v>
      </c>
      <c r="AP1153">
        <v>7.7</v>
      </c>
      <c r="AQ1153">
        <v>0.05</v>
      </c>
      <c r="AR1153">
        <v>0.38500000000000001</v>
      </c>
      <c r="AS1153">
        <v>3</v>
      </c>
      <c r="AT1153">
        <v>375</v>
      </c>
      <c r="AU1153">
        <v>1064</v>
      </c>
      <c r="AV1153">
        <v>1.27</v>
      </c>
      <c r="AW1153">
        <v>119</v>
      </c>
      <c r="AY1153">
        <v>5</v>
      </c>
      <c r="AZ1153">
        <v>2.9</v>
      </c>
    </row>
    <row r="1154" spans="1:52" x14ac:dyDescent="0.2">
      <c r="A1154">
        <v>54151</v>
      </c>
      <c r="B1154">
        <v>4151</v>
      </c>
      <c r="C1154">
        <v>5</v>
      </c>
      <c r="D1154" t="s">
        <v>1878</v>
      </c>
      <c r="E1154" t="s">
        <v>194</v>
      </c>
      <c r="H1154" t="s">
        <v>1077</v>
      </c>
      <c r="I1154">
        <v>46</v>
      </c>
      <c r="J1154">
        <v>47</v>
      </c>
      <c r="L1154">
        <v>1</v>
      </c>
      <c r="N1154">
        <v>335</v>
      </c>
      <c r="O1154">
        <v>58.6</v>
      </c>
      <c r="P1154">
        <v>9.4</v>
      </c>
      <c r="Q1154">
        <v>2</v>
      </c>
      <c r="R1154">
        <v>3.6</v>
      </c>
      <c r="S1154">
        <v>2</v>
      </c>
      <c r="T1154">
        <v>57</v>
      </c>
      <c r="U1154">
        <v>0</v>
      </c>
      <c r="V1154">
        <v>0</v>
      </c>
      <c r="W1154">
        <v>0</v>
      </c>
      <c r="X1154">
        <v>0</v>
      </c>
      <c r="Y1154">
        <v>0</v>
      </c>
      <c r="AB1154">
        <v>0.1</v>
      </c>
      <c r="AC1154">
        <v>0.27</v>
      </c>
      <c r="AD1154">
        <v>19.133333329999999</v>
      </c>
      <c r="AF1154">
        <v>0.41</v>
      </c>
      <c r="AG1154">
        <v>1.54</v>
      </c>
      <c r="AH1154">
        <v>28</v>
      </c>
      <c r="AI1154">
        <v>12</v>
      </c>
      <c r="AJ1154">
        <v>0</v>
      </c>
      <c r="AK1154">
        <v>2</v>
      </c>
      <c r="AL1154">
        <v>0</v>
      </c>
      <c r="AN1154">
        <v>1700</v>
      </c>
      <c r="AO1154">
        <v>0.45</v>
      </c>
      <c r="AP1154">
        <v>2.5</v>
      </c>
      <c r="AQ1154">
        <v>0.25</v>
      </c>
      <c r="AR1154">
        <v>0.625</v>
      </c>
      <c r="AS1154">
        <v>4</v>
      </c>
      <c r="AT1154">
        <v>1300</v>
      </c>
      <c r="AU1154">
        <v>953</v>
      </c>
      <c r="AV1154">
        <v>2.1</v>
      </c>
      <c r="AW1154">
        <v>140</v>
      </c>
      <c r="AY1154">
        <v>312</v>
      </c>
      <c r="AZ1154">
        <v>5.2</v>
      </c>
    </row>
    <row r="1155" spans="1:52" x14ac:dyDescent="0.2">
      <c r="A1155">
        <v>56523</v>
      </c>
      <c r="B1155">
        <v>6523</v>
      </c>
      <c r="C1155">
        <v>5</v>
      </c>
      <c r="D1155" t="s">
        <v>1878</v>
      </c>
      <c r="E1155" t="s">
        <v>2304</v>
      </c>
      <c r="H1155" t="s">
        <v>2265</v>
      </c>
      <c r="I1155">
        <v>70</v>
      </c>
      <c r="J1155">
        <v>73</v>
      </c>
      <c r="L1155">
        <v>1</v>
      </c>
      <c r="N1155">
        <v>336</v>
      </c>
      <c r="O1155">
        <v>15.2</v>
      </c>
      <c r="P1155">
        <v>0.7</v>
      </c>
      <c r="Q1155">
        <v>0.1</v>
      </c>
      <c r="R1155">
        <v>0.1</v>
      </c>
      <c r="S1155">
        <v>0.2</v>
      </c>
      <c r="T1155">
        <v>36</v>
      </c>
      <c r="U1155">
        <v>0.6</v>
      </c>
      <c r="V1155">
        <v>63.9</v>
      </c>
      <c r="W1155">
        <v>0</v>
      </c>
      <c r="X1155">
        <v>0</v>
      </c>
      <c r="Y1155">
        <v>9</v>
      </c>
      <c r="AB1155">
        <v>0.06</v>
      </c>
      <c r="AC1155">
        <v>0.05</v>
      </c>
      <c r="AD1155">
        <v>4.5333333329999999</v>
      </c>
      <c r="AF1155">
        <v>0.18</v>
      </c>
      <c r="AG1155">
        <v>0.11</v>
      </c>
      <c r="AH1155">
        <v>8</v>
      </c>
      <c r="AI1155">
        <v>0.69</v>
      </c>
      <c r="AJ1155">
        <v>1</v>
      </c>
      <c r="AK1155">
        <v>1</v>
      </c>
      <c r="AL1155">
        <v>1</v>
      </c>
      <c r="AN1155">
        <v>10</v>
      </c>
      <c r="AO1155">
        <v>7.0000000000000007E-2</v>
      </c>
      <c r="AP1155">
        <v>0.7</v>
      </c>
      <c r="AQ1155">
        <v>0.05</v>
      </c>
      <c r="AR1155">
        <v>3.5000000000000003E-2</v>
      </c>
      <c r="AS1155">
        <v>3</v>
      </c>
      <c r="AT1155">
        <v>100</v>
      </c>
      <c r="AU1155">
        <v>163</v>
      </c>
      <c r="AV1155">
        <v>0.05</v>
      </c>
      <c r="AW1155">
        <v>30</v>
      </c>
      <c r="AY1155">
        <v>57</v>
      </c>
      <c r="AZ1155">
        <v>0.5</v>
      </c>
    </row>
    <row r="1156" spans="1:52" x14ac:dyDescent="0.2">
      <c r="A1156">
        <v>55566</v>
      </c>
      <c r="B1156">
        <v>5566</v>
      </c>
      <c r="C1156">
        <v>5</v>
      </c>
      <c r="D1156" t="s">
        <v>1878</v>
      </c>
      <c r="E1156" t="s">
        <v>2305</v>
      </c>
      <c r="H1156" t="s">
        <v>2149</v>
      </c>
      <c r="I1156">
        <v>32</v>
      </c>
      <c r="J1156">
        <v>34</v>
      </c>
      <c r="L1156">
        <v>1</v>
      </c>
      <c r="N1156">
        <v>337</v>
      </c>
      <c r="O1156">
        <v>19</v>
      </c>
      <c r="P1156">
        <v>23.7</v>
      </c>
      <c r="Q1156">
        <v>14.9</v>
      </c>
      <c r="R1156">
        <v>2.6</v>
      </c>
      <c r="S1156">
        <v>4.5999999999999996</v>
      </c>
      <c r="T1156">
        <v>0</v>
      </c>
      <c r="U1156">
        <v>1.4</v>
      </c>
      <c r="V1156">
        <v>17</v>
      </c>
      <c r="W1156">
        <v>0</v>
      </c>
      <c r="X1156">
        <v>394</v>
      </c>
      <c r="Y1156">
        <v>0.5</v>
      </c>
      <c r="AB1156">
        <v>0.13</v>
      </c>
      <c r="AC1156">
        <v>0.11</v>
      </c>
      <c r="AD1156">
        <v>9.3000000000000007</v>
      </c>
      <c r="AF1156">
        <v>0.3</v>
      </c>
      <c r="AG1156">
        <v>0.36</v>
      </c>
      <c r="AH1156">
        <v>52</v>
      </c>
      <c r="AI1156">
        <v>0.4</v>
      </c>
      <c r="AJ1156">
        <v>0</v>
      </c>
      <c r="AK1156">
        <v>0</v>
      </c>
      <c r="AL1156">
        <v>1</v>
      </c>
      <c r="AN1156">
        <v>93</v>
      </c>
      <c r="AO1156">
        <v>0.67</v>
      </c>
      <c r="AP1156">
        <v>2.2999999999999998</v>
      </c>
      <c r="AQ1156">
        <v>0.05</v>
      </c>
      <c r="AR1156">
        <v>0.115</v>
      </c>
      <c r="AS1156">
        <v>3</v>
      </c>
      <c r="AT1156">
        <v>206</v>
      </c>
      <c r="AU1156">
        <v>367</v>
      </c>
      <c r="AV1156">
        <v>1.43</v>
      </c>
      <c r="AW1156">
        <v>70</v>
      </c>
      <c r="AY1156">
        <v>6</v>
      </c>
      <c r="AZ1156">
        <v>1.8</v>
      </c>
    </row>
    <row r="1157" spans="1:52" x14ac:dyDescent="0.2">
      <c r="A1157">
        <v>55696</v>
      </c>
      <c r="B1157">
        <v>5696</v>
      </c>
      <c r="C1157">
        <v>5</v>
      </c>
      <c r="D1157" t="s">
        <v>1878</v>
      </c>
      <c r="E1157" t="s">
        <v>2306</v>
      </c>
      <c r="H1157" t="s">
        <v>2176</v>
      </c>
      <c r="I1157">
        <v>39</v>
      </c>
      <c r="J1157">
        <v>44</v>
      </c>
      <c r="L1157">
        <v>0.67</v>
      </c>
      <c r="N1157">
        <v>337</v>
      </c>
      <c r="O1157">
        <v>19</v>
      </c>
      <c r="P1157">
        <v>28.4</v>
      </c>
      <c r="Q1157">
        <v>9.6999999999999993</v>
      </c>
      <c r="R1157">
        <v>12.9</v>
      </c>
      <c r="S1157">
        <v>3.7</v>
      </c>
      <c r="T1157">
        <v>84</v>
      </c>
      <c r="U1157">
        <v>0</v>
      </c>
      <c r="V1157">
        <v>0</v>
      </c>
      <c r="W1157">
        <v>0</v>
      </c>
      <c r="X1157">
        <v>0</v>
      </c>
      <c r="Y1157">
        <v>63</v>
      </c>
      <c r="AB1157">
        <v>0.17</v>
      </c>
      <c r="AC1157">
        <v>0.27</v>
      </c>
      <c r="AD1157">
        <v>8.6666666669999994</v>
      </c>
      <c r="AF1157">
        <v>0.18</v>
      </c>
      <c r="AG1157">
        <v>1.1000000000000001</v>
      </c>
      <c r="AH1157">
        <v>6</v>
      </c>
      <c r="AI1157">
        <v>0.3</v>
      </c>
      <c r="AJ1157">
        <v>0</v>
      </c>
      <c r="AK1157">
        <v>0</v>
      </c>
      <c r="AL1157">
        <v>1</v>
      </c>
      <c r="AN1157">
        <v>11</v>
      </c>
      <c r="AO1157">
        <v>0.23</v>
      </c>
      <c r="AP1157">
        <v>2.7</v>
      </c>
      <c r="AQ1157">
        <v>0.25</v>
      </c>
      <c r="AR1157">
        <v>0.67500000000000004</v>
      </c>
      <c r="AS1157">
        <v>4</v>
      </c>
      <c r="AT1157">
        <v>156</v>
      </c>
      <c r="AU1157">
        <v>204</v>
      </c>
      <c r="AV1157">
        <v>0.02</v>
      </c>
      <c r="AW1157">
        <v>16</v>
      </c>
      <c r="AY1157">
        <v>59</v>
      </c>
      <c r="AZ1157">
        <v>1.9</v>
      </c>
    </row>
    <row r="1158" spans="1:52" x14ac:dyDescent="0.2">
      <c r="A1158">
        <v>55814</v>
      </c>
      <c r="B1158">
        <v>5814</v>
      </c>
      <c r="C1158">
        <v>5</v>
      </c>
      <c r="D1158" t="s">
        <v>1878</v>
      </c>
      <c r="E1158" t="s">
        <v>2307</v>
      </c>
      <c r="H1158" t="s">
        <v>90</v>
      </c>
      <c r="I1158">
        <v>39</v>
      </c>
      <c r="J1158">
        <v>43</v>
      </c>
      <c r="L1158">
        <v>0.65</v>
      </c>
      <c r="N1158">
        <v>337</v>
      </c>
      <c r="O1158">
        <v>19</v>
      </c>
      <c r="P1158">
        <v>28.4</v>
      </c>
      <c r="Q1158">
        <v>9.6999999999999993</v>
      </c>
      <c r="R1158">
        <v>12.9</v>
      </c>
      <c r="S1158">
        <v>3.7</v>
      </c>
      <c r="T1158">
        <v>84</v>
      </c>
      <c r="U1158">
        <v>0</v>
      </c>
      <c r="V1158">
        <v>0</v>
      </c>
      <c r="W1158">
        <v>0</v>
      </c>
      <c r="X1158">
        <v>0</v>
      </c>
      <c r="Y1158">
        <v>63</v>
      </c>
      <c r="AB1158">
        <v>0.17</v>
      </c>
      <c r="AC1158">
        <v>0.27</v>
      </c>
      <c r="AD1158">
        <v>8.6666666669999994</v>
      </c>
      <c r="AF1158">
        <v>0.18</v>
      </c>
      <c r="AG1158">
        <v>1.1000000000000001</v>
      </c>
      <c r="AH1158">
        <v>6</v>
      </c>
      <c r="AI1158">
        <v>0.3</v>
      </c>
      <c r="AJ1158">
        <v>0</v>
      </c>
      <c r="AK1158">
        <v>0</v>
      </c>
      <c r="AL1158">
        <v>1</v>
      </c>
      <c r="AN1158">
        <v>11</v>
      </c>
      <c r="AO1158">
        <v>0.23</v>
      </c>
      <c r="AP1158">
        <v>2.7</v>
      </c>
      <c r="AQ1158">
        <v>0.25</v>
      </c>
      <c r="AR1158">
        <v>0.67500000000000004</v>
      </c>
      <c r="AS1158">
        <v>4</v>
      </c>
      <c r="AT1158">
        <v>156</v>
      </c>
      <c r="AU1158">
        <v>204</v>
      </c>
      <c r="AV1158">
        <v>0.02</v>
      </c>
      <c r="AW1158">
        <v>16</v>
      </c>
      <c r="AY1158">
        <v>59</v>
      </c>
      <c r="AZ1158">
        <v>1.9</v>
      </c>
    </row>
    <row r="1159" spans="1:52" x14ac:dyDescent="0.2">
      <c r="A1159">
        <v>55816</v>
      </c>
      <c r="B1159">
        <v>5816</v>
      </c>
      <c r="C1159">
        <v>5</v>
      </c>
      <c r="D1159" t="s">
        <v>1878</v>
      </c>
      <c r="E1159" t="s">
        <v>2308</v>
      </c>
      <c r="H1159" t="s">
        <v>90</v>
      </c>
      <c r="I1159">
        <v>39</v>
      </c>
      <c r="J1159">
        <v>43</v>
      </c>
      <c r="L1159">
        <v>0.74</v>
      </c>
      <c r="N1159">
        <v>337</v>
      </c>
      <c r="O1159">
        <v>19</v>
      </c>
      <c r="P1159">
        <v>28.4</v>
      </c>
      <c r="Q1159">
        <v>9.6999999999999993</v>
      </c>
      <c r="R1159">
        <v>12.9</v>
      </c>
      <c r="S1159">
        <v>3.7</v>
      </c>
      <c r="T1159">
        <v>84</v>
      </c>
      <c r="U1159">
        <v>0</v>
      </c>
      <c r="V1159">
        <v>0</v>
      </c>
      <c r="W1159">
        <v>0</v>
      </c>
      <c r="X1159">
        <v>0</v>
      </c>
      <c r="Y1159">
        <v>63</v>
      </c>
      <c r="AB1159">
        <v>0.17</v>
      </c>
      <c r="AC1159">
        <v>0.27</v>
      </c>
      <c r="AD1159">
        <v>8.6666666669999994</v>
      </c>
      <c r="AF1159">
        <v>0.18</v>
      </c>
      <c r="AG1159">
        <v>1.1000000000000001</v>
      </c>
      <c r="AH1159">
        <v>6</v>
      </c>
      <c r="AI1159">
        <v>0.3</v>
      </c>
      <c r="AJ1159">
        <v>0</v>
      </c>
      <c r="AK1159">
        <v>0</v>
      </c>
      <c r="AL1159">
        <v>1</v>
      </c>
      <c r="AN1159">
        <v>11</v>
      </c>
      <c r="AO1159">
        <v>0.23</v>
      </c>
      <c r="AP1159">
        <v>2.7</v>
      </c>
      <c r="AQ1159">
        <v>0.25</v>
      </c>
      <c r="AR1159">
        <v>0.67500000000000004</v>
      </c>
      <c r="AS1159">
        <v>4</v>
      </c>
      <c r="AT1159">
        <v>156</v>
      </c>
      <c r="AU1159">
        <v>204</v>
      </c>
      <c r="AV1159">
        <v>0.02</v>
      </c>
      <c r="AW1159">
        <v>16</v>
      </c>
      <c r="AY1159">
        <v>59</v>
      </c>
      <c r="AZ1159">
        <v>1.9</v>
      </c>
    </row>
    <row r="1160" spans="1:52" x14ac:dyDescent="0.2">
      <c r="A1160">
        <v>55818</v>
      </c>
      <c r="B1160">
        <v>5818</v>
      </c>
      <c r="C1160">
        <v>5</v>
      </c>
      <c r="D1160" t="s">
        <v>1878</v>
      </c>
      <c r="E1160" t="s">
        <v>2309</v>
      </c>
      <c r="H1160" t="s">
        <v>90</v>
      </c>
      <c r="I1160">
        <v>39</v>
      </c>
      <c r="J1160">
        <v>43</v>
      </c>
      <c r="L1160">
        <v>0.74</v>
      </c>
      <c r="N1160">
        <v>337</v>
      </c>
      <c r="O1160">
        <v>19</v>
      </c>
      <c r="P1160">
        <v>28.4</v>
      </c>
      <c r="Q1160">
        <v>9.6999999999999993</v>
      </c>
      <c r="R1160">
        <v>12.9</v>
      </c>
      <c r="S1160">
        <v>3.7</v>
      </c>
      <c r="T1160">
        <v>84</v>
      </c>
      <c r="U1160">
        <v>0</v>
      </c>
      <c r="V1160">
        <v>0</v>
      </c>
      <c r="W1160">
        <v>0</v>
      </c>
      <c r="X1160">
        <v>0</v>
      </c>
      <c r="Y1160">
        <v>63</v>
      </c>
      <c r="AB1160">
        <v>0.17</v>
      </c>
      <c r="AC1160">
        <v>0.27</v>
      </c>
      <c r="AD1160">
        <v>8.6666666669999994</v>
      </c>
      <c r="AF1160">
        <v>0.18</v>
      </c>
      <c r="AG1160">
        <v>1.1000000000000001</v>
      </c>
      <c r="AH1160">
        <v>6</v>
      </c>
      <c r="AI1160">
        <v>0.3</v>
      </c>
      <c r="AJ1160">
        <v>0</v>
      </c>
      <c r="AK1160">
        <v>0</v>
      </c>
      <c r="AL1160">
        <v>1</v>
      </c>
      <c r="AN1160">
        <v>11</v>
      </c>
      <c r="AO1160">
        <v>0.23</v>
      </c>
      <c r="AP1160">
        <v>2.7</v>
      </c>
      <c r="AQ1160">
        <v>0.25</v>
      </c>
      <c r="AR1160">
        <v>0.67500000000000004</v>
      </c>
      <c r="AS1160">
        <v>4</v>
      </c>
      <c r="AT1160">
        <v>156</v>
      </c>
      <c r="AU1160">
        <v>204</v>
      </c>
      <c r="AV1160">
        <v>0.02</v>
      </c>
      <c r="AW1160">
        <v>16</v>
      </c>
      <c r="AY1160">
        <v>59</v>
      </c>
      <c r="AZ1160">
        <v>1.9</v>
      </c>
    </row>
    <row r="1161" spans="1:52" x14ac:dyDescent="0.2">
      <c r="A1161">
        <v>55866</v>
      </c>
      <c r="B1161">
        <v>5866</v>
      </c>
      <c r="C1161">
        <v>5</v>
      </c>
      <c r="D1161" t="s">
        <v>1878</v>
      </c>
      <c r="E1161" t="s">
        <v>2310</v>
      </c>
      <c r="H1161" t="s">
        <v>2311</v>
      </c>
      <c r="I1161">
        <v>39</v>
      </c>
      <c r="J1161">
        <v>43</v>
      </c>
      <c r="L1161">
        <v>0.67</v>
      </c>
      <c r="N1161">
        <v>337</v>
      </c>
      <c r="O1161">
        <v>19</v>
      </c>
      <c r="P1161">
        <v>28.4</v>
      </c>
      <c r="Q1161">
        <v>9.6999999999999993</v>
      </c>
      <c r="R1161">
        <v>12.9</v>
      </c>
      <c r="S1161">
        <v>3.7</v>
      </c>
      <c r="T1161">
        <v>84</v>
      </c>
      <c r="U1161">
        <v>0</v>
      </c>
      <c r="V1161">
        <v>0</v>
      </c>
      <c r="W1161">
        <v>0</v>
      </c>
      <c r="X1161">
        <v>0</v>
      </c>
      <c r="Y1161">
        <v>63</v>
      </c>
      <c r="AB1161">
        <v>0.17</v>
      </c>
      <c r="AC1161">
        <v>0.27</v>
      </c>
      <c r="AD1161">
        <v>8.6666666669999994</v>
      </c>
      <c r="AF1161">
        <v>0.18</v>
      </c>
      <c r="AG1161">
        <v>1.1000000000000001</v>
      </c>
      <c r="AH1161">
        <v>6</v>
      </c>
      <c r="AI1161">
        <v>0.3</v>
      </c>
      <c r="AJ1161">
        <v>0</v>
      </c>
      <c r="AK1161">
        <v>0</v>
      </c>
      <c r="AL1161">
        <v>1</v>
      </c>
      <c r="AN1161">
        <v>11</v>
      </c>
      <c r="AO1161">
        <v>0.23</v>
      </c>
      <c r="AP1161">
        <v>2.7</v>
      </c>
      <c r="AQ1161">
        <v>0.25</v>
      </c>
      <c r="AR1161">
        <v>0.67500000000000004</v>
      </c>
      <c r="AS1161">
        <v>4</v>
      </c>
      <c r="AT1161">
        <v>156</v>
      </c>
      <c r="AU1161">
        <v>204</v>
      </c>
      <c r="AV1161">
        <v>0.02</v>
      </c>
      <c r="AW1161">
        <v>16</v>
      </c>
      <c r="AY1161">
        <v>59</v>
      </c>
      <c r="AZ1161">
        <v>1.9</v>
      </c>
    </row>
    <row r="1162" spans="1:52" x14ac:dyDescent="0.2">
      <c r="A1162">
        <v>53659</v>
      </c>
      <c r="B1162">
        <v>3659</v>
      </c>
      <c r="C1162">
        <v>5</v>
      </c>
      <c r="D1162" t="s">
        <v>1878</v>
      </c>
      <c r="E1162" t="s">
        <v>2312</v>
      </c>
      <c r="H1162" t="s">
        <v>1669</v>
      </c>
      <c r="I1162">
        <v>80</v>
      </c>
      <c r="J1162">
        <v>81</v>
      </c>
      <c r="L1162">
        <v>1</v>
      </c>
      <c r="N1162">
        <v>339</v>
      </c>
      <c r="O1162">
        <v>9</v>
      </c>
      <c r="P1162">
        <v>2.4</v>
      </c>
      <c r="Q1162">
        <v>1.4</v>
      </c>
      <c r="R1162">
        <v>0.7</v>
      </c>
      <c r="S1162">
        <v>0.1</v>
      </c>
      <c r="T1162">
        <v>3</v>
      </c>
      <c r="U1162">
        <v>5</v>
      </c>
      <c r="V1162">
        <v>79.900000000000006</v>
      </c>
      <c r="W1162">
        <v>62</v>
      </c>
      <c r="X1162">
        <v>282</v>
      </c>
      <c r="Y1162">
        <v>751</v>
      </c>
      <c r="AB1162">
        <v>1.37</v>
      </c>
      <c r="AC1162">
        <v>1.48</v>
      </c>
      <c r="AD1162">
        <v>19.93333333</v>
      </c>
      <c r="AF1162">
        <v>0.08</v>
      </c>
      <c r="AG1162">
        <v>0.56999999999999995</v>
      </c>
      <c r="AH1162">
        <v>395</v>
      </c>
      <c r="AI1162">
        <v>0.62</v>
      </c>
      <c r="AJ1162">
        <v>2</v>
      </c>
      <c r="AK1162">
        <v>0</v>
      </c>
      <c r="AL1162">
        <v>0</v>
      </c>
      <c r="AN1162">
        <v>219</v>
      </c>
      <c r="AO1162">
        <v>0.62</v>
      </c>
      <c r="AP1162">
        <v>18.2</v>
      </c>
      <c r="AQ1162">
        <v>0.05</v>
      </c>
      <c r="AR1162">
        <v>0.91</v>
      </c>
      <c r="AS1162">
        <v>3</v>
      </c>
      <c r="AT1162">
        <v>275</v>
      </c>
      <c r="AU1162">
        <v>499</v>
      </c>
      <c r="AV1162">
        <v>0.59</v>
      </c>
      <c r="AW1162">
        <v>93</v>
      </c>
      <c r="AY1162">
        <v>88</v>
      </c>
      <c r="AZ1162">
        <v>1.6</v>
      </c>
    </row>
    <row r="1163" spans="1:52" x14ac:dyDescent="0.2">
      <c r="A1163">
        <v>54078</v>
      </c>
      <c r="B1163">
        <v>4078</v>
      </c>
      <c r="C1163">
        <v>5</v>
      </c>
      <c r="D1163" t="s">
        <v>1878</v>
      </c>
      <c r="E1163" t="s">
        <v>2313</v>
      </c>
      <c r="H1163" t="s">
        <v>1661</v>
      </c>
      <c r="I1163">
        <v>46</v>
      </c>
      <c r="J1163">
        <v>47</v>
      </c>
      <c r="L1163">
        <v>1</v>
      </c>
      <c r="N1163">
        <v>341</v>
      </c>
      <c r="O1163">
        <v>24.6</v>
      </c>
      <c r="P1163">
        <v>26.5</v>
      </c>
      <c r="Q1163">
        <v>3.7</v>
      </c>
      <c r="R1163">
        <v>7.4</v>
      </c>
      <c r="S1163">
        <v>13.8</v>
      </c>
      <c r="T1163">
        <v>142</v>
      </c>
      <c r="U1163">
        <v>0</v>
      </c>
      <c r="V1163">
        <v>0</v>
      </c>
      <c r="W1163">
        <v>0</v>
      </c>
      <c r="X1163">
        <v>0</v>
      </c>
      <c r="Y1163">
        <v>67</v>
      </c>
      <c r="AB1163">
        <v>0.04</v>
      </c>
      <c r="AC1163">
        <v>0.36</v>
      </c>
      <c r="AD1163">
        <v>12.8</v>
      </c>
      <c r="AF1163">
        <v>0.48</v>
      </c>
      <c r="AG1163">
        <v>0.5</v>
      </c>
      <c r="AH1163">
        <v>8</v>
      </c>
      <c r="AI1163">
        <v>8.94</v>
      </c>
      <c r="AJ1163">
        <v>0</v>
      </c>
      <c r="AK1163">
        <v>8</v>
      </c>
      <c r="AL1163">
        <v>1</v>
      </c>
      <c r="AN1163">
        <v>550</v>
      </c>
      <c r="AO1163">
        <v>0.19</v>
      </c>
      <c r="AP1163">
        <v>2.9</v>
      </c>
      <c r="AQ1163">
        <v>0.25</v>
      </c>
      <c r="AR1163">
        <v>0.72499999999999998</v>
      </c>
      <c r="AS1163">
        <v>4</v>
      </c>
      <c r="AT1163">
        <v>520</v>
      </c>
      <c r="AU1163">
        <v>430</v>
      </c>
      <c r="AV1163">
        <v>0.19</v>
      </c>
      <c r="AW1163">
        <v>52</v>
      </c>
      <c r="AY1163">
        <v>650</v>
      </c>
      <c r="AZ1163">
        <v>3</v>
      </c>
    </row>
    <row r="1164" spans="1:52" x14ac:dyDescent="0.2">
      <c r="A1164">
        <v>56361</v>
      </c>
      <c r="B1164">
        <v>6361</v>
      </c>
      <c r="C1164">
        <v>5</v>
      </c>
      <c r="D1164" t="s">
        <v>1878</v>
      </c>
      <c r="E1164" t="s">
        <v>2314</v>
      </c>
      <c r="H1164" t="s">
        <v>2147</v>
      </c>
      <c r="I1164">
        <v>25</v>
      </c>
      <c r="J1164">
        <v>30</v>
      </c>
      <c r="L1164">
        <v>1</v>
      </c>
      <c r="N1164">
        <v>341</v>
      </c>
      <c r="O1164">
        <v>1.1000000000000001</v>
      </c>
      <c r="P1164">
        <v>0.3</v>
      </c>
      <c r="Q1164">
        <v>0.1</v>
      </c>
      <c r="R1164">
        <v>0.1</v>
      </c>
      <c r="S1164">
        <v>0.1</v>
      </c>
      <c r="T1164">
        <v>0</v>
      </c>
      <c r="U1164">
        <v>1.8</v>
      </c>
      <c r="V1164">
        <v>82.1</v>
      </c>
      <c r="W1164">
        <v>0.7</v>
      </c>
      <c r="X1164">
        <v>43</v>
      </c>
      <c r="Y1164">
        <v>2.5</v>
      </c>
      <c r="AB1164">
        <v>0.1</v>
      </c>
      <c r="AC1164">
        <v>0.02</v>
      </c>
      <c r="AD1164">
        <v>0.71666666700000003</v>
      </c>
      <c r="AF1164">
        <v>0.23</v>
      </c>
      <c r="AG1164">
        <v>0.23</v>
      </c>
      <c r="AH1164">
        <v>12</v>
      </c>
      <c r="AI1164">
        <v>0</v>
      </c>
      <c r="AJ1164">
        <v>24</v>
      </c>
      <c r="AK1164">
        <v>0</v>
      </c>
      <c r="AL1164">
        <v>0</v>
      </c>
      <c r="AN1164">
        <v>16</v>
      </c>
      <c r="AO1164">
        <v>0.11</v>
      </c>
      <c r="AP1164">
        <v>0.9</v>
      </c>
      <c r="AQ1164">
        <v>0.05</v>
      </c>
      <c r="AR1164">
        <v>4.4999999999999998E-2</v>
      </c>
      <c r="AS1164">
        <v>3</v>
      </c>
      <c r="AT1164">
        <v>64</v>
      </c>
      <c r="AU1164">
        <v>196</v>
      </c>
      <c r="AV1164">
        <v>0.5</v>
      </c>
      <c r="AW1164">
        <v>10</v>
      </c>
      <c r="AY1164">
        <v>8</v>
      </c>
      <c r="AZ1164">
        <v>0.3</v>
      </c>
    </row>
    <row r="1165" spans="1:52" x14ac:dyDescent="0.2">
      <c r="A1165">
        <v>55187</v>
      </c>
      <c r="B1165">
        <v>5187</v>
      </c>
      <c r="C1165">
        <v>5</v>
      </c>
      <c r="D1165" t="s">
        <v>1878</v>
      </c>
      <c r="E1165" t="s">
        <v>2315</v>
      </c>
      <c r="H1165" t="s">
        <v>2316</v>
      </c>
      <c r="I1165">
        <v>74</v>
      </c>
      <c r="J1165">
        <v>78</v>
      </c>
      <c r="L1165">
        <v>1</v>
      </c>
      <c r="N1165">
        <v>344</v>
      </c>
      <c r="O1165">
        <v>86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N1165">
        <v>0</v>
      </c>
      <c r="AO1165">
        <v>0</v>
      </c>
      <c r="AP1165">
        <v>0</v>
      </c>
      <c r="AQ1165">
        <v>0.05</v>
      </c>
      <c r="AR1165">
        <v>0</v>
      </c>
      <c r="AS1165">
        <v>3</v>
      </c>
      <c r="AT1165">
        <v>0</v>
      </c>
      <c r="AU1165">
        <v>0</v>
      </c>
      <c r="AV1165">
        <v>0</v>
      </c>
      <c r="AW1165">
        <v>0</v>
      </c>
      <c r="AY1165">
        <v>13464</v>
      </c>
      <c r="AZ1165">
        <v>0</v>
      </c>
    </row>
    <row r="1166" spans="1:52" x14ac:dyDescent="0.2">
      <c r="A1166">
        <v>56528</v>
      </c>
      <c r="B1166">
        <v>6528</v>
      </c>
      <c r="C1166">
        <v>5</v>
      </c>
      <c r="D1166" t="s">
        <v>1878</v>
      </c>
      <c r="E1166" t="s">
        <v>2317</v>
      </c>
      <c r="H1166" t="s">
        <v>2265</v>
      </c>
      <c r="I1166">
        <v>70</v>
      </c>
      <c r="J1166">
        <v>73</v>
      </c>
      <c r="L1166">
        <v>1</v>
      </c>
      <c r="N1166">
        <v>349</v>
      </c>
      <c r="O1166">
        <v>7.6</v>
      </c>
      <c r="P1166">
        <v>0.4</v>
      </c>
      <c r="Q1166">
        <v>0</v>
      </c>
      <c r="R1166">
        <v>0</v>
      </c>
      <c r="S1166">
        <v>0.4</v>
      </c>
      <c r="T1166">
        <v>0</v>
      </c>
      <c r="U1166">
        <v>4.3</v>
      </c>
      <c r="V1166">
        <v>82.4</v>
      </c>
      <c r="W1166">
        <v>1.4</v>
      </c>
      <c r="X1166">
        <v>180</v>
      </c>
      <c r="Y1166">
        <v>0</v>
      </c>
      <c r="AB1166">
        <v>0.36</v>
      </c>
      <c r="AC1166">
        <v>0.11</v>
      </c>
      <c r="AD1166">
        <v>2.9166666669999999</v>
      </c>
      <c r="AF1166">
        <v>0.83</v>
      </c>
      <c r="AG1166">
        <v>1.1200000000000001</v>
      </c>
      <c r="AH1166">
        <v>58</v>
      </c>
      <c r="AI1166">
        <v>0</v>
      </c>
      <c r="AJ1166">
        <v>43</v>
      </c>
      <c r="AK1166">
        <v>0</v>
      </c>
      <c r="AL1166">
        <v>18</v>
      </c>
      <c r="AN1166">
        <v>29</v>
      </c>
      <c r="AO1166">
        <v>0.12</v>
      </c>
      <c r="AP1166">
        <v>2.9</v>
      </c>
      <c r="AQ1166">
        <v>0.05</v>
      </c>
      <c r="AR1166">
        <v>0.14499999999999999</v>
      </c>
      <c r="AS1166">
        <v>3</v>
      </c>
      <c r="AT1166">
        <v>140</v>
      </c>
      <c r="AU1166">
        <v>1091</v>
      </c>
      <c r="AV1166">
        <v>0.26</v>
      </c>
      <c r="AW1166">
        <v>94</v>
      </c>
      <c r="AY1166">
        <v>11</v>
      </c>
      <c r="AZ1166">
        <v>1.8</v>
      </c>
    </row>
    <row r="1167" spans="1:52" x14ac:dyDescent="0.2">
      <c r="A1167">
        <v>56570</v>
      </c>
      <c r="B1167">
        <v>6570</v>
      </c>
      <c r="C1167">
        <v>5</v>
      </c>
      <c r="D1167" t="s">
        <v>1878</v>
      </c>
      <c r="E1167" t="s">
        <v>2318</v>
      </c>
      <c r="H1167" t="s">
        <v>70</v>
      </c>
      <c r="I1167">
        <v>70</v>
      </c>
      <c r="J1167">
        <v>71</v>
      </c>
      <c r="L1167">
        <v>1</v>
      </c>
      <c r="N1167">
        <v>349</v>
      </c>
      <c r="O1167">
        <v>2.2999999999999998</v>
      </c>
      <c r="P1167">
        <v>0.1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84.7</v>
      </c>
      <c r="W1167">
        <v>73.599999999999994</v>
      </c>
      <c r="X1167">
        <v>0</v>
      </c>
      <c r="Y1167">
        <v>0</v>
      </c>
      <c r="AB1167">
        <v>0.01</v>
      </c>
      <c r="AC1167">
        <v>0.01</v>
      </c>
      <c r="AD1167">
        <v>0.5</v>
      </c>
      <c r="AF1167">
        <v>0.02</v>
      </c>
      <c r="AG1167">
        <v>0.1</v>
      </c>
      <c r="AH1167">
        <v>1</v>
      </c>
      <c r="AI1167">
        <v>0</v>
      </c>
      <c r="AJ1167">
        <v>0</v>
      </c>
      <c r="AK1167">
        <v>0</v>
      </c>
      <c r="AL1167">
        <v>0</v>
      </c>
      <c r="AN1167">
        <v>1252</v>
      </c>
      <c r="AO1167">
        <v>0.26</v>
      </c>
      <c r="AP1167">
        <v>1.7</v>
      </c>
      <c r="AQ1167">
        <v>0.05</v>
      </c>
      <c r="AR1167">
        <v>8.5000000000000006E-2</v>
      </c>
      <c r="AS1167">
        <v>3</v>
      </c>
      <c r="AT1167">
        <v>372</v>
      </c>
      <c r="AU1167">
        <v>301</v>
      </c>
      <c r="AV1167">
        <v>0.28000000000000003</v>
      </c>
      <c r="AW1167">
        <v>1</v>
      </c>
      <c r="AY1167">
        <v>34</v>
      </c>
      <c r="AZ1167">
        <v>0.2</v>
      </c>
    </row>
    <row r="1168" spans="1:52" x14ac:dyDescent="0.2">
      <c r="A1168">
        <v>56582</v>
      </c>
      <c r="B1168">
        <v>6582</v>
      </c>
      <c r="C1168">
        <v>5</v>
      </c>
      <c r="D1168" t="s">
        <v>1878</v>
      </c>
      <c r="E1168" t="s">
        <v>239</v>
      </c>
      <c r="H1168" t="s">
        <v>2319</v>
      </c>
      <c r="I1168">
        <v>70</v>
      </c>
      <c r="J1168">
        <v>73</v>
      </c>
      <c r="L1168">
        <v>1</v>
      </c>
      <c r="N1168">
        <v>349</v>
      </c>
      <c r="O1168">
        <v>2.2999999999999998</v>
      </c>
      <c r="P1168">
        <v>0.1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84.7</v>
      </c>
      <c r="W1168">
        <v>73.599999999999994</v>
      </c>
      <c r="X1168">
        <v>0</v>
      </c>
      <c r="Y1168">
        <v>0</v>
      </c>
      <c r="AB1168">
        <v>0.01</v>
      </c>
      <c r="AC1168">
        <v>0.01</v>
      </c>
      <c r="AD1168">
        <v>0.5</v>
      </c>
      <c r="AF1168">
        <v>0.02</v>
      </c>
      <c r="AG1168">
        <v>0.1</v>
      </c>
      <c r="AH1168">
        <v>1</v>
      </c>
      <c r="AI1168">
        <v>0</v>
      </c>
      <c r="AJ1168">
        <v>0</v>
      </c>
      <c r="AK1168">
        <v>0</v>
      </c>
      <c r="AL1168">
        <v>0</v>
      </c>
      <c r="AN1168">
        <v>1252</v>
      </c>
      <c r="AO1168">
        <v>0.26</v>
      </c>
      <c r="AP1168">
        <v>1.7</v>
      </c>
      <c r="AQ1168">
        <v>0.05</v>
      </c>
      <c r="AR1168">
        <v>8.5000000000000006E-2</v>
      </c>
      <c r="AS1168">
        <v>3</v>
      </c>
      <c r="AT1168">
        <v>372</v>
      </c>
      <c r="AU1168">
        <v>301</v>
      </c>
      <c r="AV1168">
        <v>0.28000000000000003</v>
      </c>
      <c r="AW1168">
        <v>1</v>
      </c>
      <c r="AY1168">
        <v>34</v>
      </c>
      <c r="AZ1168">
        <v>0.2</v>
      </c>
    </row>
    <row r="1169" spans="1:52" x14ac:dyDescent="0.2">
      <c r="A1169">
        <v>56685</v>
      </c>
      <c r="B1169">
        <v>6685</v>
      </c>
      <c r="C1169">
        <v>5</v>
      </c>
      <c r="D1169" t="s">
        <v>1878</v>
      </c>
      <c r="E1169" t="s">
        <v>2320</v>
      </c>
      <c r="H1169" t="s">
        <v>1946</v>
      </c>
      <c r="I1169">
        <v>58</v>
      </c>
      <c r="J1169">
        <v>62</v>
      </c>
      <c r="L1169">
        <v>0.83</v>
      </c>
      <c r="N1169">
        <v>349</v>
      </c>
      <c r="O1169">
        <v>30.7</v>
      </c>
      <c r="P1169">
        <v>16.8</v>
      </c>
      <c r="Q1169">
        <v>2.5</v>
      </c>
      <c r="R1169">
        <v>3.8</v>
      </c>
      <c r="S1169">
        <v>9.5</v>
      </c>
      <c r="T1169">
        <v>0</v>
      </c>
      <c r="U1169">
        <v>7.8</v>
      </c>
      <c r="V1169">
        <v>25.4</v>
      </c>
      <c r="W1169">
        <v>3.6</v>
      </c>
      <c r="X1169">
        <v>1237</v>
      </c>
      <c r="Y1169">
        <v>1</v>
      </c>
      <c r="AB1169">
        <v>0.34</v>
      </c>
      <c r="AC1169">
        <v>0.59</v>
      </c>
      <c r="AD1169">
        <v>8.2166666670000001</v>
      </c>
      <c r="AF1169">
        <v>0.17</v>
      </c>
      <c r="AG1169">
        <v>0.36</v>
      </c>
      <c r="AH1169">
        <v>111</v>
      </c>
      <c r="AI1169">
        <v>0</v>
      </c>
      <c r="AJ1169">
        <v>2</v>
      </c>
      <c r="AK1169">
        <v>0</v>
      </c>
      <c r="AL1169">
        <v>2</v>
      </c>
      <c r="AN1169">
        <v>233</v>
      </c>
      <c r="AO1169">
        <v>1.39</v>
      </c>
      <c r="AP1169">
        <v>13.2</v>
      </c>
      <c r="AQ1169">
        <v>0.05</v>
      </c>
      <c r="AR1169">
        <v>0.66</v>
      </c>
      <c r="AS1169">
        <v>3</v>
      </c>
      <c r="AT1169">
        <v>592</v>
      </c>
      <c r="AU1169">
        <v>1510</v>
      </c>
      <c r="AV1169">
        <v>2.12</v>
      </c>
      <c r="AW1169">
        <v>235</v>
      </c>
      <c r="AY1169">
        <v>2</v>
      </c>
      <c r="AZ1169">
        <v>4.2</v>
      </c>
    </row>
    <row r="1170" spans="1:52" x14ac:dyDescent="0.2">
      <c r="A1170">
        <v>54743</v>
      </c>
      <c r="B1170">
        <v>4743</v>
      </c>
      <c r="C1170">
        <v>5</v>
      </c>
      <c r="D1170" t="s">
        <v>1878</v>
      </c>
      <c r="E1170" t="s">
        <v>370</v>
      </c>
      <c r="H1170" t="s">
        <v>370</v>
      </c>
      <c r="I1170">
        <v>1</v>
      </c>
      <c r="J1170">
        <v>23</v>
      </c>
      <c r="L1170">
        <v>1</v>
      </c>
      <c r="N1170">
        <v>353</v>
      </c>
      <c r="O1170">
        <v>12</v>
      </c>
      <c r="P1170">
        <v>1.8</v>
      </c>
      <c r="Q1170">
        <v>0.3</v>
      </c>
      <c r="R1170">
        <v>0.3</v>
      </c>
      <c r="S1170">
        <v>0.8</v>
      </c>
      <c r="T1170">
        <v>0</v>
      </c>
      <c r="U1170">
        <v>4.3</v>
      </c>
      <c r="V1170">
        <v>70.8</v>
      </c>
      <c r="W1170">
        <v>0.8</v>
      </c>
      <c r="X1170">
        <v>203</v>
      </c>
      <c r="Y1170">
        <v>0</v>
      </c>
      <c r="AB1170">
        <v>0.05</v>
      </c>
      <c r="AC1170">
        <v>0.05</v>
      </c>
      <c r="AD1170">
        <v>3.55</v>
      </c>
      <c r="AF1170">
        <v>0.1</v>
      </c>
      <c r="AG1170">
        <v>0.28000000000000003</v>
      </c>
      <c r="AH1170">
        <v>18</v>
      </c>
      <c r="AI1170">
        <v>0</v>
      </c>
      <c r="AJ1170">
        <v>0</v>
      </c>
      <c r="AK1170">
        <v>0</v>
      </c>
      <c r="AL1170">
        <v>0</v>
      </c>
      <c r="AN1170">
        <v>18</v>
      </c>
      <c r="AO1170">
        <v>0.04</v>
      </c>
      <c r="AP1170">
        <v>1.3</v>
      </c>
      <c r="AQ1170">
        <v>0.05</v>
      </c>
      <c r="AR1170">
        <v>6.5000000000000002E-2</v>
      </c>
      <c r="AS1170">
        <v>3</v>
      </c>
      <c r="AT1170">
        <v>135</v>
      </c>
      <c r="AU1170">
        <v>78</v>
      </c>
      <c r="AV1170">
        <v>0.08</v>
      </c>
      <c r="AW1170">
        <v>45</v>
      </c>
      <c r="AY1170">
        <v>3</v>
      </c>
      <c r="AZ1170">
        <v>1.3</v>
      </c>
    </row>
    <row r="1171" spans="1:52" x14ac:dyDescent="0.2">
      <c r="A1171">
        <v>54329</v>
      </c>
      <c r="B1171">
        <v>4329</v>
      </c>
      <c r="C1171">
        <v>5</v>
      </c>
      <c r="D1171" t="s">
        <v>1878</v>
      </c>
      <c r="E1171" t="s">
        <v>2321</v>
      </c>
      <c r="H1171" t="s">
        <v>455</v>
      </c>
      <c r="I1171">
        <v>63</v>
      </c>
      <c r="J1171">
        <v>65</v>
      </c>
      <c r="L1171">
        <v>0.78</v>
      </c>
      <c r="N1171">
        <v>354</v>
      </c>
      <c r="O1171">
        <v>3.3</v>
      </c>
      <c r="P1171">
        <v>33.5</v>
      </c>
      <c r="Q1171">
        <v>29.7</v>
      </c>
      <c r="R1171">
        <v>1.4</v>
      </c>
      <c r="S1171">
        <v>0.4</v>
      </c>
      <c r="T1171">
        <v>0</v>
      </c>
      <c r="U1171">
        <v>9</v>
      </c>
      <c r="V1171">
        <v>15.2</v>
      </c>
      <c r="W1171">
        <v>0.1</v>
      </c>
      <c r="X1171">
        <v>324</v>
      </c>
      <c r="Y1171">
        <v>0</v>
      </c>
      <c r="AB1171">
        <v>7.0000000000000007E-2</v>
      </c>
      <c r="AC1171">
        <v>0.02</v>
      </c>
      <c r="AD1171">
        <v>1.1499999999999999</v>
      </c>
      <c r="AF1171">
        <v>0.05</v>
      </c>
      <c r="AG1171">
        <v>0.3</v>
      </c>
      <c r="AH1171">
        <v>26</v>
      </c>
      <c r="AI1171">
        <v>0</v>
      </c>
      <c r="AJ1171">
        <v>3</v>
      </c>
      <c r="AK1171">
        <v>0</v>
      </c>
      <c r="AL1171">
        <v>1</v>
      </c>
      <c r="AN1171">
        <v>14</v>
      </c>
      <c r="AO1171">
        <v>0.44</v>
      </c>
      <c r="AP1171">
        <v>2.4</v>
      </c>
      <c r="AQ1171">
        <v>0.05</v>
      </c>
      <c r="AR1171">
        <v>0.12</v>
      </c>
      <c r="AS1171">
        <v>3</v>
      </c>
      <c r="AT1171">
        <v>113</v>
      </c>
      <c r="AU1171">
        <v>356</v>
      </c>
      <c r="AV1171">
        <v>1.5</v>
      </c>
      <c r="AW1171">
        <v>32</v>
      </c>
      <c r="AY1171">
        <v>20</v>
      </c>
      <c r="AZ1171">
        <v>1.1000000000000001</v>
      </c>
    </row>
    <row r="1172" spans="1:52" x14ac:dyDescent="0.2">
      <c r="A1172">
        <v>54333</v>
      </c>
      <c r="B1172">
        <v>4333</v>
      </c>
      <c r="C1172">
        <v>5</v>
      </c>
      <c r="D1172" t="s">
        <v>1878</v>
      </c>
      <c r="E1172" t="s">
        <v>2322</v>
      </c>
      <c r="H1172" t="s">
        <v>455</v>
      </c>
      <c r="I1172">
        <v>63</v>
      </c>
      <c r="J1172">
        <v>65</v>
      </c>
      <c r="L1172">
        <v>0.78</v>
      </c>
      <c r="N1172">
        <v>354</v>
      </c>
      <c r="O1172">
        <v>3.3</v>
      </c>
      <c r="P1172">
        <v>33.5</v>
      </c>
      <c r="Q1172">
        <v>29.7</v>
      </c>
      <c r="R1172">
        <v>1.4</v>
      </c>
      <c r="S1172">
        <v>0.4</v>
      </c>
      <c r="T1172">
        <v>0</v>
      </c>
      <c r="U1172">
        <v>9</v>
      </c>
      <c r="V1172">
        <v>15.2</v>
      </c>
      <c r="W1172">
        <v>0.1</v>
      </c>
      <c r="X1172">
        <v>324</v>
      </c>
      <c r="Y1172">
        <v>0</v>
      </c>
      <c r="AB1172">
        <v>7.0000000000000007E-2</v>
      </c>
      <c r="AC1172">
        <v>0.02</v>
      </c>
      <c r="AD1172">
        <v>1.1499999999999999</v>
      </c>
      <c r="AF1172">
        <v>0.05</v>
      </c>
      <c r="AG1172">
        <v>0.3</v>
      </c>
      <c r="AH1172">
        <v>26</v>
      </c>
      <c r="AI1172">
        <v>0</v>
      </c>
      <c r="AJ1172">
        <v>3</v>
      </c>
      <c r="AK1172">
        <v>0</v>
      </c>
      <c r="AL1172">
        <v>1</v>
      </c>
      <c r="AN1172">
        <v>14</v>
      </c>
      <c r="AO1172">
        <v>0.44</v>
      </c>
      <c r="AP1172">
        <v>2.4</v>
      </c>
      <c r="AQ1172">
        <v>0.05</v>
      </c>
      <c r="AR1172">
        <v>0.12</v>
      </c>
      <c r="AS1172">
        <v>3</v>
      </c>
      <c r="AT1172">
        <v>113</v>
      </c>
      <c r="AU1172">
        <v>356</v>
      </c>
      <c r="AV1172">
        <v>1.5</v>
      </c>
      <c r="AW1172">
        <v>32</v>
      </c>
      <c r="AY1172">
        <v>20</v>
      </c>
      <c r="AZ1172">
        <v>1.1000000000000001</v>
      </c>
    </row>
    <row r="1173" spans="1:52" x14ac:dyDescent="0.2">
      <c r="A1173">
        <v>54341</v>
      </c>
      <c r="B1173">
        <v>4341</v>
      </c>
      <c r="C1173">
        <v>5</v>
      </c>
      <c r="D1173" t="s">
        <v>1878</v>
      </c>
      <c r="E1173" t="s">
        <v>2323</v>
      </c>
      <c r="H1173" t="s">
        <v>455</v>
      </c>
      <c r="I1173">
        <v>63</v>
      </c>
      <c r="J1173">
        <v>65</v>
      </c>
      <c r="L1173">
        <v>0.78</v>
      </c>
      <c r="N1173">
        <v>354</v>
      </c>
      <c r="O1173">
        <v>3.3</v>
      </c>
      <c r="P1173">
        <v>33.5</v>
      </c>
      <c r="Q1173">
        <v>29.7</v>
      </c>
      <c r="R1173">
        <v>1.4</v>
      </c>
      <c r="S1173">
        <v>0.4</v>
      </c>
      <c r="T1173">
        <v>0</v>
      </c>
      <c r="U1173">
        <v>9</v>
      </c>
      <c r="V1173">
        <v>15.2</v>
      </c>
      <c r="W1173">
        <v>0.1</v>
      </c>
      <c r="X1173">
        <v>324</v>
      </c>
      <c r="Y1173">
        <v>0</v>
      </c>
      <c r="AB1173">
        <v>7.0000000000000007E-2</v>
      </c>
      <c r="AC1173">
        <v>0.02</v>
      </c>
      <c r="AD1173">
        <v>1.1499999999999999</v>
      </c>
      <c r="AF1173">
        <v>0.05</v>
      </c>
      <c r="AG1173">
        <v>0.3</v>
      </c>
      <c r="AH1173">
        <v>26</v>
      </c>
      <c r="AI1173">
        <v>0</v>
      </c>
      <c r="AJ1173">
        <v>3</v>
      </c>
      <c r="AK1173">
        <v>0</v>
      </c>
      <c r="AL1173">
        <v>1</v>
      </c>
      <c r="AN1173">
        <v>14</v>
      </c>
      <c r="AO1173">
        <v>0.44</v>
      </c>
      <c r="AP1173">
        <v>2.4</v>
      </c>
      <c r="AQ1173">
        <v>0.05</v>
      </c>
      <c r="AR1173">
        <v>0.12</v>
      </c>
      <c r="AS1173">
        <v>3</v>
      </c>
      <c r="AT1173">
        <v>113</v>
      </c>
      <c r="AU1173">
        <v>356</v>
      </c>
      <c r="AV1173">
        <v>1.5</v>
      </c>
      <c r="AW1173">
        <v>32</v>
      </c>
      <c r="AY1173">
        <v>20</v>
      </c>
      <c r="AZ1173">
        <v>1.1000000000000001</v>
      </c>
    </row>
    <row r="1174" spans="1:52" x14ac:dyDescent="0.2">
      <c r="A1174">
        <v>53664</v>
      </c>
      <c r="B1174">
        <v>3664</v>
      </c>
      <c r="C1174">
        <v>5</v>
      </c>
      <c r="D1174" t="s">
        <v>1878</v>
      </c>
      <c r="E1174" t="s">
        <v>2324</v>
      </c>
      <c r="H1174" t="s">
        <v>602</v>
      </c>
      <c r="I1174">
        <v>80</v>
      </c>
      <c r="J1174">
        <v>81</v>
      </c>
      <c r="L1174">
        <v>1</v>
      </c>
      <c r="N1174">
        <v>357</v>
      </c>
      <c r="O1174">
        <v>1.6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90.3</v>
      </c>
      <c r="W1174">
        <v>81.3</v>
      </c>
      <c r="X1174">
        <v>96</v>
      </c>
      <c r="Y1174">
        <v>0</v>
      </c>
      <c r="AB1174">
        <v>0</v>
      </c>
      <c r="AC1174">
        <v>0.02</v>
      </c>
      <c r="AD1174">
        <v>4.8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N1174">
        <v>49</v>
      </c>
      <c r="AO1174">
        <v>0.19</v>
      </c>
      <c r="AP1174">
        <v>1.7</v>
      </c>
      <c r="AQ1174">
        <v>0.05</v>
      </c>
      <c r="AR1174">
        <v>8.5000000000000006E-2</v>
      </c>
      <c r="AS1174">
        <v>3</v>
      </c>
      <c r="AT1174">
        <v>50</v>
      </c>
      <c r="AU1174">
        <v>578</v>
      </c>
      <c r="AV1174">
        <v>0.33</v>
      </c>
      <c r="AW1174">
        <v>64</v>
      </c>
      <c r="AY1174">
        <v>49</v>
      </c>
      <c r="AZ1174">
        <v>0</v>
      </c>
    </row>
    <row r="1175" spans="1:52" x14ac:dyDescent="0.2">
      <c r="A1175">
        <v>54898</v>
      </c>
      <c r="B1175">
        <v>4898</v>
      </c>
      <c r="C1175">
        <v>5</v>
      </c>
      <c r="D1175" t="s">
        <v>1878</v>
      </c>
      <c r="E1175" t="s">
        <v>2325</v>
      </c>
      <c r="H1175" t="s">
        <v>1039</v>
      </c>
      <c r="I1175">
        <v>1</v>
      </c>
      <c r="J1175">
        <v>13</v>
      </c>
      <c r="L1175">
        <v>1</v>
      </c>
      <c r="N1175">
        <v>358</v>
      </c>
      <c r="O1175">
        <v>7.4</v>
      </c>
      <c r="P1175">
        <v>2.6</v>
      </c>
      <c r="Q1175">
        <v>0.6</v>
      </c>
      <c r="R1175">
        <v>1</v>
      </c>
      <c r="S1175">
        <v>1</v>
      </c>
      <c r="T1175">
        <v>0</v>
      </c>
      <c r="U1175">
        <v>5.4</v>
      </c>
      <c r="V1175">
        <v>75.2</v>
      </c>
      <c r="W1175">
        <v>0.6</v>
      </c>
      <c r="X1175">
        <v>838</v>
      </c>
      <c r="Y1175">
        <v>0</v>
      </c>
      <c r="AB1175">
        <v>0.32</v>
      </c>
      <c r="AC1175">
        <v>0.03</v>
      </c>
      <c r="AD1175">
        <v>5.8</v>
      </c>
      <c r="AF1175">
        <v>0.48</v>
      </c>
      <c r="AG1175">
        <v>1.25</v>
      </c>
      <c r="AH1175">
        <v>13</v>
      </c>
      <c r="AI1175">
        <v>0</v>
      </c>
      <c r="AJ1175">
        <v>0</v>
      </c>
      <c r="AK1175">
        <v>0</v>
      </c>
      <c r="AL1175">
        <v>0</v>
      </c>
      <c r="AN1175">
        <v>32</v>
      </c>
      <c r="AO1175">
        <v>0.14000000000000001</v>
      </c>
      <c r="AP1175">
        <v>1.6</v>
      </c>
      <c r="AQ1175">
        <v>0.05</v>
      </c>
      <c r="AR1175">
        <v>0.08</v>
      </c>
      <c r="AS1175">
        <v>3</v>
      </c>
      <c r="AT1175">
        <v>246</v>
      </c>
      <c r="AU1175">
        <v>253</v>
      </c>
      <c r="AV1175">
        <v>0.68</v>
      </c>
      <c r="AW1175">
        <v>141</v>
      </c>
      <c r="AY1175">
        <v>3</v>
      </c>
      <c r="AZ1175">
        <v>1.9</v>
      </c>
    </row>
    <row r="1176" spans="1:52" x14ac:dyDescent="0.2">
      <c r="A1176">
        <v>54902</v>
      </c>
      <c r="B1176">
        <v>4902</v>
      </c>
      <c r="C1176">
        <v>5</v>
      </c>
      <c r="D1176" t="s">
        <v>1878</v>
      </c>
      <c r="E1176" t="s">
        <v>2326</v>
      </c>
      <c r="H1176" t="s">
        <v>1039</v>
      </c>
      <c r="I1176">
        <v>1</v>
      </c>
      <c r="J1176">
        <v>13</v>
      </c>
      <c r="L1176">
        <v>1</v>
      </c>
      <c r="N1176">
        <v>358</v>
      </c>
      <c r="O1176">
        <v>7.4</v>
      </c>
      <c r="P1176">
        <v>2.6</v>
      </c>
      <c r="Q1176">
        <v>0.6</v>
      </c>
      <c r="R1176">
        <v>1</v>
      </c>
      <c r="S1176">
        <v>1</v>
      </c>
      <c r="T1176">
        <v>0</v>
      </c>
      <c r="U1176">
        <v>5.4</v>
      </c>
      <c r="V1176">
        <v>75.2</v>
      </c>
      <c r="W1176">
        <v>0.6</v>
      </c>
      <c r="X1176">
        <v>838</v>
      </c>
      <c r="Y1176">
        <v>0</v>
      </c>
      <c r="AB1176">
        <v>0.32</v>
      </c>
      <c r="AC1176">
        <v>0.03</v>
      </c>
      <c r="AD1176">
        <v>5.8</v>
      </c>
      <c r="AF1176">
        <v>0.48</v>
      </c>
      <c r="AG1176">
        <v>1.25</v>
      </c>
      <c r="AH1176">
        <v>13</v>
      </c>
      <c r="AI1176">
        <v>0</v>
      </c>
      <c r="AJ1176">
        <v>0</v>
      </c>
      <c r="AK1176">
        <v>0</v>
      </c>
      <c r="AL1176">
        <v>0</v>
      </c>
      <c r="AN1176">
        <v>32</v>
      </c>
      <c r="AO1176">
        <v>0.19</v>
      </c>
      <c r="AP1176">
        <v>1.6</v>
      </c>
      <c r="AQ1176">
        <v>0.05</v>
      </c>
      <c r="AR1176">
        <v>0.08</v>
      </c>
      <c r="AS1176">
        <v>3</v>
      </c>
      <c r="AT1176">
        <v>246</v>
      </c>
      <c r="AU1176">
        <v>253</v>
      </c>
      <c r="AV1176">
        <v>0.5</v>
      </c>
      <c r="AW1176">
        <v>141</v>
      </c>
      <c r="AY1176">
        <v>3</v>
      </c>
      <c r="AZ1176">
        <v>1.9</v>
      </c>
    </row>
    <row r="1177" spans="1:52" x14ac:dyDescent="0.2">
      <c r="A1177">
        <v>56526</v>
      </c>
      <c r="B1177">
        <v>6526</v>
      </c>
      <c r="C1177">
        <v>5</v>
      </c>
      <c r="D1177" t="s">
        <v>1878</v>
      </c>
      <c r="E1177" t="s">
        <v>2327</v>
      </c>
      <c r="H1177" t="s">
        <v>2265</v>
      </c>
      <c r="I1177">
        <v>70</v>
      </c>
      <c r="J1177">
        <v>73</v>
      </c>
      <c r="L1177">
        <v>1</v>
      </c>
      <c r="N1177">
        <v>359</v>
      </c>
      <c r="O1177">
        <v>17.3</v>
      </c>
      <c r="P1177">
        <v>1</v>
      </c>
      <c r="Q1177">
        <v>0.2</v>
      </c>
      <c r="R1177">
        <v>0.2</v>
      </c>
      <c r="S1177">
        <v>0.3</v>
      </c>
      <c r="T1177">
        <v>160</v>
      </c>
      <c r="U1177">
        <v>0.7</v>
      </c>
      <c r="V1177">
        <v>66.599999999999994</v>
      </c>
      <c r="W1177">
        <v>0</v>
      </c>
      <c r="X1177">
        <v>0</v>
      </c>
      <c r="Y1177">
        <v>52</v>
      </c>
      <c r="AB1177">
        <v>0.02</v>
      </c>
      <c r="AC1177">
        <v>0.02</v>
      </c>
      <c r="AD1177">
        <v>6.1</v>
      </c>
      <c r="AF1177">
        <v>0.11</v>
      </c>
      <c r="AG1177">
        <v>0.82</v>
      </c>
      <c r="AH1177">
        <v>3</v>
      </c>
      <c r="AI1177">
        <v>1.22</v>
      </c>
      <c r="AJ1177">
        <v>2</v>
      </c>
      <c r="AK1177">
        <v>3</v>
      </c>
      <c r="AL1177">
        <v>3</v>
      </c>
      <c r="AN1177">
        <v>33</v>
      </c>
      <c r="AO1177">
        <v>0.2</v>
      </c>
      <c r="AP1177">
        <v>2.9</v>
      </c>
      <c r="AQ1177">
        <v>0.05</v>
      </c>
      <c r="AR1177">
        <v>0.14499999999999999</v>
      </c>
      <c r="AS1177">
        <v>3</v>
      </c>
      <c r="AT1177">
        <v>121</v>
      </c>
      <c r="AU1177">
        <v>151</v>
      </c>
      <c r="AV1177">
        <v>0.06</v>
      </c>
      <c r="AW1177">
        <v>30</v>
      </c>
      <c r="AY1177">
        <v>191</v>
      </c>
      <c r="AZ1177">
        <v>1.4</v>
      </c>
    </row>
    <row r="1178" spans="1:52" x14ac:dyDescent="0.2">
      <c r="A1178">
        <v>54882</v>
      </c>
      <c r="B1178">
        <v>4882</v>
      </c>
      <c r="C1178">
        <v>5</v>
      </c>
      <c r="D1178" t="s">
        <v>1878</v>
      </c>
      <c r="E1178" t="s">
        <v>2328</v>
      </c>
      <c r="H1178" t="s">
        <v>1039</v>
      </c>
      <c r="I1178">
        <v>1</v>
      </c>
      <c r="J1178">
        <v>13</v>
      </c>
      <c r="L1178">
        <v>1</v>
      </c>
      <c r="N1178">
        <v>361</v>
      </c>
      <c r="O1178">
        <v>6.7</v>
      </c>
      <c r="P1178">
        <v>0.6</v>
      </c>
      <c r="Q1178">
        <v>0.3</v>
      </c>
      <c r="R1178">
        <v>0.3</v>
      </c>
      <c r="S1178">
        <v>0.3</v>
      </c>
      <c r="T1178">
        <v>0</v>
      </c>
      <c r="U1178">
        <v>0.8</v>
      </c>
      <c r="V1178">
        <v>79.5</v>
      </c>
      <c r="W1178">
        <v>0.3</v>
      </c>
      <c r="X1178">
        <v>350</v>
      </c>
      <c r="Y1178">
        <v>0</v>
      </c>
      <c r="AB1178">
        <v>0.06</v>
      </c>
      <c r="AC1178">
        <v>0.06</v>
      </c>
      <c r="AD1178">
        <v>2.4</v>
      </c>
      <c r="AF1178">
        <v>0.14000000000000001</v>
      </c>
      <c r="AG1178">
        <v>1.1399999999999999</v>
      </c>
      <c r="AH1178">
        <v>6</v>
      </c>
      <c r="AI1178">
        <v>0</v>
      </c>
      <c r="AJ1178">
        <v>0</v>
      </c>
      <c r="AK1178">
        <v>0</v>
      </c>
      <c r="AL1178">
        <v>0</v>
      </c>
      <c r="AN1178">
        <v>8</v>
      </c>
      <c r="AO1178">
        <v>0.1</v>
      </c>
      <c r="AP1178">
        <v>0.6</v>
      </c>
      <c r="AQ1178">
        <v>0.05</v>
      </c>
      <c r="AR1178">
        <v>0.03</v>
      </c>
      <c r="AS1178">
        <v>3</v>
      </c>
      <c r="AT1178">
        <v>103</v>
      </c>
      <c r="AU1178">
        <v>81</v>
      </c>
      <c r="AV1178">
        <v>0.28999999999999998</v>
      </c>
      <c r="AW1178">
        <v>36</v>
      </c>
      <c r="AY1178">
        <v>0</v>
      </c>
      <c r="AZ1178">
        <v>1.1000000000000001</v>
      </c>
    </row>
    <row r="1179" spans="1:52" x14ac:dyDescent="0.2">
      <c r="A1179">
        <v>54908</v>
      </c>
      <c r="B1179">
        <v>4908</v>
      </c>
      <c r="C1179">
        <v>5</v>
      </c>
      <c r="D1179" t="s">
        <v>1878</v>
      </c>
      <c r="E1179" t="s">
        <v>2329</v>
      </c>
      <c r="H1179" t="s">
        <v>1039</v>
      </c>
      <c r="I1179">
        <v>1</v>
      </c>
      <c r="J1179">
        <v>21</v>
      </c>
      <c r="L1179">
        <v>1</v>
      </c>
      <c r="N1179">
        <v>361</v>
      </c>
      <c r="O1179">
        <v>6.7</v>
      </c>
      <c r="P1179">
        <v>0.6</v>
      </c>
      <c r="Q1179">
        <v>0.3</v>
      </c>
      <c r="R1179">
        <v>0.3</v>
      </c>
      <c r="S1179">
        <v>0.3</v>
      </c>
      <c r="T1179">
        <v>0</v>
      </c>
      <c r="U1179">
        <v>0.8</v>
      </c>
      <c r="V1179">
        <v>79.5</v>
      </c>
      <c r="W1179">
        <v>0.3</v>
      </c>
      <c r="X1179">
        <v>350</v>
      </c>
      <c r="Y1179">
        <v>0</v>
      </c>
      <c r="AB1179">
        <v>0.06</v>
      </c>
      <c r="AC1179">
        <v>0.06</v>
      </c>
      <c r="AD1179">
        <v>2.4</v>
      </c>
      <c r="AF1179">
        <v>0.14000000000000001</v>
      </c>
      <c r="AG1179">
        <v>1.1399999999999999</v>
      </c>
      <c r="AH1179">
        <v>6</v>
      </c>
      <c r="AI1179">
        <v>0</v>
      </c>
      <c r="AJ1179">
        <v>0</v>
      </c>
      <c r="AK1179">
        <v>0</v>
      </c>
      <c r="AL1179">
        <v>0</v>
      </c>
      <c r="AN1179">
        <v>8</v>
      </c>
      <c r="AO1179">
        <v>0.19</v>
      </c>
      <c r="AP1179">
        <v>0.6</v>
      </c>
      <c r="AQ1179">
        <v>0.05</v>
      </c>
      <c r="AR1179">
        <v>0.03</v>
      </c>
      <c r="AS1179">
        <v>3</v>
      </c>
      <c r="AT1179">
        <v>103</v>
      </c>
      <c r="AU1179">
        <v>81</v>
      </c>
      <c r="AV1179">
        <v>0.5</v>
      </c>
      <c r="AW1179">
        <v>36</v>
      </c>
      <c r="AY1179">
        <v>0</v>
      </c>
      <c r="AZ1179">
        <v>1.1000000000000001</v>
      </c>
    </row>
    <row r="1180" spans="1:52" x14ac:dyDescent="0.2">
      <c r="A1180">
        <v>54915</v>
      </c>
      <c r="B1180">
        <v>4915</v>
      </c>
      <c r="C1180">
        <v>5</v>
      </c>
      <c r="D1180" t="s">
        <v>1878</v>
      </c>
      <c r="E1180" t="s">
        <v>2330</v>
      </c>
      <c r="H1180" t="s">
        <v>1039</v>
      </c>
      <c r="I1180">
        <v>1</v>
      </c>
      <c r="J1180">
        <v>13</v>
      </c>
      <c r="L1180">
        <v>1</v>
      </c>
      <c r="N1180">
        <v>361</v>
      </c>
      <c r="O1180">
        <v>6.7</v>
      </c>
      <c r="P1180">
        <v>0.6</v>
      </c>
      <c r="Q1180">
        <v>0.3</v>
      </c>
      <c r="R1180">
        <v>0.3</v>
      </c>
      <c r="S1180">
        <v>0.3</v>
      </c>
      <c r="T1180">
        <v>0</v>
      </c>
      <c r="U1180">
        <v>0.8</v>
      </c>
      <c r="V1180">
        <v>79.5</v>
      </c>
      <c r="W1180">
        <v>0.3</v>
      </c>
      <c r="X1180">
        <v>350</v>
      </c>
      <c r="Y1180">
        <v>0</v>
      </c>
      <c r="AB1180">
        <v>0.06</v>
      </c>
      <c r="AC1180">
        <v>0.06</v>
      </c>
      <c r="AD1180">
        <v>2.4</v>
      </c>
      <c r="AF1180">
        <v>0.14000000000000001</v>
      </c>
      <c r="AG1180">
        <v>1.1399999999999999</v>
      </c>
      <c r="AH1180">
        <v>6</v>
      </c>
      <c r="AI1180">
        <v>0</v>
      </c>
      <c r="AJ1180">
        <v>0</v>
      </c>
      <c r="AK1180">
        <v>0</v>
      </c>
      <c r="AL1180">
        <v>0</v>
      </c>
      <c r="AN1180">
        <v>8</v>
      </c>
      <c r="AO1180">
        <v>0.17</v>
      </c>
      <c r="AP1180">
        <v>0.6</v>
      </c>
      <c r="AQ1180">
        <v>0.05</v>
      </c>
      <c r="AR1180">
        <v>0.03</v>
      </c>
      <c r="AS1180">
        <v>3</v>
      </c>
      <c r="AT1180">
        <v>103</v>
      </c>
      <c r="AU1180">
        <v>81</v>
      </c>
      <c r="AV1180">
        <v>0.24</v>
      </c>
      <c r="AW1180">
        <v>36</v>
      </c>
      <c r="AY1180">
        <v>0</v>
      </c>
      <c r="AZ1180">
        <v>1.1000000000000001</v>
      </c>
    </row>
    <row r="1181" spans="1:52" x14ac:dyDescent="0.2">
      <c r="A1181">
        <v>54931</v>
      </c>
      <c r="B1181">
        <v>4931</v>
      </c>
      <c r="C1181">
        <v>5</v>
      </c>
      <c r="D1181" t="s">
        <v>1878</v>
      </c>
      <c r="E1181" t="s">
        <v>2331</v>
      </c>
      <c r="H1181" t="s">
        <v>1039</v>
      </c>
      <c r="I1181">
        <v>1</v>
      </c>
      <c r="J1181">
        <v>13</v>
      </c>
      <c r="L1181">
        <v>1</v>
      </c>
      <c r="N1181">
        <v>361</v>
      </c>
      <c r="O1181">
        <v>6.7</v>
      </c>
      <c r="P1181">
        <v>0.6</v>
      </c>
      <c r="Q1181">
        <v>0.3</v>
      </c>
      <c r="R1181">
        <v>0.3</v>
      </c>
      <c r="S1181">
        <v>0.3</v>
      </c>
      <c r="T1181">
        <v>0</v>
      </c>
      <c r="U1181">
        <v>0.8</v>
      </c>
      <c r="V1181">
        <v>79.5</v>
      </c>
      <c r="W1181">
        <v>0.3</v>
      </c>
      <c r="X1181">
        <v>350</v>
      </c>
      <c r="Y1181">
        <v>0</v>
      </c>
      <c r="AB1181">
        <v>0.06</v>
      </c>
      <c r="AC1181">
        <v>0.06</v>
      </c>
      <c r="AD1181">
        <v>2.4</v>
      </c>
      <c r="AF1181">
        <v>0.14000000000000001</v>
      </c>
      <c r="AG1181">
        <v>1.1399999999999999</v>
      </c>
      <c r="AH1181">
        <v>6</v>
      </c>
      <c r="AI1181">
        <v>0</v>
      </c>
      <c r="AJ1181">
        <v>0</v>
      </c>
      <c r="AK1181">
        <v>0</v>
      </c>
      <c r="AL1181">
        <v>0</v>
      </c>
      <c r="AN1181">
        <v>8</v>
      </c>
      <c r="AO1181">
        <v>0.05</v>
      </c>
      <c r="AP1181">
        <v>0.6</v>
      </c>
      <c r="AQ1181">
        <v>0.05</v>
      </c>
      <c r="AR1181">
        <v>0.03</v>
      </c>
      <c r="AS1181">
        <v>3</v>
      </c>
      <c r="AT1181">
        <v>103</v>
      </c>
      <c r="AU1181">
        <v>81</v>
      </c>
      <c r="AV1181">
        <v>0.05</v>
      </c>
      <c r="AW1181">
        <v>36</v>
      </c>
      <c r="AY1181">
        <v>0</v>
      </c>
      <c r="AZ1181">
        <v>1.1000000000000001</v>
      </c>
    </row>
    <row r="1182" spans="1:52" x14ac:dyDescent="0.2">
      <c r="A1182">
        <v>54932</v>
      </c>
      <c r="B1182">
        <v>4932</v>
      </c>
      <c r="C1182">
        <v>5</v>
      </c>
      <c r="D1182" t="s">
        <v>1878</v>
      </c>
      <c r="E1182" t="s">
        <v>2332</v>
      </c>
      <c r="H1182" t="s">
        <v>1039</v>
      </c>
      <c r="I1182">
        <v>1</v>
      </c>
      <c r="J1182">
        <v>13</v>
      </c>
      <c r="L1182">
        <v>1</v>
      </c>
      <c r="N1182">
        <v>361</v>
      </c>
      <c r="O1182">
        <v>6.7</v>
      </c>
      <c r="P1182">
        <v>0.6</v>
      </c>
      <c r="Q1182">
        <v>0.3</v>
      </c>
      <c r="R1182">
        <v>0.3</v>
      </c>
      <c r="S1182">
        <v>0.3</v>
      </c>
      <c r="T1182">
        <v>0</v>
      </c>
      <c r="U1182">
        <v>0.8</v>
      </c>
      <c r="V1182">
        <v>79.5</v>
      </c>
      <c r="W1182">
        <v>0.3</v>
      </c>
      <c r="X1182">
        <v>350</v>
      </c>
      <c r="Y1182">
        <v>0</v>
      </c>
      <c r="AB1182">
        <v>0.06</v>
      </c>
      <c r="AC1182">
        <v>0.06</v>
      </c>
      <c r="AD1182">
        <v>2.4</v>
      </c>
      <c r="AF1182">
        <v>0.14000000000000001</v>
      </c>
      <c r="AG1182">
        <v>1.1399999999999999</v>
      </c>
      <c r="AH1182">
        <v>6</v>
      </c>
      <c r="AI1182">
        <v>0</v>
      </c>
      <c r="AJ1182">
        <v>0</v>
      </c>
      <c r="AK1182">
        <v>0</v>
      </c>
      <c r="AL1182">
        <v>0</v>
      </c>
      <c r="AN1182">
        <v>8</v>
      </c>
      <c r="AO1182">
        <v>0.11</v>
      </c>
      <c r="AP1182">
        <v>0.6</v>
      </c>
      <c r="AQ1182">
        <v>0.05</v>
      </c>
      <c r="AR1182">
        <v>0.03</v>
      </c>
      <c r="AS1182">
        <v>3</v>
      </c>
      <c r="AT1182">
        <v>103</v>
      </c>
      <c r="AU1182">
        <v>81</v>
      </c>
      <c r="AV1182">
        <v>1.06</v>
      </c>
      <c r="AW1182">
        <v>36</v>
      </c>
      <c r="AY1182">
        <v>0</v>
      </c>
      <c r="AZ1182">
        <v>1.1000000000000001</v>
      </c>
    </row>
    <row r="1183" spans="1:52" x14ac:dyDescent="0.2">
      <c r="A1183">
        <v>54933</v>
      </c>
      <c r="B1183">
        <v>4933</v>
      </c>
      <c r="C1183">
        <v>5</v>
      </c>
      <c r="D1183" t="s">
        <v>1878</v>
      </c>
      <c r="E1183" t="s">
        <v>2333</v>
      </c>
      <c r="H1183" t="s">
        <v>1039</v>
      </c>
      <c r="I1183">
        <v>1</v>
      </c>
      <c r="J1183">
        <v>13</v>
      </c>
      <c r="L1183">
        <v>1</v>
      </c>
      <c r="N1183">
        <v>361</v>
      </c>
      <c r="O1183">
        <v>6.7</v>
      </c>
      <c r="P1183">
        <v>0.6</v>
      </c>
      <c r="Q1183">
        <v>0.3</v>
      </c>
      <c r="R1183">
        <v>0.3</v>
      </c>
      <c r="S1183">
        <v>0.3</v>
      </c>
      <c r="T1183">
        <v>0</v>
      </c>
      <c r="U1183">
        <v>0.8</v>
      </c>
      <c r="V1183">
        <v>79.5</v>
      </c>
      <c r="W1183">
        <v>0.3</v>
      </c>
      <c r="X1183">
        <v>350</v>
      </c>
      <c r="Y1183">
        <v>0</v>
      </c>
      <c r="AB1183">
        <v>0.06</v>
      </c>
      <c r="AC1183">
        <v>0.06</v>
      </c>
      <c r="AD1183">
        <v>2.4</v>
      </c>
      <c r="AF1183">
        <v>0.14000000000000001</v>
      </c>
      <c r="AG1183">
        <v>1.1399999999999999</v>
      </c>
      <c r="AH1183">
        <v>6</v>
      </c>
      <c r="AI1183">
        <v>0</v>
      </c>
      <c r="AJ1183">
        <v>0</v>
      </c>
      <c r="AK1183">
        <v>0</v>
      </c>
      <c r="AL1183">
        <v>0</v>
      </c>
      <c r="AN1183">
        <v>8</v>
      </c>
      <c r="AO1183">
        <v>0.14000000000000001</v>
      </c>
      <c r="AP1183">
        <v>0.6</v>
      </c>
      <c r="AQ1183">
        <v>0.05</v>
      </c>
      <c r="AR1183">
        <v>0.03</v>
      </c>
      <c r="AS1183">
        <v>3</v>
      </c>
      <c r="AT1183">
        <v>103</v>
      </c>
      <c r="AU1183">
        <v>81</v>
      </c>
      <c r="AV1183">
        <v>1.33</v>
      </c>
      <c r="AW1183">
        <v>36</v>
      </c>
      <c r="AY1183">
        <v>0</v>
      </c>
      <c r="AZ1183">
        <v>1.1000000000000001</v>
      </c>
    </row>
    <row r="1184" spans="1:52" x14ac:dyDescent="0.2">
      <c r="A1184">
        <v>54943</v>
      </c>
      <c r="B1184">
        <v>4943</v>
      </c>
      <c r="C1184">
        <v>5</v>
      </c>
      <c r="D1184" t="s">
        <v>1878</v>
      </c>
      <c r="E1184" t="s">
        <v>2334</v>
      </c>
      <c r="H1184" t="s">
        <v>1039</v>
      </c>
      <c r="I1184">
        <v>1</v>
      </c>
      <c r="J1184">
        <v>13</v>
      </c>
      <c r="L1184">
        <v>1</v>
      </c>
      <c r="N1184">
        <v>361</v>
      </c>
      <c r="O1184">
        <v>6.7</v>
      </c>
      <c r="P1184">
        <v>0.6</v>
      </c>
      <c r="Q1184">
        <v>0.3</v>
      </c>
      <c r="R1184">
        <v>0.3</v>
      </c>
      <c r="S1184">
        <v>0.3</v>
      </c>
      <c r="T1184">
        <v>0</v>
      </c>
      <c r="U1184">
        <v>0.8</v>
      </c>
      <c r="V1184">
        <v>79.5</v>
      </c>
      <c r="W1184">
        <v>0.3</v>
      </c>
      <c r="X1184">
        <v>350</v>
      </c>
      <c r="Y1184">
        <v>0</v>
      </c>
      <c r="AB1184">
        <v>0.06</v>
      </c>
      <c r="AC1184">
        <v>0.06</v>
      </c>
      <c r="AD1184">
        <v>2.4</v>
      </c>
      <c r="AF1184">
        <v>0.14000000000000001</v>
      </c>
      <c r="AG1184">
        <v>1.1399999999999999</v>
      </c>
      <c r="AH1184">
        <v>6</v>
      </c>
      <c r="AI1184">
        <v>0</v>
      </c>
      <c r="AJ1184">
        <v>0</v>
      </c>
      <c r="AK1184">
        <v>0</v>
      </c>
      <c r="AL1184">
        <v>0</v>
      </c>
      <c r="AN1184">
        <v>8</v>
      </c>
      <c r="AO1184">
        <v>0.17</v>
      </c>
      <c r="AP1184">
        <v>0.6</v>
      </c>
      <c r="AQ1184">
        <v>0.05</v>
      </c>
      <c r="AR1184">
        <v>0.03</v>
      </c>
      <c r="AS1184">
        <v>3</v>
      </c>
      <c r="AT1184">
        <v>103</v>
      </c>
      <c r="AU1184">
        <v>81</v>
      </c>
      <c r="AV1184">
        <v>2.0699999999999998</v>
      </c>
      <c r="AW1184">
        <v>36</v>
      </c>
      <c r="AY1184">
        <v>0</v>
      </c>
      <c r="AZ1184">
        <v>1.1000000000000001</v>
      </c>
    </row>
    <row r="1185" spans="1:52" x14ac:dyDescent="0.2">
      <c r="A1185">
        <v>54801</v>
      </c>
      <c r="B1185">
        <v>4801</v>
      </c>
      <c r="C1185">
        <v>5</v>
      </c>
      <c r="D1185" t="s">
        <v>1878</v>
      </c>
      <c r="E1185" t="s">
        <v>2335</v>
      </c>
      <c r="H1185" t="s">
        <v>1176</v>
      </c>
      <c r="I1185">
        <v>1</v>
      </c>
      <c r="J1185">
        <v>9</v>
      </c>
      <c r="L1185">
        <v>1</v>
      </c>
      <c r="N1185">
        <v>362</v>
      </c>
      <c r="O1185">
        <v>8.1</v>
      </c>
      <c r="P1185">
        <v>3.6</v>
      </c>
      <c r="Q1185">
        <v>0.5</v>
      </c>
      <c r="R1185">
        <v>0.9</v>
      </c>
      <c r="S1185">
        <v>1.6</v>
      </c>
      <c r="T1185">
        <v>0</v>
      </c>
      <c r="U1185">
        <v>7.3</v>
      </c>
      <c r="V1185">
        <v>76.900000000000006</v>
      </c>
      <c r="W1185">
        <v>0.3</v>
      </c>
      <c r="X1185">
        <v>800</v>
      </c>
      <c r="Y1185">
        <v>0</v>
      </c>
      <c r="AB1185">
        <v>0.39</v>
      </c>
      <c r="AC1185">
        <v>0.2</v>
      </c>
      <c r="AD1185">
        <v>4.55</v>
      </c>
      <c r="AF1185">
        <v>0.3</v>
      </c>
      <c r="AG1185">
        <v>0.43</v>
      </c>
      <c r="AH1185">
        <v>25</v>
      </c>
      <c r="AI1185">
        <v>0</v>
      </c>
      <c r="AJ1185">
        <v>0</v>
      </c>
      <c r="AK1185">
        <v>0</v>
      </c>
      <c r="AL1185">
        <v>1</v>
      </c>
      <c r="AN1185">
        <v>6</v>
      </c>
      <c r="AO1185">
        <v>0.19</v>
      </c>
      <c r="AP1185">
        <v>3.5</v>
      </c>
      <c r="AQ1185">
        <v>0.05</v>
      </c>
      <c r="AR1185">
        <v>0.17499999999999999</v>
      </c>
      <c r="AS1185">
        <v>3</v>
      </c>
      <c r="AT1185">
        <v>241</v>
      </c>
      <c r="AU1185">
        <v>287</v>
      </c>
      <c r="AV1185">
        <v>0.5</v>
      </c>
      <c r="AW1185">
        <v>127</v>
      </c>
      <c r="AY1185">
        <v>35</v>
      </c>
      <c r="AZ1185">
        <v>1.8</v>
      </c>
    </row>
    <row r="1186" spans="1:52" x14ac:dyDescent="0.2">
      <c r="A1186">
        <v>54802</v>
      </c>
      <c r="B1186">
        <v>4802</v>
      </c>
      <c r="C1186">
        <v>5</v>
      </c>
      <c r="D1186" t="s">
        <v>1878</v>
      </c>
      <c r="E1186" t="s">
        <v>2336</v>
      </c>
      <c r="H1186" t="s">
        <v>1176</v>
      </c>
      <c r="I1186">
        <v>1</v>
      </c>
      <c r="J1186">
        <v>9</v>
      </c>
      <c r="L1186">
        <v>1</v>
      </c>
      <c r="N1186">
        <v>362</v>
      </c>
      <c r="O1186">
        <v>8.1</v>
      </c>
      <c r="P1186">
        <v>3.6</v>
      </c>
      <c r="Q1186">
        <v>0.5</v>
      </c>
      <c r="R1186">
        <v>0.9</v>
      </c>
      <c r="S1186">
        <v>1.6</v>
      </c>
      <c r="T1186">
        <v>0</v>
      </c>
      <c r="U1186">
        <v>7.3</v>
      </c>
      <c r="V1186">
        <v>76.900000000000006</v>
      </c>
      <c r="W1186">
        <v>0.3</v>
      </c>
      <c r="X1186">
        <v>800</v>
      </c>
      <c r="Y1186">
        <v>0</v>
      </c>
      <c r="AB1186">
        <v>0.39</v>
      </c>
      <c r="AC1186">
        <v>0.2</v>
      </c>
      <c r="AD1186">
        <v>4.55</v>
      </c>
      <c r="AF1186">
        <v>0.3</v>
      </c>
      <c r="AG1186">
        <v>0.43</v>
      </c>
      <c r="AH1186">
        <v>25</v>
      </c>
      <c r="AI1186">
        <v>0</v>
      </c>
      <c r="AJ1186">
        <v>0</v>
      </c>
      <c r="AK1186">
        <v>0</v>
      </c>
      <c r="AL1186">
        <v>1</v>
      </c>
      <c r="AN1186">
        <v>6</v>
      </c>
      <c r="AO1186">
        <v>0.1</v>
      </c>
      <c r="AP1186">
        <v>3.5</v>
      </c>
      <c r="AQ1186">
        <v>0.05</v>
      </c>
      <c r="AR1186">
        <v>0.17499999999999999</v>
      </c>
      <c r="AS1186">
        <v>3</v>
      </c>
      <c r="AT1186">
        <v>241</v>
      </c>
      <c r="AU1186">
        <v>287</v>
      </c>
      <c r="AV1186">
        <v>0.36</v>
      </c>
      <c r="AW1186">
        <v>127</v>
      </c>
      <c r="AY1186">
        <v>35</v>
      </c>
      <c r="AZ1186">
        <v>1.8</v>
      </c>
    </row>
    <row r="1187" spans="1:52" x14ac:dyDescent="0.2">
      <c r="A1187">
        <v>54810</v>
      </c>
      <c r="B1187">
        <v>4810</v>
      </c>
      <c r="C1187">
        <v>5</v>
      </c>
      <c r="D1187" t="s">
        <v>1878</v>
      </c>
      <c r="E1187" t="s">
        <v>2337</v>
      </c>
      <c r="H1187" t="s">
        <v>1176</v>
      </c>
      <c r="I1187">
        <v>1</v>
      </c>
      <c r="J1187">
        <v>21</v>
      </c>
      <c r="L1187">
        <v>1</v>
      </c>
      <c r="N1187">
        <v>362</v>
      </c>
      <c r="O1187">
        <v>8.1</v>
      </c>
      <c r="P1187">
        <v>3.6</v>
      </c>
      <c r="Q1187">
        <v>0.5</v>
      </c>
      <c r="R1187">
        <v>0.9</v>
      </c>
      <c r="S1187">
        <v>1.6</v>
      </c>
      <c r="T1187">
        <v>0</v>
      </c>
      <c r="U1187">
        <v>7.3</v>
      </c>
      <c r="V1187">
        <v>76.900000000000006</v>
      </c>
      <c r="W1187">
        <v>0.3</v>
      </c>
      <c r="X1187">
        <v>800</v>
      </c>
      <c r="Y1187">
        <v>23.5</v>
      </c>
      <c r="AB1187">
        <v>0.39</v>
      </c>
      <c r="AC1187">
        <v>0.2</v>
      </c>
      <c r="AD1187">
        <v>4.55</v>
      </c>
      <c r="AF1187">
        <v>0.3</v>
      </c>
      <c r="AG1187">
        <v>0.43</v>
      </c>
      <c r="AH1187">
        <v>25</v>
      </c>
      <c r="AI1187">
        <v>0</v>
      </c>
      <c r="AJ1187">
        <v>0</v>
      </c>
      <c r="AK1187">
        <v>0</v>
      </c>
      <c r="AL1187">
        <v>1</v>
      </c>
      <c r="AN1187">
        <v>6</v>
      </c>
      <c r="AO1187">
        <v>0.19</v>
      </c>
      <c r="AP1187">
        <v>3.5</v>
      </c>
      <c r="AQ1187">
        <v>0.05</v>
      </c>
      <c r="AR1187">
        <v>0.17499999999999999</v>
      </c>
      <c r="AS1187">
        <v>3</v>
      </c>
      <c r="AT1187">
        <v>241</v>
      </c>
      <c r="AU1187">
        <v>287</v>
      </c>
      <c r="AV1187">
        <v>0.5</v>
      </c>
      <c r="AW1187">
        <v>127</v>
      </c>
      <c r="AY1187">
        <v>35</v>
      </c>
      <c r="AZ1187">
        <v>1.8</v>
      </c>
    </row>
    <row r="1188" spans="1:52" x14ac:dyDescent="0.2">
      <c r="A1188">
        <v>54815</v>
      </c>
      <c r="B1188">
        <v>4815</v>
      </c>
      <c r="C1188">
        <v>5</v>
      </c>
      <c r="D1188" t="s">
        <v>1878</v>
      </c>
      <c r="E1188" t="s">
        <v>2338</v>
      </c>
      <c r="H1188" t="s">
        <v>1176</v>
      </c>
      <c r="I1188">
        <v>1</v>
      </c>
      <c r="J1188">
        <v>9</v>
      </c>
      <c r="L1188">
        <v>1</v>
      </c>
      <c r="N1188">
        <v>362</v>
      </c>
      <c r="O1188">
        <v>8.1</v>
      </c>
      <c r="P1188">
        <v>3.6</v>
      </c>
      <c r="Q1188">
        <v>0.5</v>
      </c>
      <c r="R1188">
        <v>0.9</v>
      </c>
      <c r="S1188">
        <v>1.6</v>
      </c>
      <c r="T1188">
        <v>0</v>
      </c>
      <c r="U1188">
        <v>7.3</v>
      </c>
      <c r="V1188">
        <v>76.900000000000006</v>
      </c>
      <c r="W1188">
        <v>0.3</v>
      </c>
      <c r="X1188">
        <v>800</v>
      </c>
      <c r="Y1188">
        <v>23.5</v>
      </c>
      <c r="AB1188">
        <v>0.39</v>
      </c>
      <c r="AC1188">
        <v>0.2</v>
      </c>
      <c r="AD1188">
        <v>4.55</v>
      </c>
      <c r="AF1188">
        <v>0.3</v>
      </c>
      <c r="AG1188">
        <v>0.43</v>
      </c>
      <c r="AH1188">
        <v>25</v>
      </c>
      <c r="AI1188">
        <v>0</v>
      </c>
      <c r="AJ1188">
        <v>0</v>
      </c>
      <c r="AK1188">
        <v>0</v>
      </c>
      <c r="AL1188">
        <v>1</v>
      </c>
      <c r="AN1188">
        <v>6</v>
      </c>
      <c r="AO1188">
        <v>0.05</v>
      </c>
      <c r="AP1188">
        <v>3.5</v>
      </c>
      <c r="AQ1188">
        <v>0.05</v>
      </c>
      <c r="AR1188">
        <v>0.17499999999999999</v>
      </c>
      <c r="AS1188">
        <v>3</v>
      </c>
      <c r="AT1188">
        <v>241</v>
      </c>
      <c r="AU1188">
        <v>287</v>
      </c>
      <c r="AV1188">
        <v>0.19</v>
      </c>
      <c r="AW1188">
        <v>127</v>
      </c>
      <c r="AY1188">
        <v>35</v>
      </c>
      <c r="AZ1188">
        <v>1.8</v>
      </c>
    </row>
    <row r="1189" spans="1:52" x14ac:dyDescent="0.2">
      <c r="A1189">
        <v>55040</v>
      </c>
      <c r="B1189">
        <v>5040</v>
      </c>
      <c r="C1189">
        <v>5</v>
      </c>
      <c r="D1189" t="s">
        <v>1878</v>
      </c>
      <c r="E1189" t="s">
        <v>2339</v>
      </c>
      <c r="H1189" t="s">
        <v>1312</v>
      </c>
      <c r="I1189">
        <v>1</v>
      </c>
      <c r="J1189">
        <v>21</v>
      </c>
      <c r="L1189">
        <v>1</v>
      </c>
      <c r="N1189">
        <v>364</v>
      </c>
      <c r="O1189">
        <v>10.3</v>
      </c>
      <c r="P1189">
        <v>1</v>
      </c>
      <c r="Q1189">
        <v>0.2</v>
      </c>
      <c r="R1189">
        <v>0.1</v>
      </c>
      <c r="S1189">
        <v>0.4</v>
      </c>
      <c r="T1189">
        <v>0</v>
      </c>
      <c r="U1189">
        <v>2.7</v>
      </c>
      <c r="V1189">
        <v>76.3</v>
      </c>
      <c r="W1189">
        <v>0.4</v>
      </c>
      <c r="X1189">
        <v>282</v>
      </c>
      <c r="Y1189">
        <v>0</v>
      </c>
      <c r="AB1189">
        <v>0.1</v>
      </c>
      <c r="AC1189">
        <v>0.04</v>
      </c>
      <c r="AD1189">
        <v>3.2166666670000001</v>
      </c>
      <c r="AF1189">
        <v>0.04</v>
      </c>
      <c r="AG1189">
        <v>0.39</v>
      </c>
      <c r="AH1189">
        <v>18</v>
      </c>
      <c r="AI1189">
        <v>0</v>
      </c>
      <c r="AJ1189">
        <v>0</v>
      </c>
      <c r="AK1189">
        <v>0</v>
      </c>
      <c r="AL1189">
        <v>0</v>
      </c>
      <c r="AN1189">
        <v>15</v>
      </c>
      <c r="AO1189">
        <v>0.25</v>
      </c>
      <c r="AP1189">
        <v>1.2</v>
      </c>
      <c r="AQ1189">
        <v>0.05</v>
      </c>
      <c r="AR1189">
        <v>0.06</v>
      </c>
      <c r="AS1189">
        <v>3</v>
      </c>
      <c r="AT1189">
        <v>108</v>
      </c>
      <c r="AU1189">
        <v>107</v>
      </c>
      <c r="AV1189">
        <v>0.14000000000000001</v>
      </c>
      <c r="AW1189">
        <v>22</v>
      </c>
      <c r="AY1189">
        <v>2</v>
      </c>
      <c r="AZ1189">
        <v>0.7</v>
      </c>
    </row>
    <row r="1190" spans="1:52" x14ac:dyDescent="0.2">
      <c r="A1190">
        <v>55044</v>
      </c>
      <c r="B1190">
        <v>5044</v>
      </c>
      <c r="C1190">
        <v>5</v>
      </c>
      <c r="D1190" t="s">
        <v>1878</v>
      </c>
      <c r="E1190" t="s">
        <v>2340</v>
      </c>
      <c r="H1190" t="s">
        <v>1312</v>
      </c>
      <c r="I1190">
        <v>1</v>
      </c>
      <c r="J1190">
        <v>21</v>
      </c>
      <c r="L1190">
        <v>1</v>
      </c>
      <c r="N1190">
        <v>364</v>
      </c>
      <c r="O1190">
        <v>10.3</v>
      </c>
      <c r="P1190">
        <v>1</v>
      </c>
      <c r="Q1190">
        <v>0.2</v>
      </c>
      <c r="R1190">
        <v>0.1</v>
      </c>
      <c r="S1190">
        <v>0.4</v>
      </c>
      <c r="T1190">
        <v>0</v>
      </c>
      <c r="U1190">
        <v>2.7</v>
      </c>
      <c r="V1190">
        <v>76.3</v>
      </c>
      <c r="W1190">
        <v>0.4</v>
      </c>
      <c r="X1190">
        <v>282</v>
      </c>
      <c r="Y1190">
        <v>0</v>
      </c>
      <c r="AB1190">
        <v>0.1</v>
      </c>
      <c r="AC1190">
        <v>0.04</v>
      </c>
      <c r="AD1190">
        <v>3.2166666670000001</v>
      </c>
      <c r="AF1190">
        <v>0.04</v>
      </c>
      <c r="AG1190">
        <v>0.39</v>
      </c>
      <c r="AH1190">
        <v>18</v>
      </c>
      <c r="AI1190">
        <v>0</v>
      </c>
      <c r="AJ1190">
        <v>0</v>
      </c>
      <c r="AK1190">
        <v>0</v>
      </c>
      <c r="AL1190">
        <v>0</v>
      </c>
      <c r="AN1190">
        <v>15</v>
      </c>
      <c r="AO1190">
        <v>0.34</v>
      </c>
      <c r="AP1190">
        <v>1.2</v>
      </c>
      <c r="AQ1190">
        <v>0.05</v>
      </c>
      <c r="AR1190">
        <v>0.06</v>
      </c>
      <c r="AS1190">
        <v>3</v>
      </c>
      <c r="AT1190">
        <v>108</v>
      </c>
      <c r="AU1190">
        <v>107</v>
      </c>
      <c r="AV1190">
        <v>0.9</v>
      </c>
      <c r="AW1190">
        <v>22</v>
      </c>
      <c r="AY1190">
        <v>2</v>
      </c>
      <c r="AZ1190">
        <v>0.7</v>
      </c>
    </row>
    <row r="1191" spans="1:52" x14ac:dyDescent="0.2">
      <c r="A1191">
        <v>56520</v>
      </c>
      <c r="B1191">
        <v>6520</v>
      </c>
      <c r="C1191">
        <v>5</v>
      </c>
      <c r="D1191" t="s">
        <v>1878</v>
      </c>
      <c r="E1191" t="s">
        <v>2341</v>
      </c>
      <c r="H1191" t="s">
        <v>2265</v>
      </c>
      <c r="I1191">
        <v>70</v>
      </c>
      <c r="J1191">
        <v>73</v>
      </c>
      <c r="L1191">
        <v>1</v>
      </c>
      <c r="N1191">
        <v>364</v>
      </c>
      <c r="O1191">
        <v>2.6</v>
      </c>
      <c r="P1191">
        <v>0.7</v>
      </c>
      <c r="Q1191">
        <v>0.2</v>
      </c>
      <c r="R1191">
        <v>0.2</v>
      </c>
      <c r="S1191">
        <v>0.2</v>
      </c>
      <c r="T1191">
        <v>0</v>
      </c>
      <c r="U1191">
        <v>3.7</v>
      </c>
      <c r="V1191">
        <v>88.5</v>
      </c>
      <c r="W1191">
        <v>2.2000000000000002</v>
      </c>
      <c r="X1191">
        <v>130</v>
      </c>
      <c r="Y1191">
        <v>7</v>
      </c>
      <c r="AB1191">
        <v>0.31</v>
      </c>
      <c r="AC1191">
        <v>0.05</v>
      </c>
      <c r="AD1191">
        <v>2</v>
      </c>
      <c r="AF1191">
        <v>0.7</v>
      </c>
      <c r="AG1191">
        <v>0.7</v>
      </c>
      <c r="AH1191">
        <v>36</v>
      </c>
      <c r="AI1191">
        <v>0</v>
      </c>
      <c r="AJ1191">
        <v>72</v>
      </c>
      <c r="AK1191">
        <v>0</v>
      </c>
      <c r="AL1191">
        <v>0</v>
      </c>
      <c r="AN1191">
        <v>46</v>
      </c>
      <c r="AO1191">
        <v>0.13</v>
      </c>
      <c r="AP1191">
        <v>2</v>
      </c>
      <c r="AQ1191">
        <v>0.05</v>
      </c>
      <c r="AR1191">
        <v>0.1</v>
      </c>
      <c r="AS1191">
        <v>3</v>
      </c>
      <c r="AT1191">
        <v>170</v>
      </c>
      <c r="AU1191">
        <v>583</v>
      </c>
      <c r="AV1191">
        <v>0.27</v>
      </c>
      <c r="AW1191">
        <v>24</v>
      </c>
      <c r="AY1191">
        <v>6</v>
      </c>
      <c r="AZ1191">
        <v>0.7</v>
      </c>
    </row>
    <row r="1192" spans="1:52" x14ac:dyDescent="0.2">
      <c r="A1192">
        <v>56530</v>
      </c>
      <c r="B1192">
        <v>6530</v>
      </c>
      <c r="C1192">
        <v>5</v>
      </c>
      <c r="D1192" t="s">
        <v>1878</v>
      </c>
      <c r="E1192" t="s">
        <v>2342</v>
      </c>
      <c r="H1192" t="s">
        <v>2265</v>
      </c>
      <c r="I1192">
        <v>70</v>
      </c>
      <c r="J1192">
        <v>73</v>
      </c>
      <c r="L1192">
        <v>1</v>
      </c>
      <c r="N1192">
        <v>364</v>
      </c>
      <c r="O1192">
        <v>10.3</v>
      </c>
      <c r="P1192">
        <v>1</v>
      </c>
      <c r="Q1192">
        <v>0.2</v>
      </c>
      <c r="R1192">
        <v>0.1</v>
      </c>
      <c r="S1192">
        <v>0.4</v>
      </c>
      <c r="T1192">
        <v>0</v>
      </c>
      <c r="U1192">
        <v>2.7</v>
      </c>
      <c r="V1192">
        <v>76.3</v>
      </c>
      <c r="W1192">
        <v>0.4</v>
      </c>
      <c r="X1192">
        <v>282</v>
      </c>
      <c r="Y1192">
        <v>0</v>
      </c>
      <c r="AB1192">
        <v>0.1</v>
      </c>
      <c r="AC1192">
        <v>0.04</v>
      </c>
      <c r="AD1192">
        <v>3.2166666670000001</v>
      </c>
      <c r="AF1192">
        <v>0.04</v>
      </c>
      <c r="AG1192">
        <v>0.39</v>
      </c>
      <c r="AH1192">
        <v>18</v>
      </c>
      <c r="AI1192">
        <v>0</v>
      </c>
      <c r="AJ1192">
        <v>0</v>
      </c>
      <c r="AK1192">
        <v>0</v>
      </c>
      <c r="AL1192">
        <v>0</v>
      </c>
      <c r="AN1192">
        <v>15</v>
      </c>
      <c r="AO1192">
        <v>0.14000000000000001</v>
      </c>
      <c r="AP1192">
        <v>1.2</v>
      </c>
      <c r="AQ1192">
        <v>0.05</v>
      </c>
      <c r="AR1192">
        <v>0.06</v>
      </c>
      <c r="AS1192">
        <v>3</v>
      </c>
      <c r="AT1192">
        <v>108</v>
      </c>
      <c r="AU1192">
        <v>107</v>
      </c>
      <c r="AV1192">
        <v>0.68</v>
      </c>
      <c r="AW1192">
        <v>22</v>
      </c>
      <c r="AY1192">
        <v>2</v>
      </c>
      <c r="AZ1192">
        <v>0.7</v>
      </c>
    </row>
    <row r="1193" spans="1:52" x14ac:dyDescent="0.2">
      <c r="A1193">
        <v>56206</v>
      </c>
      <c r="B1193">
        <v>6206</v>
      </c>
      <c r="C1193">
        <v>5</v>
      </c>
      <c r="D1193" t="s">
        <v>1878</v>
      </c>
      <c r="E1193" t="s">
        <v>1405</v>
      </c>
      <c r="H1193" t="s">
        <v>533</v>
      </c>
      <c r="I1193">
        <v>52</v>
      </c>
      <c r="J1193">
        <v>95</v>
      </c>
      <c r="L1193">
        <v>1</v>
      </c>
      <c r="N1193">
        <v>368</v>
      </c>
      <c r="O1193">
        <v>35.700000000000003</v>
      </c>
      <c r="P1193">
        <v>2.1</v>
      </c>
      <c r="Q1193">
        <v>1.1000000000000001</v>
      </c>
      <c r="R1193">
        <v>0</v>
      </c>
      <c r="S1193">
        <v>0</v>
      </c>
      <c r="T1193">
        <v>21</v>
      </c>
      <c r="U1193">
        <v>0</v>
      </c>
      <c r="V1193">
        <v>51.5</v>
      </c>
      <c r="W1193">
        <v>0</v>
      </c>
      <c r="X1193">
        <v>0</v>
      </c>
      <c r="Y1193">
        <v>11</v>
      </c>
      <c r="AB1193">
        <v>0.42</v>
      </c>
      <c r="AC1193">
        <v>1.47</v>
      </c>
      <c r="AD1193">
        <v>9.5</v>
      </c>
      <c r="AF1193">
        <v>0.42</v>
      </c>
      <c r="AG1193">
        <v>3.47</v>
      </c>
      <c r="AH1193">
        <v>53</v>
      </c>
      <c r="AI1193">
        <v>3.99</v>
      </c>
      <c r="AJ1193">
        <v>11</v>
      </c>
      <c r="AK1193">
        <v>0</v>
      </c>
      <c r="AL1193">
        <v>0</v>
      </c>
      <c r="AN1193">
        <v>1292</v>
      </c>
      <c r="AO1193">
        <v>0.11</v>
      </c>
      <c r="AP1193">
        <v>0</v>
      </c>
      <c r="AQ1193">
        <v>0.11749999999999999</v>
      </c>
      <c r="AR1193">
        <v>0</v>
      </c>
      <c r="AS1193">
        <v>2</v>
      </c>
      <c r="AT1193">
        <v>1061</v>
      </c>
      <c r="AU1193">
        <v>1743</v>
      </c>
      <c r="AV1193">
        <v>0</v>
      </c>
      <c r="AW1193">
        <v>116</v>
      </c>
      <c r="AY1193">
        <v>546</v>
      </c>
      <c r="AZ1193">
        <v>4.2</v>
      </c>
    </row>
    <row r="1194" spans="1:52" x14ac:dyDescent="0.2">
      <c r="A1194">
        <v>55373</v>
      </c>
      <c r="B1194">
        <v>5373</v>
      </c>
      <c r="C1194">
        <v>5</v>
      </c>
      <c r="D1194" t="s">
        <v>1878</v>
      </c>
      <c r="E1194" t="s">
        <v>2343</v>
      </c>
      <c r="H1194" t="s">
        <v>2344</v>
      </c>
      <c r="I1194">
        <v>32</v>
      </c>
      <c r="J1194">
        <v>34</v>
      </c>
      <c r="L1194">
        <v>1</v>
      </c>
      <c r="N1194">
        <v>369</v>
      </c>
      <c r="O1194">
        <v>23.6</v>
      </c>
      <c r="P1194">
        <v>3.9</v>
      </c>
      <c r="Q1194">
        <v>0.5</v>
      </c>
      <c r="R1194">
        <v>0.9</v>
      </c>
      <c r="S1194">
        <v>1.9</v>
      </c>
      <c r="T1194">
        <v>0</v>
      </c>
      <c r="U1194">
        <v>20.3</v>
      </c>
      <c r="V1194">
        <v>62.7</v>
      </c>
      <c r="W1194">
        <v>2.7</v>
      </c>
      <c r="X1194">
        <v>860</v>
      </c>
      <c r="Y1194">
        <v>2.5</v>
      </c>
      <c r="AB1194">
        <v>0.38</v>
      </c>
      <c r="AC1194">
        <v>0.17</v>
      </c>
      <c r="AD1194">
        <v>5.85</v>
      </c>
      <c r="AF1194">
        <v>0.42</v>
      </c>
      <c r="AG1194">
        <v>1.22</v>
      </c>
      <c r="AH1194">
        <v>466</v>
      </c>
      <c r="AI1194">
        <v>0</v>
      </c>
      <c r="AJ1194">
        <v>4</v>
      </c>
      <c r="AK1194">
        <v>0</v>
      </c>
      <c r="AL1194">
        <v>0</v>
      </c>
      <c r="AN1194">
        <v>90</v>
      </c>
      <c r="AO1194">
        <v>0.79</v>
      </c>
      <c r="AP1194">
        <v>8.1999999999999993</v>
      </c>
      <c r="AQ1194">
        <v>0.05</v>
      </c>
      <c r="AR1194">
        <v>0.41</v>
      </c>
      <c r="AS1194">
        <v>3</v>
      </c>
      <c r="AT1194">
        <v>460</v>
      </c>
      <c r="AU1194">
        <v>871</v>
      </c>
      <c r="AV1194">
        <v>2.0099999999999998</v>
      </c>
      <c r="AW1194">
        <v>111</v>
      </c>
      <c r="AY1194">
        <v>12</v>
      </c>
      <c r="AZ1194">
        <v>3.7</v>
      </c>
    </row>
    <row r="1195" spans="1:52" x14ac:dyDescent="0.2">
      <c r="A1195">
        <v>55374</v>
      </c>
      <c r="B1195">
        <v>5374</v>
      </c>
      <c r="C1195">
        <v>5</v>
      </c>
      <c r="D1195" t="s">
        <v>1878</v>
      </c>
      <c r="E1195" t="s">
        <v>2345</v>
      </c>
      <c r="H1195" t="s">
        <v>2346</v>
      </c>
      <c r="I1195">
        <v>32</v>
      </c>
      <c r="J1195">
        <v>34</v>
      </c>
      <c r="L1195">
        <v>1</v>
      </c>
      <c r="N1195">
        <v>369</v>
      </c>
      <c r="O1195">
        <v>23.6</v>
      </c>
      <c r="P1195">
        <v>3.9</v>
      </c>
      <c r="Q1195">
        <v>0.5</v>
      </c>
      <c r="R1195">
        <v>0.9</v>
      </c>
      <c r="S1195">
        <v>1.9</v>
      </c>
      <c r="T1195">
        <v>0</v>
      </c>
      <c r="U1195">
        <v>20.3</v>
      </c>
      <c r="V1195">
        <v>62.7</v>
      </c>
      <c r="W1195">
        <v>2.7</v>
      </c>
      <c r="X1195">
        <v>860</v>
      </c>
      <c r="Y1195">
        <v>2.5</v>
      </c>
      <c r="AB1195">
        <v>0.38</v>
      </c>
      <c r="AC1195">
        <v>0.17</v>
      </c>
      <c r="AD1195">
        <v>5.85</v>
      </c>
      <c r="AF1195">
        <v>0.42</v>
      </c>
      <c r="AG1195">
        <v>1.22</v>
      </c>
      <c r="AH1195">
        <v>466</v>
      </c>
      <c r="AI1195">
        <v>0</v>
      </c>
      <c r="AJ1195">
        <v>4</v>
      </c>
      <c r="AK1195">
        <v>0</v>
      </c>
      <c r="AL1195">
        <v>0</v>
      </c>
      <c r="AN1195">
        <v>90</v>
      </c>
      <c r="AO1195">
        <v>0.79</v>
      </c>
      <c r="AP1195">
        <v>8.1999999999999993</v>
      </c>
      <c r="AQ1195">
        <v>0.05</v>
      </c>
      <c r="AR1195">
        <v>0.41</v>
      </c>
      <c r="AS1195">
        <v>3</v>
      </c>
      <c r="AT1195">
        <v>460</v>
      </c>
      <c r="AU1195">
        <v>871</v>
      </c>
      <c r="AV1195">
        <v>2.0099999999999998</v>
      </c>
      <c r="AW1195">
        <v>111</v>
      </c>
      <c r="AY1195">
        <v>12</v>
      </c>
      <c r="AZ1195">
        <v>3.7</v>
      </c>
    </row>
    <row r="1196" spans="1:52" x14ac:dyDescent="0.2">
      <c r="A1196">
        <v>56571</v>
      </c>
      <c r="B1196">
        <v>6571</v>
      </c>
      <c r="C1196">
        <v>5</v>
      </c>
      <c r="D1196" t="s">
        <v>1878</v>
      </c>
      <c r="E1196" t="s">
        <v>181</v>
      </c>
      <c r="H1196" t="s">
        <v>70</v>
      </c>
      <c r="I1196">
        <v>70</v>
      </c>
      <c r="J1196">
        <v>71</v>
      </c>
      <c r="L1196">
        <v>1</v>
      </c>
      <c r="N1196">
        <v>369</v>
      </c>
      <c r="O1196">
        <v>0.6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94.2</v>
      </c>
      <c r="W1196">
        <v>81.599999999999994</v>
      </c>
      <c r="X1196">
        <v>0</v>
      </c>
      <c r="Y1196">
        <v>0</v>
      </c>
      <c r="AB1196">
        <v>0.01</v>
      </c>
      <c r="AC1196">
        <v>0.01</v>
      </c>
      <c r="AD1196">
        <v>0.2</v>
      </c>
      <c r="AF1196">
        <v>0.03</v>
      </c>
      <c r="AG1196">
        <v>0.11</v>
      </c>
      <c r="AH1196">
        <v>1</v>
      </c>
      <c r="AI1196">
        <v>0</v>
      </c>
      <c r="AJ1196">
        <v>0</v>
      </c>
      <c r="AK1196">
        <v>0</v>
      </c>
      <c r="AL1196">
        <v>0</v>
      </c>
      <c r="AN1196">
        <v>377</v>
      </c>
      <c r="AO1196">
        <v>0.3</v>
      </c>
      <c r="AP1196">
        <v>1.8</v>
      </c>
      <c r="AQ1196">
        <v>0.05</v>
      </c>
      <c r="AR1196">
        <v>0.09</v>
      </c>
      <c r="AS1196">
        <v>3</v>
      </c>
      <c r="AT1196">
        <v>110</v>
      </c>
      <c r="AU1196">
        <v>335</v>
      </c>
      <c r="AV1196">
        <v>0.31</v>
      </c>
      <c r="AW1196">
        <v>22</v>
      </c>
      <c r="AY1196">
        <v>38</v>
      </c>
      <c r="AZ1196">
        <v>0.3</v>
      </c>
    </row>
    <row r="1197" spans="1:52" x14ac:dyDescent="0.2">
      <c r="A1197">
        <v>54344</v>
      </c>
      <c r="B1197">
        <v>4344</v>
      </c>
      <c r="C1197">
        <v>5</v>
      </c>
      <c r="D1197" t="s">
        <v>1878</v>
      </c>
      <c r="E1197" t="s">
        <v>2347</v>
      </c>
      <c r="H1197" t="s">
        <v>455</v>
      </c>
      <c r="I1197">
        <v>63</v>
      </c>
      <c r="J1197">
        <v>65</v>
      </c>
      <c r="L1197">
        <v>1</v>
      </c>
      <c r="N1197">
        <v>371</v>
      </c>
      <c r="O1197">
        <v>1.7</v>
      </c>
      <c r="P1197">
        <v>16.8</v>
      </c>
      <c r="Q1197">
        <v>14.9</v>
      </c>
      <c r="R1197">
        <v>0.7</v>
      </c>
      <c r="S1197">
        <v>0.2</v>
      </c>
      <c r="T1197">
        <v>0</v>
      </c>
      <c r="U1197">
        <v>4.5</v>
      </c>
      <c r="V1197">
        <v>57.6</v>
      </c>
      <c r="W1197">
        <v>48.5</v>
      </c>
      <c r="X1197">
        <v>162</v>
      </c>
      <c r="Y1197">
        <v>0</v>
      </c>
      <c r="AB1197">
        <v>0.04</v>
      </c>
      <c r="AC1197">
        <v>0.02</v>
      </c>
      <c r="AD1197">
        <v>0.63333333300000005</v>
      </c>
      <c r="AF1197">
        <v>0.03</v>
      </c>
      <c r="AG1197">
        <v>0.15</v>
      </c>
      <c r="AH1197">
        <v>13</v>
      </c>
      <c r="AI1197">
        <v>0</v>
      </c>
      <c r="AJ1197">
        <v>2</v>
      </c>
      <c r="AK1197">
        <v>0</v>
      </c>
      <c r="AL1197">
        <v>1</v>
      </c>
      <c r="AN1197">
        <v>8</v>
      </c>
      <c r="AO1197">
        <v>0.24</v>
      </c>
      <c r="AP1197">
        <v>1.3</v>
      </c>
      <c r="AQ1197">
        <v>0.05</v>
      </c>
      <c r="AR1197">
        <v>6.5000000000000002E-2</v>
      </c>
      <c r="AS1197">
        <v>3</v>
      </c>
      <c r="AT1197">
        <v>58</v>
      </c>
      <c r="AU1197">
        <v>179</v>
      </c>
      <c r="AV1197">
        <v>0.76</v>
      </c>
      <c r="AW1197">
        <v>16</v>
      </c>
      <c r="AY1197">
        <v>11</v>
      </c>
      <c r="AZ1197">
        <v>0.6</v>
      </c>
    </row>
    <row r="1198" spans="1:52" x14ac:dyDescent="0.2">
      <c r="A1198">
        <v>53715</v>
      </c>
      <c r="B1198">
        <v>3715</v>
      </c>
      <c r="C1198">
        <v>5</v>
      </c>
      <c r="D1198" t="s">
        <v>1878</v>
      </c>
      <c r="E1198" t="s">
        <v>2348</v>
      </c>
      <c r="H1198" t="s">
        <v>1211</v>
      </c>
      <c r="I1198">
        <v>93</v>
      </c>
      <c r="J1198">
        <v>93</v>
      </c>
      <c r="L1198">
        <v>1</v>
      </c>
      <c r="N1198">
        <v>372</v>
      </c>
      <c r="O1198">
        <v>15.6</v>
      </c>
      <c r="P1198">
        <v>6</v>
      </c>
      <c r="Q1198">
        <v>1.2</v>
      </c>
      <c r="R1198">
        <v>1.8</v>
      </c>
      <c r="S1198">
        <v>2.4</v>
      </c>
      <c r="T1198">
        <v>0</v>
      </c>
      <c r="U1198">
        <v>10.199999999999999</v>
      </c>
      <c r="V1198">
        <v>64.8</v>
      </c>
      <c r="W1198">
        <v>2.4</v>
      </c>
      <c r="X1198">
        <v>666</v>
      </c>
      <c r="Y1198">
        <v>6</v>
      </c>
      <c r="AB1198">
        <v>0.66</v>
      </c>
      <c r="AC1198">
        <v>0.12</v>
      </c>
      <c r="AD1198">
        <v>4.2</v>
      </c>
      <c r="AF1198">
        <v>0.12</v>
      </c>
      <c r="AG1198">
        <v>1.2</v>
      </c>
      <c r="AH1198">
        <v>24</v>
      </c>
      <c r="AI1198">
        <v>0</v>
      </c>
      <c r="AJ1198">
        <v>0</v>
      </c>
      <c r="AK1198">
        <v>0</v>
      </c>
      <c r="AL1198">
        <v>0</v>
      </c>
      <c r="AN1198">
        <v>48</v>
      </c>
      <c r="AO1198">
        <v>1.06</v>
      </c>
      <c r="AP1198">
        <v>4.2</v>
      </c>
      <c r="AQ1198">
        <v>0.05</v>
      </c>
      <c r="AR1198">
        <v>0.21</v>
      </c>
      <c r="AS1198">
        <v>3</v>
      </c>
      <c r="AT1198">
        <v>456</v>
      </c>
      <c r="AU1198">
        <v>336</v>
      </c>
      <c r="AV1198">
        <v>1.1499999999999999</v>
      </c>
      <c r="AW1198">
        <v>144</v>
      </c>
      <c r="AY1198">
        <v>6</v>
      </c>
      <c r="AZ1198">
        <v>3</v>
      </c>
    </row>
    <row r="1199" spans="1:52" x14ac:dyDescent="0.2">
      <c r="A1199">
        <v>53812</v>
      </c>
      <c r="B1199">
        <v>3812</v>
      </c>
      <c r="C1199">
        <v>5</v>
      </c>
      <c r="D1199" t="s">
        <v>1878</v>
      </c>
      <c r="E1199" t="s">
        <v>2349</v>
      </c>
      <c r="H1199" t="s">
        <v>793</v>
      </c>
      <c r="I1199">
        <v>46</v>
      </c>
      <c r="J1199">
        <v>47</v>
      </c>
      <c r="L1199">
        <v>1</v>
      </c>
      <c r="N1199">
        <v>375</v>
      </c>
      <c r="O1199">
        <v>65.599999999999994</v>
      </c>
      <c r="P1199">
        <v>10.5</v>
      </c>
      <c r="Q1199">
        <v>2.2000000000000002</v>
      </c>
      <c r="R1199">
        <v>4</v>
      </c>
      <c r="S1199">
        <v>2.2000000000000002</v>
      </c>
      <c r="T1199">
        <v>64</v>
      </c>
      <c r="U1199">
        <v>0</v>
      </c>
      <c r="V1199">
        <v>0</v>
      </c>
      <c r="W1199">
        <v>0</v>
      </c>
      <c r="X1199">
        <v>0</v>
      </c>
      <c r="Y1199">
        <v>0</v>
      </c>
      <c r="AB1199">
        <v>0.11</v>
      </c>
      <c r="AC1199">
        <v>0.3</v>
      </c>
      <c r="AD1199">
        <v>21.45</v>
      </c>
      <c r="AF1199">
        <v>0.46</v>
      </c>
      <c r="AG1199">
        <v>1.72</v>
      </c>
      <c r="AH1199">
        <v>31</v>
      </c>
      <c r="AI1199">
        <v>13.44</v>
      </c>
      <c r="AJ1199">
        <v>0</v>
      </c>
      <c r="AK1199">
        <v>2</v>
      </c>
      <c r="AL1199">
        <v>0</v>
      </c>
      <c r="AN1199">
        <v>1904</v>
      </c>
      <c r="AO1199">
        <v>0.5</v>
      </c>
      <c r="AP1199">
        <v>2.8</v>
      </c>
      <c r="AQ1199">
        <v>0.25</v>
      </c>
      <c r="AR1199">
        <v>0.7</v>
      </c>
      <c r="AS1199">
        <v>4</v>
      </c>
      <c r="AT1199">
        <v>1456</v>
      </c>
      <c r="AU1199">
        <v>1067</v>
      </c>
      <c r="AV1199">
        <v>2.35</v>
      </c>
      <c r="AW1199">
        <v>157</v>
      </c>
      <c r="AY1199">
        <v>349</v>
      </c>
      <c r="AZ1199">
        <v>5.8</v>
      </c>
    </row>
    <row r="1200" spans="1:52" x14ac:dyDescent="0.2">
      <c r="A1200">
        <v>56568</v>
      </c>
      <c r="B1200">
        <v>6568</v>
      </c>
      <c r="C1200">
        <v>5</v>
      </c>
      <c r="D1200" t="s">
        <v>1878</v>
      </c>
      <c r="E1200" t="s">
        <v>2350</v>
      </c>
      <c r="H1200" t="s">
        <v>70</v>
      </c>
      <c r="I1200">
        <v>70</v>
      </c>
      <c r="J1200">
        <v>71</v>
      </c>
      <c r="L1200">
        <v>1</v>
      </c>
      <c r="N1200">
        <v>376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97.3</v>
      </c>
      <c r="W1200">
        <v>84.3</v>
      </c>
      <c r="X1200">
        <v>0</v>
      </c>
      <c r="Y1200">
        <v>0</v>
      </c>
      <c r="AB1200">
        <v>0.01</v>
      </c>
      <c r="AC1200">
        <v>0.01</v>
      </c>
      <c r="AD1200">
        <v>0.1</v>
      </c>
      <c r="AF1200">
        <v>0.03</v>
      </c>
      <c r="AG1200">
        <v>0.11</v>
      </c>
      <c r="AH1200">
        <v>1</v>
      </c>
      <c r="AI1200">
        <v>0</v>
      </c>
      <c r="AJ1200">
        <v>0</v>
      </c>
      <c r="AK1200">
        <v>0</v>
      </c>
      <c r="AL1200">
        <v>0</v>
      </c>
      <c r="AN1200">
        <v>85</v>
      </c>
      <c r="AO1200">
        <v>0.3</v>
      </c>
      <c r="AP1200">
        <v>1.9</v>
      </c>
      <c r="AQ1200">
        <v>0.05</v>
      </c>
      <c r="AR1200">
        <v>9.5000000000000001E-2</v>
      </c>
      <c r="AS1200">
        <v>3</v>
      </c>
      <c r="AT1200">
        <v>22</v>
      </c>
      <c r="AU1200">
        <v>346</v>
      </c>
      <c r="AV1200">
        <v>0.32</v>
      </c>
      <c r="AW1200">
        <v>29</v>
      </c>
      <c r="AY1200">
        <v>39</v>
      </c>
      <c r="AZ1200">
        <v>0.2</v>
      </c>
    </row>
    <row r="1201" spans="1:52" x14ac:dyDescent="0.2">
      <c r="A1201">
        <v>55559</v>
      </c>
      <c r="B1201">
        <v>5559</v>
      </c>
      <c r="C1201">
        <v>5</v>
      </c>
      <c r="D1201" t="s">
        <v>1878</v>
      </c>
      <c r="E1201" t="s">
        <v>2351</v>
      </c>
      <c r="H1201" t="s">
        <v>1434</v>
      </c>
      <c r="I1201">
        <v>32</v>
      </c>
      <c r="J1201">
        <v>34</v>
      </c>
      <c r="L1201">
        <v>1</v>
      </c>
      <c r="N1201">
        <v>380</v>
      </c>
      <c r="O1201">
        <v>40.5</v>
      </c>
      <c r="P1201">
        <v>24</v>
      </c>
      <c r="Q1201">
        <v>3.5</v>
      </c>
      <c r="R1201">
        <v>5.5</v>
      </c>
      <c r="S1201">
        <v>13.5</v>
      </c>
      <c r="T1201">
        <v>0</v>
      </c>
      <c r="U1201">
        <v>6</v>
      </c>
      <c r="V1201">
        <v>9.5</v>
      </c>
      <c r="W1201">
        <v>0</v>
      </c>
      <c r="X1201">
        <v>1870</v>
      </c>
      <c r="Y1201">
        <v>0</v>
      </c>
      <c r="AB1201">
        <v>0.4</v>
      </c>
      <c r="AC1201">
        <v>0.25</v>
      </c>
      <c r="AD1201">
        <v>11.5</v>
      </c>
      <c r="AF1201">
        <v>0.25</v>
      </c>
      <c r="AG1201">
        <v>0.35</v>
      </c>
      <c r="AH1201">
        <v>75</v>
      </c>
      <c r="AI1201">
        <v>0</v>
      </c>
      <c r="AJ1201">
        <v>0</v>
      </c>
      <c r="AK1201">
        <v>0</v>
      </c>
      <c r="AL1201">
        <v>0</v>
      </c>
      <c r="AN1201">
        <v>525</v>
      </c>
      <c r="AO1201">
        <v>0.95</v>
      </c>
      <c r="AP1201">
        <v>27</v>
      </c>
      <c r="AQ1201">
        <v>0.05</v>
      </c>
      <c r="AR1201">
        <v>1.35</v>
      </c>
      <c r="AS1201">
        <v>3</v>
      </c>
      <c r="AT1201">
        <v>485</v>
      </c>
      <c r="AU1201">
        <v>605</v>
      </c>
      <c r="AV1201">
        <v>3.05</v>
      </c>
      <c r="AW1201">
        <v>515</v>
      </c>
      <c r="AY1201">
        <v>35</v>
      </c>
      <c r="AZ1201">
        <v>4</v>
      </c>
    </row>
    <row r="1202" spans="1:52" x14ac:dyDescent="0.2">
      <c r="A1202">
        <v>54771</v>
      </c>
      <c r="B1202">
        <v>4771</v>
      </c>
      <c r="C1202">
        <v>5</v>
      </c>
      <c r="D1202" t="s">
        <v>1878</v>
      </c>
      <c r="E1202" t="s">
        <v>2352</v>
      </c>
      <c r="H1202" t="s">
        <v>1176</v>
      </c>
      <c r="I1202">
        <v>1</v>
      </c>
      <c r="J1202">
        <v>9</v>
      </c>
      <c r="L1202">
        <v>1</v>
      </c>
      <c r="N1202">
        <v>381</v>
      </c>
      <c r="O1202">
        <v>0.3</v>
      </c>
      <c r="P1202">
        <v>0.1</v>
      </c>
      <c r="Q1202">
        <v>0</v>
      </c>
      <c r="R1202">
        <v>0</v>
      </c>
      <c r="S1202">
        <v>0</v>
      </c>
      <c r="T1202">
        <v>0</v>
      </c>
      <c r="U1202">
        <v>0.9</v>
      </c>
      <c r="V1202">
        <v>91.3</v>
      </c>
      <c r="W1202">
        <v>0</v>
      </c>
      <c r="X1202">
        <v>0</v>
      </c>
      <c r="Y1202">
        <v>0</v>
      </c>
      <c r="AB1202">
        <v>0</v>
      </c>
      <c r="AC1202">
        <v>0</v>
      </c>
      <c r="AD1202">
        <v>1.6666667E-2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N1202">
        <v>2</v>
      </c>
      <c r="AO1202">
        <v>0.26</v>
      </c>
      <c r="AP1202">
        <v>0.5</v>
      </c>
      <c r="AQ1202">
        <v>0.05</v>
      </c>
      <c r="AR1202">
        <v>2.5000000000000001E-2</v>
      </c>
      <c r="AS1202">
        <v>3</v>
      </c>
      <c r="AT1202">
        <v>13</v>
      </c>
      <c r="AU1202">
        <v>3</v>
      </c>
      <c r="AV1202">
        <v>0.42</v>
      </c>
      <c r="AW1202">
        <v>3</v>
      </c>
      <c r="AY1202">
        <v>9</v>
      </c>
      <c r="AZ1202">
        <v>0.1</v>
      </c>
    </row>
    <row r="1203" spans="1:52" x14ac:dyDescent="0.2">
      <c r="A1203">
        <v>54856</v>
      </c>
      <c r="B1203">
        <v>4856</v>
      </c>
      <c r="C1203">
        <v>5</v>
      </c>
      <c r="D1203" t="s">
        <v>1878</v>
      </c>
      <c r="E1203" t="s">
        <v>2353</v>
      </c>
      <c r="H1203" t="s">
        <v>1742</v>
      </c>
      <c r="I1203">
        <v>1</v>
      </c>
      <c r="J1203">
        <v>24</v>
      </c>
      <c r="L1203">
        <v>1</v>
      </c>
      <c r="N1203">
        <v>381</v>
      </c>
      <c r="O1203">
        <v>0.3</v>
      </c>
      <c r="P1203">
        <v>0.1</v>
      </c>
      <c r="Q1203">
        <v>0</v>
      </c>
      <c r="R1203">
        <v>0</v>
      </c>
      <c r="S1203">
        <v>0</v>
      </c>
      <c r="T1203">
        <v>0</v>
      </c>
      <c r="U1203">
        <v>0.9</v>
      </c>
      <c r="V1203">
        <v>91.3</v>
      </c>
      <c r="W1203">
        <v>0</v>
      </c>
      <c r="X1203">
        <v>0</v>
      </c>
      <c r="Y1203">
        <v>0</v>
      </c>
      <c r="AB1203">
        <v>0</v>
      </c>
      <c r="AC1203">
        <v>0</v>
      </c>
      <c r="AD1203">
        <v>1.6666667E-2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N1203">
        <v>2</v>
      </c>
      <c r="AO1203">
        <v>1.06</v>
      </c>
      <c r="AP1203">
        <v>0.5</v>
      </c>
      <c r="AQ1203">
        <v>0.05</v>
      </c>
      <c r="AR1203">
        <v>2.5000000000000001E-2</v>
      </c>
      <c r="AS1203">
        <v>3</v>
      </c>
      <c r="AT1203">
        <v>13</v>
      </c>
      <c r="AU1203">
        <v>3</v>
      </c>
      <c r="AV1203">
        <v>1.1499999999999999</v>
      </c>
      <c r="AW1203">
        <v>3</v>
      </c>
      <c r="AY1203">
        <v>9</v>
      </c>
      <c r="AZ1203">
        <v>0.1</v>
      </c>
    </row>
    <row r="1204" spans="1:52" x14ac:dyDescent="0.2">
      <c r="A1204">
        <v>54916</v>
      </c>
      <c r="B1204">
        <v>4916</v>
      </c>
      <c r="C1204">
        <v>5</v>
      </c>
      <c r="D1204" t="s">
        <v>1878</v>
      </c>
      <c r="E1204" t="s">
        <v>224</v>
      </c>
      <c r="H1204" t="s">
        <v>1742</v>
      </c>
      <c r="I1204">
        <v>1</v>
      </c>
      <c r="J1204">
        <v>24</v>
      </c>
      <c r="L1204">
        <v>1</v>
      </c>
      <c r="N1204">
        <v>381</v>
      </c>
      <c r="O1204">
        <v>0.3</v>
      </c>
      <c r="P1204">
        <v>0.1</v>
      </c>
      <c r="Q1204">
        <v>0</v>
      </c>
      <c r="R1204">
        <v>0</v>
      </c>
      <c r="S1204">
        <v>0</v>
      </c>
      <c r="T1204">
        <v>0</v>
      </c>
      <c r="U1204">
        <v>0.9</v>
      </c>
      <c r="V1204">
        <v>91.3</v>
      </c>
      <c r="W1204">
        <v>0</v>
      </c>
      <c r="X1204">
        <v>0</v>
      </c>
      <c r="Y1204">
        <v>0</v>
      </c>
      <c r="AB1204">
        <v>0</v>
      </c>
      <c r="AC1204">
        <v>0</v>
      </c>
      <c r="AD1204">
        <v>1.6666667E-2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N1204">
        <v>2</v>
      </c>
      <c r="AO1204">
        <v>0.2</v>
      </c>
      <c r="AP1204">
        <v>0.5</v>
      </c>
      <c r="AQ1204">
        <v>0.05</v>
      </c>
      <c r="AR1204">
        <v>2.5000000000000001E-2</v>
      </c>
      <c r="AS1204">
        <v>3</v>
      </c>
      <c r="AT1204">
        <v>13</v>
      </c>
      <c r="AU1204">
        <v>3</v>
      </c>
      <c r="AV1204">
        <v>0.14000000000000001</v>
      </c>
      <c r="AW1204">
        <v>3</v>
      </c>
      <c r="AY1204">
        <v>9</v>
      </c>
      <c r="AZ1204">
        <v>0.1</v>
      </c>
    </row>
    <row r="1205" spans="1:52" x14ac:dyDescent="0.2">
      <c r="A1205">
        <v>55007</v>
      </c>
      <c r="B1205">
        <v>5007</v>
      </c>
      <c r="C1205">
        <v>5</v>
      </c>
      <c r="D1205" t="s">
        <v>1878</v>
      </c>
      <c r="E1205" t="s">
        <v>2354</v>
      </c>
      <c r="H1205" t="s">
        <v>2355</v>
      </c>
      <c r="I1205">
        <v>1</v>
      </c>
      <c r="J1205">
        <v>21</v>
      </c>
      <c r="L1205">
        <v>1</v>
      </c>
      <c r="N1205">
        <v>381</v>
      </c>
      <c r="O1205">
        <v>0.3</v>
      </c>
      <c r="P1205">
        <v>0.1</v>
      </c>
      <c r="Q1205">
        <v>0</v>
      </c>
      <c r="R1205">
        <v>0</v>
      </c>
      <c r="S1205">
        <v>0</v>
      </c>
      <c r="T1205">
        <v>0</v>
      </c>
      <c r="U1205">
        <v>0.9</v>
      </c>
      <c r="V1205">
        <v>91.3</v>
      </c>
      <c r="W1205">
        <v>0</v>
      </c>
      <c r="X1205">
        <v>0</v>
      </c>
      <c r="Y1205">
        <v>0</v>
      </c>
      <c r="AB1205">
        <v>0</v>
      </c>
      <c r="AC1205">
        <v>0</v>
      </c>
      <c r="AD1205">
        <v>1.6666667E-2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N1205">
        <v>2</v>
      </c>
      <c r="AO1205">
        <v>0.14000000000000001</v>
      </c>
      <c r="AP1205">
        <v>0.5</v>
      </c>
      <c r="AQ1205">
        <v>0.05</v>
      </c>
      <c r="AR1205">
        <v>2.5000000000000001E-2</v>
      </c>
      <c r="AS1205">
        <v>3</v>
      </c>
      <c r="AT1205">
        <v>13</v>
      </c>
      <c r="AU1205">
        <v>3</v>
      </c>
      <c r="AV1205">
        <v>0.68</v>
      </c>
      <c r="AW1205">
        <v>3</v>
      </c>
      <c r="AY1205">
        <v>9</v>
      </c>
      <c r="AZ1205">
        <v>0.1</v>
      </c>
    </row>
    <row r="1206" spans="1:52" x14ac:dyDescent="0.2">
      <c r="A1206">
        <v>55341</v>
      </c>
      <c r="B1206">
        <v>5341</v>
      </c>
      <c r="C1206">
        <v>5</v>
      </c>
      <c r="D1206" t="s">
        <v>1878</v>
      </c>
      <c r="E1206" t="s">
        <v>2356</v>
      </c>
      <c r="H1206" t="s">
        <v>1837</v>
      </c>
      <c r="I1206">
        <v>32</v>
      </c>
      <c r="J1206">
        <v>34</v>
      </c>
      <c r="L1206">
        <v>1</v>
      </c>
      <c r="N1206">
        <v>381</v>
      </c>
      <c r="O1206">
        <v>0.3</v>
      </c>
      <c r="P1206">
        <v>0.1</v>
      </c>
      <c r="Q1206">
        <v>0</v>
      </c>
      <c r="R1206">
        <v>0</v>
      </c>
      <c r="S1206">
        <v>0</v>
      </c>
      <c r="T1206">
        <v>0</v>
      </c>
      <c r="U1206">
        <v>0.9</v>
      </c>
      <c r="V1206">
        <v>91.3</v>
      </c>
      <c r="W1206">
        <v>0</v>
      </c>
      <c r="X1206">
        <v>0</v>
      </c>
      <c r="Y1206">
        <v>0</v>
      </c>
      <c r="AB1206">
        <v>0</v>
      </c>
      <c r="AC1206">
        <v>0</v>
      </c>
      <c r="AD1206">
        <v>1.6666667E-2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N1206">
        <v>2</v>
      </c>
      <c r="AO1206">
        <v>0.05</v>
      </c>
      <c r="AP1206">
        <v>0.5</v>
      </c>
      <c r="AQ1206">
        <v>0.05</v>
      </c>
      <c r="AR1206">
        <v>2.5000000000000001E-2</v>
      </c>
      <c r="AS1206">
        <v>3</v>
      </c>
      <c r="AT1206">
        <v>13</v>
      </c>
      <c r="AU1206">
        <v>3</v>
      </c>
      <c r="AV1206">
        <v>0.05</v>
      </c>
      <c r="AW1206">
        <v>3</v>
      </c>
      <c r="AY1206">
        <v>9</v>
      </c>
      <c r="AZ1206">
        <v>0.1</v>
      </c>
    </row>
    <row r="1207" spans="1:52" x14ac:dyDescent="0.2">
      <c r="A1207">
        <v>55594</v>
      </c>
      <c r="B1207">
        <v>5594</v>
      </c>
      <c r="C1207">
        <v>5</v>
      </c>
      <c r="D1207" t="s">
        <v>1878</v>
      </c>
      <c r="E1207" t="s">
        <v>2357</v>
      </c>
      <c r="H1207" t="s">
        <v>2358</v>
      </c>
      <c r="I1207">
        <v>39</v>
      </c>
      <c r="J1207">
        <v>41</v>
      </c>
      <c r="L1207">
        <v>1</v>
      </c>
      <c r="N1207">
        <v>381</v>
      </c>
      <c r="O1207">
        <v>24.1</v>
      </c>
      <c r="P1207">
        <v>30.9</v>
      </c>
      <c r="Q1207">
        <v>14.9</v>
      </c>
      <c r="R1207">
        <v>12.9</v>
      </c>
      <c r="S1207">
        <v>1.2</v>
      </c>
      <c r="T1207">
        <v>87</v>
      </c>
      <c r="U1207">
        <v>0</v>
      </c>
      <c r="V1207">
        <v>0</v>
      </c>
      <c r="W1207">
        <v>0</v>
      </c>
      <c r="X1207">
        <v>0</v>
      </c>
      <c r="Y1207">
        <v>0</v>
      </c>
      <c r="AB1207">
        <v>7.0000000000000007E-2</v>
      </c>
      <c r="AC1207">
        <v>0.14000000000000001</v>
      </c>
      <c r="AD1207">
        <v>7.6</v>
      </c>
      <c r="AF1207">
        <v>0.32</v>
      </c>
      <c r="AG1207">
        <v>0.38</v>
      </c>
      <c r="AH1207">
        <v>6</v>
      </c>
      <c r="AI1207">
        <v>1.8</v>
      </c>
      <c r="AJ1207">
        <v>0</v>
      </c>
      <c r="AK1207">
        <v>0</v>
      </c>
      <c r="AL1207">
        <v>0</v>
      </c>
      <c r="AN1207">
        <v>4</v>
      </c>
      <c r="AO1207">
        <v>0.08</v>
      </c>
      <c r="AP1207">
        <v>1.6</v>
      </c>
      <c r="AQ1207">
        <v>0.25</v>
      </c>
      <c r="AR1207">
        <v>0.4</v>
      </c>
      <c r="AS1207">
        <v>4</v>
      </c>
      <c r="AT1207">
        <v>188</v>
      </c>
      <c r="AU1207">
        <v>328</v>
      </c>
      <c r="AV1207">
        <v>0.01</v>
      </c>
      <c r="AW1207">
        <v>22</v>
      </c>
      <c r="AY1207">
        <v>51</v>
      </c>
      <c r="AZ1207">
        <v>3.9</v>
      </c>
    </row>
    <row r="1208" spans="1:52" x14ac:dyDescent="0.2">
      <c r="A1208">
        <v>56353</v>
      </c>
      <c r="B1208">
        <v>6353</v>
      </c>
      <c r="C1208">
        <v>5</v>
      </c>
      <c r="D1208" t="s">
        <v>1878</v>
      </c>
      <c r="E1208" t="s">
        <v>2359</v>
      </c>
      <c r="H1208" t="s">
        <v>2262</v>
      </c>
      <c r="I1208">
        <v>25</v>
      </c>
      <c r="J1208">
        <v>27</v>
      </c>
      <c r="L1208">
        <v>1</v>
      </c>
      <c r="N1208">
        <v>381</v>
      </c>
      <c r="O1208">
        <v>0.3</v>
      </c>
      <c r="P1208">
        <v>0.1</v>
      </c>
      <c r="Q1208">
        <v>0</v>
      </c>
      <c r="R1208">
        <v>0</v>
      </c>
      <c r="S1208">
        <v>0</v>
      </c>
      <c r="T1208">
        <v>0</v>
      </c>
      <c r="U1208">
        <v>0.9</v>
      </c>
      <c r="V1208">
        <v>91.3</v>
      </c>
      <c r="W1208">
        <v>0</v>
      </c>
      <c r="X1208">
        <v>0</v>
      </c>
      <c r="Y1208">
        <v>0</v>
      </c>
      <c r="AB1208">
        <v>0</v>
      </c>
      <c r="AC1208">
        <v>0</v>
      </c>
      <c r="AD1208">
        <v>1.6666667E-2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N1208">
        <v>2</v>
      </c>
      <c r="AO1208">
        <v>0.1</v>
      </c>
      <c r="AP1208">
        <v>0.5</v>
      </c>
      <c r="AQ1208">
        <v>0.05</v>
      </c>
      <c r="AR1208">
        <v>2.5000000000000001E-2</v>
      </c>
      <c r="AS1208">
        <v>3</v>
      </c>
      <c r="AT1208">
        <v>13</v>
      </c>
      <c r="AU1208">
        <v>3</v>
      </c>
      <c r="AV1208">
        <v>0.25</v>
      </c>
      <c r="AW1208">
        <v>3</v>
      </c>
      <c r="AY1208">
        <v>9</v>
      </c>
      <c r="AZ1208">
        <v>0.1</v>
      </c>
    </row>
    <row r="1209" spans="1:52" x14ac:dyDescent="0.2">
      <c r="A1209">
        <v>56360</v>
      </c>
      <c r="B1209">
        <v>6360</v>
      </c>
      <c r="C1209">
        <v>5</v>
      </c>
      <c r="D1209" t="s">
        <v>1878</v>
      </c>
      <c r="E1209" t="s">
        <v>2360</v>
      </c>
      <c r="H1209" t="s">
        <v>2361</v>
      </c>
      <c r="I1209">
        <v>25</v>
      </c>
      <c r="J1209">
        <v>30</v>
      </c>
      <c r="L1209">
        <v>1</v>
      </c>
      <c r="N1209">
        <v>381</v>
      </c>
      <c r="O1209">
        <v>0.3</v>
      </c>
      <c r="P1209">
        <v>0.1</v>
      </c>
      <c r="Q1209">
        <v>0</v>
      </c>
      <c r="R1209">
        <v>0</v>
      </c>
      <c r="S1209">
        <v>0</v>
      </c>
      <c r="T1209">
        <v>0</v>
      </c>
      <c r="U1209">
        <v>0.9</v>
      </c>
      <c r="V1209">
        <v>91.3</v>
      </c>
      <c r="W1209">
        <v>0</v>
      </c>
      <c r="X1209">
        <v>0</v>
      </c>
      <c r="Y1209">
        <v>0</v>
      </c>
      <c r="AB1209">
        <v>0</v>
      </c>
      <c r="AC1209">
        <v>0</v>
      </c>
      <c r="AD1209">
        <v>1.6666667E-2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N1209">
        <v>2</v>
      </c>
      <c r="AO1209">
        <v>0.19</v>
      </c>
      <c r="AP1209">
        <v>0.5</v>
      </c>
      <c r="AQ1209">
        <v>0.05</v>
      </c>
      <c r="AR1209">
        <v>2.5000000000000001E-2</v>
      </c>
      <c r="AS1209">
        <v>3</v>
      </c>
      <c r="AT1209">
        <v>13</v>
      </c>
      <c r="AU1209">
        <v>3</v>
      </c>
      <c r="AV1209">
        <v>0.28999999999999998</v>
      </c>
      <c r="AW1209">
        <v>3</v>
      </c>
      <c r="AY1209">
        <v>9</v>
      </c>
      <c r="AZ1209">
        <v>0.1</v>
      </c>
    </row>
    <row r="1210" spans="1:52" x14ac:dyDescent="0.2">
      <c r="A1210">
        <v>56409</v>
      </c>
      <c r="B1210">
        <v>6409</v>
      </c>
      <c r="C1210">
        <v>5</v>
      </c>
      <c r="D1210" t="s">
        <v>1878</v>
      </c>
      <c r="E1210" t="s">
        <v>2362</v>
      </c>
      <c r="H1210" t="s">
        <v>761</v>
      </c>
      <c r="I1210">
        <v>25</v>
      </c>
      <c r="J1210">
        <v>30</v>
      </c>
      <c r="L1210">
        <v>1</v>
      </c>
      <c r="N1210">
        <v>381</v>
      </c>
      <c r="O1210">
        <v>0.3</v>
      </c>
      <c r="P1210">
        <v>0.1</v>
      </c>
      <c r="Q1210">
        <v>0</v>
      </c>
      <c r="R1210">
        <v>0</v>
      </c>
      <c r="S1210">
        <v>0</v>
      </c>
      <c r="T1210">
        <v>0</v>
      </c>
      <c r="U1210">
        <v>0.9</v>
      </c>
      <c r="V1210">
        <v>91.3</v>
      </c>
      <c r="W1210">
        <v>0</v>
      </c>
      <c r="X1210">
        <v>0</v>
      </c>
      <c r="Y1210">
        <v>0</v>
      </c>
      <c r="AB1210">
        <v>0</v>
      </c>
      <c r="AC1210">
        <v>0</v>
      </c>
      <c r="AD1210">
        <v>1.6666667E-2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N1210">
        <v>2</v>
      </c>
      <c r="AP1210">
        <v>0.5</v>
      </c>
      <c r="AQ1210">
        <v>0.05</v>
      </c>
      <c r="AR1210">
        <v>2.5000000000000001E-2</v>
      </c>
      <c r="AS1210">
        <v>3</v>
      </c>
      <c r="AT1210">
        <v>13</v>
      </c>
      <c r="AU1210">
        <v>3</v>
      </c>
      <c r="AW1210">
        <v>3</v>
      </c>
      <c r="AY1210">
        <v>9</v>
      </c>
      <c r="AZ1210">
        <v>0.1</v>
      </c>
    </row>
    <row r="1211" spans="1:52" x14ac:dyDescent="0.2">
      <c r="A1211">
        <v>56452</v>
      </c>
      <c r="B1211">
        <v>6452</v>
      </c>
      <c r="C1211">
        <v>5</v>
      </c>
      <c r="D1211" t="s">
        <v>1878</v>
      </c>
      <c r="E1211" t="s">
        <v>2363</v>
      </c>
      <c r="H1211" t="s">
        <v>854</v>
      </c>
      <c r="I1211">
        <v>25</v>
      </c>
      <c r="J1211">
        <v>30</v>
      </c>
      <c r="L1211">
        <v>0.84</v>
      </c>
      <c r="N1211">
        <v>381</v>
      </c>
      <c r="O1211">
        <v>0.3</v>
      </c>
      <c r="P1211">
        <v>0.1</v>
      </c>
      <c r="Q1211">
        <v>0</v>
      </c>
      <c r="R1211">
        <v>0</v>
      </c>
      <c r="S1211">
        <v>0</v>
      </c>
      <c r="T1211">
        <v>0</v>
      </c>
      <c r="U1211">
        <v>0.9</v>
      </c>
      <c r="V1211">
        <v>91.3</v>
      </c>
      <c r="W1211">
        <v>0</v>
      </c>
      <c r="X1211">
        <v>0</v>
      </c>
      <c r="Y1211">
        <v>0</v>
      </c>
      <c r="AB1211">
        <v>0</v>
      </c>
      <c r="AC1211">
        <v>0</v>
      </c>
      <c r="AD1211">
        <v>1.6666667E-2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N1211">
        <v>2</v>
      </c>
      <c r="AO1211">
        <v>0.28999999999999998</v>
      </c>
      <c r="AP1211">
        <v>0.5</v>
      </c>
      <c r="AQ1211">
        <v>0.05</v>
      </c>
      <c r="AR1211">
        <v>2.5000000000000001E-2</v>
      </c>
      <c r="AS1211">
        <v>3</v>
      </c>
      <c r="AT1211">
        <v>13</v>
      </c>
      <c r="AU1211">
        <v>3</v>
      </c>
      <c r="AV1211">
        <v>2.5499999999999998</v>
      </c>
      <c r="AW1211">
        <v>3</v>
      </c>
      <c r="AY1211">
        <v>9</v>
      </c>
      <c r="AZ1211">
        <v>0.1</v>
      </c>
    </row>
    <row r="1212" spans="1:52" x14ac:dyDescent="0.2">
      <c r="A1212">
        <v>56460</v>
      </c>
      <c r="B1212">
        <v>6460</v>
      </c>
      <c r="C1212">
        <v>5</v>
      </c>
      <c r="D1212" t="s">
        <v>1878</v>
      </c>
      <c r="E1212" t="s">
        <v>2364</v>
      </c>
      <c r="H1212" t="s">
        <v>854</v>
      </c>
      <c r="I1212">
        <v>25</v>
      </c>
      <c r="J1212">
        <v>30</v>
      </c>
      <c r="L1212">
        <v>1</v>
      </c>
      <c r="N1212">
        <v>381</v>
      </c>
      <c r="O1212">
        <v>0.3</v>
      </c>
      <c r="P1212">
        <v>0.1</v>
      </c>
      <c r="Q1212">
        <v>0</v>
      </c>
      <c r="R1212">
        <v>0</v>
      </c>
      <c r="S1212">
        <v>0</v>
      </c>
      <c r="T1212">
        <v>0</v>
      </c>
      <c r="U1212">
        <v>0.9</v>
      </c>
      <c r="V1212">
        <v>91.3</v>
      </c>
      <c r="W1212">
        <v>0</v>
      </c>
      <c r="X1212">
        <v>0</v>
      </c>
      <c r="Y1212">
        <v>0</v>
      </c>
      <c r="AB1212">
        <v>0</v>
      </c>
      <c r="AC1212">
        <v>0</v>
      </c>
      <c r="AD1212">
        <v>1.6666667E-2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N1212">
        <v>2</v>
      </c>
      <c r="AO1212">
        <v>0.04</v>
      </c>
      <c r="AP1212">
        <v>0.5</v>
      </c>
      <c r="AQ1212">
        <v>0.05</v>
      </c>
      <c r="AR1212">
        <v>2.5000000000000001E-2</v>
      </c>
      <c r="AS1212">
        <v>3</v>
      </c>
      <c r="AT1212">
        <v>13</v>
      </c>
      <c r="AU1212">
        <v>3</v>
      </c>
      <c r="AV1212">
        <v>0.12</v>
      </c>
      <c r="AW1212">
        <v>3</v>
      </c>
      <c r="AY1212">
        <v>9</v>
      </c>
      <c r="AZ1212">
        <v>0.1</v>
      </c>
    </row>
    <row r="1213" spans="1:52" x14ac:dyDescent="0.2">
      <c r="A1213">
        <v>56527</v>
      </c>
      <c r="B1213">
        <v>6527</v>
      </c>
      <c r="C1213">
        <v>5</v>
      </c>
      <c r="D1213" t="s">
        <v>1878</v>
      </c>
      <c r="E1213" t="s">
        <v>2365</v>
      </c>
      <c r="H1213" t="s">
        <v>2265</v>
      </c>
      <c r="I1213">
        <v>70</v>
      </c>
      <c r="J1213">
        <v>73</v>
      </c>
      <c r="L1213">
        <v>1</v>
      </c>
      <c r="N1213">
        <v>381</v>
      </c>
      <c r="O1213">
        <v>0.3</v>
      </c>
      <c r="P1213">
        <v>0.1</v>
      </c>
      <c r="Q1213">
        <v>0</v>
      </c>
      <c r="R1213">
        <v>0</v>
      </c>
      <c r="S1213">
        <v>0</v>
      </c>
      <c r="T1213">
        <v>0</v>
      </c>
      <c r="U1213">
        <v>0.9</v>
      </c>
      <c r="V1213">
        <v>91.3</v>
      </c>
      <c r="W1213">
        <v>0</v>
      </c>
      <c r="X1213">
        <v>0</v>
      </c>
      <c r="Y1213">
        <v>0</v>
      </c>
      <c r="AB1213">
        <v>0</v>
      </c>
      <c r="AC1213">
        <v>0</v>
      </c>
      <c r="AD1213">
        <v>1.6666667E-2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N1213">
        <v>2</v>
      </c>
      <c r="AO1213">
        <v>0.05</v>
      </c>
      <c r="AP1213">
        <v>0.5</v>
      </c>
      <c r="AQ1213">
        <v>0.05</v>
      </c>
      <c r="AR1213">
        <v>2.5000000000000001E-2</v>
      </c>
      <c r="AS1213">
        <v>3</v>
      </c>
      <c r="AT1213">
        <v>13</v>
      </c>
      <c r="AU1213">
        <v>3</v>
      </c>
      <c r="AV1213">
        <v>0.05</v>
      </c>
      <c r="AW1213">
        <v>3</v>
      </c>
      <c r="AY1213">
        <v>9</v>
      </c>
      <c r="AZ1213">
        <v>0.1</v>
      </c>
    </row>
    <row r="1214" spans="1:52" x14ac:dyDescent="0.2">
      <c r="A1214">
        <v>56531</v>
      </c>
      <c r="B1214">
        <v>6531</v>
      </c>
      <c r="C1214">
        <v>5</v>
      </c>
      <c r="D1214" t="s">
        <v>1878</v>
      </c>
      <c r="E1214" t="s">
        <v>2366</v>
      </c>
      <c r="H1214" t="s">
        <v>2265</v>
      </c>
      <c r="I1214">
        <v>70</v>
      </c>
      <c r="J1214">
        <v>73</v>
      </c>
      <c r="L1214">
        <v>1</v>
      </c>
      <c r="N1214">
        <v>381</v>
      </c>
      <c r="O1214">
        <v>0.3</v>
      </c>
      <c r="P1214">
        <v>0.1</v>
      </c>
      <c r="Q1214">
        <v>0</v>
      </c>
      <c r="R1214">
        <v>0</v>
      </c>
      <c r="S1214">
        <v>0</v>
      </c>
      <c r="T1214">
        <v>0</v>
      </c>
      <c r="U1214">
        <v>0.9</v>
      </c>
      <c r="V1214">
        <v>91.3</v>
      </c>
      <c r="W1214">
        <v>0</v>
      </c>
      <c r="X1214">
        <v>0</v>
      </c>
      <c r="Y1214">
        <v>0</v>
      </c>
      <c r="AB1214">
        <v>0</v>
      </c>
      <c r="AC1214">
        <v>0</v>
      </c>
      <c r="AD1214">
        <v>1.6666667E-2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N1214">
        <v>2</v>
      </c>
      <c r="AO1214">
        <v>0.05</v>
      </c>
      <c r="AP1214">
        <v>0.5</v>
      </c>
      <c r="AQ1214">
        <v>0.05</v>
      </c>
      <c r="AR1214">
        <v>2.5000000000000001E-2</v>
      </c>
      <c r="AS1214">
        <v>3</v>
      </c>
      <c r="AT1214">
        <v>13</v>
      </c>
      <c r="AU1214">
        <v>3</v>
      </c>
      <c r="AV1214">
        <v>0.05</v>
      </c>
      <c r="AW1214">
        <v>3</v>
      </c>
      <c r="AY1214">
        <v>9</v>
      </c>
      <c r="AZ1214">
        <v>0.1</v>
      </c>
    </row>
    <row r="1215" spans="1:52" x14ac:dyDescent="0.2">
      <c r="A1215">
        <v>56505</v>
      </c>
      <c r="B1215">
        <v>6505</v>
      </c>
      <c r="C1215">
        <v>5</v>
      </c>
      <c r="D1215" t="s">
        <v>1878</v>
      </c>
      <c r="E1215" t="s">
        <v>2367</v>
      </c>
      <c r="H1215" t="s">
        <v>1747</v>
      </c>
      <c r="I1215">
        <v>70</v>
      </c>
      <c r="J1215">
        <v>73</v>
      </c>
      <c r="L1215">
        <v>1</v>
      </c>
      <c r="N1215">
        <v>387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99.9</v>
      </c>
      <c r="W1215">
        <v>96.8</v>
      </c>
      <c r="X1215">
        <v>0</v>
      </c>
      <c r="Y1215">
        <v>0</v>
      </c>
      <c r="AB1215">
        <v>0</v>
      </c>
      <c r="AC1215">
        <v>0.02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N1215">
        <v>1</v>
      </c>
      <c r="AO1215">
        <v>0.04</v>
      </c>
      <c r="AP1215">
        <v>0.1</v>
      </c>
      <c r="AQ1215">
        <v>0.05</v>
      </c>
      <c r="AR1215">
        <v>5.0000000000000001E-3</v>
      </c>
      <c r="AS1215">
        <v>3</v>
      </c>
      <c r="AT1215">
        <v>2</v>
      </c>
      <c r="AU1215">
        <v>2</v>
      </c>
      <c r="AV1215">
        <v>0.01</v>
      </c>
      <c r="AW1215">
        <v>0</v>
      </c>
      <c r="AY1215">
        <v>1</v>
      </c>
      <c r="AZ1215">
        <v>0</v>
      </c>
    </row>
    <row r="1216" spans="1:52" x14ac:dyDescent="0.2">
      <c r="A1216">
        <v>56561</v>
      </c>
      <c r="B1216">
        <v>6561</v>
      </c>
      <c r="C1216">
        <v>5</v>
      </c>
      <c r="D1216" t="s">
        <v>1878</v>
      </c>
      <c r="E1216" t="s">
        <v>2368</v>
      </c>
      <c r="H1216" t="s">
        <v>70</v>
      </c>
      <c r="I1216">
        <v>70</v>
      </c>
      <c r="J1216">
        <v>71</v>
      </c>
      <c r="L1216">
        <v>1</v>
      </c>
      <c r="N1216">
        <v>387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99.9</v>
      </c>
      <c r="W1216">
        <v>96.8</v>
      </c>
      <c r="X1216">
        <v>0</v>
      </c>
      <c r="Y1216">
        <v>0</v>
      </c>
      <c r="AB1216">
        <v>0</v>
      </c>
      <c r="AC1216">
        <v>0.02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N1216">
        <v>1</v>
      </c>
      <c r="AO1216">
        <v>0.04</v>
      </c>
      <c r="AP1216">
        <v>0.1</v>
      </c>
      <c r="AQ1216">
        <v>0.05</v>
      </c>
      <c r="AR1216">
        <v>5.0000000000000001E-3</v>
      </c>
      <c r="AS1216">
        <v>3</v>
      </c>
      <c r="AT1216">
        <v>2</v>
      </c>
      <c r="AU1216">
        <v>2</v>
      </c>
      <c r="AV1216">
        <v>0.01</v>
      </c>
      <c r="AW1216">
        <v>0</v>
      </c>
      <c r="AY1216">
        <v>1</v>
      </c>
      <c r="AZ1216">
        <v>0</v>
      </c>
    </row>
    <row r="1217" spans="1:52" x14ac:dyDescent="0.2">
      <c r="A1217">
        <v>56569</v>
      </c>
      <c r="B1217">
        <v>6569</v>
      </c>
      <c r="C1217">
        <v>5</v>
      </c>
      <c r="D1217" t="s">
        <v>1878</v>
      </c>
      <c r="E1217" t="s">
        <v>362</v>
      </c>
      <c r="H1217" t="s">
        <v>70</v>
      </c>
      <c r="I1217">
        <v>70</v>
      </c>
      <c r="J1217">
        <v>71</v>
      </c>
      <c r="L1217">
        <v>1</v>
      </c>
      <c r="N1217">
        <v>387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99.9</v>
      </c>
      <c r="W1217">
        <v>96.8</v>
      </c>
      <c r="X1217">
        <v>0</v>
      </c>
      <c r="Y1217">
        <v>0</v>
      </c>
      <c r="AB1217">
        <v>0</v>
      </c>
      <c r="AC1217">
        <v>0.02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N1217">
        <v>1</v>
      </c>
      <c r="AO1217">
        <v>0.04</v>
      </c>
      <c r="AP1217">
        <v>0.1</v>
      </c>
      <c r="AQ1217">
        <v>0.05</v>
      </c>
      <c r="AR1217">
        <v>5.0000000000000001E-3</v>
      </c>
      <c r="AS1217">
        <v>3</v>
      </c>
      <c r="AT1217">
        <v>2</v>
      </c>
      <c r="AU1217">
        <v>2</v>
      </c>
      <c r="AV1217">
        <v>0.01</v>
      </c>
      <c r="AW1217">
        <v>0</v>
      </c>
      <c r="AY1217">
        <v>1</v>
      </c>
      <c r="AZ1217">
        <v>0</v>
      </c>
    </row>
    <row r="1218" spans="1:52" x14ac:dyDescent="0.2">
      <c r="A1218">
        <v>56573</v>
      </c>
      <c r="B1218">
        <v>6573</v>
      </c>
      <c r="C1218">
        <v>5</v>
      </c>
      <c r="D1218" t="s">
        <v>1878</v>
      </c>
      <c r="E1218" t="s">
        <v>2369</v>
      </c>
      <c r="H1218" t="s">
        <v>70</v>
      </c>
      <c r="I1218">
        <v>70</v>
      </c>
      <c r="J1218">
        <v>71</v>
      </c>
      <c r="L1218">
        <v>1</v>
      </c>
      <c r="N1218">
        <v>387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99.9</v>
      </c>
      <c r="W1218">
        <v>96.8</v>
      </c>
      <c r="X1218">
        <v>0</v>
      </c>
      <c r="Y1218">
        <v>0</v>
      </c>
      <c r="AB1218">
        <v>0</v>
      </c>
      <c r="AC1218">
        <v>0.02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N1218">
        <v>1</v>
      </c>
      <c r="AO1218">
        <v>0.04</v>
      </c>
      <c r="AP1218">
        <v>0.1</v>
      </c>
      <c r="AQ1218">
        <v>0.05</v>
      </c>
      <c r="AR1218">
        <v>5.0000000000000001E-3</v>
      </c>
      <c r="AS1218">
        <v>3</v>
      </c>
      <c r="AT1218">
        <v>2</v>
      </c>
      <c r="AU1218">
        <v>2</v>
      </c>
      <c r="AV1218">
        <v>0.01</v>
      </c>
      <c r="AW1218">
        <v>0</v>
      </c>
      <c r="AY1218">
        <v>1</v>
      </c>
      <c r="AZ1218">
        <v>0</v>
      </c>
    </row>
    <row r="1219" spans="1:52" x14ac:dyDescent="0.2">
      <c r="A1219">
        <v>56610</v>
      </c>
      <c r="B1219">
        <v>6610</v>
      </c>
      <c r="C1219">
        <v>5</v>
      </c>
      <c r="D1219" t="s">
        <v>1878</v>
      </c>
      <c r="E1219" t="s">
        <v>2370</v>
      </c>
      <c r="H1219" t="s">
        <v>2371</v>
      </c>
      <c r="I1219">
        <v>84</v>
      </c>
      <c r="J1219">
        <v>89</v>
      </c>
      <c r="L1219">
        <v>1</v>
      </c>
      <c r="N1219">
        <v>387</v>
      </c>
      <c r="O1219">
        <v>14</v>
      </c>
      <c r="P1219">
        <v>1</v>
      </c>
      <c r="Q1219">
        <v>0.5</v>
      </c>
      <c r="R1219">
        <v>0.2</v>
      </c>
      <c r="S1219">
        <v>0.2</v>
      </c>
      <c r="T1219">
        <v>5</v>
      </c>
      <c r="U1219">
        <v>0.7</v>
      </c>
      <c r="V1219">
        <v>78.099999999999994</v>
      </c>
      <c r="W1219">
        <v>0.2</v>
      </c>
      <c r="X1219">
        <v>290</v>
      </c>
      <c r="Y1219">
        <v>3</v>
      </c>
      <c r="AB1219">
        <v>0.15</v>
      </c>
      <c r="AC1219">
        <v>0.4</v>
      </c>
      <c r="AD1219">
        <v>4.266666667</v>
      </c>
      <c r="AF1219">
        <v>0.22</v>
      </c>
      <c r="AG1219">
        <v>1.77</v>
      </c>
      <c r="AH1219">
        <v>18</v>
      </c>
      <c r="AI1219">
        <v>0.95</v>
      </c>
      <c r="AJ1219">
        <v>3</v>
      </c>
      <c r="AK1219">
        <v>0</v>
      </c>
      <c r="AL1219">
        <v>0</v>
      </c>
      <c r="AN1219">
        <v>315</v>
      </c>
      <c r="AO1219">
        <v>0.12</v>
      </c>
      <c r="AP1219">
        <v>0.5</v>
      </c>
      <c r="AR1219">
        <v>0</v>
      </c>
      <c r="AT1219">
        <v>338</v>
      </c>
      <c r="AU1219">
        <v>482</v>
      </c>
      <c r="AV1219">
        <v>0.87</v>
      </c>
      <c r="AW1219">
        <v>58</v>
      </c>
      <c r="AY1219">
        <v>130</v>
      </c>
      <c r="AZ1219">
        <v>1.9</v>
      </c>
    </row>
    <row r="1220" spans="1:52" x14ac:dyDescent="0.2">
      <c r="A1220">
        <v>56611</v>
      </c>
      <c r="B1220">
        <v>6611</v>
      </c>
      <c r="C1220">
        <v>5</v>
      </c>
      <c r="D1220" t="s">
        <v>1878</v>
      </c>
      <c r="E1220" t="s">
        <v>2372</v>
      </c>
      <c r="H1220" t="s">
        <v>2371</v>
      </c>
      <c r="I1220">
        <v>84</v>
      </c>
      <c r="J1220">
        <v>89</v>
      </c>
      <c r="L1220">
        <v>1</v>
      </c>
      <c r="N1220">
        <v>387</v>
      </c>
      <c r="O1220">
        <v>14</v>
      </c>
      <c r="P1220">
        <v>1</v>
      </c>
      <c r="Q1220">
        <v>0.5</v>
      </c>
      <c r="R1220">
        <v>0.2</v>
      </c>
      <c r="S1220">
        <v>0.2</v>
      </c>
      <c r="T1220">
        <v>5</v>
      </c>
      <c r="U1220">
        <v>0.7</v>
      </c>
      <c r="V1220">
        <v>78.099999999999994</v>
      </c>
      <c r="W1220">
        <v>0.2</v>
      </c>
      <c r="X1220">
        <v>290</v>
      </c>
      <c r="Y1220">
        <v>3</v>
      </c>
      <c r="AB1220">
        <v>0.15</v>
      </c>
      <c r="AC1220">
        <v>0.4</v>
      </c>
      <c r="AD1220">
        <v>4.266666667</v>
      </c>
      <c r="AF1220">
        <v>0.22</v>
      </c>
      <c r="AG1220">
        <v>1.77</v>
      </c>
      <c r="AH1220">
        <v>18</v>
      </c>
      <c r="AI1220">
        <v>0.95</v>
      </c>
      <c r="AJ1220">
        <v>3</v>
      </c>
      <c r="AK1220">
        <v>0</v>
      </c>
      <c r="AL1220">
        <v>0</v>
      </c>
      <c r="AN1220">
        <v>315</v>
      </c>
      <c r="AO1220">
        <v>0.12</v>
      </c>
      <c r="AP1220">
        <v>0.5</v>
      </c>
      <c r="AR1220">
        <v>0</v>
      </c>
      <c r="AT1220">
        <v>338</v>
      </c>
      <c r="AU1220">
        <v>482</v>
      </c>
      <c r="AV1220">
        <v>0.87</v>
      </c>
      <c r="AW1220">
        <v>58</v>
      </c>
      <c r="AY1220">
        <v>130</v>
      </c>
      <c r="AZ1220">
        <v>1.9</v>
      </c>
    </row>
    <row r="1221" spans="1:52" x14ac:dyDescent="0.2">
      <c r="A1221">
        <v>56612</v>
      </c>
      <c r="B1221">
        <v>6612</v>
      </c>
      <c r="C1221">
        <v>5</v>
      </c>
      <c r="D1221" t="s">
        <v>1878</v>
      </c>
      <c r="E1221" t="s">
        <v>2373</v>
      </c>
      <c r="H1221" t="s">
        <v>2371</v>
      </c>
      <c r="I1221">
        <v>84</v>
      </c>
      <c r="J1221">
        <v>89</v>
      </c>
      <c r="L1221">
        <v>1</v>
      </c>
      <c r="N1221">
        <v>387</v>
      </c>
      <c r="O1221">
        <v>14</v>
      </c>
      <c r="P1221">
        <v>1</v>
      </c>
      <c r="Q1221">
        <v>0.5</v>
      </c>
      <c r="R1221">
        <v>0.2</v>
      </c>
      <c r="S1221">
        <v>0.2</v>
      </c>
      <c r="T1221">
        <v>5</v>
      </c>
      <c r="U1221">
        <v>0.7</v>
      </c>
      <c r="V1221">
        <v>78.099999999999994</v>
      </c>
      <c r="W1221">
        <v>0.2</v>
      </c>
      <c r="X1221">
        <v>290</v>
      </c>
      <c r="Y1221">
        <v>3</v>
      </c>
      <c r="AB1221">
        <v>0.15</v>
      </c>
      <c r="AC1221">
        <v>0.4</v>
      </c>
      <c r="AD1221">
        <v>4.266666667</v>
      </c>
      <c r="AF1221">
        <v>0.22</v>
      </c>
      <c r="AG1221">
        <v>1.77</v>
      </c>
      <c r="AH1221">
        <v>18</v>
      </c>
      <c r="AI1221">
        <v>0.95</v>
      </c>
      <c r="AJ1221">
        <v>3</v>
      </c>
      <c r="AK1221">
        <v>0</v>
      </c>
      <c r="AL1221">
        <v>0</v>
      </c>
      <c r="AN1221">
        <v>315</v>
      </c>
      <c r="AO1221">
        <v>0.12</v>
      </c>
      <c r="AP1221">
        <v>0.5</v>
      </c>
      <c r="AR1221">
        <v>0</v>
      </c>
      <c r="AT1221">
        <v>338</v>
      </c>
      <c r="AU1221">
        <v>482</v>
      </c>
      <c r="AV1221">
        <v>0.87</v>
      </c>
      <c r="AW1221">
        <v>58</v>
      </c>
      <c r="AY1221">
        <v>130</v>
      </c>
      <c r="AZ1221">
        <v>1.9</v>
      </c>
    </row>
    <row r="1222" spans="1:52" x14ac:dyDescent="0.2">
      <c r="A1222">
        <v>56613</v>
      </c>
      <c r="B1222">
        <v>6613</v>
      </c>
      <c r="C1222">
        <v>5</v>
      </c>
      <c r="D1222" t="s">
        <v>1878</v>
      </c>
      <c r="E1222" t="s">
        <v>2374</v>
      </c>
      <c r="H1222" t="s">
        <v>2371</v>
      </c>
      <c r="I1222">
        <v>84</v>
      </c>
      <c r="J1222">
        <v>89</v>
      </c>
      <c r="L1222">
        <v>1</v>
      </c>
      <c r="N1222">
        <v>387</v>
      </c>
      <c r="O1222">
        <v>14</v>
      </c>
      <c r="P1222">
        <v>1</v>
      </c>
      <c r="Q1222">
        <v>0.5</v>
      </c>
      <c r="R1222">
        <v>0.2</v>
      </c>
      <c r="S1222">
        <v>0.2</v>
      </c>
      <c r="T1222">
        <v>5</v>
      </c>
      <c r="U1222">
        <v>0.7</v>
      </c>
      <c r="V1222">
        <v>78.099999999999994</v>
      </c>
      <c r="W1222">
        <v>0.2</v>
      </c>
      <c r="X1222">
        <v>290</v>
      </c>
      <c r="Y1222">
        <v>3</v>
      </c>
      <c r="AB1222">
        <v>0.15</v>
      </c>
      <c r="AC1222">
        <v>0.4</v>
      </c>
      <c r="AD1222">
        <v>4.266666667</v>
      </c>
      <c r="AF1222">
        <v>0.22</v>
      </c>
      <c r="AG1222">
        <v>1.77</v>
      </c>
      <c r="AH1222">
        <v>18</v>
      </c>
      <c r="AI1222">
        <v>0.95</v>
      </c>
      <c r="AJ1222">
        <v>3</v>
      </c>
      <c r="AK1222">
        <v>0</v>
      </c>
      <c r="AL1222">
        <v>0</v>
      </c>
      <c r="AN1222">
        <v>315</v>
      </c>
      <c r="AO1222">
        <v>0.12</v>
      </c>
      <c r="AP1222">
        <v>0.5</v>
      </c>
      <c r="AR1222">
        <v>0</v>
      </c>
      <c r="AT1222">
        <v>338</v>
      </c>
      <c r="AU1222">
        <v>482</v>
      </c>
      <c r="AV1222">
        <v>0.87</v>
      </c>
      <c r="AW1222">
        <v>58</v>
      </c>
      <c r="AY1222">
        <v>130</v>
      </c>
      <c r="AZ1222">
        <v>1.9</v>
      </c>
    </row>
    <row r="1223" spans="1:52" x14ac:dyDescent="0.2">
      <c r="A1223">
        <v>55510</v>
      </c>
      <c r="B1223">
        <v>5510</v>
      </c>
      <c r="C1223">
        <v>5</v>
      </c>
      <c r="D1223" t="s">
        <v>1878</v>
      </c>
      <c r="E1223" t="s">
        <v>2375</v>
      </c>
      <c r="H1223" t="s">
        <v>1468</v>
      </c>
      <c r="I1223">
        <v>32</v>
      </c>
      <c r="J1223">
        <v>37</v>
      </c>
      <c r="L1223">
        <v>0.73</v>
      </c>
      <c r="N1223">
        <v>414</v>
      </c>
      <c r="O1223">
        <v>18.8</v>
      </c>
      <c r="P1223">
        <v>35.9</v>
      </c>
      <c r="Q1223">
        <v>5</v>
      </c>
      <c r="R1223">
        <v>17.8</v>
      </c>
      <c r="S1223">
        <v>11.4</v>
      </c>
      <c r="T1223">
        <v>0</v>
      </c>
      <c r="U1223">
        <v>6.2</v>
      </c>
      <c r="V1223">
        <v>11.8</v>
      </c>
      <c r="W1223">
        <v>2.8</v>
      </c>
      <c r="X1223">
        <v>1285</v>
      </c>
      <c r="Y1223">
        <v>0</v>
      </c>
      <c r="AB1223">
        <v>0.18</v>
      </c>
      <c r="AC1223">
        <v>0.08</v>
      </c>
      <c r="AD1223">
        <v>13.45</v>
      </c>
      <c r="AF1223">
        <v>0.19</v>
      </c>
      <c r="AG1223">
        <v>1.01</v>
      </c>
      <c r="AH1223">
        <v>92</v>
      </c>
      <c r="AI1223">
        <v>0</v>
      </c>
      <c r="AJ1223">
        <v>0</v>
      </c>
      <c r="AK1223">
        <v>0</v>
      </c>
      <c r="AL1223">
        <v>7</v>
      </c>
      <c r="AN1223">
        <v>67</v>
      </c>
      <c r="AO1223">
        <v>0.83</v>
      </c>
      <c r="AP1223">
        <v>3.4</v>
      </c>
      <c r="AQ1223">
        <v>0.05</v>
      </c>
      <c r="AR1223">
        <v>0.17</v>
      </c>
      <c r="AS1223">
        <v>3</v>
      </c>
      <c r="AT1223">
        <v>274</v>
      </c>
      <c r="AU1223">
        <v>515</v>
      </c>
      <c r="AV1223">
        <v>1.41</v>
      </c>
      <c r="AW1223">
        <v>123</v>
      </c>
      <c r="AY1223">
        <v>13</v>
      </c>
      <c r="AZ1223">
        <v>2.4</v>
      </c>
    </row>
    <row r="1224" spans="1:52" x14ac:dyDescent="0.2">
      <c r="A1224">
        <v>55518</v>
      </c>
      <c r="B1224">
        <v>5518</v>
      </c>
      <c r="C1224">
        <v>5</v>
      </c>
      <c r="D1224" t="s">
        <v>1878</v>
      </c>
      <c r="E1224" t="s">
        <v>2376</v>
      </c>
      <c r="H1224" t="s">
        <v>1468</v>
      </c>
      <c r="I1224">
        <v>32</v>
      </c>
      <c r="J1224">
        <v>37</v>
      </c>
      <c r="L1224">
        <v>0.73</v>
      </c>
      <c r="N1224">
        <v>414</v>
      </c>
      <c r="O1224">
        <v>18.8</v>
      </c>
      <c r="P1224">
        <v>35.9</v>
      </c>
      <c r="Q1224">
        <v>5</v>
      </c>
      <c r="R1224">
        <v>17.8</v>
      </c>
      <c r="S1224">
        <v>11.4</v>
      </c>
      <c r="T1224">
        <v>0</v>
      </c>
      <c r="U1224">
        <v>6.2</v>
      </c>
      <c r="V1224">
        <v>11.8</v>
      </c>
      <c r="W1224">
        <v>2.8</v>
      </c>
      <c r="X1224">
        <v>1285</v>
      </c>
      <c r="Y1224">
        <v>0</v>
      </c>
      <c r="AB1224">
        <v>0.18</v>
      </c>
      <c r="AC1224">
        <v>0.08</v>
      </c>
      <c r="AD1224">
        <v>13.45</v>
      </c>
      <c r="AF1224">
        <v>0.19</v>
      </c>
      <c r="AG1224">
        <v>1.01</v>
      </c>
      <c r="AH1224">
        <v>92</v>
      </c>
      <c r="AI1224">
        <v>0</v>
      </c>
      <c r="AJ1224">
        <v>0</v>
      </c>
      <c r="AK1224">
        <v>0</v>
      </c>
      <c r="AL1224">
        <v>7</v>
      </c>
      <c r="AN1224">
        <v>67</v>
      </c>
      <c r="AO1224">
        <v>0.83</v>
      </c>
      <c r="AP1224">
        <v>3.4</v>
      </c>
      <c r="AQ1224">
        <v>0.05</v>
      </c>
      <c r="AR1224">
        <v>0.17</v>
      </c>
      <c r="AS1224">
        <v>3</v>
      </c>
      <c r="AT1224">
        <v>274</v>
      </c>
      <c r="AU1224">
        <v>515</v>
      </c>
      <c r="AV1224">
        <v>1.41</v>
      </c>
      <c r="AW1224">
        <v>123</v>
      </c>
      <c r="AY1224">
        <v>13</v>
      </c>
      <c r="AZ1224">
        <v>2.4</v>
      </c>
    </row>
    <row r="1225" spans="1:52" x14ac:dyDescent="0.2">
      <c r="A1225">
        <v>55556</v>
      </c>
      <c r="B1225">
        <v>5556</v>
      </c>
      <c r="C1225">
        <v>5</v>
      </c>
      <c r="D1225" t="s">
        <v>1878</v>
      </c>
      <c r="E1225" t="s">
        <v>2377</v>
      </c>
      <c r="H1225" t="s">
        <v>1434</v>
      </c>
      <c r="I1225">
        <v>32</v>
      </c>
      <c r="J1225">
        <v>34</v>
      </c>
      <c r="L1225">
        <v>1</v>
      </c>
      <c r="N1225">
        <v>415</v>
      </c>
      <c r="O1225">
        <v>36.5</v>
      </c>
      <c r="P1225">
        <v>20</v>
      </c>
      <c r="Q1225">
        <v>3</v>
      </c>
      <c r="R1225">
        <v>4.5</v>
      </c>
      <c r="S1225">
        <v>11.3</v>
      </c>
      <c r="T1225">
        <v>0</v>
      </c>
      <c r="U1225">
        <v>9.3000000000000007</v>
      </c>
      <c r="V1225">
        <v>30.3</v>
      </c>
      <c r="W1225">
        <v>4.3</v>
      </c>
      <c r="X1225">
        <v>1473</v>
      </c>
      <c r="Y1225">
        <v>1.5</v>
      </c>
      <c r="AB1225">
        <v>0.4</v>
      </c>
      <c r="AC1225">
        <v>0.7</v>
      </c>
      <c r="AD1225">
        <v>9.8333333330000006</v>
      </c>
      <c r="AF1225">
        <v>0.2</v>
      </c>
      <c r="AG1225">
        <v>0.43</v>
      </c>
      <c r="AH1225">
        <v>133</v>
      </c>
      <c r="AI1225">
        <v>0</v>
      </c>
      <c r="AJ1225">
        <v>3</v>
      </c>
      <c r="AK1225">
        <v>0</v>
      </c>
      <c r="AL1225">
        <v>3</v>
      </c>
      <c r="AN1225">
        <v>278</v>
      </c>
      <c r="AO1225">
        <v>1.65</v>
      </c>
      <c r="AP1225">
        <v>15.8</v>
      </c>
      <c r="AQ1225">
        <v>0.05</v>
      </c>
      <c r="AR1225">
        <v>0.79</v>
      </c>
      <c r="AS1225">
        <v>3</v>
      </c>
      <c r="AT1225">
        <v>705</v>
      </c>
      <c r="AU1225">
        <v>1798</v>
      </c>
      <c r="AV1225">
        <v>2.5299999999999998</v>
      </c>
      <c r="AW1225">
        <v>280</v>
      </c>
      <c r="AY1225">
        <v>3</v>
      </c>
      <c r="AZ1225">
        <v>5</v>
      </c>
    </row>
    <row r="1226" spans="1:52" x14ac:dyDescent="0.2">
      <c r="A1226">
        <v>55560</v>
      </c>
      <c r="B1226">
        <v>5560</v>
      </c>
      <c r="C1226">
        <v>5</v>
      </c>
      <c r="D1226" t="s">
        <v>1878</v>
      </c>
      <c r="E1226" t="s">
        <v>2378</v>
      </c>
      <c r="H1226" t="s">
        <v>1434</v>
      </c>
      <c r="I1226">
        <v>32</v>
      </c>
      <c r="J1226">
        <v>34</v>
      </c>
      <c r="L1226">
        <v>1</v>
      </c>
      <c r="N1226">
        <v>415</v>
      </c>
      <c r="O1226">
        <v>36.5</v>
      </c>
      <c r="P1226">
        <v>20</v>
      </c>
      <c r="Q1226">
        <v>3</v>
      </c>
      <c r="R1226">
        <v>4.5</v>
      </c>
      <c r="S1226">
        <v>11.3</v>
      </c>
      <c r="T1226">
        <v>0</v>
      </c>
      <c r="U1226">
        <v>9.3000000000000007</v>
      </c>
      <c r="V1226">
        <v>30.3</v>
      </c>
      <c r="W1226">
        <v>4.3</v>
      </c>
      <c r="X1226">
        <v>1473</v>
      </c>
      <c r="Y1226">
        <v>1.5</v>
      </c>
      <c r="AB1226">
        <v>0.4</v>
      </c>
      <c r="AC1226">
        <v>0.7</v>
      </c>
      <c r="AD1226">
        <v>9.8333333330000006</v>
      </c>
      <c r="AF1226">
        <v>0.2</v>
      </c>
      <c r="AG1226">
        <v>0.43</v>
      </c>
      <c r="AH1226">
        <v>133</v>
      </c>
      <c r="AI1226">
        <v>0</v>
      </c>
      <c r="AJ1226">
        <v>3</v>
      </c>
      <c r="AK1226">
        <v>0</v>
      </c>
      <c r="AL1226">
        <v>3</v>
      </c>
      <c r="AN1226">
        <v>278</v>
      </c>
      <c r="AO1226">
        <v>1.65</v>
      </c>
      <c r="AP1226">
        <v>15.8</v>
      </c>
      <c r="AQ1226">
        <v>0.05</v>
      </c>
      <c r="AR1226">
        <v>0.79</v>
      </c>
      <c r="AS1226">
        <v>3</v>
      </c>
      <c r="AT1226">
        <v>705</v>
      </c>
      <c r="AU1226">
        <v>1798</v>
      </c>
      <c r="AV1226">
        <v>2.5299999999999998</v>
      </c>
      <c r="AW1226">
        <v>280</v>
      </c>
      <c r="AY1226">
        <v>3</v>
      </c>
      <c r="AZ1226">
        <v>5</v>
      </c>
    </row>
    <row r="1227" spans="1:52" x14ac:dyDescent="0.2">
      <c r="A1227">
        <v>56616</v>
      </c>
      <c r="B1227">
        <v>6616</v>
      </c>
      <c r="C1227">
        <v>5</v>
      </c>
      <c r="D1227" t="s">
        <v>1878</v>
      </c>
      <c r="E1227" t="s">
        <v>2379</v>
      </c>
      <c r="H1227" t="s">
        <v>2380</v>
      </c>
      <c r="I1227">
        <v>84</v>
      </c>
      <c r="J1227">
        <v>89</v>
      </c>
      <c r="L1227">
        <v>1</v>
      </c>
      <c r="N1227">
        <v>464</v>
      </c>
      <c r="O1227">
        <v>21.6</v>
      </c>
      <c r="P1227">
        <v>19</v>
      </c>
      <c r="Q1227">
        <v>11.7</v>
      </c>
      <c r="R1227">
        <v>5.4</v>
      </c>
      <c r="S1227">
        <v>0.4</v>
      </c>
      <c r="T1227">
        <v>25</v>
      </c>
      <c r="U1227">
        <v>0</v>
      </c>
      <c r="V1227">
        <v>51.6</v>
      </c>
      <c r="W1227">
        <v>12</v>
      </c>
      <c r="X1227">
        <v>0</v>
      </c>
      <c r="Y1227">
        <v>420</v>
      </c>
      <c r="AB1227">
        <v>0.3</v>
      </c>
      <c r="AC1227">
        <v>0.6</v>
      </c>
      <c r="AD1227">
        <v>8.6833333330000002</v>
      </c>
      <c r="AF1227">
        <v>0.3</v>
      </c>
      <c r="AG1227">
        <v>2.1</v>
      </c>
      <c r="AH1227">
        <v>42</v>
      </c>
      <c r="AI1227">
        <v>1</v>
      </c>
      <c r="AJ1227">
        <v>37</v>
      </c>
      <c r="AK1227">
        <v>7</v>
      </c>
      <c r="AL1227">
        <v>4</v>
      </c>
      <c r="AN1227">
        <v>770</v>
      </c>
      <c r="AO1227">
        <v>0.3</v>
      </c>
      <c r="AP1227">
        <v>8</v>
      </c>
      <c r="AR1227">
        <v>0</v>
      </c>
      <c r="AT1227">
        <v>600</v>
      </c>
      <c r="AU1227">
        <v>970</v>
      </c>
      <c r="AV1227">
        <v>33</v>
      </c>
      <c r="AW1227">
        <v>70</v>
      </c>
      <c r="AY1227">
        <v>320</v>
      </c>
      <c r="AZ1227">
        <v>3.5</v>
      </c>
    </row>
    <row r="1228" spans="1:52" x14ac:dyDescent="0.2">
      <c r="A1228">
        <v>56618</v>
      </c>
      <c r="B1228">
        <v>6618</v>
      </c>
      <c r="C1228">
        <v>5</v>
      </c>
      <c r="D1228" t="s">
        <v>1878</v>
      </c>
      <c r="E1228" t="s">
        <v>2381</v>
      </c>
      <c r="H1228" t="s">
        <v>2380</v>
      </c>
      <c r="I1228">
        <v>84</v>
      </c>
      <c r="J1228">
        <v>89</v>
      </c>
      <c r="L1228">
        <v>1</v>
      </c>
      <c r="N1228">
        <v>464</v>
      </c>
      <c r="O1228">
        <v>21.6</v>
      </c>
      <c r="P1228">
        <v>19</v>
      </c>
      <c r="Q1228">
        <v>11.7</v>
      </c>
      <c r="R1228">
        <v>5.4</v>
      </c>
      <c r="S1228">
        <v>0.4</v>
      </c>
      <c r="T1228">
        <v>25</v>
      </c>
      <c r="U1228">
        <v>0</v>
      </c>
      <c r="V1228">
        <v>51.6</v>
      </c>
      <c r="W1228">
        <v>12</v>
      </c>
      <c r="X1228">
        <v>0</v>
      </c>
      <c r="Y1228">
        <v>420</v>
      </c>
      <c r="AB1228">
        <v>0.3</v>
      </c>
      <c r="AC1228">
        <v>0.6</v>
      </c>
      <c r="AD1228">
        <v>8.6833333330000002</v>
      </c>
      <c r="AF1228">
        <v>0.3</v>
      </c>
      <c r="AG1228">
        <v>2.1</v>
      </c>
      <c r="AH1228">
        <v>42</v>
      </c>
      <c r="AI1228">
        <v>1</v>
      </c>
      <c r="AJ1228">
        <v>37</v>
      </c>
      <c r="AK1228">
        <v>7</v>
      </c>
      <c r="AL1228">
        <v>4</v>
      </c>
      <c r="AN1228">
        <v>770</v>
      </c>
      <c r="AO1228">
        <v>0.3</v>
      </c>
      <c r="AP1228">
        <v>8</v>
      </c>
      <c r="AR1228">
        <v>0</v>
      </c>
      <c r="AT1228">
        <v>600</v>
      </c>
      <c r="AU1228">
        <v>970</v>
      </c>
      <c r="AV1228">
        <v>33</v>
      </c>
      <c r="AW1228">
        <v>70</v>
      </c>
      <c r="AY1228">
        <v>320</v>
      </c>
      <c r="AZ1228">
        <v>3.5</v>
      </c>
    </row>
    <row r="1229" spans="1:52" x14ac:dyDescent="0.2">
      <c r="A1229">
        <v>56619</v>
      </c>
      <c r="B1229">
        <v>6619</v>
      </c>
      <c r="C1229">
        <v>5</v>
      </c>
      <c r="D1229" t="s">
        <v>1878</v>
      </c>
      <c r="E1229" t="s">
        <v>2382</v>
      </c>
      <c r="H1229" t="s">
        <v>2380</v>
      </c>
      <c r="I1229">
        <v>84</v>
      </c>
      <c r="J1229">
        <v>89</v>
      </c>
      <c r="L1229">
        <v>1</v>
      </c>
      <c r="N1229">
        <v>464</v>
      </c>
      <c r="O1229">
        <v>21.6</v>
      </c>
      <c r="P1229">
        <v>19</v>
      </c>
      <c r="Q1229">
        <v>11.7</v>
      </c>
      <c r="R1229">
        <v>5.4</v>
      </c>
      <c r="S1229">
        <v>0.4</v>
      </c>
      <c r="T1229">
        <v>25</v>
      </c>
      <c r="U1229">
        <v>0</v>
      </c>
      <c r="V1229">
        <v>51.6</v>
      </c>
      <c r="W1229">
        <v>12</v>
      </c>
      <c r="X1229">
        <v>0</v>
      </c>
      <c r="Y1229">
        <v>420</v>
      </c>
      <c r="AB1229">
        <v>0.3</v>
      </c>
      <c r="AC1229">
        <v>0.6</v>
      </c>
      <c r="AD1229">
        <v>8.6833333330000002</v>
      </c>
      <c r="AF1229">
        <v>0.3</v>
      </c>
      <c r="AG1229">
        <v>2.1</v>
      </c>
      <c r="AH1229">
        <v>42</v>
      </c>
      <c r="AI1229">
        <v>1</v>
      </c>
      <c r="AJ1229">
        <v>37</v>
      </c>
      <c r="AK1229">
        <v>7</v>
      </c>
      <c r="AL1229">
        <v>4</v>
      </c>
      <c r="AN1229">
        <v>770</v>
      </c>
      <c r="AO1229">
        <v>0.3</v>
      </c>
      <c r="AP1229">
        <v>8</v>
      </c>
      <c r="AR1229">
        <v>0</v>
      </c>
      <c r="AT1229">
        <v>600</v>
      </c>
      <c r="AU1229">
        <v>970</v>
      </c>
      <c r="AV1229">
        <v>33</v>
      </c>
      <c r="AW1229">
        <v>70</v>
      </c>
      <c r="AY1229">
        <v>320</v>
      </c>
      <c r="AZ1229">
        <v>3.5</v>
      </c>
    </row>
    <row r="1230" spans="1:52" x14ac:dyDescent="0.2">
      <c r="A1230">
        <v>56620</v>
      </c>
      <c r="B1230">
        <v>6620</v>
      </c>
      <c r="C1230">
        <v>5</v>
      </c>
      <c r="D1230" t="s">
        <v>1878</v>
      </c>
      <c r="E1230" t="s">
        <v>2383</v>
      </c>
      <c r="H1230" t="s">
        <v>2380</v>
      </c>
      <c r="I1230">
        <v>84</v>
      </c>
      <c r="J1230">
        <v>89</v>
      </c>
      <c r="L1230">
        <v>1</v>
      </c>
      <c r="N1230">
        <v>464</v>
      </c>
      <c r="O1230">
        <v>21.6</v>
      </c>
      <c r="P1230">
        <v>19</v>
      </c>
      <c r="Q1230">
        <v>11.7</v>
      </c>
      <c r="R1230">
        <v>5.4</v>
      </c>
      <c r="S1230">
        <v>0.4</v>
      </c>
      <c r="T1230">
        <v>25</v>
      </c>
      <c r="U1230">
        <v>0</v>
      </c>
      <c r="V1230">
        <v>51.6</v>
      </c>
      <c r="W1230">
        <v>12</v>
      </c>
      <c r="X1230">
        <v>0</v>
      </c>
      <c r="Y1230">
        <v>420</v>
      </c>
      <c r="AB1230">
        <v>0.3</v>
      </c>
      <c r="AC1230">
        <v>0.6</v>
      </c>
      <c r="AD1230">
        <v>8.6833333330000002</v>
      </c>
      <c r="AF1230">
        <v>0.3</v>
      </c>
      <c r="AG1230">
        <v>2.1</v>
      </c>
      <c r="AH1230">
        <v>42</v>
      </c>
      <c r="AI1230">
        <v>1</v>
      </c>
      <c r="AJ1230">
        <v>37</v>
      </c>
      <c r="AK1230">
        <v>7</v>
      </c>
      <c r="AL1230">
        <v>4</v>
      </c>
      <c r="AN1230">
        <v>770</v>
      </c>
      <c r="AO1230">
        <v>0.3</v>
      </c>
      <c r="AP1230">
        <v>8</v>
      </c>
      <c r="AR1230">
        <v>0</v>
      </c>
      <c r="AT1230">
        <v>600</v>
      </c>
      <c r="AU1230">
        <v>970</v>
      </c>
      <c r="AV1230">
        <v>33</v>
      </c>
      <c r="AW1230">
        <v>70</v>
      </c>
      <c r="AY1230">
        <v>320</v>
      </c>
      <c r="AZ1230">
        <v>3.5</v>
      </c>
    </row>
    <row r="1231" spans="1:52" x14ac:dyDescent="0.2">
      <c r="A1231">
        <v>56207</v>
      </c>
      <c r="B1231">
        <v>6207</v>
      </c>
      <c r="C1231">
        <v>5</v>
      </c>
      <c r="D1231" t="s">
        <v>1878</v>
      </c>
      <c r="E1231" t="s">
        <v>2384</v>
      </c>
      <c r="H1231" t="s">
        <v>533</v>
      </c>
      <c r="I1231">
        <v>52</v>
      </c>
      <c r="J1231">
        <v>95</v>
      </c>
      <c r="L1231">
        <v>1</v>
      </c>
      <c r="N1231">
        <v>504</v>
      </c>
      <c r="O1231">
        <v>25.6</v>
      </c>
      <c r="P1231">
        <v>28.6</v>
      </c>
      <c r="Q1231">
        <v>17.3</v>
      </c>
      <c r="R1231">
        <v>8.6</v>
      </c>
      <c r="S1231">
        <v>0.8</v>
      </c>
      <c r="T1231">
        <v>109</v>
      </c>
      <c r="U1231">
        <v>0</v>
      </c>
      <c r="V1231">
        <v>37.6</v>
      </c>
      <c r="W1231">
        <v>0</v>
      </c>
      <c r="X1231">
        <v>0</v>
      </c>
      <c r="Y1231">
        <v>203</v>
      </c>
      <c r="AB1231">
        <v>0.19</v>
      </c>
      <c r="AC1231">
        <v>1.2</v>
      </c>
      <c r="AD1231">
        <v>6.8166666669999998</v>
      </c>
      <c r="AF1231">
        <v>0.19</v>
      </c>
      <c r="AG1231">
        <v>2.41</v>
      </c>
      <c r="AH1231">
        <v>30</v>
      </c>
      <c r="AI1231">
        <v>0.6</v>
      </c>
      <c r="AJ1231">
        <v>8</v>
      </c>
      <c r="AK1231">
        <v>0</v>
      </c>
      <c r="AL1231">
        <v>0</v>
      </c>
      <c r="AN1231">
        <v>981</v>
      </c>
      <c r="AO1231">
        <v>0.08</v>
      </c>
      <c r="AP1231">
        <v>0.8</v>
      </c>
      <c r="AQ1231">
        <v>0.11749999999999999</v>
      </c>
      <c r="AR1231">
        <v>9.4E-2</v>
      </c>
      <c r="AS1231">
        <v>2</v>
      </c>
      <c r="AT1231">
        <v>763</v>
      </c>
      <c r="AU1231">
        <v>1139</v>
      </c>
      <c r="AV1231">
        <v>0.04</v>
      </c>
      <c r="AW1231">
        <v>90</v>
      </c>
      <c r="AY1231">
        <v>399</v>
      </c>
      <c r="AZ1231">
        <v>3</v>
      </c>
    </row>
    <row r="1232" spans="1:52" x14ac:dyDescent="0.2">
      <c r="A1232">
        <v>56525</v>
      </c>
      <c r="B1232">
        <v>6525</v>
      </c>
      <c r="C1232">
        <v>5</v>
      </c>
      <c r="D1232" t="s">
        <v>1878</v>
      </c>
      <c r="E1232" t="s">
        <v>2385</v>
      </c>
      <c r="H1232" t="s">
        <v>2265</v>
      </c>
      <c r="I1232">
        <v>70</v>
      </c>
      <c r="J1232">
        <v>73</v>
      </c>
      <c r="L1232">
        <v>1</v>
      </c>
      <c r="N1232">
        <v>549</v>
      </c>
      <c r="O1232">
        <v>6.5</v>
      </c>
      <c r="P1232">
        <v>28.4</v>
      </c>
      <c r="Q1232">
        <v>24.3</v>
      </c>
      <c r="R1232">
        <v>1.7</v>
      </c>
      <c r="S1232">
        <v>0.6</v>
      </c>
      <c r="T1232">
        <v>59</v>
      </c>
      <c r="U1232">
        <v>0.7</v>
      </c>
      <c r="V1232">
        <v>66.599999999999994</v>
      </c>
      <c r="W1232">
        <v>0</v>
      </c>
      <c r="X1232">
        <v>0</v>
      </c>
      <c r="Y1232">
        <v>19</v>
      </c>
      <c r="AB1232">
        <v>0.01</v>
      </c>
      <c r="AC1232">
        <v>0.01</v>
      </c>
      <c r="AD1232">
        <v>2.266666667</v>
      </c>
      <c r="AF1232">
        <v>0.04</v>
      </c>
      <c r="AG1232">
        <v>0.3</v>
      </c>
      <c r="AH1232">
        <v>1</v>
      </c>
      <c r="AI1232">
        <v>0.45</v>
      </c>
      <c r="AJ1232">
        <v>1</v>
      </c>
      <c r="AK1232">
        <v>1</v>
      </c>
      <c r="AL1232">
        <v>1</v>
      </c>
      <c r="AN1232">
        <v>13</v>
      </c>
      <c r="AO1232">
        <v>0.1</v>
      </c>
      <c r="AP1232">
        <v>1.3</v>
      </c>
      <c r="AQ1232">
        <v>0.05</v>
      </c>
      <c r="AR1232">
        <v>6.5000000000000002E-2</v>
      </c>
      <c r="AS1232">
        <v>3</v>
      </c>
      <c r="AT1232">
        <v>50</v>
      </c>
      <c r="AU1232">
        <v>57</v>
      </c>
      <c r="AV1232">
        <v>0.05</v>
      </c>
      <c r="AW1232">
        <v>12</v>
      </c>
      <c r="AY1232">
        <v>74</v>
      </c>
      <c r="AZ1232">
        <v>0.6</v>
      </c>
    </row>
    <row r="1233" spans="1:52" x14ac:dyDescent="0.2">
      <c r="A1233">
        <v>53742</v>
      </c>
      <c r="B1233">
        <v>3742</v>
      </c>
      <c r="C1233">
        <v>5</v>
      </c>
      <c r="D1233" t="s">
        <v>1878</v>
      </c>
      <c r="E1233" t="s">
        <v>2386</v>
      </c>
      <c r="H1233" t="s">
        <v>1165</v>
      </c>
      <c r="I1233">
        <v>51</v>
      </c>
      <c r="J1233">
        <v>51</v>
      </c>
      <c r="L1233">
        <v>0.3</v>
      </c>
      <c r="N1233">
        <v>563</v>
      </c>
      <c r="O1233">
        <v>25.7</v>
      </c>
      <c r="P1233">
        <v>49.5</v>
      </c>
      <c r="Q1233">
        <v>21</v>
      </c>
      <c r="R1233">
        <v>19.3</v>
      </c>
      <c r="S1233">
        <v>3.2</v>
      </c>
      <c r="T1233">
        <v>1824</v>
      </c>
      <c r="U1233">
        <v>0</v>
      </c>
      <c r="V1233">
        <v>3</v>
      </c>
      <c r="W1233">
        <v>0</v>
      </c>
      <c r="X1233">
        <v>0</v>
      </c>
      <c r="Y1233">
        <v>1284</v>
      </c>
      <c r="AB1233">
        <v>0.32</v>
      </c>
      <c r="AC1233">
        <v>0.8</v>
      </c>
      <c r="AD1233">
        <v>9.0833333330000006</v>
      </c>
      <c r="AF1233">
        <v>0.5</v>
      </c>
      <c r="AG1233">
        <v>2.5299999999999998</v>
      </c>
      <c r="AH1233">
        <v>160</v>
      </c>
      <c r="AI1233">
        <v>10.81</v>
      </c>
      <c r="AJ1233">
        <v>0</v>
      </c>
      <c r="AK1233">
        <v>10</v>
      </c>
      <c r="AL1233">
        <v>3</v>
      </c>
      <c r="AN1233">
        <v>130</v>
      </c>
      <c r="AO1233">
        <v>0.12</v>
      </c>
      <c r="AP1233">
        <v>7.8</v>
      </c>
      <c r="AQ1233">
        <v>0.25</v>
      </c>
      <c r="AR1233">
        <v>1.95</v>
      </c>
      <c r="AS1233">
        <v>4</v>
      </c>
      <c r="AT1233">
        <v>442</v>
      </c>
      <c r="AU1233">
        <v>446</v>
      </c>
      <c r="AV1233">
        <v>0.08</v>
      </c>
      <c r="AW1233">
        <v>34</v>
      </c>
      <c r="AY1233">
        <v>352</v>
      </c>
      <c r="AZ1233">
        <v>2.8</v>
      </c>
    </row>
    <row r="1234" spans="1:52" x14ac:dyDescent="0.2">
      <c r="A1234">
        <v>55519</v>
      </c>
      <c r="B1234">
        <v>5519</v>
      </c>
      <c r="C1234">
        <v>5</v>
      </c>
      <c r="D1234" t="s">
        <v>1878</v>
      </c>
      <c r="E1234" t="s">
        <v>189</v>
      </c>
      <c r="H1234" t="s">
        <v>1468</v>
      </c>
      <c r="I1234">
        <v>32</v>
      </c>
      <c r="J1234">
        <v>37</v>
      </c>
      <c r="L1234">
        <v>1</v>
      </c>
      <c r="N1234">
        <v>567</v>
      </c>
      <c r="O1234">
        <v>25.8</v>
      </c>
      <c r="P1234">
        <v>49.2</v>
      </c>
      <c r="Q1234">
        <v>6.8</v>
      </c>
      <c r="R1234">
        <v>24.4</v>
      </c>
      <c r="S1234">
        <v>15.6</v>
      </c>
      <c r="T1234">
        <v>0</v>
      </c>
      <c r="U1234">
        <v>8.5</v>
      </c>
      <c r="V1234">
        <v>16.100000000000001</v>
      </c>
      <c r="W1234">
        <v>3.8</v>
      </c>
      <c r="X1234">
        <v>1760</v>
      </c>
      <c r="Y1234">
        <v>0</v>
      </c>
      <c r="AB1234">
        <v>0.25</v>
      </c>
      <c r="AC1234">
        <v>0.11</v>
      </c>
      <c r="AD1234">
        <v>18.466666669999999</v>
      </c>
      <c r="AF1234">
        <v>0.26</v>
      </c>
      <c r="AG1234">
        <v>1.39</v>
      </c>
      <c r="AH1234">
        <v>126</v>
      </c>
      <c r="AI1234">
        <v>0</v>
      </c>
      <c r="AJ1234">
        <v>0</v>
      </c>
      <c r="AK1234">
        <v>0</v>
      </c>
      <c r="AL1234">
        <v>9</v>
      </c>
      <c r="AN1234">
        <v>92</v>
      </c>
      <c r="AO1234">
        <v>1.1399999999999999</v>
      </c>
      <c r="AP1234">
        <v>4.5999999999999996</v>
      </c>
      <c r="AQ1234">
        <v>0.05</v>
      </c>
      <c r="AR1234">
        <v>0.23</v>
      </c>
      <c r="AS1234">
        <v>3</v>
      </c>
      <c r="AT1234">
        <v>376</v>
      </c>
      <c r="AU1234">
        <v>705</v>
      </c>
      <c r="AV1234">
        <v>1.93</v>
      </c>
      <c r="AW1234">
        <v>168</v>
      </c>
      <c r="AY1234">
        <v>18</v>
      </c>
      <c r="AZ1234">
        <v>3.3</v>
      </c>
    </row>
    <row r="1235" spans="1:52" x14ac:dyDescent="0.2">
      <c r="A1235">
        <v>55398</v>
      </c>
      <c r="B1235">
        <v>5398</v>
      </c>
      <c r="C1235">
        <v>5</v>
      </c>
      <c r="D1235" t="s">
        <v>1878</v>
      </c>
      <c r="E1235" t="s">
        <v>2387</v>
      </c>
      <c r="H1235" t="s">
        <v>2388</v>
      </c>
      <c r="I1235">
        <v>32</v>
      </c>
      <c r="J1235">
        <v>37</v>
      </c>
      <c r="L1235">
        <v>0.94</v>
      </c>
      <c r="N1235">
        <v>589</v>
      </c>
      <c r="O1235">
        <v>20</v>
      </c>
      <c r="P1235">
        <v>52.2</v>
      </c>
      <c r="Q1235">
        <v>4.9000000000000004</v>
      </c>
      <c r="R1235">
        <v>33.9</v>
      </c>
      <c r="S1235">
        <v>11</v>
      </c>
      <c r="T1235">
        <v>0</v>
      </c>
      <c r="U1235">
        <v>10.9</v>
      </c>
      <c r="V1235">
        <v>20.399999999999999</v>
      </c>
      <c r="W1235">
        <v>5</v>
      </c>
      <c r="X1235">
        <v>2580</v>
      </c>
      <c r="Y1235">
        <v>0</v>
      </c>
      <c r="AB1235">
        <v>0.21</v>
      </c>
      <c r="AC1235">
        <v>0.78</v>
      </c>
      <c r="AD1235">
        <v>9.3666666670000005</v>
      </c>
      <c r="AF1235">
        <v>0.11</v>
      </c>
      <c r="AG1235">
        <v>0.47</v>
      </c>
      <c r="AH1235">
        <v>59</v>
      </c>
      <c r="AI1235">
        <v>0</v>
      </c>
      <c r="AJ1235">
        <v>1</v>
      </c>
      <c r="AK1235">
        <v>0</v>
      </c>
      <c r="AL1235">
        <v>24</v>
      </c>
      <c r="AN1235">
        <v>266</v>
      </c>
      <c r="AO1235">
        <v>0.94</v>
      </c>
      <c r="AP1235">
        <v>3.7</v>
      </c>
      <c r="AQ1235">
        <v>0.05</v>
      </c>
      <c r="AR1235">
        <v>0.185</v>
      </c>
      <c r="AS1235">
        <v>3</v>
      </c>
      <c r="AT1235">
        <v>520</v>
      </c>
      <c r="AU1235">
        <v>732</v>
      </c>
      <c r="AV1235">
        <v>2.27</v>
      </c>
      <c r="AW1235">
        <v>296</v>
      </c>
      <c r="AY1235">
        <v>11</v>
      </c>
      <c r="AZ1235">
        <v>2.9</v>
      </c>
    </row>
    <row r="1236" spans="1:52" x14ac:dyDescent="0.2">
      <c r="A1236">
        <v>55404</v>
      </c>
      <c r="B1236">
        <v>5404</v>
      </c>
      <c r="C1236">
        <v>5</v>
      </c>
      <c r="D1236" t="s">
        <v>1878</v>
      </c>
      <c r="E1236" t="s">
        <v>2389</v>
      </c>
      <c r="H1236" t="s">
        <v>1472</v>
      </c>
      <c r="I1236">
        <v>32</v>
      </c>
      <c r="J1236">
        <v>37</v>
      </c>
      <c r="L1236">
        <v>1</v>
      </c>
      <c r="N1236">
        <v>589</v>
      </c>
      <c r="O1236">
        <v>20</v>
      </c>
      <c r="P1236">
        <v>52.2</v>
      </c>
      <c r="Q1236">
        <v>4.9000000000000004</v>
      </c>
      <c r="R1236">
        <v>33.9</v>
      </c>
      <c r="S1236">
        <v>11</v>
      </c>
      <c r="T1236">
        <v>0</v>
      </c>
      <c r="U1236">
        <v>10.9</v>
      </c>
      <c r="V1236">
        <v>20.399999999999999</v>
      </c>
      <c r="W1236">
        <v>5</v>
      </c>
      <c r="X1236">
        <v>2580</v>
      </c>
      <c r="Y1236">
        <v>0</v>
      </c>
      <c r="AB1236">
        <v>0.21</v>
      </c>
      <c r="AC1236">
        <v>0.78</v>
      </c>
      <c r="AD1236">
        <v>9.3666666670000005</v>
      </c>
      <c r="AF1236">
        <v>0.11</v>
      </c>
      <c r="AG1236">
        <v>0.47</v>
      </c>
      <c r="AH1236">
        <v>59</v>
      </c>
      <c r="AI1236">
        <v>0</v>
      </c>
      <c r="AJ1236">
        <v>1</v>
      </c>
      <c r="AK1236">
        <v>0</v>
      </c>
      <c r="AL1236">
        <v>24</v>
      </c>
      <c r="AN1236">
        <v>266</v>
      </c>
      <c r="AO1236">
        <v>0.94</v>
      </c>
      <c r="AP1236">
        <v>3.7</v>
      </c>
      <c r="AQ1236">
        <v>0.05</v>
      </c>
      <c r="AR1236">
        <v>0.185</v>
      </c>
      <c r="AS1236">
        <v>3</v>
      </c>
      <c r="AT1236">
        <v>520</v>
      </c>
      <c r="AU1236">
        <v>732</v>
      </c>
      <c r="AV1236">
        <v>2.27</v>
      </c>
      <c r="AW1236">
        <v>296</v>
      </c>
      <c r="AY1236">
        <v>11</v>
      </c>
      <c r="AZ1236">
        <v>2.9</v>
      </c>
    </row>
    <row r="1237" spans="1:52" x14ac:dyDescent="0.2">
      <c r="A1237">
        <v>55495</v>
      </c>
      <c r="B1237">
        <v>5495</v>
      </c>
      <c r="C1237">
        <v>5</v>
      </c>
      <c r="D1237" t="s">
        <v>1878</v>
      </c>
      <c r="E1237" t="s">
        <v>2390</v>
      </c>
      <c r="H1237" t="s">
        <v>2391</v>
      </c>
      <c r="I1237">
        <v>32</v>
      </c>
      <c r="J1237">
        <v>37</v>
      </c>
      <c r="L1237">
        <v>1</v>
      </c>
      <c r="N1237">
        <v>589</v>
      </c>
      <c r="O1237">
        <v>20</v>
      </c>
      <c r="P1237">
        <v>52.2</v>
      </c>
      <c r="Q1237">
        <v>4.9000000000000004</v>
      </c>
      <c r="R1237">
        <v>33.9</v>
      </c>
      <c r="S1237">
        <v>11</v>
      </c>
      <c r="T1237">
        <v>0</v>
      </c>
      <c r="U1237">
        <v>10.9</v>
      </c>
      <c r="V1237">
        <v>20.399999999999999</v>
      </c>
      <c r="W1237">
        <v>5</v>
      </c>
      <c r="X1237">
        <v>2580</v>
      </c>
      <c r="Y1237">
        <v>0</v>
      </c>
      <c r="AB1237">
        <v>0.21</v>
      </c>
      <c r="AC1237">
        <v>0.78</v>
      </c>
      <c r="AD1237">
        <v>9.3666666670000005</v>
      </c>
      <c r="AF1237">
        <v>0.11</v>
      </c>
      <c r="AG1237">
        <v>0.47</v>
      </c>
      <c r="AH1237">
        <v>59</v>
      </c>
      <c r="AI1237">
        <v>0</v>
      </c>
      <c r="AJ1237">
        <v>1</v>
      </c>
      <c r="AK1237">
        <v>0</v>
      </c>
      <c r="AL1237">
        <v>24</v>
      </c>
      <c r="AN1237">
        <v>266</v>
      </c>
      <c r="AO1237">
        <v>0.94</v>
      </c>
      <c r="AP1237">
        <v>3.7</v>
      </c>
      <c r="AQ1237">
        <v>0.05</v>
      </c>
      <c r="AR1237">
        <v>0.185</v>
      </c>
      <c r="AS1237">
        <v>3</v>
      </c>
      <c r="AT1237">
        <v>520</v>
      </c>
      <c r="AU1237">
        <v>732</v>
      </c>
      <c r="AV1237">
        <v>2.27</v>
      </c>
      <c r="AW1237">
        <v>296</v>
      </c>
      <c r="AY1237">
        <v>11</v>
      </c>
      <c r="AZ1237">
        <v>2.9</v>
      </c>
    </row>
    <row r="1238" spans="1:52" x14ac:dyDescent="0.2">
      <c r="A1238">
        <v>56291</v>
      </c>
      <c r="B1238">
        <v>6291</v>
      </c>
      <c r="C1238">
        <v>5</v>
      </c>
      <c r="D1238" t="s">
        <v>1878</v>
      </c>
      <c r="E1238" t="s">
        <v>2392</v>
      </c>
      <c r="H1238" t="s">
        <v>1486</v>
      </c>
      <c r="I1238">
        <v>67</v>
      </c>
      <c r="J1238">
        <v>69</v>
      </c>
      <c r="L1238">
        <v>1</v>
      </c>
      <c r="N1238">
        <v>636</v>
      </c>
      <c r="O1238">
        <v>0</v>
      </c>
      <c r="P1238">
        <v>72</v>
      </c>
      <c r="Q1238">
        <v>18</v>
      </c>
      <c r="R1238">
        <v>32</v>
      </c>
      <c r="S1238">
        <v>18.8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125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6</v>
      </c>
      <c r="AN1238">
        <v>0</v>
      </c>
      <c r="AO1238">
        <v>0</v>
      </c>
      <c r="AP1238">
        <v>0</v>
      </c>
      <c r="AQ1238">
        <v>0.25</v>
      </c>
      <c r="AR1238">
        <v>0</v>
      </c>
      <c r="AS1238">
        <v>4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</row>
    <row r="1239" spans="1:52" x14ac:dyDescent="0.2">
      <c r="A1239">
        <v>56244</v>
      </c>
      <c r="B1239">
        <v>6244</v>
      </c>
      <c r="C1239">
        <v>5</v>
      </c>
      <c r="D1239" t="s">
        <v>1878</v>
      </c>
      <c r="E1239" t="s">
        <v>1485</v>
      </c>
      <c r="H1239" t="s">
        <v>1485</v>
      </c>
      <c r="I1239">
        <v>67</v>
      </c>
      <c r="J1239">
        <v>69</v>
      </c>
      <c r="L1239">
        <v>1</v>
      </c>
      <c r="N1239">
        <v>710</v>
      </c>
      <c r="O1239">
        <v>0.2</v>
      </c>
      <c r="P1239">
        <v>80.599999999999994</v>
      </c>
      <c r="Q1239">
        <v>50.1</v>
      </c>
      <c r="R1239">
        <v>23.2</v>
      </c>
      <c r="S1239">
        <v>3</v>
      </c>
      <c r="T1239">
        <v>207</v>
      </c>
      <c r="U1239">
        <v>0</v>
      </c>
      <c r="V1239">
        <v>0</v>
      </c>
      <c r="W1239">
        <v>0</v>
      </c>
      <c r="X1239">
        <v>0</v>
      </c>
      <c r="Y1239">
        <v>749</v>
      </c>
      <c r="AB1239">
        <v>0</v>
      </c>
      <c r="AC1239">
        <v>0.01</v>
      </c>
      <c r="AD1239">
        <v>0.05</v>
      </c>
      <c r="AF1239">
        <v>0</v>
      </c>
      <c r="AG1239">
        <v>0.03</v>
      </c>
      <c r="AH1239">
        <v>1</v>
      </c>
      <c r="AI1239">
        <v>0.03</v>
      </c>
      <c r="AJ1239">
        <v>0</v>
      </c>
      <c r="AK1239">
        <v>2</v>
      </c>
      <c r="AL1239">
        <v>2</v>
      </c>
      <c r="AN1239">
        <v>6</v>
      </c>
      <c r="AO1239">
        <v>0</v>
      </c>
      <c r="AP1239">
        <v>0.1</v>
      </c>
      <c r="AQ1239">
        <v>0.25</v>
      </c>
      <c r="AR1239">
        <v>2.5000000000000001E-2</v>
      </c>
      <c r="AS1239">
        <v>4</v>
      </c>
      <c r="AT1239">
        <v>6</v>
      </c>
      <c r="AU1239">
        <v>7</v>
      </c>
      <c r="AV1239">
        <v>0</v>
      </c>
      <c r="AW1239">
        <v>1</v>
      </c>
      <c r="AY1239">
        <v>221</v>
      </c>
      <c r="AZ1239">
        <v>0</v>
      </c>
    </row>
    <row r="1240" spans="1:52" x14ac:dyDescent="0.2">
      <c r="A1240">
        <v>56303</v>
      </c>
      <c r="B1240">
        <v>6303</v>
      </c>
      <c r="C1240">
        <v>5</v>
      </c>
      <c r="D1240" t="s">
        <v>1878</v>
      </c>
      <c r="E1240" t="s">
        <v>2393</v>
      </c>
      <c r="H1240" t="s">
        <v>1493</v>
      </c>
      <c r="I1240">
        <v>67</v>
      </c>
      <c r="J1240">
        <v>68</v>
      </c>
      <c r="L1240">
        <v>1</v>
      </c>
      <c r="N1240">
        <v>857</v>
      </c>
      <c r="O1240">
        <v>0</v>
      </c>
      <c r="P1240">
        <v>95</v>
      </c>
      <c r="Q1240">
        <v>47.3</v>
      </c>
      <c r="R1240">
        <v>39.700000000000003</v>
      </c>
      <c r="S1240">
        <v>3.8</v>
      </c>
      <c r="T1240">
        <v>104</v>
      </c>
      <c r="U1240">
        <v>0</v>
      </c>
      <c r="V1240">
        <v>0</v>
      </c>
      <c r="W1240">
        <v>0</v>
      </c>
      <c r="X1240">
        <v>0</v>
      </c>
      <c r="Y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</v>
      </c>
      <c r="AN1240">
        <v>0</v>
      </c>
      <c r="AO1240">
        <v>0</v>
      </c>
      <c r="AP1240">
        <v>0</v>
      </c>
      <c r="AQ1240">
        <v>0.25</v>
      </c>
      <c r="AR1240">
        <v>0</v>
      </c>
      <c r="AS1240">
        <v>4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</row>
    <row r="1241" spans="1:52" x14ac:dyDescent="0.2">
      <c r="A1241">
        <v>56347</v>
      </c>
      <c r="B1241">
        <v>6347</v>
      </c>
      <c r="C1241">
        <v>5</v>
      </c>
      <c r="D1241" t="s">
        <v>1878</v>
      </c>
      <c r="E1241" t="s">
        <v>2394</v>
      </c>
      <c r="H1241" t="s">
        <v>1786</v>
      </c>
      <c r="I1241">
        <v>67</v>
      </c>
      <c r="J1241">
        <v>69</v>
      </c>
      <c r="L1241">
        <v>1</v>
      </c>
      <c r="N1241">
        <v>857</v>
      </c>
      <c r="O1241">
        <v>0</v>
      </c>
      <c r="P1241">
        <v>95</v>
      </c>
      <c r="Q1241">
        <v>47.3</v>
      </c>
      <c r="R1241">
        <v>39.700000000000003</v>
      </c>
      <c r="S1241">
        <v>3.8</v>
      </c>
      <c r="T1241">
        <v>104</v>
      </c>
      <c r="U1241">
        <v>0</v>
      </c>
      <c r="V1241">
        <v>0</v>
      </c>
      <c r="W1241">
        <v>0</v>
      </c>
      <c r="X1241">
        <v>0</v>
      </c>
      <c r="Y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</v>
      </c>
      <c r="AN1241">
        <v>0</v>
      </c>
      <c r="AO1241">
        <v>0</v>
      </c>
      <c r="AP1241">
        <v>0</v>
      </c>
      <c r="AQ1241">
        <v>0.25</v>
      </c>
      <c r="AR1241">
        <v>0</v>
      </c>
      <c r="AS1241">
        <v>4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</row>
    <row r="1242" spans="1:52" x14ac:dyDescent="0.2">
      <c r="A1242">
        <v>56259</v>
      </c>
      <c r="B1242">
        <v>6259</v>
      </c>
      <c r="C1242">
        <v>5</v>
      </c>
      <c r="D1242" t="s">
        <v>1878</v>
      </c>
      <c r="E1242" t="s">
        <v>2395</v>
      </c>
      <c r="H1242" t="s">
        <v>1493</v>
      </c>
      <c r="I1242">
        <v>67</v>
      </c>
      <c r="J1242">
        <v>68</v>
      </c>
      <c r="L1242">
        <v>1</v>
      </c>
      <c r="N1242">
        <v>862</v>
      </c>
      <c r="O1242">
        <v>0</v>
      </c>
      <c r="P1242">
        <v>100</v>
      </c>
      <c r="Q1242">
        <v>86.5</v>
      </c>
      <c r="R1242">
        <v>5.8</v>
      </c>
      <c r="S1242">
        <v>1.8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N1242">
        <v>0</v>
      </c>
      <c r="AO1242">
        <v>0</v>
      </c>
      <c r="AP1242">
        <v>0</v>
      </c>
      <c r="AQ1242">
        <v>0.05</v>
      </c>
      <c r="AR1242">
        <v>0</v>
      </c>
      <c r="AS1242">
        <v>5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</row>
    <row r="1243" spans="1:52" x14ac:dyDescent="0.2">
      <c r="A1243">
        <v>56261</v>
      </c>
      <c r="B1243">
        <v>6261</v>
      </c>
      <c r="C1243">
        <v>5</v>
      </c>
      <c r="D1243" t="s">
        <v>1878</v>
      </c>
      <c r="E1243" t="s">
        <v>2396</v>
      </c>
      <c r="H1243" t="s">
        <v>455</v>
      </c>
      <c r="I1243">
        <v>67</v>
      </c>
      <c r="J1243">
        <v>68</v>
      </c>
      <c r="L1243">
        <v>1</v>
      </c>
      <c r="N1243">
        <v>862</v>
      </c>
      <c r="O1243">
        <v>0</v>
      </c>
      <c r="P1243">
        <v>100</v>
      </c>
      <c r="Q1243">
        <v>86.5</v>
      </c>
      <c r="R1243">
        <v>5.8</v>
      </c>
      <c r="S1243">
        <v>1.8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N1243">
        <v>0</v>
      </c>
      <c r="AO1243">
        <v>0</v>
      </c>
      <c r="AP1243">
        <v>0</v>
      </c>
      <c r="AQ1243">
        <v>0.05</v>
      </c>
      <c r="AR1243">
        <v>0</v>
      </c>
      <c r="AS1243">
        <v>5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</row>
    <row r="1244" spans="1:52" x14ac:dyDescent="0.2">
      <c r="A1244">
        <v>56333</v>
      </c>
      <c r="B1244">
        <v>6333</v>
      </c>
      <c r="C1244">
        <v>5</v>
      </c>
      <c r="D1244" t="s">
        <v>1878</v>
      </c>
      <c r="E1244" t="s">
        <v>2397</v>
      </c>
      <c r="H1244" t="s">
        <v>1493</v>
      </c>
      <c r="I1244">
        <v>67</v>
      </c>
      <c r="J1244">
        <v>68</v>
      </c>
      <c r="L1244">
        <v>1</v>
      </c>
      <c r="N1244">
        <v>862</v>
      </c>
      <c r="O1244">
        <v>0</v>
      </c>
      <c r="P1244">
        <v>100</v>
      </c>
      <c r="Q1244">
        <v>81.5</v>
      </c>
      <c r="R1244">
        <v>11.4</v>
      </c>
      <c r="S1244">
        <v>1.6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2500</v>
      </c>
      <c r="AB1244">
        <v>0.01</v>
      </c>
      <c r="AC1244">
        <v>0.02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</v>
      </c>
      <c r="AN1244">
        <v>6</v>
      </c>
      <c r="AO1244">
        <v>0</v>
      </c>
      <c r="AP1244">
        <v>0</v>
      </c>
      <c r="AQ1244">
        <v>0.05</v>
      </c>
      <c r="AR1244">
        <v>0</v>
      </c>
      <c r="AS1244">
        <v>5</v>
      </c>
      <c r="AT1244">
        <v>7</v>
      </c>
      <c r="AU1244">
        <v>0</v>
      </c>
      <c r="AV1244">
        <v>0</v>
      </c>
      <c r="AW1244">
        <v>0</v>
      </c>
      <c r="AY1244">
        <v>0</v>
      </c>
      <c r="AZ1244">
        <v>0</v>
      </c>
    </row>
    <row r="1245" spans="1:52" x14ac:dyDescent="0.2">
      <c r="A1245">
        <v>56345</v>
      </c>
      <c r="B1245">
        <v>6345</v>
      </c>
      <c r="C1245">
        <v>5</v>
      </c>
      <c r="D1245" t="s">
        <v>1878</v>
      </c>
      <c r="E1245" t="s">
        <v>198</v>
      </c>
      <c r="H1245" t="s">
        <v>1493</v>
      </c>
      <c r="I1245">
        <v>67</v>
      </c>
      <c r="J1245">
        <v>68</v>
      </c>
      <c r="L1245">
        <v>1</v>
      </c>
      <c r="N1245">
        <v>862</v>
      </c>
      <c r="O1245">
        <v>0</v>
      </c>
      <c r="P1245">
        <v>100</v>
      </c>
      <c r="Q1245">
        <v>86.5</v>
      </c>
      <c r="R1245">
        <v>5.8</v>
      </c>
      <c r="S1245">
        <v>1.8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N1245">
        <v>0</v>
      </c>
      <c r="AO1245">
        <v>0</v>
      </c>
      <c r="AP1245">
        <v>0</v>
      </c>
      <c r="AQ1245">
        <v>0.05</v>
      </c>
      <c r="AR1245">
        <v>0</v>
      </c>
      <c r="AS1245">
        <v>5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</row>
    <row r="1246" spans="1:52" x14ac:dyDescent="0.2">
      <c r="A1246">
        <v>56258</v>
      </c>
      <c r="B1246">
        <v>6258</v>
      </c>
      <c r="C1246">
        <v>5</v>
      </c>
      <c r="D1246" t="s">
        <v>1878</v>
      </c>
      <c r="E1246" t="s">
        <v>1788</v>
      </c>
      <c r="H1246" t="s">
        <v>1786</v>
      </c>
      <c r="I1246">
        <v>67</v>
      </c>
      <c r="J1246">
        <v>69</v>
      </c>
      <c r="L1246">
        <v>1</v>
      </c>
      <c r="N1246">
        <v>900</v>
      </c>
      <c r="O1246">
        <v>0</v>
      </c>
      <c r="P1246">
        <v>99.8</v>
      </c>
      <c r="Q1246">
        <v>29.8</v>
      </c>
      <c r="R1246">
        <v>44.7</v>
      </c>
      <c r="S1246">
        <v>20.9</v>
      </c>
      <c r="T1246">
        <v>85</v>
      </c>
      <c r="U1246">
        <v>0</v>
      </c>
      <c r="V1246">
        <v>0</v>
      </c>
      <c r="W1246">
        <v>0</v>
      </c>
      <c r="X1246">
        <v>0</v>
      </c>
      <c r="Y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3</v>
      </c>
      <c r="AN1246">
        <v>0</v>
      </c>
      <c r="AO1246">
        <v>0</v>
      </c>
      <c r="AP1246">
        <v>0</v>
      </c>
      <c r="AQ1246">
        <v>0.25</v>
      </c>
      <c r="AR1246">
        <v>0</v>
      </c>
      <c r="AS1246">
        <v>4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</row>
    <row r="1247" spans="1:52" x14ac:dyDescent="0.2">
      <c r="A1247">
        <v>56262</v>
      </c>
      <c r="B1247">
        <v>6262</v>
      </c>
      <c r="C1247">
        <v>5</v>
      </c>
      <c r="D1247" t="s">
        <v>1878</v>
      </c>
      <c r="E1247" t="s">
        <v>1494</v>
      </c>
      <c r="H1247" t="s">
        <v>1493</v>
      </c>
      <c r="I1247">
        <v>67</v>
      </c>
      <c r="J1247">
        <v>68</v>
      </c>
      <c r="L1247">
        <v>1</v>
      </c>
      <c r="N1247">
        <v>900</v>
      </c>
      <c r="O1247">
        <v>0</v>
      </c>
      <c r="P1247">
        <v>99.8</v>
      </c>
      <c r="Q1247">
        <v>29.8</v>
      </c>
      <c r="R1247">
        <v>44.7</v>
      </c>
      <c r="S1247">
        <v>20.9</v>
      </c>
      <c r="T1247">
        <v>85</v>
      </c>
      <c r="U1247">
        <v>0</v>
      </c>
      <c r="V1247">
        <v>0</v>
      </c>
      <c r="W1247">
        <v>0</v>
      </c>
      <c r="X1247">
        <v>0</v>
      </c>
      <c r="Y1247">
        <v>0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3</v>
      </c>
      <c r="AN1247">
        <v>0</v>
      </c>
      <c r="AO1247">
        <v>0</v>
      </c>
      <c r="AP1247">
        <v>0</v>
      </c>
      <c r="AQ1247">
        <v>0.25</v>
      </c>
      <c r="AR1247">
        <v>0</v>
      </c>
      <c r="AS1247">
        <v>4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</row>
    <row r="1248" spans="1:52" x14ac:dyDescent="0.2">
      <c r="A1248">
        <v>65231</v>
      </c>
      <c r="B1248">
        <v>5231</v>
      </c>
      <c r="C1248">
        <v>6</v>
      </c>
      <c r="D1248" t="s">
        <v>2398</v>
      </c>
      <c r="E1248" t="s">
        <v>2399</v>
      </c>
      <c r="H1248" t="s">
        <v>422</v>
      </c>
      <c r="I1248">
        <v>74</v>
      </c>
      <c r="J1248">
        <v>79</v>
      </c>
      <c r="L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N1248">
        <v>45</v>
      </c>
      <c r="AO1248">
        <v>0.03</v>
      </c>
      <c r="AP1248">
        <v>0.1</v>
      </c>
      <c r="AQ1248">
        <v>0.05</v>
      </c>
      <c r="AR1248">
        <v>5.0000000000000001E-3</v>
      </c>
      <c r="AS1248">
        <v>3</v>
      </c>
      <c r="AT1248">
        <v>0</v>
      </c>
      <c r="AU1248">
        <v>8</v>
      </c>
      <c r="AV1248">
        <v>0</v>
      </c>
      <c r="AW1248">
        <v>2</v>
      </c>
      <c r="AY1248">
        <v>38724</v>
      </c>
      <c r="AZ1248">
        <v>0</v>
      </c>
    </row>
    <row r="1249" spans="1:52" x14ac:dyDescent="0.2">
      <c r="A1249">
        <v>65232</v>
      </c>
      <c r="B1249">
        <v>5232</v>
      </c>
      <c r="C1249">
        <v>6</v>
      </c>
      <c r="D1249" t="s">
        <v>2398</v>
      </c>
      <c r="E1249" t="s">
        <v>2400</v>
      </c>
      <c r="H1249" t="s">
        <v>422</v>
      </c>
      <c r="I1249">
        <v>74</v>
      </c>
      <c r="J1249">
        <v>79</v>
      </c>
      <c r="L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N1249">
        <v>45</v>
      </c>
      <c r="AO1249">
        <v>0.03</v>
      </c>
      <c r="AP1249">
        <v>0.1</v>
      </c>
      <c r="AQ1249">
        <v>0.05</v>
      </c>
      <c r="AR1249">
        <v>5.0000000000000001E-3</v>
      </c>
      <c r="AS1249">
        <v>3</v>
      </c>
      <c r="AT1249">
        <v>0</v>
      </c>
      <c r="AU1249">
        <v>8</v>
      </c>
      <c r="AV1249">
        <v>0</v>
      </c>
      <c r="AW1249">
        <v>2</v>
      </c>
      <c r="AY1249">
        <v>38724</v>
      </c>
      <c r="AZ1249">
        <v>0</v>
      </c>
    </row>
    <row r="1250" spans="1:52" x14ac:dyDescent="0.2">
      <c r="A1250">
        <v>66982</v>
      </c>
      <c r="B1250">
        <v>6982</v>
      </c>
      <c r="C1250">
        <v>6</v>
      </c>
      <c r="D1250" t="s">
        <v>2398</v>
      </c>
      <c r="E1250" t="s">
        <v>2401</v>
      </c>
      <c r="H1250" t="s">
        <v>466</v>
      </c>
      <c r="I1250">
        <v>58</v>
      </c>
      <c r="J1250">
        <v>61</v>
      </c>
      <c r="L1250">
        <v>0.76</v>
      </c>
      <c r="N1250">
        <v>15</v>
      </c>
      <c r="O1250">
        <v>2.2999999999999998</v>
      </c>
      <c r="P1250">
        <v>0.2</v>
      </c>
      <c r="Q1250">
        <v>0</v>
      </c>
      <c r="R1250">
        <v>0.1</v>
      </c>
      <c r="S1250">
        <v>0</v>
      </c>
      <c r="T1250">
        <v>0</v>
      </c>
      <c r="U1250">
        <v>2</v>
      </c>
      <c r="V1250">
        <v>2.1</v>
      </c>
      <c r="W1250">
        <v>0</v>
      </c>
      <c r="X1250">
        <v>42</v>
      </c>
      <c r="Y1250">
        <v>151.5</v>
      </c>
      <c r="AB1250">
        <v>0.04</v>
      </c>
      <c r="AC1250">
        <v>0.06</v>
      </c>
      <c r="AD1250">
        <v>0.81666666700000001</v>
      </c>
      <c r="AF1250">
        <v>0.11</v>
      </c>
      <c r="AG1250">
        <v>0.02</v>
      </c>
      <c r="AH1250">
        <v>73</v>
      </c>
      <c r="AI1250">
        <v>0</v>
      </c>
      <c r="AJ1250">
        <v>25</v>
      </c>
      <c r="AK1250">
        <v>0</v>
      </c>
      <c r="AL1250">
        <v>2</v>
      </c>
      <c r="AN1250">
        <v>74</v>
      </c>
      <c r="AO1250">
        <v>0.06</v>
      </c>
      <c r="AP1250">
        <v>1.1000000000000001</v>
      </c>
      <c r="AQ1250">
        <v>0.05</v>
      </c>
      <c r="AR1250">
        <v>5.5E-2</v>
      </c>
      <c r="AS1250">
        <v>3</v>
      </c>
      <c r="AT1250">
        <v>41</v>
      </c>
      <c r="AU1250">
        <v>202</v>
      </c>
      <c r="AV1250">
        <v>0.28999999999999998</v>
      </c>
      <c r="AW1250">
        <v>15</v>
      </c>
      <c r="AY1250">
        <v>16</v>
      </c>
      <c r="AZ1250">
        <v>0.2</v>
      </c>
    </row>
    <row r="1251" spans="1:52" x14ac:dyDescent="0.2">
      <c r="A1251">
        <v>64462</v>
      </c>
      <c r="B1251">
        <v>4462</v>
      </c>
      <c r="C1251">
        <v>6</v>
      </c>
      <c r="D1251" t="s">
        <v>2398</v>
      </c>
      <c r="E1251" t="s">
        <v>2402</v>
      </c>
      <c r="H1251" t="s">
        <v>2402</v>
      </c>
      <c r="I1251">
        <v>63</v>
      </c>
      <c r="J1251">
        <v>64</v>
      </c>
      <c r="L1251">
        <v>0.9</v>
      </c>
      <c r="N1251">
        <v>20</v>
      </c>
      <c r="O1251">
        <v>0.5</v>
      </c>
      <c r="P1251">
        <v>0.3</v>
      </c>
      <c r="Q1251">
        <v>0.1</v>
      </c>
      <c r="R1251">
        <v>0</v>
      </c>
      <c r="S1251">
        <v>0.2</v>
      </c>
      <c r="T1251">
        <v>0</v>
      </c>
      <c r="U1251">
        <v>1.4</v>
      </c>
      <c r="V1251">
        <v>4.4000000000000004</v>
      </c>
      <c r="W1251">
        <v>0.1</v>
      </c>
      <c r="X1251">
        <v>0</v>
      </c>
      <c r="Y1251">
        <v>100.5</v>
      </c>
      <c r="AB1251">
        <v>0.05</v>
      </c>
      <c r="AC1251">
        <v>0.01</v>
      </c>
      <c r="AD1251">
        <v>0.51666666699999997</v>
      </c>
      <c r="AF1251">
        <v>0.04</v>
      </c>
      <c r="AG1251">
        <v>0.18</v>
      </c>
      <c r="AH1251">
        <v>14</v>
      </c>
      <c r="AI1251">
        <v>0</v>
      </c>
      <c r="AJ1251">
        <v>5</v>
      </c>
      <c r="AK1251">
        <v>0</v>
      </c>
      <c r="AL1251">
        <v>0</v>
      </c>
      <c r="AN1251">
        <v>7</v>
      </c>
      <c r="AO1251">
        <v>0.05</v>
      </c>
      <c r="AP1251">
        <v>0.2</v>
      </c>
      <c r="AQ1251">
        <v>0.05</v>
      </c>
      <c r="AR1251">
        <v>0.01</v>
      </c>
      <c r="AS1251">
        <v>3</v>
      </c>
      <c r="AT1251">
        <v>10</v>
      </c>
      <c r="AU1251">
        <v>219</v>
      </c>
      <c r="AV1251">
        <v>0.11</v>
      </c>
      <c r="AW1251">
        <v>4</v>
      </c>
      <c r="AY1251">
        <v>1</v>
      </c>
      <c r="AZ1251">
        <v>0.2</v>
      </c>
    </row>
    <row r="1252" spans="1:52" x14ac:dyDescent="0.2">
      <c r="A1252">
        <v>66764</v>
      </c>
      <c r="B1252">
        <v>6764</v>
      </c>
      <c r="C1252">
        <v>6</v>
      </c>
      <c r="D1252" t="s">
        <v>2398</v>
      </c>
      <c r="E1252" t="s">
        <v>2403</v>
      </c>
      <c r="H1252" t="s">
        <v>1533</v>
      </c>
      <c r="I1252">
        <v>58</v>
      </c>
      <c r="J1252">
        <v>61</v>
      </c>
      <c r="L1252">
        <v>1</v>
      </c>
      <c r="N1252">
        <v>20</v>
      </c>
      <c r="O1252">
        <v>1.1000000000000001</v>
      </c>
      <c r="P1252">
        <v>0.2</v>
      </c>
      <c r="Q1252">
        <v>0.1</v>
      </c>
      <c r="R1252">
        <v>0</v>
      </c>
      <c r="S1252">
        <v>0.1</v>
      </c>
      <c r="T1252">
        <v>0</v>
      </c>
      <c r="U1252">
        <v>3.1</v>
      </c>
      <c r="V1252">
        <v>4.4000000000000004</v>
      </c>
      <c r="W1252">
        <v>0</v>
      </c>
      <c r="X1252">
        <v>42</v>
      </c>
      <c r="Y1252">
        <v>275</v>
      </c>
      <c r="AB1252">
        <v>0.05</v>
      </c>
      <c r="AC1252">
        <v>7.0000000000000007E-2</v>
      </c>
      <c r="AD1252">
        <v>0.73333333300000003</v>
      </c>
      <c r="AF1252">
        <v>0.18</v>
      </c>
      <c r="AG1252">
        <v>0.27</v>
      </c>
      <c r="AH1252">
        <v>118</v>
      </c>
      <c r="AI1252">
        <v>0</v>
      </c>
      <c r="AJ1252">
        <v>27</v>
      </c>
      <c r="AK1252">
        <v>0</v>
      </c>
      <c r="AL1252">
        <v>2</v>
      </c>
      <c r="AN1252">
        <v>137</v>
      </c>
      <c r="AO1252">
        <v>0.25</v>
      </c>
      <c r="AP1252">
        <v>0.8</v>
      </c>
      <c r="AQ1252">
        <v>0.05</v>
      </c>
      <c r="AR1252">
        <v>0.04</v>
      </c>
      <c r="AS1252">
        <v>3</v>
      </c>
      <c r="AT1252">
        <v>29</v>
      </c>
      <c r="AU1252">
        <v>203</v>
      </c>
      <c r="AV1252">
        <v>0.34</v>
      </c>
      <c r="AW1252">
        <v>22</v>
      </c>
      <c r="AY1252">
        <v>29</v>
      </c>
      <c r="AZ1252">
        <v>0.1</v>
      </c>
    </row>
    <row r="1253" spans="1:52" x14ac:dyDescent="0.2">
      <c r="A1253">
        <v>66996</v>
      </c>
      <c r="B1253">
        <v>6996</v>
      </c>
      <c r="C1253">
        <v>6</v>
      </c>
      <c r="D1253" t="s">
        <v>2398</v>
      </c>
      <c r="E1253" t="s">
        <v>2404</v>
      </c>
      <c r="H1253" t="s">
        <v>466</v>
      </c>
      <c r="I1253">
        <v>58</v>
      </c>
      <c r="J1253">
        <v>61</v>
      </c>
      <c r="L1253">
        <v>0.56000000000000005</v>
      </c>
      <c r="N1253">
        <v>20</v>
      </c>
      <c r="O1253">
        <v>1.1000000000000001</v>
      </c>
      <c r="P1253">
        <v>0.2</v>
      </c>
      <c r="Q1253">
        <v>0.1</v>
      </c>
      <c r="R1253">
        <v>0</v>
      </c>
      <c r="S1253">
        <v>0.1</v>
      </c>
      <c r="T1253">
        <v>0</v>
      </c>
      <c r="U1253">
        <v>3.1</v>
      </c>
      <c r="V1253">
        <v>4.4000000000000004</v>
      </c>
      <c r="W1253">
        <v>0</v>
      </c>
      <c r="X1253">
        <v>42</v>
      </c>
      <c r="Y1253">
        <v>275</v>
      </c>
      <c r="AB1253">
        <v>0.05</v>
      </c>
      <c r="AC1253">
        <v>7.0000000000000007E-2</v>
      </c>
      <c r="AD1253">
        <v>0.73333333300000003</v>
      </c>
      <c r="AF1253">
        <v>0.18</v>
      </c>
      <c r="AG1253">
        <v>0.27</v>
      </c>
      <c r="AH1253">
        <v>118</v>
      </c>
      <c r="AI1253">
        <v>0</v>
      </c>
      <c r="AJ1253">
        <v>27</v>
      </c>
      <c r="AK1253">
        <v>0</v>
      </c>
      <c r="AL1253">
        <v>2</v>
      </c>
      <c r="AN1253">
        <v>137</v>
      </c>
      <c r="AO1253">
        <v>0.25</v>
      </c>
      <c r="AP1253">
        <v>0.8</v>
      </c>
      <c r="AQ1253">
        <v>0.05</v>
      </c>
      <c r="AR1253">
        <v>0.04</v>
      </c>
      <c r="AS1253">
        <v>3</v>
      </c>
      <c r="AT1253">
        <v>29</v>
      </c>
      <c r="AU1253">
        <v>203</v>
      </c>
      <c r="AV1253">
        <v>0.34</v>
      </c>
      <c r="AW1253">
        <v>22</v>
      </c>
      <c r="AY1253">
        <v>29</v>
      </c>
      <c r="AZ1253">
        <v>0.1</v>
      </c>
    </row>
    <row r="1254" spans="1:52" x14ac:dyDescent="0.2">
      <c r="A1254">
        <v>67033</v>
      </c>
      <c r="B1254">
        <v>7033</v>
      </c>
      <c r="C1254">
        <v>6</v>
      </c>
      <c r="D1254" t="s">
        <v>2398</v>
      </c>
      <c r="E1254" t="s">
        <v>1957</v>
      </c>
      <c r="H1254" t="s">
        <v>466</v>
      </c>
      <c r="I1254">
        <v>58</v>
      </c>
      <c r="J1254">
        <v>61</v>
      </c>
      <c r="L1254">
        <v>0.6</v>
      </c>
      <c r="N1254">
        <v>20</v>
      </c>
      <c r="O1254">
        <v>1.1000000000000001</v>
      </c>
      <c r="P1254">
        <v>0.2</v>
      </c>
      <c r="Q1254">
        <v>0.1</v>
      </c>
      <c r="R1254">
        <v>0</v>
      </c>
      <c r="S1254">
        <v>0.1</v>
      </c>
      <c r="T1254">
        <v>0</v>
      </c>
      <c r="U1254">
        <v>3.1</v>
      </c>
      <c r="V1254">
        <v>4.4000000000000004</v>
      </c>
      <c r="W1254">
        <v>0</v>
      </c>
      <c r="X1254">
        <v>42</v>
      </c>
      <c r="Y1254">
        <v>275</v>
      </c>
      <c r="AB1254">
        <v>0.05</v>
      </c>
      <c r="AC1254">
        <v>7.0000000000000007E-2</v>
      </c>
      <c r="AD1254">
        <v>0.73333333300000003</v>
      </c>
      <c r="AF1254">
        <v>0.18</v>
      </c>
      <c r="AG1254">
        <v>0.27</v>
      </c>
      <c r="AH1254">
        <v>118</v>
      </c>
      <c r="AI1254">
        <v>0</v>
      </c>
      <c r="AJ1254">
        <v>27</v>
      </c>
      <c r="AK1254">
        <v>0</v>
      </c>
      <c r="AL1254">
        <v>2</v>
      </c>
      <c r="AN1254">
        <v>137</v>
      </c>
      <c r="AO1254">
        <v>0.25</v>
      </c>
      <c r="AP1254">
        <v>0.8</v>
      </c>
      <c r="AQ1254">
        <v>0.05</v>
      </c>
      <c r="AR1254">
        <v>0.04</v>
      </c>
      <c r="AS1254">
        <v>3</v>
      </c>
      <c r="AT1254">
        <v>29</v>
      </c>
      <c r="AU1254">
        <v>203</v>
      </c>
      <c r="AV1254">
        <v>0.34</v>
      </c>
      <c r="AW1254">
        <v>22</v>
      </c>
      <c r="AY1254">
        <v>29</v>
      </c>
      <c r="AZ1254">
        <v>0.1</v>
      </c>
    </row>
    <row r="1255" spans="1:52" x14ac:dyDescent="0.2">
      <c r="A1255">
        <v>67169</v>
      </c>
      <c r="B1255">
        <v>7169</v>
      </c>
      <c r="C1255">
        <v>6</v>
      </c>
      <c r="D1255" t="s">
        <v>2398</v>
      </c>
      <c r="E1255" t="s">
        <v>1909</v>
      </c>
      <c r="H1255" t="s">
        <v>447</v>
      </c>
      <c r="I1255">
        <v>58</v>
      </c>
      <c r="J1255">
        <v>60</v>
      </c>
      <c r="L1255">
        <v>0.75</v>
      </c>
      <c r="N1255">
        <v>20</v>
      </c>
      <c r="O1255">
        <v>0.5</v>
      </c>
      <c r="P1255">
        <v>0.3</v>
      </c>
      <c r="Q1255">
        <v>0.1</v>
      </c>
      <c r="R1255">
        <v>0</v>
      </c>
      <c r="S1255">
        <v>0.2</v>
      </c>
      <c r="T1255">
        <v>0</v>
      </c>
      <c r="U1255">
        <v>1.4</v>
      </c>
      <c r="V1255">
        <v>4.4000000000000004</v>
      </c>
      <c r="W1255">
        <v>0.1</v>
      </c>
      <c r="X1255">
        <v>0</v>
      </c>
      <c r="Y1255">
        <v>100.5</v>
      </c>
      <c r="AB1255">
        <v>0.05</v>
      </c>
      <c r="AC1255">
        <v>0.01</v>
      </c>
      <c r="AD1255">
        <v>0.51666666699999997</v>
      </c>
      <c r="AF1255">
        <v>0.04</v>
      </c>
      <c r="AG1255">
        <v>0.18</v>
      </c>
      <c r="AH1255">
        <v>14</v>
      </c>
      <c r="AI1255">
        <v>0</v>
      </c>
      <c r="AJ1255">
        <v>5</v>
      </c>
      <c r="AK1255">
        <v>0</v>
      </c>
      <c r="AL1255">
        <v>0</v>
      </c>
      <c r="AN1255">
        <v>7</v>
      </c>
      <c r="AO1255">
        <v>0.05</v>
      </c>
      <c r="AP1255">
        <v>0.2</v>
      </c>
      <c r="AQ1255">
        <v>0.05</v>
      </c>
      <c r="AR1255">
        <v>0.01</v>
      </c>
      <c r="AS1255">
        <v>3</v>
      </c>
      <c r="AT1255">
        <v>10</v>
      </c>
      <c r="AU1255">
        <v>219</v>
      </c>
      <c r="AV1255">
        <v>0.11</v>
      </c>
      <c r="AW1255">
        <v>4</v>
      </c>
      <c r="AY1255">
        <v>1</v>
      </c>
      <c r="AZ1255">
        <v>0.2</v>
      </c>
    </row>
    <row r="1256" spans="1:52" x14ac:dyDescent="0.2">
      <c r="A1256">
        <v>66989</v>
      </c>
      <c r="B1256">
        <v>6989</v>
      </c>
      <c r="C1256">
        <v>6</v>
      </c>
      <c r="D1256" t="s">
        <v>2398</v>
      </c>
      <c r="E1256" t="s">
        <v>2405</v>
      </c>
      <c r="H1256" t="s">
        <v>466</v>
      </c>
      <c r="I1256">
        <v>58</v>
      </c>
      <c r="J1256">
        <v>62</v>
      </c>
      <c r="L1256">
        <v>0.76</v>
      </c>
      <c r="N1256">
        <v>21</v>
      </c>
      <c r="O1256">
        <v>1.2</v>
      </c>
      <c r="P1256">
        <v>0.7</v>
      </c>
      <c r="Q1256">
        <v>0.1</v>
      </c>
      <c r="R1256">
        <v>0</v>
      </c>
      <c r="S1256">
        <v>0.4</v>
      </c>
      <c r="T1256">
        <v>0</v>
      </c>
      <c r="U1256">
        <v>2.4</v>
      </c>
      <c r="V1256">
        <v>5</v>
      </c>
      <c r="W1256">
        <v>0.4</v>
      </c>
      <c r="X1256">
        <v>5</v>
      </c>
      <c r="Y1256">
        <v>48</v>
      </c>
      <c r="AB1256">
        <v>0.02</v>
      </c>
      <c r="AC1256">
        <v>0.02</v>
      </c>
      <c r="AD1256">
        <v>0.55000000000000004</v>
      </c>
      <c r="AF1256">
        <v>0.05</v>
      </c>
      <c r="AG1256">
        <v>0.1</v>
      </c>
      <c r="AH1256">
        <v>40</v>
      </c>
      <c r="AI1256">
        <v>0</v>
      </c>
      <c r="AJ1256">
        <v>7</v>
      </c>
      <c r="AK1256">
        <v>0</v>
      </c>
      <c r="AL1256">
        <v>1</v>
      </c>
      <c r="AN1256">
        <v>20</v>
      </c>
      <c r="AO1256">
        <v>0.01</v>
      </c>
      <c r="AP1256">
        <v>0.7</v>
      </c>
      <c r="AQ1256">
        <v>0.05</v>
      </c>
      <c r="AR1256">
        <v>3.5000000000000003E-2</v>
      </c>
      <c r="AS1256">
        <v>3</v>
      </c>
      <c r="AT1256">
        <v>32</v>
      </c>
      <c r="AU1256">
        <v>150</v>
      </c>
      <c r="AV1256">
        <v>0.1</v>
      </c>
      <c r="AW1256">
        <v>2</v>
      </c>
      <c r="AY1256">
        <v>6</v>
      </c>
      <c r="AZ1256">
        <v>0.2</v>
      </c>
    </row>
    <row r="1257" spans="1:52" x14ac:dyDescent="0.2">
      <c r="A1257">
        <v>65105</v>
      </c>
      <c r="B1257">
        <v>5105</v>
      </c>
      <c r="C1257">
        <v>6</v>
      </c>
      <c r="D1257" t="s">
        <v>2398</v>
      </c>
      <c r="E1257" t="s">
        <v>1805</v>
      </c>
      <c r="H1257" t="s">
        <v>661</v>
      </c>
      <c r="I1257">
        <v>74</v>
      </c>
      <c r="J1257">
        <v>75</v>
      </c>
      <c r="L1257">
        <v>0.82</v>
      </c>
      <c r="N1257">
        <v>22</v>
      </c>
      <c r="O1257">
        <v>1.2</v>
      </c>
      <c r="P1257">
        <v>0.3</v>
      </c>
      <c r="Q1257">
        <v>0.1</v>
      </c>
      <c r="R1257">
        <v>0.1</v>
      </c>
      <c r="S1257">
        <v>0.2</v>
      </c>
      <c r="T1257">
        <v>0</v>
      </c>
      <c r="U1257">
        <v>1.7</v>
      </c>
      <c r="V1257">
        <v>5.2</v>
      </c>
      <c r="W1257">
        <v>0.1</v>
      </c>
      <c r="X1257">
        <v>35</v>
      </c>
      <c r="Y1257">
        <v>19.5</v>
      </c>
      <c r="AB1257">
        <v>0.05</v>
      </c>
      <c r="AC1257">
        <v>0.03</v>
      </c>
      <c r="AD1257">
        <v>0.9</v>
      </c>
      <c r="AF1257">
        <v>0.21</v>
      </c>
      <c r="AG1257">
        <v>7.0000000000000007E-2</v>
      </c>
      <c r="AH1257">
        <v>22</v>
      </c>
      <c r="AI1257">
        <v>0</v>
      </c>
      <c r="AJ1257">
        <v>109</v>
      </c>
      <c r="AK1257">
        <v>0</v>
      </c>
      <c r="AL1257">
        <v>1</v>
      </c>
      <c r="AN1257">
        <v>12</v>
      </c>
      <c r="AO1257">
        <v>0.05</v>
      </c>
      <c r="AP1257">
        <v>0.6</v>
      </c>
      <c r="AQ1257">
        <v>0.05</v>
      </c>
      <c r="AR1257">
        <v>0.03</v>
      </c>
      <c r="AS1257">
        <v>3</v>
      </c>
      <c r="AT1257">
        <v>27</v>
      </c>
      <c r="AU1257">
        <v>150</v>
      </c>
      <c r="AV1257">
        <v>0.11</v>
      </c>
      <c r="AW1257">
        <v>11</v>
      </c>
      <c r="AY1257">
        <v>12</v>
      </c>
      <c r="AZ1257">
        <v>0.2</v>
      </c>
    </row>
    <row r="1258" spans="1:52" x14ac:dyDescent="0.2">
      <c r="A1258">
        <v>66721</v>
      </c>
      <c r="B1258">
        <v>6721</v>
      </c>
      <c r="C1258">
        <v>6</v>
      </c>
      <c r="D1258" t="s">
        <v>2398</v>
      </c>
      <c r="E1258" t="s">
        <v>2406</v>
      </c>
      <c r="H1258" t="s">
        <v>476</v>
      </c>
      <c r="I1258">
        <v>58</v>
      </c>
      <c r="J1258">
        <v>62</v>
      </c>
      <c r="L1258">
        <v>0.84</v>
      </c>
      <c r="N1258">
        <v>22</v>
      </c>
      <c r="O1258">
        <v>1</v>
      </c>
      <c r="P1258">
        <v>0.4</v>
      </c>
      <c r="Q1258">
        <v>0.1</v>
      </c>
      <c r="R1258">
        <v>0</v>
      </c>
      <c r="S1258">
        <v>0.2</v>
      </c>
      <c r="T1258">
        <v>0</v>
      </c>
      <c r="U1258">
        <v>2.8</v>
      </c>
      <c r="V1258">
        <v>4.5</v>
      </c>
      <c r="W1258">
        <v>0.5</v>
      </c>
      <c r="X1258">
        <v>0</v>
      </c>
      <c r="Y1258">
        <v>6.5</v>
      </c>
      <c r="AB1258">
        <v>0.06</v>
      </c>
      <c r="AC1258">
        <v>0.06</v>
      </c>
      <c r="AD1258">
        <v>0.46666666699999998</v>
      </c>
      <c r="AF1258">
        <v>0.11</v>
      </c>
      <c r="AG1258">
        <v>0.14000000000000001</v>
      </c>
      <c r="AH1258">
        <v>20</v>
      </c>
      <c r="AI1258">
        <v>0</v>
      </c>
      <c r="AJ1258">
        <v>20</v>
      </c>
      <c r="AK1258">
        <v>0</v>
      </c>
      <c r="AL1258">
        <v>0</v>
      </c>
      <c r="AN1258">
        <v>31</v>
      </c>
      <c r="AO1258">
        <v>0.01</v>
      </c>
      <c r="AP1258">
        <v>0.2</v>
      </c>
      <c r="AQ1258">
        <v>0.05</v>
      </c>
      <c r="AR1258">
        <v>0.01</v>
      </c>
      <c r="AS1258">
        <v>3</v>
      </c>
      <c r="AT1258">
        <v>15</v>
      </c>
      <c r="AU1258">
        <v>97</v>
      </c>
      <c r="AV1258">
        <v>0.12</v>
      </c>
      <c r="AW1258">
        <v>8</v>
      </c>
      <c r="AY1258">
        <v>8</v>
      </c>
      <c r="AZ1258">
        <v>0.1</v>
      </c>
    </row>
    <row r="1259" spans="1:52" x14ac:dyDescent="0.2">
      <c r="A1259">
        <v>66980</v>
      </c>
      <c r="B1259">
        <v>6980</v>
      </c>
      <c r="C1259">
        <v>6</v>
      </c>
      <c r="D1259" t="s">
        <v>2398</v>
      </c>
      <c r="E1259" t="s">
        <v>2407</v>
      </c>
      <c r="H1259" t="s">
        <v>466</v>
      </c>
      <c r="I1259">
        <v>58</v>
      </c>
      <c r="J1259">
        <v>62</v>
      </c>
      <c r="L1259">
        <v>0.76</v>
      </c>
      <c r="N1259">
        <v>22</v>
      </c>
      <c r="O1259">
        <v>1</v>
      </c>
      <c r="P1259">
        <v>0.4</v>
      </c>
      <c r="Q1259">
        <v>0.1</v>
      </c>
      <c r="R1259">
        <v>0</v>
      </c>
      <c r="S1259">
        <v>0.2</v>
      </c>
      <c r="T1259">
        <v>0</v>
      </c>
      <c r="U1259">
        <v>2.8</v>
      </c>
      <c r="V1259">
        <v>4.5</v>
      </c>
      <c r="W1259">
        <v>0.5</v>
      </c>
      <c r="X1259">
        <v>0</v>
      </c>
      <c r="Y1259">
        <v>6.5</v>
      </c>
      <c r="AB1259">
        <v>0.06</v>
      </c>
      <c r="AC1259">
        <v>0.06</v>
      </c>
      <c r="AD1259">
        <v>0.46666666699999998</v>
      </c>
      <c r="AF1259">
        <v>0.11</v>
      </c>
      <c r="AG1259">
        <v>0.14000000000000001</v>
      </c>
      <c r="AH1259">
        <v>20</v>
      </c>
      <c r="AI1259">
        <v>0</v>
      </c>
      <c r="AJ1259">
        <v>20</v>
      </c>
      <c r="AK1259">
        <v>0</v>
      </c>
      <c r="AL1259">
        <v>0</v>
      </c>
      <c r="AN1259">
        <v>31</v>
      </c>
      <c r="AO1259">
        <v>0.01</v>
      </c>
      <c r="AP1259">
        <v>0.2</v>
      </c>
      <c r="AQ1259">
        <v>0.05</v>
      </c>
      <c r="AR1259">
        <v>0.01</v>
      </c>
      <c r="AS1259">
        <v>3</v>
      </c>
      <c r="AT1259">
        <v>15</v>
      </c>
      <c r="AU1259">
        <v>97</v>
      </c>
      <c r="AV1259">
        <v>0.12</v>
      </c>
      <c r="AW1259">
        <v>8</v>
      </c>
      <c r="AY1259">
        <v>8</v>
      </c>
      <c r="AZ1259">
        <v>0.1</v>
      </c>
    </row>
    <row r="1260" spans="1:52" x14ac:dyDescent="0.2">
      <c r="A1260">
        <v>64425</v>
      </c>
      <c r="B1260">
        <v>4425</v>
      </c>
      <c r="C1260">
        <v>6</v>
      </c>
      <c r="D1260" t="s">
        <v>2398</v>
      </c>
      <c r="E1260" t="s">
        <v>2408</v>
      </c>
      <c r="H1260" t="s">
        <v>634</v>
      </c>
      <c r="I1260">
        <v>74</v>
      </c>
      <c r="J1260">
        <v>78</v>
      </c>
      <c r="L1260">
        <v>1</v>
      </c>
      <c r="N1260">
        <v>29</v>
      </c>
      <c r="O1260">
        <v>1.1000000000000001</v>
      </c>
      <c r="P1260">
        <v>0.3</v>
      </c>
      <c r="Q1260">
        <v>0</v>
      </c>
      <c r="R1260">
        <v>0</v>
      </c>
      <c r="S1260">
        <v>0.1</v>
      </c>
      <c r="T1260">
        <v>0</v>
      </c>
      <c r="U1260">
        <v>2.8</v>
      </c>
      <c r="V1260">
        <v>9.3000000000000007</v>
      </c>
      <c r="W1260">
        <v>0.3</v>
      </c>
      <c r="X1260">
        <v>0</v>
      </c>
      <c r="Y1260">
        <v>1.5</v>
      </c>
      <c r="AB1260">
        <v>0.04</v>
      </c>
      <c r="AC1260">
        <v>0.02</v>
      </c>
      <c r="AD1260">
        <v>0.25</v>
      </c>
      <c r="AF1260">
        <v>0.08</v>
      </c>
      <c r="AG1260">
        <v>0.19</v>
      </c>
      <c r="AH1260">
        <v>11</v>
      </c>
      <c r="AI1260">
        <v>0</v>
      </c>
      <c r="AJ1260">
        <v>53</v>
      </c>
      <c r="AK1260">
        <v>0</v>
      </c>
      <c r="AL1260">
        <v>0</v>
      </c>
      <c r="AN1260">
        <v>26</v>
      </c>
      <c r="AO1260">
        <v>0.04</v>
      </c>
      <c r="AP1260">
        <v>0.6</v>
      </c>
      <c r="AQ1260">
        <v>0.05</v>
      </c>
      <c r="AR1260">
        <v>0.03</v>
      </c>
      <c r="AS1260">
        <v>3</v>
      </c>
      <c r="AT1260">
        <v>16</v>
      </c>
      <c r="AU1260">
        <v>138</v>
      </c>
      <c r="AV1260">
        <v>0.03</v>
      </c>
      <c r="AW1260">
        <v>8</v>
      </c>
      <c r="AY1260">
        <v>2</v>
      </c>
      <c r="AZ1260">
        <v>0.1</v>
      </c>
    </row>
    <row r="1261" spans="1:52" x14ac:dyDescent="0.2">
      <c r="A1261">
        <v>64444</v>
      </c>
      <c r="B1261">
        <v>4444</v>
      </c>
      <c r="C1261">
        <v>6</v>
      </c>
      <c r="D1261" t="s">
        <v>2398</v>
      </c>
      <c r="E1261" t="s">
        <v>2409</v>
      </c>
      <c r="H1261" t="s">
        <v>634</v>
      </c>
      <c r="I1261">
        <v>74</v>
      </c>
      <c r="J1261">
        <v>78</v>
      </c>
      <c r="L1261">
        <v>0.64</v>
      </c>
      <c r="N1261">
        <v>29</v>
      </c>
      <c r="O1261">
        <v>1.1000000000000001</v>
      </c>
      <c r="P1261">
        <v>0.3</v>
      </c>
      <c r="Q1261">
        <v>0</v>
      </c>
      <c r="R1261">
        <v>0</v>
      </c>
      <c r="S1261">
        <v>0.1</v>
      </c>
      <c r="T1261">
        <v>0</v>
      </c>
      <c r="U1261">
        <v>2.8</v>
      </c>
      <c r="V1261">
        <v>9.3000000000000007</v>
      </c>
      <c r="W1261">
        <v>0.3</v>
      </c>
      <c r="X1261">
        <v>0</v>
      </c>
      <c r="Y1261">
        <v>1.5</v>
      </c>
      <c r="AB1261">
        <v>0.04</v>
      </c>
      <c r="AC1261">
        <v>0.02</v>
      </c>
      <c r="AD1261">
        <v>0.25</v>
      </c>
      <c r="AF1261">
        <v>0.08</v>
      </c>
      <c r="AG1261">
        <v>0.19</v>
      </c>
      <c r="AH1261">
        <v>11</v>
      </c>
      <c r="AI1261">
        <v>0</v>
      </c>
      <c r="AJ1261">
        <v>53</v>
      </c>
      <c r="AK1261">
        <v>0</v>
      </c>
      <c r="AL1261">
        <v>0</v>
      </c>
      <c r="AN1261">
        <v>26</v>
      </c>
      <c r="AO1261">
        <v>0.04</v>
      </c>
      <c r="AP1261">
        <v>0.6</v>
      </c>
      <c r="AQ1261">
        <v>0.05</v>
      </c>
      <c r="AR1261">
        <v>0.03</v>
      </c>
      <c r="AS1261">
        <v>3</v>
      </c>
      <c r="AT1261">
        <v>16</v>
      </c>
      <c r="AU1261">
        <v>138</v>
      </c>
      <c r="AV1261">
        <v>0.03</v>
      </c>
      <c r="AW1261">
        <v>8</v>
      </c>
      <c r="AY1261">
        <v>2</v>
      </c>
      <c r="AZ1261">
        <v>0.1</v>
      </c>
    </row>
    <row r="1262" spans="1:52" x14ac:dyDescent="0.2">
      <c r="A1262">
        <v>66850</v>
      </c>
      <c r="B1262">
        <v>6850</v>
      </c>
      <c r="C1262">
        <v>6</v>
      </c>
      <c r="D1262" t="s">
        <v>2398</v>
      </c>
      <c r="E1262" t="s">
        <v>2410</v>
      </c>
      <c r="H1262" t="s">
        <v>2411</v>
      </c>
      <c r="I1262">
        <v>58</v>
      </c>
      <c r="J1262">
        <v>61</v>
      </c>
      <c r="L1262">
        <v>1</v>
      </c>
      <c r="N1262">
        <v>32</v>
      </c>
      <c r="O1262">
        <v>1.9</v>
      </c>
      <c r="P1262">
        <v>0.4</v>
      </c>
      <c r="Q1262">
        <v>0.1</v>
      </c>
      <c r="R1262">
        <v>0</v>
      </c>
      <c r="S1262">
        <v>0.2</v>
      </c>
      <c r="T1262">
        <v>0</v>
      </c>
      <c r="U1262">
        <v>2</v>
      </c>
      <c r="V1262">
        <v>5.6</v>
      </c>
      <c r="W1262">
        <v>0</v>
      </c>
      <c r="X1262">
        <v>42</v>
      </c>
      <c r="Y1262">
        <v>370</v>
      </c>
      <c r="AB1262">
        <v>0.05</v>
      </c>
      <c r="AC1262">
        <v>7.0000000000000007E-2</v>
      </c>
      <c r="AD1262">
        <v>0.88333333300000005</v>
      </c>
      <c r="AF1262">
        <v>0.14000000000000001</v>
      </c>
      <c r="AG1262">
        <v>0.05</v>
      </c>
      <c r="AH1262">
        <v>13</v>
      </c>
      <c r="AI1262">
        <v>0</v>
      </c>
      <c r="AJ1262">
        <v>41</v>
      </c>
      <c r="AK1262">
        <v>0</v>
      </c>
      <c r="AL1262">
        <v>1</v>
      </c>
      <c r="AN1262">
        <v>72</v>
      </c>
      <c r="AO1262">
        <v>0.16</v>
      </c>
      <c r="AP1262">
        <v>0.9</v>
      </c>
      <c r="AQ1262">
        <v>0.05</v>
      </c>
      <c r="AR1262">
        <v>4.4999999999999998E-2</v>
      </c>
      <c r="AS1262">
        <v>3</v>
      </c>
      <c r="AT1262">
        <v>28</v>
      </c>
      <c r="AU1262">
        <v>228</v>
      </c>
      <c r="AV1262">
        <v>0.42</v>
      </c>
      <c r="AW1262">
        <v>18</v>
      </c>
      <c r="AY1262">
        <v>23</v>
      </c>
      <c r="AZ1262">
        <v>0.2</v>
      </c>
    </row>
    <row r="1263" spans="1:52" x14ac:dyDescent="0.2">
      <c r="A1263">
        <v>66926</v>
      </c>
      <c r="B1263">
        <v>6926</v>
      </c>
      <c r="C1263">
        <v>6</v>
      </c>
      <c r="D1263" t="s">
        <v>2398</v>
      </c>
      <c r="E1263" t="s">
        <v>2412</v>
      </c>
      <c r="H1263" t="s">
        <v>466</v>
      </c>
      <c r="I1263">
        <v>58</v>
      </c>
      <c r="J1263">
        <v>61</v>
      </c>
      <c r="L1263">
        <v>0.76</v>
      </c>
      <c r="N1263">
        <v>32</v>
      </c>
      <c r="O1263">
        <v>1.9</v>
      </c>
      <c r="P1263">
        <v>0.4</v>
      </c>
      <c r="Q1263">
        <v>0.1</v>
      </c>
      <c r="R1263">
        <v>0</v>
      </c>
      <c r="S1263">
        <v>0.2</v>
      </c>
      <c r="T1263">
        <v>0</v>
      </c>
      <c r="U1263">
        <v>2</v>
      </c>
      <c r="V1263">
        <v>5.6</v>
      </c>
      <c r="W1263">
        <v>0</v>
      </c>
      <c r="X1263">
        <v>42</v>
      </c>
      <c r="Y1263">
        <v>370</v>
      </c>
      <c r="AB1263">
        <v>0.05</v>
      </c>
      <c r="AC1263">
        <v>7.0000000000000007E-2</v>
      </c>
      <c r="AD1263">
        <v>0.88333333300000005</v>
      </c>
      <c r="AF1263">
        <v>0.14000000000000001</v>
      </c>
      <c r="AG1263">
        <v>0.05</v>
      </c>
      <c r="AH1263">
        <v>13</v>
      </c>
      <c r="AI1263">
        <v>0</v>
      </c>
      <c r="AJ1263">
        <v>41</v>
      </c>
      <c r="AK1263">
        <v>0</v>
      </c>
      <c r="AL1263">
        <v>1</v>
      </c>
      <c r="AN1263">
        <v>72</v>
      </c>
      <c r="AO1263">
        <v>0.16</v>
      </c>
      <c r="AP1263">
        <v>0.9</v>
      </c>
      <c r="AQ1263">
        <v>0.05</v>
      </c>
      <c r="AR1263">
        <v>4.4999999999999998E-2</v>
      </c>
      <c r="AS1263">
        <v>3</v>
      </c>
      <c r="AT1263">
        <v>28</v>
      </c>
      <c r="AU1263">
        <v>228</v>
      </c>
      <c r="AV1263">
        <v>0.42</v>
      </c>
      <c r="AW1263">
        <v>18</v>
      </c>
      <c r="AY1263">
        <v>23</v>
      </c>
      <c r="AZ1263">
        <v>0.2</v>
      </c>
    </row>
    <row r="1264" spans="1:52" x14ac:dyDescent="0.2">
      <c r="A1264">
        <v>66899</v>
      </c>
      <c r="B1264">
        <v>6899</v>
      </c>
      <c r="C1264">
        <v>6</v>
      </c>
      <c r="D1264" t="s">
        <v>2398</v>
      </c>
      <c r="E1264" t="s">
        <v>2413</v>
      </c>
      <c r="H1264" t="s">
        <v>466</v>
      </c>
      <c r="I1264">
        <v>58</v>
      </c>
      <c r="J1264">
        <v>61</v>
      </c>
      <c r="L1264">
        <v>0.85</v>
      </c>
      <c r="N1264">
        <v>37</v>
      </c>
      <c r="O1264">
        <v>3.7</v>
      </c>
      <c r="P1264">
        <v>0.2</v>
      </c>
      <c r="Q1264">
        <v>0</v>
      </c>
      <c r="R1264">
        <v>0</v>
      </c>
      <c r="S1264">
        <v>0.1</v>
      </c>
      <c r="T1264">
        <v>0</v>
      </c>
      <c r="U1264">
        <v>0.6</v>
      </c>
      <c r="V1264">
        <v>7.3</v>
      </c>
      <c r="W1264">
        <v>0</v>
      </c>
      <c r="X1264">
        <v>42</v>
      </c>
      <c r="Y1264">
        <v>259.5</v>
      </c>
      <c r="AB1264">
        <v>0.09</v>
      </c>
      <c r="AC1264">
        <v>0.19</v>
      </c>
      <c r="AD1264">
        <v>1.3</v>
      </c>
      <c r="AF1264">
        <v>0.54</v>
      </c>
      <c r="AG1264">
        <v>0.25</v>
      </c>
      <c r="AH1264">
        <v>104</v>
      </c>
      <c r="AI1264">
        <v>0</v>
      </c>
      <c r="AJ1264">
        <v>33</v>
      </c>
      <c r="AK1264">
        <v>0</v>
      </c>
      <c r="AL1264">
        <v>0</v>
      </c>
      <c r="AN1264">
        <v>211</v>
      </c>
      <c r="AO1264">
        <v>0.19</v>
      </c>
      <c r="AP1264">
        <v>3.1</v>
      </c>
      <c r="AQ1264">
        <v>0.05</v>
      </c>
      <c r="AR1264">
        <v>0.155</v>
      </c>
      <c r="AS1264">
        <v>3</v>
      </c>
      <c r="AT1264">
        <v>72</v>
      </c>
      <c r="AU1264">
        <v>550</v>
      </c>
      <c r="AV1264">
        <v>0.12</v>
      </c>
      <c r="AW1264">
        <v>62</v>
      </c>
      <c r="AY1264">
        <v>11</v>
      </c>
      <c r="AZ1264">
        <v>0.4</v>
      </c>
    </row>
    <row r="1265" spans="1:52" x14ac:dyDescent="0.2">
      <c r="A1265">
        <v>64539</v>
      </c>
      <c r="B1265">
        <v>4539</v>
      </c>
      <c r="C1265">
        <v>6</v>
      </c>
      <c r="D1265" t="s">
        <v>2398</v>
      </c>
      <c r="E1265" t="s">
        <v>2414</v>
      </c>
      <c r="H1265" t="s">
        <v>538</v>
      </c>
      <c r="I1265">
        <v>63</v>
      </c>
      <c r="J1265">
        <v>64</v>
      </c>
      <c r="L1265">
        <v>0.69</v>
      </c>
      <c r="N1265">
        <v>39</v>
      </c>
      <c r="O1265">
        <v>0.6</v>
      </c>
      <c r="P1265">
        <v>0.1</v>
      </c>
      <c r="Q1265">
        <v>0</v>
      </c>
      <c r="R1265">
        <v>0</v>
      </c>
      <c r="S1265">
        <v>0</v>
      </c>
      <c r="T1265">
        <v>0</v>
      </c>
      <c r="U1265">
        <v>1.8</v>
      </c>
      <c r="V1265">
        <v>9.8000000000000007</v>
      </c>
      <c r="W1265">
        <v>1.8</v>
      </c>
      <c r="X1265">
        <v>0</v>
      </c>
      <c r="Y1265">
        <v>67.5</v>
      </c>
      <c r="AB1265">
        <v>0.03</v>
      </c>
      <c r="AC1265">
        <v>0.03</v>
      </c>
      <c r="AD1265">
        <v>0.43333333299999999</v>
      </c>
      <c r="AF1265">
        <v>0.02</v>
      </c>
      <c r="AG1265">
        <v>0.22</v>
      </c>
      <c r="AH1265">
        <v>38</v>
      </c>
      <c r="AI1265">
        <v>0</v>
      </c>
      <c r="AJ1265">
        <v>62</v>
      </c>
      <c r="AK1265">
        <v>0</v>
      </c>
      <c r="AL1265">
        <v>1</v>
      </c>
      <c r="AN1265">
        <v>24</v>
      </c>
      <c r="AO1265">
        <v>0.02</v>
      </c>
      <c r="AP1265">
        <v>0.1</v>
      </c>
      <c r="AQ1265">
        <v>0.05</v>
      </c>
      <c r="AR1265">
        <v>5.0000000000000001E-3</v>
      </c>
      <c r="AS1265">
        <v>3</v>
      </c>
      <c r="AT1265">
        <v>5</v>
      </c>
      <c r="AU1265">
        <v>257</v>
      </c>
      <c r="AV1265">
        <v>0.01</v>
      </c>
      <c r="AW1265">
        <v>10</v>
      </c>
      <c r="AY1265">
        <v>3</v>
      </c>
      <c r="AZ1265">
        <v>0.1</v>
      </c>
    </row>
    <row r="1266" spans="1:52" x14ac:dyDescent="0.2">
      <c r="A1266">
        <v>63640</v>
      </c>
      <c r="B1266">
        <v>3640</v>
      </c>
      <c r="C1266">
        <v>6</v>
      </c>
      <c r="D1266" t="s">
        <v>2398</v>
      </c>
      <c r="E1266" t="s">
        <v>2415</v>
      </c>
      <c r="H1266" t="s">
        <v>2030</v>
      </c>
      <c r="I1266">
        <v>80</v>
      </c>
      <c r="J1266">
        <v>83</v>
      </c>
      <c r="L1266">
        <v>1</v>
      </c>
      <c r="N1266">
        <v>41</v>
      </c>
      <c r="O1266">
        <v>0.3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0.2</v>
      </c>
      <c r="V1266">
        <v>3.7</v>
      </c>
      <c r="W1266">
        <v>0</v>
      </c>
      <c r="X1266">
        <v>0</v>
      </c>
      <c r="Y1266">
        <v>0</v>
      </c>
      <c r="AB1266">
        <v>0.01</v>
      </c>
      <c r="AC1266">
        <v>0.03</v>
      </c>
      <c r="AD1266">
        <v>0.55000000000000004</v>
      </c>
      <c r="AF1266">
        <v>0.05</v>
      </c>
      <c r="AG1266">
        <v>0.06</v>
      </c>
      <c r="AH1266">
        <v>6</v>
      </c>
      <c r="AI1266">
        <v>0.02</v>
      </c>
      <c r="AJ1266">
        <v>0</v>
      </c>
      <c r="AK1266">
        <v>0</v>
      </c>
      <c r="AL1266">
        <v>0</v>
      </c>
      <c r="AN1266">
        <v>5</v>
      </c>
      <c r="AO1266">
        <v>0.01</v>
      </c>
      <c r="AP1266">
        <v>0</v>
      </c>
      <c r="AQ1266">
        <v>0.05</v>
      </c>
      <c r="AR1266">
        <v>0</v>
      </c>
      <c r="AS1266">
        <v>3</v>
      </c>
      <c r="AT1266">
        <v>12</v>
      </c>
      <c r="AU1266">
        <v>25</v>
      </c>
      <c r="AV1266">
        <v>0.01</v>
      </c>
      <c r="AW1266">
        <v>6</v>
      </c>
      <c r="AY1266">
        <v>5</v>
      </c>
      <c r="AZ1266">
        <v>0</v>
      </c>
    </row>
    <row r="1267" spans="1:52" x14ac:dyDescent="0.2">
      <c r="A1267">
        <v>63641</v>
      </c>
      <c r="B1267">
        <v>3641</v>
      </c>
      <c r="C1267">
        <v>6</v>
      </c>
      <c r="D1267" t="s">
        <v>2398</v>
      </c>
      <c r="E1267" t="s">
        <v>2416</v>
      </c>
      <c r="H1267" t="s">
        <v>2030</v>
      </c>
      <c r="I1267">
        <v>80</v>
      </c>
      <c r="J1267">
        <v>83</v>
      </c>
      <c r="L1267">
        <v>1</v>
      </c>
      <c r="N1267">
        <v>41</v>
      </c>
      <c r="O1267">
        <v>0.3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0.2</v>
      </c>
      <c r="V1267">
        <v>3.7</v>
      </c>
      <c r="W1267">
        <v>0</v>
      </c>
      <c r="X1267">
        <v>0</v>
      </c>
      <c r="Y1267">
        <v>0</v>
      </c>
      <c r="AB1267">
        <v>0.01</v>
      </c>
      <c r="AC1267">
        <v>0.03</v>
      </c>
      <c r="AD1267">
        <v>0.55000000000000004</v>
      </c>
      <c r="AF1267">
        <v>0.05</v>
      </c>
      <c r="AG1267">
        <v>0.06</v>
      </c>
      <c r="AH1267">
        <v>6</v>
      </c>
      <c r="AI1267">
        <v>0.02</v>
      </c>
      <c r="AJ1267">
        <v>0</v>
      </c>
      <c r="AK1267">
        <v>0</v>
      </c>
      <c r="AL1267">
        <v>0</v>
      </c>
      <c r="AN1267">
        <v>5</v>
      </c>
      <c r="AO1267">
        <v>0.01</v>
      </c>
      <c r="AP1267">
        <v>0</v>
      </c>
      <c r="AQ1267">
        <v>0.05</v>
      </c>
      <c r="AR1267">
        <v>0</v>
      </c>
      <c r="AS1267">
        <v>3</v>
      </c>
      <c r="AT1267">
        <v>12</v>
      </c>
      <c r="AU1267">
        <v>25</v>
      </c>
      <c r="AV1267">
        <v>0.01</v>
      </c>
      <c r="AW1267">
        <v>6</v>
      </c>
      <c r="AY1267">
        <v>5</v>
      </c>
      <c r="AZ1267">
        <v>0</v>
      </c>
    </row>
    <row r="1268" spans="1:52" x14ac:dyDescent="0.2">
      <c r="A1268">
        <v>63642</v>
      </c>
      <c r="B1268">
        <v>3642</v>
      </c>
      <c r="C1268">
        <v>6</v>
      </c>
      <c r="D1268" t="s">
        <v>2398</v>
      </c>
      <c r="E1268" t="s">
        <v>2417</v>
      </c>
      <c r="H1268" t="s">
        <v>2030</v>
      </c>
      <c r="I1268">
        <v>80</v>
      </c>
      <c r="J1268">
        <v>83</v>
      </c>
      <c r="L1268">
        <v>1</v>
      </c>
      <c r="N1268">
        <v>41</v>
      </c>
      <c r="O1268">
        <v>0.3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0.2</v>
      </c>
      <c r="V1268">
        <v>3.7</v>
      </c>
      <c r="W1268">
        <v>0</v>
      </c>
      <c r="X1268">
        <v>0</v>
      </c>
      <c r="Y1268">
        <v>0</v>
      </c>
      <c r="AB1268">
        <v>0.01</v>
      </c>
      <c r="AC1268">
        <v>0.03</v>
      </c>
      <c r="AD1268">
        <v>0.55000000000000004</v>
      </c>
      <c r="AF1268">
        <v>0.05</v>
      </c>
      <c r="AG1268">
        <v>0.06</v>
      </c>
      <c r="AH1268">
        <v>6</v>
      </c>
      <c r="AI1268">
        <v>0.02</v>
      </c>
      <c r="AJ1268">
        <v>0</v>
      </c>
      <c r="AK1268">
        <v>0</v>
      </c>
      <c r="AL1268">
        <v>0</v>
      </c>
      <c r="AN1268">
        <v>5</v>
      </c>
      <c r="AO1268">
        <v>0.01</v>
      </c>
      <c r="AP1268">
        <v>0</v>
      </c>
      <c r="AQ1268">
        <v>0.05</v>
      </c>
      <c r="AR1268">
        <v>0</v>
      </c>
      <c r="AS1268">
        <v>3</v>
      </c>
      <c r="AT1268">
        <v>12</v>
      </c>
      <c r="AU1268">
        <v>25</v>
      </c>
      <c r="AV1268">
        <v>0.01</v>
      </c>
      <c r="AW1268">
        <v>6</v>
      </c>
      <c r="AY1268">
        <v>5</v>
      </c>
      <c r="AZ1268">
        <v>0</v>
      </c>
    </row>
    <row r="1269" spans="1:52" x14ac:dyDescent="0.2">
      <c r="A1269">
        <v>63643</v>
      </c>
      <c r="B1269">
        <v>3643</v>
      </c>
      <c r="C1269">
        <v>6</v>
      </c>
      <c r="D1269" t="s">
        <v>2398</v>
      </c>
      <c r="E1269" t="s">
        <v>2418</v>
      </c>
      <c r="H1269" t="s">
        <v>2030</v>
      </c>
      <c r="I1269">
        <v>80</v>
      </c>
      <c r="J1269">
        <v>83</v>
      </c>
      <c r="L1269">
        <v>1</v>
      </c>
      <c r="N1269">
        <v>41</v>
      </c>
      <c r="O1269">
        <v>0.3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0.2</v>
      </c>
      <c r="V1269">
        <v>3.7</v>
      </c>
      <c r="W1269">
        <v>0</v>
      </c>
      <c r="X1269">
        <v>0</v>
      </c>
      <c r="Y1269">
        <v>0</v>
      </c>
      <c r="AB1269">
        <v>0.01</v>
      </c>
      <c r="AC1269">
        <v>0.03</v>
      </c>
      <c r="AD1269">
        <v>0.55000000000000004</v>
      </c>
      <c r="AF1269">
        <v>0.05</v>
      </c>
      <c r="AG1269">
        <v>0.06</v>
      </c>
      <c r="AH1269">
        <v>6</v>
      </c>
      <c r="AI1269">
        <v>0.02</v>
      </c>
      <c r="AJ1269">
        <v>0</v>
      </c>
      <c r="AK1269">
        <v>0</v>
      </c>
      <c r="AL1269">
        <v>0</v>
      </c>
      <c r="AN1269">
        <v>5</v>
      </c>
      <c r="AO1269">
        <v>0.01</v>
      </c>
      <c r="AP1269">
        <v>0</v>
      </c>
      <c r="AQ1269">
        <v>0.05</v>
      </c>
      <c r="AR1269">
        <v>0</v>
      </c>
      <c r="AS1269">
        <v>3</v>
      </c>
      <c r="AT1269">
        <v>12</v>
      </c>
      <c r="AU1269">
        <v>25</v>
      </c>
      <c r="AV1269">
        <v>0.01</v>
      </c>
      <c r="AW1269">
        <v>6</v>
      </c>
      <c r="AY1269">
        <v>5</v>
      </c>
      <c r="AZ1269">
        <v>0</v>
      </c>
    </row>
    <row r="1270" spans="1:52" x14ac:dyDescent="0.2">
      <c r="A1270">
        <v>63653</v>
      </c>
      <c r="B1270">
        <v>3653</v>
      </c>
      <c r="C1270">
        <v>6</v>
      </c>
      <c r="D1270" t="s">
        <v>2398</v>
      </c>
      <c r="E1270" t="s">
        <v>1963</v>
      </c>
      <c r="H1270" t="s">
        <v>625</v>
      </c>
      <c r="I1270">
        <v>80</v>
      </c>
      <c r="J1270">
        <v>82</v>
      </c>
      <c r="L1270">
        <v>1</v>
      </c>
      <c r="N1270">
        <v>41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10.4</v>
      </c>
      <c r="W1270">
        <v>2</v>
      </c>
      <c r="X1270">
        <v>0</v>
      </c>
      <c r="Y1270">
        <v>0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N1270">
        <v>3</v>
      </c>
      <c r="AO1270">
        <v>0.01</v>
      </c>
      <c r="AP1270">
        <v>0</v>
      </c>
      <c r="AQ1270">
        <v>0.05</v>
      </c>
      <c r="AR1270">
        <v>0</v>
      </c>
      <c r="AS1270">
        <v>3</v>
      </c>
      <c r="AT1270">
        <v>12</v>
      </c>
      <c r="AU1270">
        <v>1</v>
      </c>
      <c r="AV1270">
        <v>0.04</v>
      </c>
      <c r="AW1270">
        <v>1</v>
      </c>
      <c r="AY1270">
        <v>4</v>
      </c>
      <c r="AZ1270">
        <v>0</v>
      </c>
    </row>
    <row r="1271" spans="1:52" x14ac:dyDescent="0.2">
      <c r="A1271">
        <v>63714</v>
      </c>
      <c r="B1271">
        <v>3714</v>
      </c>
      <c r="C1271">
        <v>6</v>
      </c>
      <c r="D1271" t="s">
        <v>2398</v>
      </c>
      <c r="E1271" t="s">
        <v>2419</v>
      </c>
      <c r="H1271" t="s">
        <v>1211</v>
      </c>
      <c r="I1271">
        <v>93</v>
      </c>
      <c r="J1271">
        <v>93</v>
      </c>
      <c r="L1271">
        <v>1</v>
      </c>
      <c r="N1271">
        <v>43</v>
      </c>
      <c r="O1271">
        <v>1</v>
      </c>
      <c r="P1271">
        <v>0.4</v>
      </c>
      <c r="Q1271">
        <v>0.1</v>
      </c>
      <c r="R1271">
        <v>0.1</v>
      </c>
      <c r="S1271">
        <v>0.2</v>
      </c>
      <c r="T1271">
        <v>0</v>
      </c>
      <c r="U1271">
        <v>0.9</v>
      </c>
      <c r="V1271">
        <v>9.1999999999999993</v>
      </c>
      <c r="W1271">
        <v>0</v>
      </c>
      <c r="X1271">
        <v>96</v>
      </c>
      <c r="Y1271">
        <v>0</v>
      </c>
      <c r="AB1271">
        <v>0.05</v>
      </c>
      <c r="AC1271">
        <v>0.02</v>
      </c>
      <c r="AD1271">
        <v>0.51666666699999997</v>
      </c>
      <c r="AF1271">
        <v>0.04</v>
      </c>
      <c r="AG1271">
        <v>0.05</v>
      </c>
      <c r="AH1271">
        <v>3</v>
      </c>
      <c r="AI1271">
        <v>0</v>
      </c>
      <c r="AJ1271">
        <v>0</v>
      </c>
      <c r="AK1271">
        <v>0</v>
      </c>
      <c r="AL1271">
        <v>0</v>
      </c>
      <c r="AN1271">
        <v>1</v>
      </c>
      <c r="AO1271">
        <v>1.06</v>
      </c>
      <c r="AP1271">
        <v>0.4</v>
      </c>
      <c r="AQ1271">
        <v>0.05</v>
      </c>
      <c r="AR1271">
        <v>0.02</v>
      </c>
      <c r="AS1271">
        <v>3</v>
      </c>
      <c r="AT1271">
        <v>29</v>
      </c>
      <c r="AU1271">
        <v>34</v>
      </c>
      <c r="AV1271">
        <v>1.1499999999999999</v>
      </c>
      <c r="AW1271">
        <v>15</v>
      </c>
      <c r="AY1271">
        <v>4</v>
      </c>
      <c r="AZ1271">
        <v>0.2</v>
      </c>
    </row>
    <row r="1272" spans="1:52" x14ac:dyDescent="0.2">
      <c r="A1272">
        <v>64542</v>
      </c>
      <c r="B1272">
        <v>4542</v>
      </c>
      <c r="C1272">
        <v>6</v>
      </c>
      <c r="D1272" t="s">
        <v>2398</v>
      </c>
      <c r="E1272" t="s">
        <v>2420</v>
      </c>
      <c r="H1272" t="s">
        <v>2421</v>
      </c>
      <c r="I1272">
        <v>63</v>
      </c>
      <c r="J1272">
        <v>64</v>
      </c>
      <c r="L1272">
        <v>0.68</v>
      </c>
      <c r="N1272">
        <v>43</v>
      </c>
      <c r="O1272">
        <v>0.7</v>
      </c>
      <c r="P1272">
        <v>0.1</v>
      </c>
      <c r="Q1272">
        <v>0</v>
      </c>
      <c r="R1272">
        <v>0</v>
      </c>
      <c r="S1272">
        <v>0</v>
      </c>
      <c r="T1272">
        <v>0</v>
      </c>
      <c r="U1272">
        <v>2</v>
      </c>
      <c r="V1272">
        <v>11.1</v>
      </c>
      <c r="W1272">
        <v>5.6</v>
      </c>
      <c r="X1272">
        <v>0</v>
      </c>
      <c r="Y1272">
        <v>27</v>
      </c>
      <c r="AB1272">
        <v>0.02</v>
      </c>
      <c r="AC1272">
        <v>0.04</v>
      </c>
      <c r="AD1272">
        <v>1.0333333330000001</v>
      </c>
      <c r="AF1272">
        <v>0.02</v>
      </c>
      <c r="AG1272">
        <v>0.17</v>
      </c>
      <c r="AH1272">
        <v>3</v>
      </c>
      <c r="AI1272">
        <v>0</v>
      </c>
      <c r="AJ1272">
        <v>7</v>
      </c>
      <c r="AK1272">
        <v>0</v>
      </c>
      <c r="AL1272">
        <v>1</v>
      </c>
      <c r="AN1272">
        <v>5</v>
      </c>
      <c r="AO1272">
        <v>7.0000000000000007E-2</v>
      </c>
      <c r="AP1272">
        <v>0.1</v>
      </c>
      <c r="AQ1272">
        <v>0.05</v>
      </c>
      <c r="AR1272">
        <v>5.0000000000000001E-3</v>
      </c>
      <c r="AS1272">
        <v>3</v>
      </c>
      <c r="AT1272">
        <v>12</v>
      </c>
      <c r="AU1272">
        <v>197</v>
      </c>
      <c r="AV1272">
        <v>0.05</v>
      </c>
      <c r="AW1272">
        <v>7</v>
      </c>
      <c r="AY1272">
        <v>0</v>
      </c>
      <c r="AZ1272">
        <v>0.1</v>
      </c>
    </row>
    <row r="1273" spans="1:52" x14ac:dyDescent="0.2">
      <c r="A1273">
        <v>67106</v>
      </c>
      <c r="B1273">
        <v>7106</v>
      </c>
      <c r="C1273">
        <v>6</v>
      </c>
      <c r="D1273" t="s">
        <v>2398</v>
      </c>
      <c r="E1273" t="s">
        <v>2422</v>
      </c>
      <c r="H1273" t="s">
        <v>722</v>
      </c>
      <c r="I1273">
        <v>58</v>
      </c>
      <c r="J1273">
        <v>62</v>
      </c>
      <c r="L1273">
        <v>0.89</v>
      </c>
      <c r="N1273">
        <v>44</v>
      </c>
      <c r="O1273">
        <v>1.4</v>
      </c>
      <c r="P1273">
        <v>0.2</v>
      </c>
      <c r="Q1273">
        <v>0</v>
      </c>
      <c r="R1273">
        <v>0</v>
      </c>
      <c r="S1273">
        <v>0.1</v>
      </c>
      <c r="T1273">
        <v>0</v>
      </c>
      <c r="U1273">
        <v>1.4</v>
      </c>
      <c r="V1273">
        <v>10.199999999999999</v>
      </c>
      <c r="W1273">
        <v>1.3</v>
      </c>
      <c r="X1273">
        <v>0</v>
      </c>
      <c r="Y1273">
        <v>0</v>
      </c>
      <c r="AB1273">
        <v>0.04</v>
      </c>
      <c r="AC1273">
        <v>0.02</v>
      </c>
      <c r="AD1273">
        <v>0.53333333299999997</v>
      </c>
      <c r="AF1273">
        <v>0.13</v>
      </c>
      <c r="AG1273">
        <v>0.11</v>
      </c>
      <c r="AH1273">
        <v>15</v>
      </c>
      <c r="AI1273">
        <v>0</v>
      </c>
      <c r="AJ1273">
        <v>5</v>
      </c>
      <c r="AK1273">
        <v>0</v>
      </c>
      <c r="AL1273">
        <v>0</v>
      </c>
      <c r="AN1273">
        <v>22</v>
      </c>
      <c r="AO1273">
        <v>7.0000000000000007E-2</v>
      </c>
      <c r="AP1273">
        <v>0.2</v>
      </c>
      <c r="AQ1273">
        <v>0.05</v>
      </c>
      <c r="AR1273">
        <v>0.01</v>
      </c>
      <c r="AS1273">
        <v>3</v>
      </c>
      <c r="AT1273">
        <v>35</v>
      </c>
      <c r="AU1273">
        <v>166</v>
      </c>
      <c r="AV1273">
        <v>0.15</v>
      </c>
      <c r="AW1273">
        <v>11</v>
      </c>
      <c r="AY1273">
        <v>3</v>
      </c>
      <c r="AZ1273">
        <v>0.2</v>
      </c>
    </row>
    <row r="1274" spans="1:52" x14ac:dyDescent="0.2">
      <c r="A1274">
        <v>64384</v>
      </c>
      <c r="B1274">
        <v>4384</v>
      </c>
      <c r="C1274">
        <v>6</v>
      </c>
      <c r="D1274" t="s">
        <v>2398</v>
      </c>
      <c r="E1274" t="s">
        <v>2423</v>
      </c>
      <c r="H1274" t="s">
        <v>2424</v>
      </c>
      <c r="I1274">
        <v>63</v>
      </c>
      <c r="J1274">
        <v>65</v>
      </c>
      <c r="L1274">
        <v>1</v>
      </c>
      <c r="N1274">
        <v>47</v>
      </c>
      <c r="O1274">
        <v>0.9</v>
      </c>
      <c r="P1274">
        <v>0.1</v>
      </c>
      <c r="Q1274">
        <v>0</v>
      </c>
      <c r="R1274">
        <v>0</v>
      </c>
      <c r="S1274">
        <v>0</v>
      </c>
      <c r="T1274">
        <v>0</v>
      </c>
      <c r="U1274">
        <v>2.4</v>
      </c>
      <c r="V1274">
        <v>11.8</v>
      </c>
      <c r="W1274">
        <v>4.2</v>
      </c>
      <c r="X1274">
        <v>0</v>
      </c>
      <c r="Y1274">
        <v>4</v>
      </c>
      <c r="AB1274">
        <v>0.09</v>
      </c>
      <c r="AC1274">
        <v>0.04</v>
      </c>
      <c r="AD1274">
        <v>0.45</v>
      </c>
      <c r="AF1274">
        <v>0.06</v>
      </c>
      <c r="AG1274">
        <v>0.25</v>
      </c>
      <c r="AH1274">
        <v>30</v>
      </c>
      <c r="AI1274">
        <v>0</v>
      </c>
      <c r="AJ1274">
        <v>53</v>
      </c>
      <c r="AK1274">
        <v>0</v>
      </c>
      <c r="AL1274">
        <v>0</v>
      </c>
      <c r="AN1274">
        <v>40</v>
      </c>
      <c r="AO1274">
        <v>0.05</v>
      </c>
      <c r="AP1274">
        <v>0.1</v>
      </c>
      <c r="AQ1274">
        <v>0.05</v>
      </c>
      <c r="AR1274">
        <v>5.0000000000000001E-3</v>
      </c>
      <c r="AS1274">
        <v>3</v>
      </c>
      <c r="AT1274">
        <v>14</v>
      </c>
      <c r="AU1274">
        <v>181</v>
      </c>
      <c r="AV1274">
        <v>0.03</v>
      </c>
      <c r="AW1274">
        <v>10</v>
      </c>
      <c r="AY1274">
        <v>0</v>
      </c>
      <c r="AZ1274">
        <v>0.1</v>
      </c>
    </row>
    <row r="1275" spans="1:52" x14ac:dyDescent="0.2">
      <c r="A1275">
        <v>64428</v>
      </c>
      <c r="B1275">
        <v>4428</v>
      </c>
      <c r="C1275">
        <v>6</v>
      </c>
      <c r="D1275" t="s">
        <v>2398</v>
      </c>
      <c r="E1275" t="s">
        <v>1607</v>
      </c>
      <c r="H1275" t="s">
        <v>178</v>
      </c>
      <c r="I1275">
        <v>63</v>
      </c>
      <c r="J1275">
        <v>64</v>
      </c>
      <c r="L1275">
        <v>1</v>
      </c>
      <c r="N1275">
        <v>47</v>
      </c>
      <c r="O1275">
        <v>0.9</v>
      </c>
      <c r="P1275">
        <v>0.1</v>
      </c>
      <c r="Q1275">
        <v>0</v>
      </c>
      <c r="R1275">
        <v>0</v>
      </c>
      <c r="S1275">
        <v>0</v>
      </c>
      <c r="T1275">
        <v>0</v>
      </c>
      <c r="U1275">
        <v>2.4</v>
      </c>
      <c r="V1275">
        <v>11.8</v>
      </c>
      <c r="W1275">
        <v>4.2</v>
      </c>
      <c r="X1275">
        <v>0</v>
      </c>
      <c r="Y1275">
        <v>4</v>
      </c>
      <c r="AB1275">
        <v>0.09</v>
      </c>
      <c r="AC1275">
        <v>0.04</v>
      </c>
      <c r="AD1275">
        <v>0.45</v>
      </c>
      <c r="AF1275">
        <v>0.06</v>
      </c>
      <c r="AG1275">
        <v>0.25</v>
      </c>
      <c r="AH1275">
        <v>30</v>
      </c>
      <c r="AI1275">
        <v>0</v>
      </c>
      <c r="AJ1275">
        <v>53</v>
      </c>
      <c r="AK1275">
        <v>0</v>
      </c>
      <c r="AL1275">
        <v>0</v>
      </c>
      <c r="AN1275">
        <v>40</v>
      </c>
      <c r="AO1275">
        <v>0.05</v>
      </c>
      <c r="AP1275">
        <v>0.1</v>
      </c>
      <c r="AQ1275">
        <v>0.05</v>
      </c>
      <c r="AR1275">
        <v>5.0000000000000001E-3</v>
      </c>
      <c r="AS1275">
        <v>3</v>
      </c>
      <c r="AT1275">
        <v>14</v>
      </c>
      <c r="AU1275">
        <v>181</v>
      </c>
      <c r="AV1275">
        <v>0.03</v>
      </c>
      <c r="AW1275">
        <v>10</v>
      </c>
      <c r="AY1275">
        <v>0</v>
      </c>
      <c r="AZ1275">
        <v>0.1</v>
      </c>
    </row>
    <row r="1276" spans="1:52" x14ac:dyDescent="0.2">
      <c r="A1276">
        <v>64644</v>
      </c>
      <c r="B1276">
        <v>4644</v>
      </c>
      <c r="C1276">
        <v>6</v>
      </c>
      <c r="D1276" t="s">
        <v>2398</v>
      </c>
      <c r="E1276" t="s">
        <v>2425</v>
      </c>
      <c r="H1276" t="s">
        <v>2425</v>
      </c>
      <c r="I1276">
        <v>63</v>
      </c>
      <c r="J1276">
        <v>64</v>
      </c>
      <c r="L1276">
        <v>0.69</v>
      </c>
      <c r="N1276">
        <v>47</v>
      </c>
      <c r="O1276">
        <v>0.9</v>
      </c>
      <c r="P1276">
        <v>0.1</v>
      </c>
      <c r="Q1276">
        <v>0</v>
      </c>
      <c r="R1276">
        <v>0</v>
      </c>
      <c r="S1276">
        <v>0</v>
      </c>
      <c r="T1276">
        <v>0</v>
      </c>
      <c r="U1276">
        <v>2.4</v>
      </c>
      <c r="V1276">
        <v>11.8</v>
      </c>
      <c r="W1276">
        <v>4.2</v>
      </c>
      <c r="X1276">
        <v>0</v>
      </c>
      <c r="Y1276">
        <v>4</v>
      </c>
      <c r="AB1276">
        <v>0.09</v>
      </c>
      <c r="AC1276">
        <v>0.04</v>
      </c>
      <c r="AD1276">
        <v>0.45</v>
      </c>
      <c r="AF1276">
        <v>0.06</v>
      </c>
      <c r="AG1276">
        <v>0.25</v>
      </c>
      <c r="AH1276">
        <v>30</v>
      </c>
      <c r="AI1276">
        <v>0</v>
      </c>
      <c r="AJ1276">
        <v>53</v>
      </c>
      <c r="AK1276">
        <v>0</v>
      </c>
      <c r="AL1276">
        <v>0</v>
      </c>
      <c r="AN1276">
        <v>40</v>
      </c>
      <c r="AO1276">
        <v>0.05</v>
      </c>
      <c r="AP1276">
        <v>0.1</v>
      </c>
      <c r="AQ1276">
        <v>0.05</v>
      </c>
      <c r="AR1276">
        <v>5.0000000000000001E-3</v>
      </c>
      <c r="AS1276">
        <v>3</v>
      </c>
      <c r="AT1276">
        <v>14</v>
      </c>
      <c r="AU1276">
        <v>181</v>
      </c>
      <c r="AV1276">
        <v>0.03</v>
      </c>
      <c r="AW1276">
        <v>10</v>
      </c>
      <c r="AY1276">
        <v>0</v>
      </c>
      <c r="AZ1276">
        <v>0.1</v>
      </c>
    </row>
    <row r="1277" spans="1:52" x14ac:dyDescent="0.2">
      <c r="A1277">
        <v>66199</v>
      </c>
      <c r="B1277">
        <v>6199</v>
      </c>
      <c r="C1277">
        <v>6</v>
      </c>
      <c r="D1277" t="s">
        <v>2398</v>
      </c>
      <c r="E1277" t="s">
        <v>2426</v>
      </c>
      <c r="H1277" t="s">
        <v>533</v>
      </c>
      <c r="I1277">
        <v>52</v>
      </c>
      <c r="J1277">
        <v>53</v>
      </c>
      <c r="L1277">
        <v>1</v>
      </c>
      <c r="N1277">
        <v>51</v>
      </c>
      <c r="O1277">
        <v>3.3</v>
      </c>
      <c r="P1277">
        <v>2.1</v>
      </c>
      <c r="Q1277">
        <v>1.3</v>
      </c>
      <c r="R1277">
        <v>0.6</v>
      </c>
      <c r="S1277">
        <v>0.1</v>
      </c>
      <c r="T1277">
        <v>8</v>
      </c>
      <c r="U1277">
        <v>0</v>
      </c>
      <c r="V1277">
        <v>4.9000000000000004</v>
      </c>
      <c r="W1277">
        <v>0</v>
      </c>
      <c r="X1277">
        <v>0</v>
      </c>
      <c r="Y1277">
        <v>28</v>
      </c>
      <c r="AB1277">
        <v>0.04</v>
      </c>
      <c r="AC1277">
        <v>0.16</v>
      </c>
      <c r="AD1277">
        <v>0.88333333300000005</v>
      </c>
      <c r="AF1277">
        <v>0.05</v>
      </c>
      <c r="AG1277">
        <v>0.34</v>
      </c>
      <c r="AH1277">
        <v>6</v>
      </c>
      <c r="AI1277">
        <v>0.39</v>
      </c>
      <c r="AJ1277">
        <v>1</v>
      </c>
      <c r="AK1277">
        <v>0</v>
      </c>
      <c r="AL1277">
        <v>0</v>
      </c>
      <c r="AN1277">
        <v>119</v>
      </c>
      <c r="AO1277">
        <v>0.01</v>
      </c>
      <c r="AP1277">
        <v>0.1</v>
      </c>
      <c r="AQ1277">
        <v>0.11749999999999999</v>
      </c>
      <c r="AR1277">
        <v>1.175E-2</v>
      </c>
      <c r="AS1277">
        <v>2</v>
      </c>
      <c r="AT1277">
        <v>97</v>
      </c>
      <c r="AU1277">
        <v>153</v>
      </c>
      <c r="AV1277">
        <v>0</v>
      </c>
      <c r="AW1277">
        <v>11</v>
      </c>
      <c r="AY1277">
        <v>54</v>
      </c>
      <c r="AZ1277">
        <v>0.4</v>
      </c>
    </row>
    <row r="1278" spans="1:52" x14ac:dyDescent="0.2">
      <c r="A1278">
        <v>65106</v>
      </c>
      <c r="B1278">
        <v>5106</v>
      </c>
      <c r="C1278">
        <v>6</v>
      </c>
      <c r="D1278" t="s">
        <v>2398</v>
      </c>
      <c r="E1278" t="s">
        <v>1921</v>
      </c>
      <c r="H1278" t="s">
        <v>661</v>
      </c>
      <c r="I1278">
        <v>74</v>
      </c>
      <c r="J1278">
        <v>75</v>
      </c>
      <c r="L1278">
        <v>0.82</v>
      </c>
      <c r="N1278">
        <v>54</v>
      </c>
      <c r="O1278">
        <v>2</v>
      </c>
      <c r="P1278">
        <v>0.6</v>
      </c>
      <c r="Q1278">
        <v>0.2</v>
      </c>
      <c r="R1278">
        <v>0.2</v>
      </c>
      <c r="S1278">
        <v>0.2</v>
      </c>
      <c r="T1278">
        <v>0</v>
      </c>
      <c r="U1278">
        <v>3.4</v>
      </c>
      <c r="V1278">
        <v>11.6</v>
      </c>
      <c r="W1278">
        <v>0.2</v>
      </c>
      <c r="X1278">
        <v>70</v>
      </c>
      <c r="Y1278">
        <v>471</v>
      </c>
      <c r="AB1278">
        <v>0.08</v>
      </c>
      <c r="AC1278">
        <v>0.06</v>
      </c>
      <c r="AD1278">
        <v>2.2000000000000002</v>
      </c>
      <c r="AF1278">
        <v>0.46</v>
      </c>
      <c r="AG1278">
        <v>0.12</v>
      </c>
      <c r="AH1278">
        <v>32</v>
      </c>
      <c r="AI1278">
        <v>0</v>
      </c>
      <c r="AJ1278">
        <v>292</v>
      </c>
      <c r="AK1278">
        <v>0</v>
      </c>
      <c r="AL1278">
        <v>2</v>
      </c>
      <c r="AN1278">
        <v>18</v>
      </c>
      <c r="AO1278">
        <v>0.82</v>
      </c>
      <c r="AP1278">
        <v>0.8</v>
      </c>
      <c r="AQ1278">
        <v>0.05</v>
      </c>
      <c r="AR1278">
        <v>0.04</v>
      </c>
      <c r="AS1278">
        <v>3</v>
      </c>
      <c r="AT1278">
        <v>38</v>
      </c>
      <c r="AU1278">
        <v>282</v>
      </c>
      <c r="AV1278">
        <v>0.22</v>
      </c>
      <c r="AW1278">
        <v>22</v>
      </c>
      <c r="AY1278">
        <v>30</v>
      </c>
      <c r="AZ1278">
        <v>0.2</v>
      </c>
    </row>
    <row r="1279" spans="1:52" x14ac:dyDescent="0.2">
      <c r="A1279">
        <v>63700</v>
      </c>
      <c r="B1279">
        <v>3700</v>
      </c>
      <c r="C1279">
        <v>6</v>
      </c>
      <c r="D1279" t="s">
        <v>2398</v>
      </c>
      <c r="E1279" t="s">
        <v>2427</v>
      </c>
      <c r="H1279" t="s">
        <v>517</v>
      </c>
      <c r="I1279">
        <v>80</v>
      </c>
      <c r="J1279">
        <v>81</v>
      </c>
      <c r="L1279">
        <v>1</v>
      </c>
      <c r="N1279">
        <v>55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11</v>
      </c>
      <c r="W1279">
        <v>0</v>
      </c>
      <c r="X1279">
        <v>0</v>
      </c>
      <c r="Y1279">
        <v>0</v>
      </c>
      <c r="AB1279">
        <v>0</v>
      </c>
      <c r="AC1279">
        <v>0</v>
      </c>
      <c r="AD1279">
        <v>0</v>
      </c>
      <c r="AF1279">
        <v>0</v>
      </c>
      <c r="AG1279">
        <v>0.55000000000000004</v>
      </c>
      <c r="AH1279">
        <v>0</v>
      </c>
      <c r="AI1279">
        <v>0</v>
      </c>
      <c r="AJ1279">
        <v>0</v>
      </c>
      <c r="AK1279">
        <v>0</v>
      </c>
      <c r="AL1279">
        <v>0</v>
      </c>
      <c r="AN1279">
        <v>110</v>
      </c>
      <c r="AO1279">
        <v>0.55000000000000004</v>
      </c>
      <c r="AP1279">
        <v>0</v>
      </c>
      <c r="AQ1279">
        <v>0.05</v>
      </c>
      <c r="AR1279">
        <v>0</v>
      </c>
      <c r="AS1279">
        <v>3</v>
      </c>
      <c r="AT1279">
        <v>55</v>
      </c>
      <c r="AU1279">
        <v>1100</v>
      </c>
      <c r="AV1279">
        <v>12.1</v>
      </c>
      <c r="AW1279">
        <v>110</v>
      </c>
      <c r="AY1279">
        <v>165</v>
      </c>
      <c r="AZ1279">
        <v>0</v>
      </c>
    </row>
    <row r="1280" spans="1:52" x14ac:dyDescent="0.2">
      <c r="A1280">
        <v>66217</v>
      </c>
      <c r="B1280">
        <v>6217</v>
      </c>
      <c r="C1280">
        <v>6</v>
      </c>
      <c r="D1280" t="s">
        <v>2398</v>
      </c>
      <c r="E1280" t="s">
        <v>2428</v>
      </c>
      <c r="H1280" t="s">
        <v>533</v>
      </c>
      <c r="I1280">
        <v>52</v>
      </c>
      <c r="J1280">
        <v>53</v>
      </c>
      <c r="L1280">
        <v>1</v>
      </c>
      <c r="N1280">
        <v>66</v>
      </c>
      <c r="O1280">
        <v>3.2</v>
      </c>
      <c r="P1280">
        <v>3.9</v>
      </c>
      <c r="Q1280">
        <v>2.4</v>
      </c>
      <c r="R1280">
        <v>1.1000000000000001</v>
      </c>
      <c r="S1280">
        <v>0.1</v>
      </c>
      <c r="T1280">
        <v>14</v>
      </c>
      <c r="U1280">
        <v>0</v>
      </c>
      <c r="V1280">
        <v>4.8</v>
      </c>
      <c r="W1280">
        <v>0</v>
      </c>
      <c r="X1280">
        <v>0</v>
      </c>
      <c r="Y1280">
        <v>55</v>
      </c>
      <c r="AB1280">
        <v>0.04</v>
      </c>
      <c r="AC1280">
        <v>0.17</v>
      </c>
      <c r="AD1280">
        <v>0.86666666699999995</v>
      </c>
      <c r="AF1280">
        <v>0.06</v>
      </c>
      <c r="AG1280">
        <v>0.35</v>
      </c>
      <c r="AH1280">
        <v>6</v>
      </c>
      <c r="AI1280">
        <v>0.4</v>
      </c>
      <c r="AJ1280">
        <v>1</v>
      </c>
      <c r="AK1280">
        <v>0</v>
      </c>
      <c r="AL1280">
        <v>0</v>
      </c>
      <c r="AN1280">
        <v>115</v>
      </c>
      <c r="AO1280">
        <v>0</v>
      </c>
      <c r="AP1280">
        <v>0.1</v>
      </c>
      <c r="AQ1280">
        <v>0.11749999999999999</v>
      </c>
      <c r="AR1280">
        <v>1.175E-2</v>
      </c>
      <c r="AS1280">
        <v>2</v>
      </c>
      <c r="AT1280">
        <v>92</v>
      </c>
      <c r="AU1280">
        <v>140</v>
      </c>
      <c r="AV1280">
        <v>0</v>
      </c>
      <c r="AW1280">
        <v>11</v>
      </c>
      <c r="AY1280">
        <v>55</v>
      </c>
      <c r="AZ1280">
        <v>0.4</v>
      </c>
    </row>
    <row r="1281" spans="1:52" x14ac:dyDescent="0.2">
      <c r="A1281">
        <v>64285</v>
      </c>
      <c r="B1281">
        <v>4285</v>
      </c>
      <c r="C1281">
        <v>6</v>
      </c>
      <c r="D1281" t="s">
        <v>2398</v>
      </c>
      <c r="E1281" t="s">
        <v>2429</v>
      </c>
      <c r="H1281" t="s">
        <v>935</v>
      </c>
      <c r="I1281">
        <v>63</v>
      </c>
      <c r="J1281">
        <v>64</v>
      </c>
      <c r="L1281">
        <v>0.69</v>
      </c>
      <c r="N1281">
        <v>92</v>
      </c>
      <c r="O1281">
        <v>1</v>
      </c>
      <c r="P1281">
        <v>0.5</v>
      </c>
      <c r="Q1281">
        <v>0.2</v>
      </c>
      <c r="R1281">
        <v>0</v>
      </c>
      <c r="S1281">
        <v>0.1</v>
      </c>
      <c r="T1281">
        <v>0</v>
      </c>
      <c r="U1281">
        <v>2.4</v>
      </c>
      <c r="V1281">
        <v>23.4</v>
      </c>
      <c r="W1281">
        <v>6.5</v>
      </c>
      <c r="X1281">
        <v>0</v>
      </c>
      <c r="Y1281">
        <v>4</v>
      </c>
      <c r="AB1281">
        <v>0.05</v>
      </c>
      <c r="AC1281">
        <v>0.1</v>
      </c>
      <c r="AD1281">
        <v>0.7</v>
      </c>
      <c r="AF1281">
        <v>0.57999999999999996</v>
      </c>
      <c r="AG1281">
        <v>0.26</v>
      </c>
      <c r="AH1281">
        <v>19</v>
      </c>
      <c r="AI1281">
        <v>0</v>
      </c>
      <c r="AJ1281">
        <v>9</v>
      </c>
      <c r="AK1281">
        <v>0</v>
      </c>
      <c r="AL1281">
        <v>0</v>
      </c>
      <c r="AN1281">
        <v>6</v>
      </c>
      <c r="AO1281">
        <v>0.1</v>
      </c>
      <c r="AP1281">
        <v>0.3</v>
      </c>
      <c r="AQ1281">
        <v>0.05</v>
      </c>
      <c r="AR1281">
        <v>1.4999999999999999E-2</v>
      </c>
      <c r="AS1281">
        <v>3</v>
      </c>
      <c r="AT1281">
        <v>20</v>
      </c>
      <c r="AU1281">
        <v>396</v>
      </c>
      <c r="AV1281">
        <v>0.15</v>
      </c>
      <c r="AW1281">
        <v>29</v>
      </c>
      <c r="AY1281">
        <v>1</v>
      </c>
      <c r="AZ1281">
        <v>0.2</v>
      </c>
    </row>
    <row r="1282" spans="1:52" x14ac:dyDescent="0.2">
      <c r="A1282">
        <v>64291</v>
      </c>
      <c r="B1282">
        <v>4291</v>
      </c>
      <c r="C1282">
        <v>6</v>
      </c>
      <c r="D1282" t="s">
        <v>2398</v>
      </c>
      <c r="E1282" t="s">
        <v>2430</v>
      </c>
      <c r="H1282" t="s">
        <v>935</v>
      </c>
      <c r="I1282">
        <v>63</v>
      </c>
      <c r="J1282">
        <v>64</v>
      </c>
      <c r="L1282">
        <v>0.69</v>
      </c>
      <c r="N1282">
        <v>92</v>
      </c>
      <c r="O1282">
        <v>1</v>
      </c>
      <c r="P1282">
        <v>0.5</v>
      </c>
      <c r="Q1282">
        <v>0.2</v>
      </c>
      <c r="R1282">
        <v>0</v>
      </c>
      <c r="S1282">
        <v>0.1</v>
      </c>
      <c r="T1282">
        <v>0</v>
      </c>
      <c r="U1282">
        <v>2.4</v>
      </c>
      <c r="V1282">
        <v>23.4</v>
      </c>
      <c r="W1282">
        <v>6.5</v>
      </c>
      <c r="X1282">
        <v>0</v>
      </c>
      <c r="Y1282">
        <v>4</v>
      </c>
      <c r="AB1282">
        <v>0.05</v>
      </c>
      <c r="AC1282">
        <v>0.1</v>
      </c>
      <c r="AD1282">
        <v>0.7</v>
      </c>
      <c r="AF1282">
        <v>0.57999999999999996</v>
      </c>
      <c r="AG1282">
        <v>0.26</v>
      </c>
      <c r="AH1282">
        <v>19</v>
      </c>
      <c r="AI1282">
        <v>0</v>
      </c>
      <c r="AJ1282">
        <v>9</v>
      </c>
      <c r="AK1282">
        <v>0</v>
      </c>
      <c r="AL1282">
        <v>0</v>
      </c>
      <c r="AN1282">
        <v>6</v>
      </c>
      <c r="AO1282">
        <v>0.1</v>
      </c>
      <c r="AP1282">
        <v>0.3</v>
      </c>
      <c r="AQ1282">
        <v>0.05</v>
      </c>
      <c r="AR1282">
        <v>1.4999999999999999E-2</v>
      </c>
      <c r="AS1282">
        <v>3</v>
      </c>
      <c r="AT1282">
        <v>20</v>
      </c>
      <c r="AU1282">
        <v>396</v>
      </c>
      <c r="AV1282">
        <v>0.15</v>
      </c>
      <c r="AW1282">
        <v>29</v>
      </c>
      <c r="AY1282">
        <v>1</v>
      </c>
      <c r="AZ1282">
        <v>0.2</v>
      </c>
    </row>
    <row r="1283" spans="1:52" x14ac:dyDescent="0.2">
      <c r="A1283">
        <v>64412</v>
      </c>
      <c r="B1283">
        <v>4412</v>
      </c>
      <c r="C1283">
        <v>6</v>
      </c>
      <c r="D1283" t="s">
        <v>2398</v>
      </c>
      <c r="E1283" t="s">
        <v>801</v>
      </c>
      <c r="H1283" t="s">
        <v>801</v>
      </c>
      <c r="I1283">
        <v>63</v>
      </c>
      <c r="J1283">
        <v>64</v>
      </c>
      <c r="L1283">
        <v>0.37</v>
      </c>
      <c r="N1283">
        <v>92</v>
      </c>
      <c r="O1283">
        <v>1</v>
      </c>
      <c r="P1283">
        <v>0.5</v>
      </c>
      <c r="Q1283">
        <v>0.2</v>
      </c>
      <c r="R1283">
        <v>0</v>
      </c>
      <c r="S1283">
        <v>0.1</v>
      </c>
      <c r="T1283">
        <v>0</v>
      </c>
      <c r="U1283">
        <v>2.4</v>
      </c>
      <c r="V1283">
        <v>23.4</v>
      </c>
      <c r="W1283">
        <v>6.5</v>
      </c>
      <c r="X1283">
        <v>0</v>
      </c>
      <c r="Y1283">
        <v>4</v>
      </c>
      <c r="AB1283">
        <v>0.05</v>
      </c>
      <c r="AC1283">
        <v>0.1</v>
      </c>
      <c r="AD1283">
        <v>0.7</v>
      </c>
      <c r="AF1283">
        <v>0.57999999999999996</v>
      </c>
      <c r="AG1283">
        <v>0.26</v>
      </c>
      <c r="AH1283">
        <v>19</v>
      </c>
      <c r="AI1283">
        <v>0</v>
      </c>
      <c r="AJ1283">
        <v>9</v>
      </c>
      <c r="AK1283">
        <v>0</v>
      </c>
      <c r="AL1283">
        <v>0</v>
      </c>
      <c r="AN1283">
        <v>6</v>
      </c>
      <c r="AO1283">
        <v>0.1</v>
      </c>
      <c r="AP1283">
        <v>0.3</v>
      </c>
      <c r="AQ1283">
        <v>0.05</v>
      </c>
      <c r="AR1283">
        <v>1.4999999999999999E-2</v>
      </c>
      <c r="AS1283">
        <v>3</v>
      </c>
      <c r="AT1283">
        <v>20</v>
      </c>
      <c r="AU1283">
        <v>396</v>
      </c>
      <c r="AV1283">
        <v>0.15</v>
      </c>
      <c r="AW1283">
        <v>29</v>
      </c>
      <c r="AY1283">
        <v>1</v>
      </c>
      <c r="AZ1283">
        <v>0.2</v>
      </c>
    </row>
    <row r="1284" spans="1:52" x14ac:dyDescent="0.2">
      <c r="A1284">
        <v>66403</v>
      </c>
      <c r="B1284">
        <v>6403</v>
      </c>
      <c r="C1284">
        <v>6</v>
      </c>
      <c r="D1284" t="s">
        <v>2398</v>
      </c>
      <c r="E1284" t="s">
        <v>2431</v>
      </c>
      <c r="H1284" t="s">
        <v>761</v>
      </c>
      <c r="I1284">
        <v>25</v>
      </c>
      <c r="J1284">
        <v>30</v>
      </c>
      <c r="L1284">
        <v>1</v>
      </c>
      <c r="N1284">
        <v>93</v>
      </c>
      <c r="O1284">
        <v>2</v>
      </c>
      <c r="P1284">
        <v>0.1</v>
      </c>
      <c r="Q1284">
        <v>0</v>
      </c>
      <c r="R1284">
        <v>0</v>
      </c>
      <c r="S1284">
        <v>0</v>
      </c>
      <c r="T1284">
        <v>0</v>
      </c>
      <c r="U1284">
        <v>1.5</v>
      </c>
      <c r="V1284">
        <v>21.6</v>
      </c>
      <c r="W1284">
        <v>0.2</v>
      </c>
      <c r="X1284">
        <v>81</v>
      </c>
      <c r="Y1284">
        <v>0</v>
      </c>
      <c r="AB1284">
        <v>0.11</v>
      </c>
      <c r="AC1284">
        <v>0.02</v>
      </c>
      <c r="AD1284">
        <v>1.9</v>
      </c>
      <c r="AF1284">
        <v>0.3</v>
      </c>
      <c r="AG1284">
        <v>0.56000000000000005</v>
      </c>
      <c r="AH1284">
        <v>9</v>
      </c>
      <c r="AI1284">
        <v>0</v>
      </c>
      <c r="AJ1284">
        <v>13</v>
      </c>
      <c r="AK1284">
        <v>0</v>
      </c>
      <c r="AL1284">
        <v>0</v>
      </c>
      <c r="AN1284">
        <v>5</v>
      </c>
      <c r="AO1284">
        <v>0.2</v>
      </c>
      <c r="AP1284">
        <v>0.4</v>
      </c>
      <c r="AQ1284">
        <v>0.05</v>
      </c>
      <c r="AR1284">
        <v>0.02</v>
      </c>
      <c r="AS1284">
        <v>3</v>
      </c>
      <c r="AT1284">
        <v>50</v>
      </c>
      <c r="AU1284">
        <v>391</v>
      </c>
      <c r="AV1284">
        <v>0.28000000000000003</v>
      </c>
      <c r="AW1284">
        <v>25</v>
      </c>
      <c r="AY1284">
        <v>5</v>
      </c>
      <c r="AZ1284">
        <v>0.3</v>
      </c>
    </row>
    <row r="1285" spans="1:52" x14ac:dyDescent="0.2">
      <c r="A1285">
        <v>66404</v>
      </c>
      <c r="B1285">
        <v>6404</v>
      </c>
      <c r="C1285">
        <v>6</v>
      </c>
      <c r="D1285" t="s">
        <v>2398</v>
      </c>
      <c r="E1285" t="s">
        <v>2432</v>
      </c>
      <c r="H1285" t="s">
        <v>761</v>
      </c>
      <c r="I1285">
        <v>25</v>
      </c>
      <c r="J1285">
        <v>30</v>
      </c>
      <c r="L1285">
        <v>0.84</v>
      </c>
      <c r="N1285">
        <v>93</v>
      </c>
      <c r="O1285">
        <v>2</v>
      </c>
      <c r="P1285">
        <v>0.1</v>
      </c>
      <c r="Q1285">
        <v>0</v>
      </c>
      <c r="R1285">
        <v>0</v>
      </c>
      <c r="S1285">
        <v>0</v>
      </c>
      <c r="T1285">
        <v>0</v>
      </c>
      <c r="U1285">
        <v>1.5</v>
      </c>
      <c r="V1285">
        <v>21.6</v>
      </c>
      <c r="W1285">
        <v>0.2</v>
      </c>
      <c r="X1285">
        <v>81</v>
      </c>
      <c r="Y1285">
        <v>0</v>
      </c>
      <c r="AB1285">
        <v>0.11</v>
      </c>
      <c r="AC1285">
        <v>0.02</v>
      </c>
      <c r="AD1285">
        <v>1.9</v>
      </c>
      <c r="AF1285">
        <v>0.3</v>
      </c>
      <c r="AG1285">
        <v>0.56000000000000005</v>
      </c>
      <c r="AH1285">
        <v>9</v>
      </c>
      <c r="AI1285">
        <v>0</v>
      </c>
      <c r="AJ1285">
        <v>13</v>
      </c>
      <c r="AK1285">
        <v>0</v>
      </c>
      <c r="AL1285">
        <v>0</v>
      </c>
      <c r="AN1285">
        <v>5</v>
      </c>
      <c r="AO1285">
        <v>0.2</v>
      </c>
      <c r="AP1285">
        <v>0.4</v>
      </c>
      <c r="AQ1285">
        <v>0.05</v>
      </c>
      <c r="AR1285">
        <v>0.02</v>
      </c>
      <c r="AS1285">
        <v>3</v>
      </c>
      <c r="AT1285">
        <v>50</v>
      </c>
      <c r="AU1285">
        <v>391</v>
      </c>
      <c r="AV1285">
        <v>0.28000000000000003</v>
      </c>
      <c r="AW1285">
        <v>25</v>
      </c>
      <c r="AY1285">
        <v>5</v>
      </c>
      <c r="AZ1285">
        <v>0.3</v>
      </c>
    </row>
    <row r="1286" spans="1:52" x14ac:dyDescent="0.2">
      <c r="A1286">
        <v>66425</v>
      </c>
      <c r="B1286">
        <v>6425</v>
      </c>
      <c r="C1286">
        <v>6</v>
      </c>
      <c r="D1286" t="s">
        <v>2398</v>
      </c>
      <c r="E1286" t="s">
        <v>2433</v>
      </c>
      <c r="H1286" t="s">
        <v>955</v>
      </c>
      <c r="I1286">
        <v>25</v>
      </c>
      <c r="J1286">
        <v>30</v>
      </c>
      <c r="L1286">
        <v>1</v>
      </c>
      <c r="N1286">
        <v>97</v>
      </c>
      <c r="O1286">
        <v>2.1</v>
      </c>
      <c r="P1286">
        <v>0.1</v>
      </c>
      <c r="Q1286">
        <v>0</v>
      </c>
      <c r="R1286">
        <v>0</v>
      </c>
      <c r="S1286">
        <v>0.1</v>
      </c>
      <c r="T1286">
        <v>0</v>
      </c>
      <c r="U1286">
        <v>1.2</v>
      </c>
      <c r="V1286">
        <v>22.9</v>
      </c>
      <c r="W1286">
        <v>0.4</v>
      </c>
      <c r="X1286">
        <v>50</v>
      </c>
      <c r="Y1286">
        <v>0</v>
      </c>
      <c r="AB1286">
        <v>0.1</v>
      </c>
      <c r="AC1286">
        <v>0.03</v>
      </c>
      <c r="AD1286">
        <v>0.8</v>
      </c>
      <c r="AF1286">
        <v>0.23</v>
      </c>
      <c r="AG1286">
        <v>0.31</v>
      </c>
      <c r="AH1286">
        <v>16</v>
      </c>
      <c r="AI1286">
        <v>0</v>
      </c>
      <c r="AJ1286">
        <v>12</v>
      </c>
      <c r="AK1286">
        <v>0</v>
      </c>
      <c r="AL1286">
        <v>5</v>
      </c>
      <c r="AN1286">
        <v>8</v>
      </c>
      <c r="AO1286">
        <v>0.22</v>
      </c>
      <c r="AP1286">
        <v>0.8</v>
      </c>
      <c r="AQ1286">
        <v>0.05</v>
      </c>
      <c r="AR1286">
        <v>0.04</v>
      </c>
      <c r="AS1286">
        <v>3</v>
      </c>
      <c r="AT1286">
        <v>39</v>
      </c>
      <c r="AU1286">
        <v>303</v>
      </c>
      <c r="AV1286">
        <v>0.64</v>
      </c>
      <c r="AW1286">
        <v>26</v>
      </c>
      <c r="AY1286">
        <v>3</v>
      </c>
      <c r="AZ1286">
        <v>0.5</v>
      </c>
    </row>
    <row r="1287" spans="1:52" x14ac:dyDescent="0.2">
      <c r="A1287">
        <v>66441</v>
      </c>
      <c r="B1287">
        <v>6441</v>
      </c>
      <c r="C1287">
        <v>6</v>
      </c>
      <c r="D1287" t="s">
        <v>2398</v>
      </c>
      <c r="E1287" t="s">
        <v>2434</v>
      </c>
      <c r="H1287" t="s">
        <v>955</v>
      </c>
      <c r="I1287">
        <v>25</v>
      </c>
      <c r="J1287">
        <v>30</v>
      </c>
      <c r="L1287">
        <v>0.84</v>
      </c>
      <c r="N1287">
        <v>97</v>
      </c>
      <c r="O1287">
        <v>2.1</v>
      </c>
      <c r="P1287">
        <v>0.1</v>
      </c>
      <c r="Q1287">
        <v>0</v>
      </c>
      <c r="R1287">
        <v>0</v>
      </c>
      <c r="S1287">
        <v>0.1</v>
      </c>
      <c r="T1287">
        <v>0</v>
      </c>
      <c r="U1287">
        <v>1.2</v>
      </c>
      <c r="V1287">
        <v>22.9</v>
      </c>
      <c r="W1287">
        <v>0.4</v>
      </c>
      <c r="X1287">
        <v>50</v>
      </c>
      <c r="Y1287">
        <v>0</v>
      </c>
      <c r="AB1287">
        <v>0.1</v>
      </c>
      <c r="AC1287">
        <v>0.03</v>
      </c>
      <c r="AD1287">
        <v>0.8</v>
      </c>
      <c r="AF1287">
        <v>0.23</v>
      </c>
      <c r="AG1287">
        <v>0.31</v>
      </c>
      <c r="AH1287">
        <v>16</v>
      </c>
      <c r="AI1287">
        <v>0</v>
      </c>
      <c r="AJ1287">
        <v>12</v>
      </c>
      <c r="AK1287">
        <v>0</v>
      </c>
      <c r="AL1287">
        <v>5</v>
      </c>
      <c r="AN1287">
        <v>8</v>
      </c>
      <c r="AO1287">
        <v>0.14000000000000001</v>
      </c>
      <c r="AP1287">
        <v>0.8</v>
      </c>
      <c r="AQ1287">
        <v>0.05</v>
      </c>
      <c r="AR1287">
        <v>0.04</v>
      </c>
      <c r="AS1287">
        <v>3</v>
      </c>
      <c r="AT1287">
        <v>39</v>
      </c>
      <c r="AU1287">
        <v>303</v>
      </c>
      <c r="AV1287">
        <v>0.68</v>
      </c>
      <c r="AW1287">
        <v>26</v>
      </c>
      <c r="AY1287">
        <v>3</v>
      </c>
      <c r="AZ1287">
        <v>0.5</v>
      </c>
    </row>
    <row r="1288" spans="1:52" x14ac:dyDescent="0.2">
      <c r="A1288">
        <v>66486</v>
      </c>
      <c r="B1288">
        <v>6486</v>
      </c>
      <c r="C1288">
        <v>6</v>
      </c>
      <c r="D1288" t="s">
        <v>2398</v>
      </c>
      <c r="E1288" t="s">
        <v>956</v>
      </c>
      <c r="H1288" t="s">
        <v>959</v>
      </c>
      <c r="I1288">
        <v>25</v>
      </c>
      <c r="J1288">
        <v>31</v>
      </c>
      <c r="L1288">
        <v>0.84</v>
      </c>
      <c r="N1288">
        <v>97</v>
      </c>
      <c r="O1288">
        <v>2.1</v>
      </c>
      <c r="P1288">
        <v>0.1</v>
      </c>
      <c r="Q1288">
        <v>0</v>
      </c>
      <c r="R1288">
        <v>0</v>
      </c>
      <c r="S1288">
        <v>0.1</v>
      </c>
      <c r="T1288">
        <v>0</v>
      </c>
      <c r="U1288">
        <v>1.2</v>
      </c>
      <c r="V1288">
        <v>22.9</v>
      </c>
      <c r="W1288">
        <v>0.4</v>
      </c>
      <c r="X1288">
        <v>50</v>
      </c>
      <c r="Y1288">
        <v>0</v>
      </c>
      <c r="AB1288">
        <v>0.1</v>
      </c>
      <c r="AC1288">
        <v>0.03</v>
      </c>
      <c r="AD1288">
        <v>0.8</v>
      </c>
      <c r="AF1288">
        <v>0.23</v>
      </c>
      <c r="AG1288">
        <v>0.31</v>
      </c>
      <c r="AH1288">
        <v>16</v>
      </c>
      <c r="AI1288">
        <v>0</v>
      </c>
      <c r="AJ1288">
        <v>12</v>
      </c>
      <c r="AK1288">
        <v>0</v>
      </c>
      <c r="AL1288">
        <v>5</v>
      </c>
      <c r="AN1288">
        <v>8</v>
      </c>
      <c r="AO1288">
        <v>0.17</v>
      </c>
      <c r="AP1288">
        <v>0.8</v>
      </c>
      <c r="AQ1288">
        <v>0.05</v>
      </c>
      <c r="AR1288">
        <v>0.04</v>
      </c>
      <c r="AS1288">
        <v>3</v>
      </c>
      <c r="AT1288">
        <v>39</v>
      </c>
      <c r="AU1288">
        <v>303</v>
      </c>
      <c r="AV1288">
        <v>0.24</v>
      </c>
      <c r="AW1288">
        <v>26</v>
      </c>
      <c r="AY1288">
        <v>3</v>
      </c>
      <c r="AZ1288">
        <v>0.5</v>
      </c>
    </row>
    <row r="1289" spans="1:52" x14ac:dyDescent="0.2">
      <c r="A1289">
        <v>63667</v>
      </c>
      <c r="B1289">
        <v>3667</v>
      </c>
      <c r="C1289">
        <v>6</v>
      </c>
      <c r="D1289" t="s">
        <v>2398</v>
      </c>
      <c r="E1289" t="s">
        <v>2435</v>
      </c>
      <c r="H1289" t="s">
        <v>602</v>
      </c>
      <c r="I1289">
        <v>80</v>
      </c>
      <c r="J1289">
        <v>81</v>
      </c>
      <c r="L1289">
        <v>1</v>
      </c>
      <c r="N1289">
        <v>100</v>
      </c>
      <c r="O1289">
        <v>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20</v>
      </c>
      <c r="W1289">
        <v>0</v>
      </c>
      <c r="X1289">
        <v>300</v>
      </c>
      <c r="Y1289">
        <v>0</v>
      </c>
      <c r="AB1289">
        <v>0</v>
      </c>
      <c r="AC1289">
        <v>0</v>
      </c>
      <c r="AD1289">
        <v>15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N1289">
        <v>150</v>
      </c>
      <c r="AO1289">
        <v>0.5</v>
      </c>
      <c r="AP1289">
        <v>5</v>
      </c>
      <c r="AQ1289">
        <v>0.05</v>
      </c>
      <c r="AR1289">
        <v>0.25</v>
      </c>
      <c r="AS1289">
        <v>3</v>
      </c>
      <c r="AT1289">
        <v>150</v>
      </c>
      <c r="AU1289">
        <v>1800</v>
      </c>
      <c r="AV1289">
        <v>1</v>
      </c>
      <c r="AW1289">
        <v>200</v>
      </c>
      <c r="AY1289">
        <v>150</v>
      </c>
      <c r="AZ1289">
        <v>0</v>
      </c>
    </row>
    <row r="1290" spans="1:52" x14ac:dyDescent="0.2">
      <c r="A1290">
        <v>65528</v>
      </c>
      <c r="B1290">
        <v>5528</v>
      </c>
      <c r="C1290">
        <v>6</v>
      </c>
      <c r="D1290" t="s">
        <v>2398</v>
      </c>
      <c r="E1290" t="s">
        <v>2436</v>
      </c>
      <c r="H1290" t="s">
        <v>1367</v>
      </c>
      <c r="I1290">
        <v>32</v>
      </c>
      <c r="J1290">
        <v>34</v>
      </c>
      <c r="L1290">
        <v>1</v>
      </c>
      <c r="N1290">
        <v>110</v>
      </c>
      <c r="O1290">
        <v>7.6</v>
      </c>
      <c r="P1290">
        <v>0.4</v>
      </c>
      <c r="Q1290">
        <v>0.1</v>
      </c>
      <c r="R1290">
        <v>0.1</v>
      </c>
      <c r="S1290">
        <v>0.2</v>
      </c>
      <c r="T1290">
        <v>0</v>
      </c>
      <c r="U1290">
        <v>5.4</v>
      </c>
      <c r="V1290">
        <v>19.7</v>
      </c>
      <c r="W1290">
        <v>0.7</v>
      </c>
      <c r="X1290">
        <v>398</v>
      </c>
      <c r="Y1290">
        <v>1</v>
      </c>
      <c r="AB1290">
        <v>0.1</v>
      </c>
      <c r="AC1290">
        <v>0.09</v>
      </c>
      <c r="AD1290">
        <v>1.9</v>
      </c>
      <c r="AF1290">
        <v>7.0000000000000007E-2</v>
      </c>
      <c r="AG1290">
        <v>0.16</v>
      </c>
      <c r="AH1290">
        <v>104</v>
      </c>
      <c r="AI1290">
        <v>0</v>
      </c>
      <c r="AJ1290">
        <v>0</v>
      </c>
      <c r="AK1290">
        <v>0</v>
      </c>
      <c r="AL1290">
        <v>0</v>
      </c>
      <c r="AN1290">
        <v>36</v>
      </c>
      <c r="AO1290">
        <v>0.26</v>
      </c>
      <c r="AP1290">
        <v>1.5</v>
      </c>
      <c r="AQ1290">
        <v>0.05</v>
      </c>
      <c r="AR1290">
        <v>7.4999999999999997E-2</v>
      </c>
      <c r="AS1290">
        <v>3</v>
      </c>
      <c r="AT1290">
        <v>125</v>
      </c>
      <c r="AU1290">
        <v>268</v>
      </c>
      <c r="AV1290">
        <v>0.42</v>
      </c>
      <c r="AW1290">
        <v>43</v>
      </c>
      <c r="AY1290">
        <v>5</v>
      </c>
      <c r="AZ1290">
        <v>1</v>
      </c>
    </row>
    <row r="1291" spans="1:52" x14ac:dyDescent="0.2">
      <c r="A1291">
        <v>64036</v>
      </c>
      <c r="B1291">
        <v>4036</v>
      </c>
      <c r="C1291">
        <v>6</v>
      </c>
      <c r="D1291" t="s">
        <v>2398</v>
      </c>
      <c r="E1291" t="s">
        <v>2095</v>
      </c>
      <c r="H1291" t="s">
        <v>1828</v>
      </c>
      <c r="I1291">
        <v>46</v>
      </c>
      <c r="J1291">
        <v>47</v>
      </c>
      <c r="L1291">
        <v>0.61</v>
      </c>
      <c r="N1291">
        <v>112</v>
      </c>
      <c r="O1291">
        <v>21.4</v>
      </c>
      <c r="P1291">
        <v>2.2999999999999998</v>
      </c>
      <c r="Q1291">
        <v>0.3</v>
      </c>
      <c r="R1291">
        <v>0.8</v>
      </c>
      <c r="S1291">
        <v>0.7</v>
      </c>
      <c r="T1291">
        <v>33</v>
      </c>
      <c r="U1291">
        <v>0</v>
      </c>
      <c r="V1291">
        <v>0</v>
      </c>
      <c r="W1291">
        <v>0</v>
      </c>
      <c r="X1291">
        <v>0</v>
      </c>
      <c r="Y1291">
        <v>43</v>
      </c>
      <c r="AB1291">
        <v>0.06</v>
      </c>
      <c r="AC1291">
        <v>7.0000000000000007E-2</v>
      </c>
      <c r="AD1291">
        <v>9.6833333330000002</v>
      </c>
      <c r="AF1291">
        <v>0.32</v>
      </c>
      <c r="AG1291">
        <v>0.22</v>
      </c>
      <c r="AH1291">
        <v>11</v>
      </c>
      <c r="AI1291">
        <v>1.1000000000000001</v>
      </c>
      <c r="AJ1291">
        <v>0</v>
      </c>
      <c r="AK1291">
        <v>12</v>
      </c>
      <c r="AL1291">
        <v>1</v>
      </c>
      <c r="AN1291">
        <v>48</v>
      </c>
      <c r="AO1291">
        <v>0.03</v>
      </c>
      <c r="AP1291">
        <v>0.9</v>
      </c>
      <c r="AQ1291">
        <v>0.25</v>
      </c>
      <c r="AR1291">
        <v>0.22500000000000001</v>
      </c>
      <c r="AS1291">
        <v>4</v>
      </c>
      <c r="AT1291">
        <v>228</v>
      </c>
      <c r="AU1291">
        <v>461</v>
      </c>
      <c r="AV1291">
        <v>0.02</v>
      </c>
      <c r="AW1291">
        <v>86</v>
      </c>
      <c r="AY1291">
        <v>55</v>
      </c>
      <c r="AZ1291">
        <v>0.4</v>
      </c>
    </row>
    <row r="1292" spans="1:52" x14ac:dyDescent="0.2">
      <c r="A1292">
        <v>66457</v>
      </c>
      <c r="B1292">
        <v>6457</v>
      </c>
      <c r="C1292">
        <v>6</v>
      </c>
      <c r="D1292" t="s">
        <v>2398</v>
      </c>
      <c r="E1292" t="s">
        <v>2437</v>
      </c>
      <c r="H1292" t="s">
        <v>854</v>
      </c>
      <c r="I1292">
        <v>25</v>
      </c>
      <c r="J1292">
        <v>30</v>
      </c>
      <c r="L1292">
        <v>0.84</v>
      </c>
      <c r="N1292">
        <v>113</v>
      </c>
      <c r="O1292">
        <v>2.5</v>
      </c>
      <c r="P1292">
        <v>0.1</v>
      </c>
      <c r="Q1292">
        <v>0</v>
      </c>
      <c r="R1292">
        <v>0</v>
      </c>
      <c r="S1292">
        <v>0.1</v>
      </c>
      <c r="T1292">
        <v>0</v>
      </c>
      <c r="U1292">
        <v>1.4</v>
      </c>
      <c r="V1292">
        <v>26.8</v>
      </c>
      <c r="W1292">
        <v>0.5</v>
      </c>
      <c r="X1292">
        <v>59</v>
      </c>
      <c r="Y1292">
        <v>0</v>
      </c>
      <c r="AB1292">
        <v>0.12</v>
      </c>
      <c r="AC1292">
        <v>0.04</v>
      </c>
      <c r="AD1292">
        <v>0.93333333299999999</v>
      </c>
      <c r="AF1292">
        <v>0.27</v>
      </c>
      <c r="AG1292">
        <v>0.36</v>
      </c>
      <c r="AH1292">
        <v>19</v>
      </c>
      <c r="AI1292">
        <v>0</v>
      </c>
      <c r="AJ1292">
        <v>14</v>
      </c>
      <c r="AK1292">
        <v>0</v>
      </c>
      <c r="AL1292">
        <v>6</v>
      </c>
      <c r="AN1292">
        <v>9</v>
      </c>
      <c r="AO1292">
        <v>0.14000000000000001</v>
      </c>
      <c r="AP1292">
        <v>0.9</v>
      </c>
      <c r="AQ1292">
        <v>0.05</v>
      </c>
      <c r="AR1292">
        <v>4.4999999999999998E-2</v>
      </c>
      <c r="AS1292">
        <v>3</v>
      </c>
      <c r="AT1292">
        <v>46</v>
      </c>
      <c r="AU1292">
        <v>355</v>
      </c>
      <c r="AV1292">
        <v>0.68</v>
      </c>
      <c r="AW1292">
        <v>30</v>
      </c>
      <c r="AY1292">
        <v>4</v>
      </c>
      <c r="AZ1292">
        <v>0.6</v>
      </c>
    </row>
    <row r="1293" spans="1:52" x14ac:dyDescent="0.2">
      <c r="A1293">
        <v>64286</v>
      </c>
      <c r="B1293">
        <v>4286</v>
      </c>
      <c r="C1293">
        <v>6</v>
      </c>
      <c r="D1293" t="s">
        <v>2398</v>
      </c>
      <c r="E1293" t="s">
        <v>2438</v>
      </c>
      <c r="H1293" t="s">
        <v>935</v>
      </c>
      <c r="I1293">
        <v>63</v>
      </c>
      <c r="J1293">
        <v>64</v>
      </c>
      <c r="L1293">
        <v>0.69</v>
      </c>
      <c r="N1293">
        <v>116</v>
      </c>
      <c r="O1293">
        <v>0.8</v>
      </c>
      <c r="P1293">
        <v>0.2</v>
      </c>
      <c r="Q1293">
        <v>0.1</v>
      </c>
      <c r="R1293">
        <v>0</v>
      </c>
      <c r="S1293">
        <v>0.1</v>
      </c>
      <c r="T1293">
        <v>0</v>
      </c>
      <c r="U1293">
        <v>2.2999999999999998</v>
      </c>
      <c r="V1293">
        <v>31.2</v>
      </c>
      <c r="W1293">
        <v>3.3</v>
      </c>
      <c r="X1293">
        <v>0</v>
      </c>
      <c r="Y1293">
        <v>45.5</v>
      </c>
      <c r="AB1293">
        <v>0.05</v>
      </c>
      <c r="AC1293">
        <v>0.05</v>
      </c>
      <c r="AD1293">
        <v>0.95</v>
      </c>
      <c r="AF1293">
        <v>0.24</v>
      </c>
      <c r="AG1293">
        <v>0.23</v>
      </c>
      <c r="AH1293">
        <v>26</v>
      </c>
      <c r="AI1293">
        <v>0</v>
      </c>
      <c r="AJ1293">
        <v>11</v>
      </c>
      <c r="AK1293">
        <v>0</v>
      </c>
      <c r="AL1293">
        <v>0</v>
      </c>
      <c r="AN1293">
        <v>2</v>
      </c>
      <c r="AO1293">
        <v>7.0000000000000007E-2</v>
      </c>
      <c r="AP1293">
        <v>0.6</v>
      </c>
      <c r="AQ1293">
        <v>0.05</v>
      </c>
      <c r="AR1293">
        <v>0.03</v>
      </c>
      <c r="AS1293">
        <v>3</v>
      </c>
      <c r="AT1293">
        <v>28</v>
      </c>
      <c r="AU1293">
        <v>465</v>
      </c>
      <c r="AV1293">
        <v>0.15</v>
      </c>
      <c r="AW1293">
        <v>32</v>
      </c>
      <c r="AY1293">
        <v>5</v>
      </c>
      <c r="AZ1293">
        <v>0.1</v>
      </c>
    </row>
    <row r="1294" spans="1:52" x14ac:dyDescent="0.2">
      <c r="A1294">
        <v>64289</v>
      </c>
      <c r="B1294">
        <v>4289</v>
      </c>
      <c r="C1294">
        <v>6</v>
      </c>
      <c r="D1294" t="s">
        <v>2398</v>
      </c>
      <c r="E1294" t="s">
        <v>2439</v>
      </c>
      <c r="H1294" t="s">
        <v>935</v>
      </c>
      <c r="I1294">
        <v>63</v>
      </c>
      <c r="J1294">
        <v>64</v>
      </c>
      <c r="L1294">
        <v>0.69</v>
      </c>
      <c r="N1294">
        <v>116</v>
      </c>
      <c r="O1294">
        <v>0.8</v>
      </c>
      <c r="P1294">
        <v>0.2</v>
      </c>
      <c r="Q1294">
        <v>0.1</v>
      </c>
      <c r="R1294">
        <v>0</v>
      </c>
      <c r="S1294">
        <v>0.1</v>
      </c>
      <c r="T1294">
        <v>0</v>
      </c>
      <c r="U1294">
        <v>2.2999999999999998</v>
      </c>
      <c r="V1294">
        <v>31.2</v>
      </c>
      <c r="W1294">
        <v>3.3</v>
      </c>
      <c r="X1294">
        <v>0</v>
      </c>
      <c r="Y1294">
        <v>45.5</v>
      </c>
      <c r="AB1294">
        <v>0.05</v>
      </c>
      <c r="AC1294">
        <v>0.05</v>
      </c>
      <c r="AD1294">
        <v>0.95</v>
      </c>
      <c r="AF1294">
        <v>0.24</v>
      </c>
      <c r="AG1294">
        <v>0.23</v>
      </c>
      <c r="AH1294">
        <v>26</v>
      </c>
      <c r="AI1294">
        <v>0</v>
      </c>
      <c r="AJ1294">
        <v>11</v>
      </c>
      <c r="AK1294">
        <v>0</v>
      </c>
      <c r="AL1294">
        <v>0</v>
      </c>
      <c r="AN1294">
        <v>2</v>
      </c>
      <c r="AO1294">
        <v>7.0000000000000007E-2</v>
      </c>
      <c r="AP1294">
        <v>0.6</v>
      </c>
      <c r="AQ1294">
        <v>0.05</v>
      </c>
      <c r="AR1294">
        <v>0.03</v>
      </c>
      <c r="AS1294">
        <v>3</v>
      </c>
      <c r="AT1294">
        <v>28</v>
      </c>
      <c r="AU1294">
        <v>465</v>
      </c>
      <c r="AV1294">
        <v>0.15</v>
      </c>
      <c r="AW1294">
        <v>32</v>
      </c>
      <c r="AY1294">
        <v>5</v>
      </c>
      <c r="AZ1294">
        <v>0.1</v>
      </c>
    </row>
    <row r="1295" spans="1:52" x14ac:dyDescent="0.2">
      <c r="A1295">
        <v>65427</v>
      </c>
      <c r="B1295">
        <v>5427</v>
      </c>
      <c r="C1295">
        <v>6</v>
      </c>
      <c r="D1295" t="s">
        <v>2398</v>
      </c>
      <c r="E1295" t="s">
        <v>621</v>
      </c>
      <c r="H1295" t="s">
        <v>611</v>
      </c>
      <c r="I1295">
        <v>32</v>
      </c>
      <c r="J1295">
        <v>34</v>
      </c>
      <c r="L1295">
        <v>1</v>
      </c>
      <c r="N1295">
        <v>116</v>
      </c>
      <c r="O1295">
        <v>7.7</v>
      </c>
      <c r="P1295">
        <v>0.5</v>
      </c>
      <c r="Q1295">
        <v>0.1</v>
      </c>
      <c r="R1295">
        <v>0</v>
      </c>
      <c r="S1295">
        <v>0.2</v>
      </c>
      <c r="T1295">
        <v>0</v>
      </c>
      <c r="U1295">
        <v>6.5</v>
      </c>
      <c r="V1295">
        <v>20.8</v>
      </c>
      <c r="W1295">
        <v>1.4</v>
      </c>
      <c r="X1295">
        <v>358</v>
      </c>
      <c r="Y1295">
        <v>1</v>
      </c>
      <c r="AB1295">
        <v>0.2</v>
      </c>
      <c r="AC1295">
        <v>0.06</v>
      </c>
      <c r="AD1295">
        <v>2.0833333330000001</v>
      </c>
      <c r="AF1295">
        <v>0.1</v>
      </c>
      <c r="AG1295">
        <v>0.41</v>
      </c>
      <c r="AH1295">
        <v>208</v>
      </c>
      <c r="AI1295">
        <v>0</v>
      </c>
      <c r="AJ1295">
        <v>0</v>
      </c>
      <c r="AK1295">
        <v>0</v>
      </c>
      <c r="AL1295">
        <v>0</v>
      </c>
      <c r="AN1295">
        <v>24</v>
      </c>
      <c r="AO1295">
        <v>0.27</v>
      </c>
      <c r="AP1295">
        <v>2.5</v>
      </c>
      <c r="AQ1295">
        <v>0.05</v>
      </c>
      <c r="AR1295">
        <v>0.125</v>
      </c>
      <c r="AS1295">
        <v>3</v>
      </c>
      <c r="AT1295">
        <v>156</v>
      </c>
      <c r="AU1295">
        <v>278</v>
      </c>
      <c r="AV1295">
        <v>0.48</v>
      </c>
      <c r="AW1295">
        <v>53</v>
      </c>
      <c r="AY1295">
        <v>4</v>
      </c>
      <c r="AZ1295">
        <v>1.3</v>
      </c>
    </row>
    <row r="1296" spans="1:52" x14ac:dyDescent="0.2">
      <c r="A1296">
        <v>65432</v>
      </c>
      <c r="B1296">
        <v>5432</v>
      </c>
      <c r="C1296">
        <v>6</v>
      </c>
      <c r="D1296" t="s">
        <v>2398</v>
      </c>
      <c r="E1296" t="s">
        <v>2440</v>
      </c>
      <c r="H1296" t="s">
        <v>611</v>
      </c>
      <c r="I1296">
        <v>32</v>
      </c>
      <c r="J1296">
        <v>34</v>
      </c>
      <c r="L1296">
        <v>1</v>
      </c>
      <c r="N1296">
        <v>116</v>
      </c>
      <c r="O1296">
        <v>7.7</v>
      </c>
      <c r="P1296">
        <v>0.5</v>
      </c>
      <c r="Q1296">
        <v>0.1</v>
      </c>
      <c r="R1296">
        <v>0</v>
      </c>
      <c r="S1296">
        <v>0.2</v>
      </c>
      <c r="T1296">
        <v>0</v>
      </c>
      <c r="U1296">
        <v>6.5</v>
      </c>
      <c r="V1296">
        <v>20.8</v>
      </c>
      <c r="W1296">
        <v>1.4</v>
      </c>
      <c r="X1296">
        <v>358</v>
      </c>
      <c r="Y1296">
        <v>1</v>
      </c>
      <c r="AB1296">
        <v>0.2</v>
      </c>
      <c r="AC1296">
        <v>0.06</v>
      </c>
      <c r="AD1296">
        <v>2.0833333330000001</v>
      </c>
      <c r="AF1296">
        <v>0.1</v>
      </c>
      <c r="AG1296">
        <v>0.41</v>
      </c>
      <c r="AH1296">
        <v>208</v>
      </c>
      <c r="AI1296">
        <v>0</v>
      </c>
      <c r="AJ1296">
        <v>0</v>
      </c>
      <c r="AK1296">
        <v>0</v>
      </c>
      <c r="AL1296">
        <v>0</v>
      </c>
      <c r="AN1296">
        <v>24</v>
      </c>
      <c r="AO1296">
        <v>0.27</v>
      </c>
      <c r="AP1296">
        <v>2.5</v>
      </c>
      <c r="AQ1296">
        <v>0.05</v>
      </c>
      <c r="AR1296">
        <v>0.125</v>
      </c>
      <c r="AS1296">
        <v>3</v>
      </c>
      <c r="AT1296">
        <v>156</v>
      </c>
      <c r="AU1296">
        <v>278</v>
      </c>
      <c r="AV1296">
        <v>0.48</v>
      </c>
      <c r="AW1296">
        <v>53</v>
      </c>
      <c r="AY1296">
        <v>4</v>
      </c>
      <c r="AZ1296">
        <v>1.3</v>
      </c>
    </row>
    <row r="1297" spans="1:52" x14ac:dyDescent="0.2">
      <c r="A1297">
        <v>64772</v>
      </c>
      <c r="B1297">
        <v>4772</v>
      </c>
      <c r="C1297">
        <v>6</v>
      </c>
      <c r="D1297" t="s">
        <v>2398</v>
      </c>
      <c r="E1297" t="s">
        <v>2441</v>
      </c>
      <c r="H1297" t="s">
        <v>1176</v>
      </c>
      <c r="I1297">
        <v>1</v>
      </c>
      <c r="J1297">
        <v>9</v>
      </c>
      <c r="L1297">
        <v>1</v>
      </c>
      <c r="N1297">
        <v>119</v>
      </c>
      <c r="O1297">
        <v>2.7</v>
      </c>
      <c r="P1297">
        <v>1.2</v>
      </c>
      <c r="Q1297">
        <v>0.2</v>
      </c>
      <c r="R1297">
        <v>0.3</v>
      </c>
      <c r="S1297">
        <v>0.5</v>
      </c>
      <c r="T1297">
        <v>0</v>
      </c>
      <c r="U1297">
        <v>2.4</v>
      </c>
      <c r="V1297">
        <v>25.4</v>
      </c>
      <c r="W1297">
        <v>0.1</v>
      </c>
      <c r="X1297">
        <v>264</v>
      </c>
      <c r="Y1297">
        <v>0</v>
      </c>
      <c r="AB1297">
        <v>0.13</v>
      </c>
      <c r="AC1297">
        <v>7.0000000000000007E-2</v>
      </c>
      <c r="AD1297">
        <v>1.516666667</v>
      </c>
      <c r="AF1297">
        <v>0.1</v>
      </c>
      <c r="AG1297">
        <v>0.14000000000000001</v>
      </c>
      <c r="AH1297">
        <v>8</v>
      </c>
      <c r="AI1297">
        <v>0</v>
      </c>
      <c r="AJ1297">
        <v>0</v>
      </c>
      <c r="AK1297">
        <v>0</v>
      </c>
      <c r="AL1297">
        <v>0</v>
      </c>
      <c r="AN1297">
        <v>2</v>
      </c>
      <c r="AO1297">
        <v>0.19</v>
      </c>
      <c r="AP1297">
        <v>1.2</v>
      </c>
      <c r="AQ1297">
        <v>0.05</v>
      </c>
      <c r="AR1297">
        <v>0.06</v>
      </c>
      <c r="AS1297">
        <v>3</v>
      </c>
      <c r="AT1297">
        <v>80</v>
      </c>
      <c r="AU1297">
        <v>95</v>
      </c>
      <c r="AV1297">
        <v>0.5</v>
      </c>
      <c r="AW1297">
        <v>42</v>
      </c>
      <c r="AY1297">
        <v>12</v>
      </c>
      <c r="AZ1297">
        <v>0.6</v>
      </c>
    </row>
    <row r="1298" spans="1:52" x14ac:dyDescent="0.2">
      <c r="A1298">
        <v>64776</v>
      </c>
      <c r="B1298">
        <v>4776</v>
      </c>
      <c r="C1298">
        <v>6</v>
      </c>
      <c r="D1298" t="s">
        <v>2398</v>
      </c>
      <c r="E1298" t="s">
        <v>2442</v>
      </c>
      <c r="H1298" t="s">
        <v>1176</v>
      </c>
      <c r="I1298">
        <v>1</v>
      </c>
      <c r="J1298">
        <v>9</v>
      </c>
      <c r="L1298">
        <v>1</v>
      </c>
      <c r="N1298">
        <v>119</v>
      </c>
      <c r="O1298">
        <v>2.7</v>
      </c>
      <c r="P1298">
        <v>1.2</v>
      </c>
      <c r="Q1298">
        <v>0.2</v>
      </c>
      <c r="R1298">
        <v>0.3</v>
      </c>
      <c r="S1298">
        <v>0.5</v>
      </c>
      <c r="T1298">
        <v>0</v>
      </c>
      <c r="U1298">
        <v>2.4</v>
      </c>
      <c r="V1298">
        <v>25.4</v>
      </c>
      <c r="W1298">
        <v>0.1</v>
      </c>
      <c r="X1298">
        <v>264</v>
      </c>
      <c r="Y1298">
        <v>0</v>
      </c>
      <c r="AB1298">
        <v>0.13</v>
      </c>
      <c r="AC1298">
        <v>7.0000000000000007E-2</v>
      </c>
      <c r="AD1298">
        <v>1.516666667</v>
      </c>
      <c r="AF1298">
        <v>0.1</v>
      </c>
      <c r="AG1298">
        <v>0.14000000000000001</v>
      </c>
      <c r="AH1298">
        <v>8</v>
      </c>
      <c r="AI1298">
        <v>0</v>
      </c>
      <c r="AJ1298">
        <v>0</v>
      </c>
      <c r="AK1298">
        <v>0</v>
      </c>
      <c r="AL1298">
        <v>0</v>
      </c>
      <c r="AN1298">
        <v>2</v>
      </c>
      <c r="AO1298">
        <v>0.61</v>
      </c>
      <c r="AP1298">
        <v>1.2</v>
      </c>
      <c r="AQ1298">
        <v>0.05</v>
      </c>
      <c r="AR1298">
        <v>0.06</v>
      </c>
      <c r="AS1298">
        <v>3</v>
      </c>
      <c r="AT1298">
        <v>80</v>
      </c>
      <c r="AU1298">
        <v>95</v>
      </c>
      <c r="AV1298">
        <v>0.86</v>
      </c>
      <c r="AW1298">
        <v>42</v>
      </c>
      <c r="AY1298">
        <v>12</v>
      </c>
      <c r="AZ1298">
        <v>0.6</v>
      </c>
    </row>
    <row r="1299" spans="1:52" x14ac:dyDescent="0.2">
      <c r="A1299">
        <v>64807</v>
      </c>
      <c r="B1299">
        <v>4807</v>
      </c>
      <c r="C1299">
        <v>6</v>
      </c>
      <c r="D1299" t="s">
        <v>2398</v>
      </c>
      <c r="E1299" t="s">
        <v>2443</v>
      </c>
      <c r="H1299" t="s">
        <v>1176</v>
      </c>
      <c r="I1299">
        <v>1</v>
      </c>
      <c r="J1299">
        <v>9</v>
      </c>
      <c r="L1299">
        <v>1</v>
      </c>
      <c r="N1299">
        <v>119</v>
      </c>
      <c r="O1299">
        <v>2.7</v>
      </c>
      <c r="P1299">
        <v>1.2</v>
      </c>
      <c r="Q1299">
        <v>0.2</v>
      </c>
      <c r="R1299">
        <v>0.3</v>
      </c>
      <c r="S1299">
        <v>0.5</v>
      </c>
      <c r="T1299">
        <v>0</v>
      </c>
      <c r="U1299">
        <v>2.4</v>
      </c>
      <c r="V1299">
        <v>25.4</v>
      </c>
      <c r="W1299">
        <v>0.1</v>
      </c>
      <c r="X1299">
        <v>264</v>
      </c>
      <c r="Y1299">
        <v>8</v>
      </c>
      <c r="AB1299">
        <v>0.13</v>
      </c>
      <c r="AC1299">
        <v>7.0000000000000007E-2</v>
      </c>
      <c r="AD1299">
        <v>1.516666667</v>
      </c>
      <c r="AF1299">
        <v>0.1</v>
      </c>
      <c r="AG1299">
        <v>0.14000000000000001</v>
      </c>
      <c r="AH1299">
        <v>8</v>
      </c>
      <c r="AI1299">
        <v>0</v>
      </c>
      <c r="AJ1299">
        <v>0</v>
      </c>
      <c r="AK1299">
        <v>0</v>
      </c>
      <c r="AL1299">
        <v>0</v>
      </c>
      <c r="AN1299">
        <v>2</v>
      </c>
      <c r="AO1299">
        <v>0.11</v>
      </c>
      <c r="AP1299">
        <v>1.2</v>
      </c>
      <c r="AQ1299">
        <v>0.05</v>
      </c>
      <c r="AR1299">
        <v>0.06</v>
      </c>
      <c r="AS1299">
        <v>3</v>
      </c>
      <c r="AT1299">
        <v>80</v>
      </c>
      <c r="AU1299">
        <v>95</v>
      </c>
      <c r="AV1299">
        <v>0.43</v>
      </c>
      <c r="AW1299">
        <v>42</v>
      </c>
      <c r="AY1299">
        <v>12</v>
      </c>
      <c r="AZ1299">
        <v>0.6</v>
      </c>
    </row>
    <row r="1300" spans="1:52" x14ac:dyDescent="0.2">
      <c r="A1300">
        <v>65839</v>
      </c>
      <c r="B1300">
        <v>5839</v>
      </c>
      <c r="C1300">
        <v>6</v>
      </c>
      <c r="D1300" t="s">
        <v>2398</v>
      </c>
      <c r="E1300" t="s">
        <v>2444</v>
      </c>
      <c r="H1300" t="s">
        <v>1126</v>
      </c>
      <c r="I1300">
        <v>39</v>
      </c>
      <c r="J1300">
        <v>45</v>
      </c>
      <c r="L1300">
        <v>1</v>
      </c>
      <c r="N1300">
        <v>121</v>
      </c>
      <c r="O1300">
        <v>11.2</v>
      </c>
      <c r="P1300">
        <v>8.1</v>
      </c>
      <c r="Q1300">
        <v>3.8</v>
      </c>
      <c r="R1300">
        <v>3.4</v>
      </c>
      <c r="S1300">
        <v>0.3</v>
      </c>
      <c r="T1300">
        <v>34</v>
      </c>
      <c r="U1300">
        <v>0</v>
      </c>
      <c r="V1300">
        <v>0</v>
      </c>
      <c r="W1300">
        <v>0</v>
      </c>
      <c r="X1300">
        <v>0</v>
      </c>
      <c r="Y1300">
        <v>0</v>
      </c>
      <c r="AB1300">
        <v>0.04</v>
      </c>
      <c r="AC1300">
        <v>7.0000000000000007E-2</v>
      </c>
      <c r="AD1300">
        <v>3.5</v>
      </c>
      <c r="AF1300">
        <v>0.15</v>
      </c>
      <c r="AG1300">
        <v>0.18</v>
      </c>
      <c r="AH1300">
        <v>3</v>
      </c>
      <c r="AI1300">
        <v>0.84</v>
      </c>
      <c r="AJ1300">
        <v>0</v>
      </c>
      <c r="AK1300">
        <v>0</v>
      </c>
      <c r="AL1300">
        <v>0</v>
      </c>
      <c r="AN1300">
        <v>2</v>
      </c>
      <c r="AO1300">
        <v>0.04</v>
      </c>
      <c r="AP1300">
        <v>0.8</v>
      </c>
      <c r="AQ1300">
        <v>0.25</v>
      </c>
      <c r="AR1300">
        <v>0.2</v>
      </c>
      <c r="AS1300">
        <v>4</v>
      </c>
      <c r="AT1300">
        <v>87</v>
      </c>
      <c r="AU1300">
        <v>153</v>
      </c>
      <c r="AV1300">
        <v>0</v>
      </c>
      <c r="AW1300">
        <v>10</v>
      </c>
      <c r="AY1300">
        <v>24</v>
      </c>
      <c r="AZ1300">
        <v>1.8</v>
      </c>
    </row>
    <row r="1301" spans="1:52" x14ac:dyDescent="0.2">
      <c r="A1301">
        <v>65321</v>
      </c>
      <c r="B1301">
        <v>5321</v>
      </c>
      <c r="C1301">
        <v>6</v>
      </c>
      <c r="D1301" t="s">
        <v>2398</v>
      </c>
      <c r="E1301" t="s">
        <v>2445</v>
      </c>
      <c r="H1301" t="s">
        <v>1730</v>
      </c>
      <c r="I1301">
        <v>32</v>
      </c>
      <c r="J1301">
        <v>34</v>
      </c>
      <c r="L1301">
        <v>1</v>
      </c>
      <c r="N1301">
        <v>127</v>
      </c>
      <c r="O1301">
        <v>8.6999999999999993</v>
      </c>
      <c r="P1301">
        <v>0.5</v>
      </c>
      <c r="Q1301">
        <v>0.1</v>
      </c>
      <c r="R1301">
        <v>0</v>
      </c>
      <c r="S1301">
        <v>0.3</v>
      </c>
      <c r="T1301">
        <v>0</v>
      </c>
      <c r="U1301">
        <v>6.4</v>
      </c>
      <c r="V1301">
        <v>22.8</v>
      </c>
      <c r="W1301">
        <v>1</v>
      </c>
      <c r="X1301">
        <v>617</v>
      </c>
      <c r="Y1301">
        <v>0</v>
      </c>
      <c r="AB1301">
        <v>0.16</v>
      </c>
      <c r="AC1301">
        <v>0.06</v>
      </c>
      <c r="AD1301">
        <v>2.3166666669999998</v>
      </c>
      <c r="AF1301">
        <v>0.12</v>
      </c>
      <c r="AG1301">
        <v>0.22</v>
      </c>
      <c r="AH1301">
        <v>130</v>
      </c>
      <c r="AI1301">
        <v>0</v>
      </c>
      <c r="AJ1301">
        <v>1</v>
      </c>
      <c r="AK1301">
        <v>0</v>
      </c>
      <c r="AL1301">
        <v>0</v>
      </c>
      <c r="AN1301">
        <v>28</v>
      </c>
      <c r="AO1301">
        <v>0.24</v>
      </c>
      <c r="AP1301">
        <v>2.9</v>
      </c>
      <c r="AQ1301">
        <v>0.05</v>
      </c>
      <c r="AR1301">
        <v>0.14499999999999999</v>
      </c>
      <c r="AS1301">
        <v>3</v>
      </c>
      <c r="AT1301">
        <v>142</v>
      </c>
      <c r="AU1301">
        <v>403</v>
      </c>
      <c r="AV1301">
        <v>0.48</v>
      </c>
      <c r="AW1301">
        <v>45</v>
      </c>
      <c r="AY1301">
        <v>2</v>
      </c>
      <c r="AZ1301">
        <v>1.1000000000000001</v>
      </c>
    </row>
    <row r="1302" spans="1:52" x14ac:dyDescent="0.2">
      <c r="A1302">
        <v>66362</v>
      </c>
      <c r="B1302">
        <v>6362</v>
      </c>
      <c r="C1302">
        <v>6</v>
      </c>
      <c r="D1302" t="s">
        <v>2398</v>
      </c>
      <c r="E1302" t="s">
        <v>222</v>
      </c>
      <c r="H1302" t="s">
        <v>2147</v>
      </c>
      <c r="I1302">
        <v>25</v>
      </c>
      <c r="J1302">
        <v>30</v>
      </c>
      <c r="L1302">
        <v>1</v>
      </c>
      <c r="N1302">
        <v>131</v>
      </c>
      <c r="O1302">
        <v>1.1000000000000001</v>
      </c>
      <c r="P1302">
        <v>0.3</v>
      </c>
      <c r="Q1302">
        <v>0.1</v>
      </c>
      <c r="R1302">
        <v>0.1</v>
      </c>
      <c r="S1302">
        <v>0.1</v>
      </c>
      <c r="T1302">
        <v>0</v>
      </c>
      <c r="U1302">
        <v>1.5</v>
      </c>
      <c r="V1302">
        <v>31.9</v>
      </c>
      <c r="W1302">
        <v>0.9</v>
      </c>
      <c r="X1302">
        <v>54</v>
      </c>
      <c r="Y1302">
        <v>3</v>
      </c>
      <c r="AB1302">
        <v>0.13</v>
      </c>
      <c r="AC1302">
        <v>0.02</v>
      </c>
      <c r="AD1302">
        <v>0.85</v>
      </c>
      <c r="AF1302">
        <v>0.28999999999999998</v>
      </c>
      <c r="AG1302">
        <v>0.28999999999999998</v>
      </c>
      <c r="AH1302">
        <v>15</v>
      </c>
      <c r="AI1302">
        <v>0</v>
      </c>
      <c r="AJ1302">
        <v>30</v>
      </c>
      <c r="AK1302">
        <v>0</v>
      </c>
      <c r="AL1302">
        <v>0</v>
      </c>
      <c r="AN1302">
        <v>19</v>
      </c>
      <c r="AO1302">
        <v>0.1</v>
      </c>
      <c r="AP1302">
        <v>0.8</v>
      </c>
      <c r="AQ1302">
        <v>0.05</v>
      </c>
      <c r="AR1302">
        <v>0.04</v>
      </c>
      <c r="AS1302">
        <v>3</v>
      </c>
      <c r="AT1302">
        <v>70</v>
      </c>
      <c r="AU1302">
        <v>243</v>
      </c>
      <c r="AV1302">
        <v>0.44</v>
      </c>
      <c r="AW1302">
        <v>10</v>
      </c>
      <c r="AY1302">
        <v>2</v>
      </c>
      <c r="AZ1302">
        <v>0.3</v>
      </c>
    </row>
    <row r="1303" spans="1:52" x14ac:dyDescent="0.2">
      <c r="A1303">
        <v>66367</v>
      </c>
      <c r="B1303">
        <v>6367</v>
      </c>
      <c r="C1303">
        <v>6</v>
      </c>
      <c r="D1303" t="s">
        <v>2398</v>
      </c>
      <c r="E1303" t="s">
        <v>2446</v>
      </c>
      <c r="H1303" t="s">
        <v>2147</v>
      </c>
      <c r="I1303">
        <v>25</v>
      </c>
      <c r="J1303">
        <v>30</v>
      </c>
      <c r="L1303">
        <v>0.84</v>
      </c>
      <c r="N1303">
        <v>131</v>
      </c>
      <c r="O1303">
        <v>1.1000000000000001</v>
      </c>
      <c r="P1303">
        <v>0.3</v>
      </c>
      <c r="Q1303">
        <v>0.1</v>
      </c>
      <c r="R1303">
        <v>0.1</v>
      </c>
      <c r="S1303">
        <v>0.1</v>
      </c>
      <c r="T1303">
        <v>0</v>
      </c>
      <c r="U1303">
        <v>1.5</v>
      </c>
      <c r="V1303">
        <v>31.9</v>
      </c>
      <c r="W1303">
        <v>0.9</v>
      </c>
      <c r="X1303">
        <v>54</v>
      </c>
      <c r="Y1303">
        <v>3</v>
      </c>
      <c r="AB1303">
        <v>0.13</v>
      </c>
      <c r="AC1303">
        <v>0.02</v>
      </c>
      <c r="AD1303">
        <v>0.85</v>
      </c>
      <c r="AF1303">
        <v>0.28999999999999998</v>
      </c>
      <c r="AG1303">
        <v>0.28999999999999998</v>
      </c>
      <c r="AH1303">
        <v>15</v>
      </c>
      <c r="AI1303">
        <v>0</v>
      </c>
      <c r="AJ1303">
        <v>30</v>
      </c>
      <c r="AK1303">
        <v>0</v>
      </c>
      <c r="AL1303">
        <v>0</v>
      </c>
      <c r="AN1303">
        <v>19</v>
      </c>
      <c r="AO1303">
        <v>0.15</v>
      </c>
      <c r="AP1303">
        <v>0.8</v>
      </c>
      <c r="AQ1303">
        <v>0.05</v>
      </c>
      <c r="AR1303">
        <v>0.04</v>
      </c>
      <c r="AS1303">
        <v>3</v>
      </c>
      <c r="AT1303">
        <v>70</v>
      </c>
      <c r="AU1303">
        <v>243</v>
      </c>
      <c r="AV1303">
        <v>0.4</v>
      </c>
      <c r="AW1303">
        <v>10</v>
      </c>
      <c r="AY1303">
        <v>2</v>
      </c>
      <c r="AZ1303">
        <v>0.3</v>
      </c>
    </row>
    <row r="1304" spans="1:52" x14ac:dyDescent="0.2">
      <c r="A1304">
        <v>66034</v>
      </c>
      <c r="B1304">
        <v>6034</v>
      </c>
      <c r="C1304">
        <v>6</v>
      </c>
      <c r="D1304" t="s">
        <v>2398</v>
      </c>
      <c r="E1304" t="s">
        <v>2447</v>
      </c>
      <c r="H1304" t="s">
        <v>1563</v>
      </c>
      <c r="I1304">
        <v>39</v>
      </c>
      <c r="J1304">
        <v>43</v>
      </c>
      <c r="L1304">
        <v>0.76</v>
      </c>
      <c r="N1304">
        <v>132</v>
      </c>
      <c r="O1304">
        <v>19.7</v>
      </c>
      <c r="P1304">
        <v>5.3</v>
      </c>
      <c r="Q1304">
        <v>2.2000000000000002</v>
      </c>
      <c r="R1304">
        <v>2.2000000000000002</v>
      </c>
      <c r="S1304">
        <v>0.2</v>
      </c>
      <c r="T1304">
        <v>49</v>
      </c>
      <c r="U1304">
        <v>0</v>
      </c>
      <c r="V1304">
        <v>0</v>
      </c>
      <c r="W1304">
        <v>0</v>
      </c>
      <c r="X1304">
        <v>0</v>
      </c>
      <c r="Y1304">
        <v>0</v>
      </c>
      <c r="AB1304">
        <v>0.06</v>
      </c>
      <c r="AC1304">
        <v>0.11</v>
      </c>
      <c r="AD1304">
        <v>6.1833333330000002</v>
      </c>
      <c r="AF1304">
        <v>0.26</v>
      </c>
      <c r="AG1304">
        <v>0.32</v>
      </c>
      <c r="AH1304">
        <v>5</v>
      </c>
      <c r="AI1304">
        <v>1.47</v>
      </c>
      <c r="AJ1304">
        <v>0</v>
      </c>
      <c r="AK1304">
        <v>0</v>
      </c>
      <c r="AL1304">
        <v>0</v>
      </c>
      <c r="AN1304">
        <v>4</v>
      </c>
      <c r="AO1304">
        <v>7.0000000000000007E-2</v>
      </c>
      <c r="AP1304">
        <v>1.3</v>
      </c>
      <c r="AQ1304">
        <v>0.25</v>
      </c>
      <c r="AR1304">
        <v>0.32500000000000001</v>
      </c>
      <c r="AS1304">
        <v>4</v>
      </c>
      <c r="AT1304">
        <v>153</v>
      </c>
      <c r="AU1304">
        <v>268</v>
      </c>
      <c r="AV1304">
        <v>0.01</v>
      </c>
      <c r="AW1304">
        <v>18</v>
      </c>
      <c r="AY1304">
        <v>42</v>
      </c>
      <c r="AZ1304">
        <v>3.2</v>
      </c>
    </row>
    <row r="1305" spans="1:52" x14ac:dyDescent="0.2">
      <c r="A1305">
        <v>65838</v>
      </c>
      <c r="B1305">
        <v>5838</v>
      </c>
      <c r="C1305">
        <v>6</v>
      </c>
      <c r="D1305" t="s">
        <v>2398</v>
      </c>
      <c r="E1305" t="s">
        <v>2448</v>
      </c>
      <c r="H1305" t="s">
        <v>1126</v>
      </c>
      <c r="I1305">
        <v>39</v>
      </c>
      <c r="J1305">
        <v>45</v>
      </c>
      <c r="L1305">
        <v>1</v>
      </c>
      <c r="N1305">
        <v>135</v>
      </c>
      <c r="O1305">
        <v>12.5</v>
      </c>
      <c r="P1305">
        <v>9</v>
      </c>
      <c r="Q1305">
        <v>4.2</v>
      </c>
      <c r="R1305">
        <v>3.8</v>
      </c>
      <c r="S1305">
        <v>0.4</v>
      </c>
      <c r="T1305">
        <v>38</v>
      </c>
      <c r="U1305">
        <v>0</v>
      </c>
      <c r="V1305">
        <v>0</v>
      </c>
      <c r="W1305">
        <v>0</v>
      </c>
      <c r="X1305">
        <v>0</v>
      </c>
      <c r="Y1305">
        <v>0</v>
      </c>
      <c r="AB1305">
        <v>0.04</v>
      </c>
      <c r="AC1305">
        <v>0.08</v>
      </c>
      <c r="AD1305">
        <v>3.9333333330000002</v>
      </c>
      <c r="AF1305">
        <v>0.17</v>
      </c>
      <c r="AG1305">
        <v>0.2</v>
      </c>
      <c r="AH1305">
        <v>3</v>
      </c>
      <c r="AI1305">
        <v>0.94</v>
      </c>
      <c r="AJ1305">
        <v>0</v>
      </c>
      <c r="AK1305">
        <v>0</v>
      </c>
      <c r="AL1305">
        <v>0</v>
      </c>
      <c r="AN1305">
        <v>2</v>
      </c>
      <c r="AO1305">
        <v>0.05</v>
      </c>
      <c r="AP1305">
        <v>0.9</v>
      </c>
      <c r="AQ1305">
        <v>0.25</v>
      </c>
      <c r="AR1305">
        <v>0.22500000000000001</v>
      </c>
      <c r="AS1305">
        <v>4</v>
      </c>
      <c r="AT1305">
        <v>97</v>
      </c>
      <c r="AU1305">
        <v>170</v>
      </c>
      <c r="AV1305">
        <v>0.01</v>
      </c>
      <c r="AW1305">
        <v>12</v>
      </c>
      <c r="AY1305">
        <v>27</v>
      </c>
      <c r="AZ1305">
        <v>2.1</v>
      </c>
    </row>
    <row r="1306" spans="1:52" x14ac:dyDescent="0.2">
      <c r="A1306">
        <v>65529</v>
      </c>
      <c r="B1306">
        <v>5529</v>
      </c>
      <c r="C1306">
        <v>6</v>
      </c>
      <c r="D1306" t="s">
        <v>2398</v>
      </c>
      <c r="E1306" t="s">
        <v>2449</v>
      </c>
      <c r="H1306" t="s">
        <v>1367</v>
      </c>
      <c r="I1306">
        <v>32</v>
      </c>
      <c r="J1306">
        <v>34</v>
      </c>
      <c r="L1306">
        <v>1</v>
      </c>
      <c r="N1306">
        <v>148</v>
      </c>
      <c r="O1306">
        <v>9.5</v>
      </c>
      <c r="P1306">
        <v>0.4</v>
      </c>
      <c r="Q1306">
        <v>0</v>
      </c>
      <c r="R1306">
        <v>0</v>
      </c>
      <c r="S1306">
        <v>0.2</v>
      </c>
      <c r="T1306">
        <v>0</v>
      </c>
      <c r="U1306">
        <v>9.6999999999999993</v>
      </c>
      <c r="V1306">
        <v>27.5</v>
      </c>
      <c r="W1306">
        <v>8.4</v>
      </c>
      <c r="X1306">
        <v>49</v>
      </c>
      <c r="Y1306">
        <v>53</v>
      </c>
      <c r="AB1306">
        <v>0.46</v>
      </c>
      <c r="AC1306">
        <v>0.26</v>
      </c>
      <c r="AD1306">
        <v>4.5833333329999997</v>
      </c>
      <c r="AF1306">
        <v>0.39</v>
      </c>
      <c r="AG1306">
        <v>0.26</v>
      </c>
      <c r="AH1306">
        <v>111</v>
      </c>
      <c r="AI1306">
        <v>0</v>
      </c>
      <c r="AJ1306">
        <v>25</v>
      </c>
      <c r="AK1306">
        <v>0</v>
      </c>
      <c r="AL1306">
        <v>0</v>
      </c>
      <c r="AN1306">
        <v>48</v>
      </c>
      <c r="AO1306">
        <v>0.3</v>
      </c>
      <c r="AP1306">
        <v>2.6</v>
      </c>
      <c r="AQ1306">
        <v>0.05</v>
      </c>
      <c r="AR1306">
        <v>0.13</v>
      </c>
      <c r="AS1306">
        <v>3</v>
      </c>
      <c r="AT1306">
        <v>206</v>
      </c>
      <c r="AU1306">
        <v>477</v>
      </c>
      <c r="AV1306">
        <v>0.93</v>
      </c>
      <c r="AW1306">
        <v>69</v>
      </c>
      <c r="AY1306">
        <v>5</v>
      </c>
      <c r="AZ1306">
        <v>2.1</v>
      </c>
    </row>
    <row r="1307" spans="1:52" x14ac:dyDescent="0.2">
      <c r="A1307">
        <v>66453</v>
      </c>
      <c r="B1307">
        <v>6453</v>
      </c>
      <c r="C1307">
        <v>6</v>
      </c>
      <c r="D1307" t="s">
        <v>2398</v>
      </c>
      <c r="E1307" t="s">
        <v>2450</v>
      </c>
      <c r="H1307" t="s">
        <v>854</v>
      </c>
      <c r="I1307">
        <v>25</v>
      </c>
      <c r="J1307">
        <v>30</v>
      </c>
      <c r="L1307">
        <v>1</v>
      </c>
      <c r="N1307">
        <v>151</v>
      </c>
      <c r="O1307">
        <v>3.3</v>
      </c>
      <c r="P1307">
        <v>0.2</v>
      </c>
      <c r="Q1307">
        <v>0</v>
      </c>
      <c r="R1307">
        <v>0</v>
      </c>
      <c r="S1307">
        <v>0.2</v>
      </c>
      <c r="T1307">
        <v>0</v>
      </c>
      <c r="U1307">
        <v>1.9</v>
      </c>
      <c r="V1307">
        <v>35.700000000000003</v>
      </c>
      <c r="W1307">
        <v>0.6</v>
      </c>
      <c r="X1307">
        <v>78</v>
      </c>
      <c r="Y1307">
        <v>0</v>
      </c>
      <c r="AB1307">
        <v>0.16</v>
      </c>
      <c r="AC1307">
        <v>0.05</v>
      </c>
      <c r="AD1307">
        <v>1.2166666669999999</v>
      </c>
      <c r="AF1307">
        <v>0.36</v>
      </c>
      <c r="AG1307">
        <v>0.48</v>
      </c>
      <c r="AH1307">
        <v>25</v>
      </c>
      <c r="AI1307">
        <v>0</v>
      </c>
      <c r="AJ1307">
        <v>19</v>
      </c>
      <c r="AK1307">
        <v>0</v>
      </c>
      <c r="AL1307">
        <v>8</v>
      </c>
      <c r="AN1307">
        <v>12</v>
      </c>
      <c r="AO1307">
        <v>0.14000000000000001</v>
      </c>
      <c r="AP1307">
        <v>1.2</v>
      </c>
      <c r="AQ1307">
        <v>0.05</v>
      </c>
      <c r="AR1307">
        <v>0.06</v>
      </c>
      <c r="AS1307">
        <v>3</v>
      </c>
      <c r="AT1307">
        <v>61</v>
      </c>
      <c r="AU1307">
        <v>473</v>
      </c>
      <c r="AV1307">
        <v>0.68</v>
      </c>
      <c r="AW1307">
        <v>41</v>
      </c>
      <c r="AY1307">
        <v>5</v>
      </c>
      <c r="AZ1307">
        <v>0.8</v>
      </c>
    </row>
    <row r="1308" spans="1:52" x14ac:dyDescent="0.2">
      <c r="A1308">
        <v>64522</v>
      </c>
      <c r="B1308">
        <v>4522</v>
      </c>
      <c r="C1308">
        <v>6</v>
      </c>
      <c r="D1308" t="s">
        <v>2398</v>
      </c>
      <c r="E1308" t="s">
        <v>2451</v>
      </c>
      <c r="H1308" t="s">
        <v>1669</v>
      </c>
      <c r="I1308">
        <v>80</v>
      </c>
      <c r="J1308">
        <v>81</v>
      </c>
      <c r="L1308">
        <v>1</v>
      </c>
      <c r="N1308">
        <v>158</v>
      </c>
      <c r="O1308">
        <v>0.5</v>
      </c>
      <c r="P1308">
        <v>1.1000000000000001</v>
      </c>
      <c r="Q1308">
        <v>0.3</v>
      </c>
      <c r="R1308">
        <v>0</v>
      </c>
      <c r="S1308">
        <v>0.3</v>
      </c>
      <c r="T1308">
        <v>0</v>
      </c>
      <c r="U1308">
        <v>7.2</v>
      </c>
      <c r="V1308">
        <v>41</v>
      </c>
      <c r="W1308">
        <v>8.8000000000000007</v>
      </c>
      <c r="X1308">
        <v>169</v>
      </c>
      <c r="Y1308">
        <v>6.5</v>
      </c>
      <c r="AB1308">
        <v>0.05</v>
      </c>
      <c r="AC1308">
        <v>0.03</v>
      </c>
      <c r="AD1308">
        <v>0.383333333</v>
      </c>
      <c r="AF1308">
        <v>0.13</v>
      </c>
      <c r="AG1308">
        <v>0.16</v>
      </c>
      <c r="AH1308">
        <v>8</v>
      </c>
      <c r="AI1308">
        <v>0</v>
      </c>
      <c r="AJ1308">
        <v>16</v>
      </c>
      <c r="AK1308">
        <v>0</v>
      </c>
      <c r="AL1308">
        <v>3</v>
      </c>
      <c r="AN1308">
        <v>19</v>
      </c>
      <c r="AO1308">
        <v>0.11</v>
      </c>
      <c r="AP1308">
        <v>0.5</v>
      </c>
      <c r="AQ1308">
        <v>0.05</v>
      </c>
      <c r="AR1308">
        <v>2.5000000000000001E-2</v>
      </c>
      <c r="AS1308">
        <v>3</v>
      </c>
      <c r="AT1308">
        <v>19</v>
      </c>
      <c r="AU1308">
        <v>308</v>
      </c>
      <c r="AV1308">
        <v>0.13</v>
      </c>
      <c r="AW1308">
        <v>13</v>
      </c>
      <c r="AY1308">
        <v>0</v>
      </c>
      <c r="AZ1308">
        <v>0</v>
      </c>
    </row>
    <row r="1309" spans="1:52" x14ac:dyDescent="0.2">
      <c r="A1309">
        <v>65635</v>
      </c>
      <c r="B1309">
        <v>5635</v>
      </c>
      <c r="C1309">
        <v>6</v>
      </c>
      <c r="D1309" t="s">
        <v>2398</v>
      </c>
      <c r="E1309" t="s">
        <v>2204</v>
      </c>
      <c r="H1309" t="s">
        <v>89</v>
      </c>
      <c r="I1309">
        <v>39</v>
      </c>
      <c r="J1309">
        <v>45</v>
      </c>
      <c r="L1309">
        <v>0.98</v>
      </c>
      <c r="N1309">
        <v>161</v>
      </c>
      <c r="O1309">
        <v>24.4</v>
      </c>
      <c r="P1309">
        <v>4.9000000000000004</v>
      </c>
      <c r="Q1309">
        <v>1.9</v>
      </c>
      <c r="R1309">
        <v>0.7</v>
      </c>
      <c r="S1309">
        <v>1.1000000000000001</v>
      </c>
      <c r="T1309">
        <v>389</v>
      </c>
      <c r="U1309">
        <v>0</v>
      </c>
      <c r="V1309">
        <v>3.4</v>
      </c>
      <c r="W1309">
        <v>0</v>
      </c>
      <c r="X1309">
        <v>0</v>
      </c>
      <c r="Y1309">
        <v>20357</v>
      </c>
      <c r="AB1309">
        <v>0.18</v>
      </c>
      <c r="AC1309">
        <v>3.6</v>
      </c>
      <c r="AD1309">
        <v>16.149999999999999</v>
      </c>
      <c r="AF1309">
        <v>0.52</v>
      </c>
      <c r="AG1309">
        <v>5.7</v>
      </c>
      <c r="AH1309">
        <v>290</v>
      </c>
      <c r="AI1309">
        <v>110</v>
      </c>
      <c r="AJ1309">
        <v>15</v>
      </c>
      <c r="AK1309">
        <v>1</v>
      </c>
      <c r="AL1309">
        <v>0</v>
      </c>
      <c r="AN1309">
        <v>7</v>
      </c>
      <c r="AO1309">
        <v>4.51</v>
      </c>
      <c r="AP1309">
        <v>6.8</v>
      </c>
      <c r="AQ1309">
        <v>0.25</v>
      </c>
      <c r="AR1309">
        <v>1.7</v>
      </c>
      <c r="AS1309">
        <v>4</v>
      </c>
      <c r="AT1309">
        <v>404</v>
      </c>
      <c r="AU1309">
        <v>235</v>
      </c>
      <c r="AV1309">
        <v>0.41</v>
      </c>
      <c r="AW1309">
        <v>20</v>
      </c>
      <c r="AY1309">
        <v>70</v>
      </c>
      <c r="AZ1309">
        <v>6.1</v>
      </c>
    </row>
    <row r="1310" spans="1:52" x14ac:dyDescent="0.2">
      <c r="A1310">
        <v>65066</v>
      </c>
      <c r="B1310">
        <v>5066</v>
      </c>
      <c r="C1310">
        <v>6</v>
      </c>
      <c r="D1310" t="s">
        <v>2398</v>
      </c>
      <c r="E1310" t="s">
        <v>1214</v>
      </c>
      <c r="H1310" t="s">
        <v>1215</v>
      </c>
      <c r="I1310">
        <v>74</v>
      </c>
      <c r="J1310">
        <v>77</v>
      </c>
      <c r="L1310">
        <v>1</v>
      </c>
      <c r="N1310">
        <v>164</v>
      </c>
      <c r="O1310">
        <v>0.1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0.4</v>
      </c>
      <c r="V1310">
        <v>39.299999999999997</v>
      </c>
      <c r="W1310">
        <v>0</v>
      </c>
      <c r="X1310">
        <v>0</v>
      </c>
      <c r="Y1310">
        <v>0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N1310">
        <v>1</v>
      </c>
      <c r="AO1310">
        <v>0.02</v>
      </c>
      <c r="AP1310">
        <v>0.2</v>
      </c>
      <c r="AQ1310">
        <v>0.05</v>
      </c>
      <c r="AR1310">
        <v>0.01</v>
      </c>
      <c r="AS1310">
        <v>3</v>
      </c>
      <c r="AT1310">
        <v>6</v>
      </c>
      <c r="AU1310">
        <v>1</v>
      </c>
      <c r="AV1310">
        <v>0.02</v>
      </c>
      <c r="AW1310">
        <v>1</v>
      </c>
      <c r="AY1310">
        <v>4</v>
      </c>
      <c r="AZ1310">
        <v>0</v>
      </c>
    </row>
    <row r="1311" spans="1:52" x14ac:dyDescent="0.2">
      <c r="A1311">
        <v>65323</v>
      </c>
      <c r="B1311">
        <v>5323</v>
      </c>
      <c r="C1311">
        <v>6</v>
      </c>
      <c r="D1311" t="s">
        <v>2398</v>
      </c>
      <c r="E1311" t="s">
        <v>2452</v>
      </c>
      <c r="H1311" t="s">
        <v>1730</v>
      </c>
      <c r="I1311">
        <v>32</v>
      </c>
      <c r="J1311">
        <v>34</v>
      </c>
      <c r="L1311">
        <v>1</v>
      </c>
      <c r="N1311">
        <v>166</v>
      </c>
      <c r="O1311">
        <v>11.4</v>
      </c>
      <c r="P1311">
        <v>0.7</v>
      </c>
      <c r="Q1311">
        <v>0.1</v>
      </c>
      <c r="R1311">
        <v>0</v>
      </c>
      <c r="S1311">
        <v>0.4</v>
      </c>
      <c r="T1311">
        <v>0</v>
      </c>
      <c r="U1311">
        <v>8.4</v>
      </c>
      <c r="V1311">
        <v>29.9</v>
      </c>
      <c r="W1311">
        <v>1.3</v>
      </c>
      <c r="X1311">
        <v>808</v>
      </c>
      <c r="Y1311">
        <v>0</v>
      </c>
      <c r="AB1311">
        <v>0.21</v>
      </c>
      <c r="AC1311">
        <v>0.08</v>
      </c>
      <c r="AD1311">
        <v>3.05</v>
      </c>
      <c r="AF1311">
        <v>0.16</v>
      </c>
      <c r="AG1311">
        <v>0.28999999999999998</v>
      </c>
      <c r="AH1311">
        <v>170</v>
      </c>
      <c r="AI1311">
        <v>0</v>
      </c>
      <c r="AJ1311">
        <v>1</v>
      </c>
      <c r="AK1311">
        <v>0</v>
      </c>
      <c r="AL1311">
        <v>0</v>
      </c>
      <c r="AN1311">
        <v>37</v>
      </c>
      <c r="AO1311">
        <v>0.31</v>
      </c>
      <c r="AP1311">
        <v>3.8</v>
      </c>
      <c r="AQ1311">
        <v>0.05</v>
      </c>
      <c r="AR1311">
        <v>0.19</v>
      </c>
      <c r="AS1311">
        <v>3</v>
      </c>
      <c r="AT1311">
        <v>186</v>
      </c>
      <c r="AU1311">
        <v>528</v>
      </c>
      <c r="AV1311">
        <v>0.63</v>
      </c>
      <c r="AW1311">
        <v>59</v>
      </c>
      <c r="AY1311">
        <v>3</v>
      </c>
      <c r="AZ1311">
        <v>1.4</v>
      </c>
    </row>
    <row r="1312" spans="1:52" x14ac:dyDescent="0.2">
      <c r="A1312">
        <v>65324</v>
      </c>
      <c r="B1312">
        <v>5324</v>
      </c>
      <c r="C1312">
        <v>6</v>
      </c>
      <c r="D1312" t="s">
        <v>2398</v>
      </c>
      <c r="E1312" t="s">
        <v>2453</v>
      </c>
      <c r="H1312" t="s">
        <v>1730</v>
      </c>
      <c r="I1312">
        <v>32</v>
      </c>
      <c r="J1312">
        <v>34</v>
      </c>
      <c r="L1312">
        <v>1</v>
      </c>
      <c r="N1312">
        <v>166</v>
      </c>
      <c r="O1312">
        <v>11.4</v>
      </c>
      <c r="P1312">
        <v>0.7</v>
      </c>
      <c r="Q1312">
        <v>0.1</v>
      </c>
      <c r="R1312">
        <v>0</v>
      </c>
      <c r="S1312">
        <v>0.4</v>
      </c>
      <c r="T1312">
        <v>0</v>
      </c>
      <c r="U1312">
        <v>8.4</v>
      </c>
      <c r="V1312">
        <v>29.9</v>
      </c>
      <c r="W1312">
        <v>1.3</v>
      </c>
      <c r="X1312">
        <v>808</v>
      </c>
      <c r="Y1312">
        <v>0</v>
      </c>
      <c r="AB1312">
        <v>0.21</v>
      </c>
      <c r="AC1312">
        <v>0.08</v>
      </c>
      <c r="AD1312">
        <v>3.05</v>
      </c>
      <c r="AF1312">
        <v>0.16</v>
      </c>
      <c r="AG1312">
        <v>0.28999999999999998</v>
      </c>
      <c r="AH1312">
        <v>170</v>
      </c>
      <c r="AI1312">
        <v>0</v>
      </c>
      <c r="AJ1312">
        <v>1</v>
      </c>
      <c r="AK1312">
        <v>0</v>
      </c>
      <c r="AL1312">
        <v>0</v>
      </c>
      <c r="AN1312">
        <v>37</v>
      </c>
      <c r="AO1312">
        <v>0.31</v>
      </c>
      <c r="AP1312">
        <v>3.8</v>
      </c>
      <c r="AQ1312">
        <v>0.05</v>
      </c>
      <c r="AR1312">
        <v>0.19</v>
      </c>
      <c r="AS1312">
        <v>3</v>
      </c>
      <c r="AT1312">
        <v>186</v>
      </c>
      <c r="AU1312">
        <v>528</v>
      </c>
      <c r="AV1312">
        <v>0.63</v>
      </c>
      <c r="AW1312">
        <v>59</v>
      </c>
      <c r="AY1312">
        <v>3</v>
      </c>
      <c r="AZ1312">
        <v>1.4</v>
      </c>
    </row>
    <row r="1313" spans="1:52" x14ac:dyDescent="0.2">
      <c r="A1313">
        <v>65626</v>
      </c>
      <c r="B1313">
        <v>5626</v>
      </c>
      <c r="C1313">
        <v>6</v>
      </c>
      <c r="D1313" t="s">
        <v>2398</v>
      </c>
      <c r="E1313" t="s">
        <v>2454</v>
      </c>
      <c r="H1313" t="s">
        <v>89</v>
      </c>
      <c r="I1313">
        <v>39</v>
      </c>
      <c r="J1313">
        <v>45</v>
      </c>
      <c r="L1313">
        <v>1</v>
      </c>
      <c r="N1313">
        <v>179</v>
      </c>
      <c r="O1313">
        <v>14.9</v>
      </c>
      <c r="P1313">
        <v>12.8</v>
      </c>
      <c r="Q1313">
        <v>6</v>
      </c>
      <c r="R1313">
        <v>5.4</v>
      </c>
      <c r="S1313">
        <v>0.5</v>
      </c>
      <c r="T1313">
        <v>47</v>
      </c>
      <c r="U1313">
        <v>0</v>
      </c>
      <c r="V1313">
        <v>0</v>
      </c>
      <c r="W1313">
        <v>0</v>
      </c>
      <c r="X1313">
        <v>0</v>
      </c>
      <c r="Y1313">
        <v>0</v>
      </c>
      <c r="AB1313">
        <v>0.05</v>
      </c>
      <c r="AC1313">
        <v>0.09</v>
      </c>
      <c r="AD1313">
        <v>4.7</v>
      </c>
      <c r="AF1313">
        <v>0.2</v>
      </c>
      <c r="AG1313">
        <v>0.24</v>
      </c>
      <c r="AH1313">
        <v>4</v>
      </c>
      <c r="AI1313">
        <v>1.1200000000000001</v>
      </c>
      <c r="AJ1313">
        <v>0</v>
      </c>
      <c r="AK1313">
        <v>0</v>
      </c>
      <c r="AL1313">
        <v>0</v>
      </c>
      <c r="AN1313">
        <v>2</v>
      </c>
      <c r="AO1313">
        <v>0.05</v>
      </c>
      <c r="AP1313">
        <v>1</v>
      </c>
      <c r="AQ1313">
        <v>0.25</v>
      </c>
      <c r="AR1313">
        <v>0.25</v>
      </c>
      <c r="AS1313">
        <v>4</v>
      </c>
      <c r="AT1313">
        <v>116</v>
      </c>
      <c r="AU1313">
        <v>204</v>
      </c>
      <c r="AV1313">
        <v>0.01</v>
      </c>
      <c r="AW1313">
        <v>14</v>
      </c>
      <c r="AY1313">
        <v>32</v>
      </c>
      <c r="AZ1313">
        <v>2.5</v>
      </c>
    </row>
    <row r="1314" spans="1:52" x14ac:dyDescent="0.2">
      <c r="A1314">
        <v>65849</v>
      </c>
      <c r="B1314">
        <v>5849</v>
      </c>
      <c r="C1314">
        <v>6</v>
      </c>
      <c r="D1314" t="s">
        <v>2398</v>
      </c>
      <c r="E1314" t="s">
        <v>2455</v>
      </c>
      <c r="H1314" t="s">
        <v>1126</v>
      </c>
      <c r="I1314">
        <v>39</v>
      </c>
      <c r="J1314">
        <v>41</v>
      </c>
      <c r="L1314">
        <v>0.74</v>
      </c>
      <c r="N1314">
        <v>188</v>
      </c>
      <c r="O1314">
        <v>17.399999999999999</v>
      </c>
      <c r="P1314">
        <v>12.6</v>
      </c>
      <c r="Q1314">
        <v>5.9</v>
      </c>
      <c r="R1314">
        <v>5.3</v>
      </c>
      <c r="S1314">
        <v>0.5</v>
      </c>
      <c r="T1314">
        <v>53</v>
      </c>
      <c r="U1314">
        <v>0</v>
      </c>
      <c r="V1314">
        <v>0</v>
      </c>
      <c r="W1314">
        <v>0</v>
      </c>
      <c r="X1314">
        <v>0</v>
      </c>
      <c r="Y1314">
        <v>0</v>
      </c>
      <c r="AB1314">
        <v>0.06</v>
      </c>
      <c r="AC1314">
        <v>0.11</v>
      </c>
      <c r="AD1314">
        <v>5.4666666670000001</v>
      </c>
      <c r="AF1314">
        <v>0.23</v>
      </c>
      <c r="AG1314">
        <v>0.28000000000000003</v>
      </c>
      <c r="AH1314">
        <v>4</v>
      </c>
      <c r="AI1314">
        <v>1.31</v>
      </c>
      <c r="AJ1314">
        <v>0</v>
      </c>
      <c r="AK1314">
        <v>0</v>
      </c>
      <c r="AL1314">
        <v>0</v>
      </c>
      <c r="AN1314">
        <v>3</v>
      </c>
      <c r="AO1314">
        <v>0.06</v>
      </c>
      <c r="AP1314">
        <v>1.2</v>
      </c>
      <c r="AQ1314">
        <v>0.25</v>
      </c>
      <c r="AR1314">
        <v>0.3</v>
      </c>
      <c r="AS1314">
        <v>4</v>
      </c>
      <c r="AT1314">
        <v>136</v>
      </c>
      <c r="AU1314">
        <v>238</v>
      </c>
      <c r="AV1314">
        <v>0.01</v>
      </c>
      <c r="AW1314">
        <v>16</v>
      </c>
      <c r="AY1314">
        <v>37</v>
      </c>
      <c r="AZ1314">
        <v>2.9</v>
      </c>
    </row>
    <row r="1315" spans="1:52" x14ac:dyDescent="0.2">
      <c r="A1315">
        <v>66478</v>
      </c>
      <c r="B1315">
        <v>6478</v>
      </c>
      <c r="C1315">
        <v>6</v>
      </c>
      <c r="D1315" t="s">
        <v>2398</v>
      </c>
      <c r="E1315" t="s">
        <v>2456</v>
      </c>
      <c r="H1315" t="s">
        <v>761</v>
      </c>
      <c r="I1315">
        <v>25</v>
      </c>
      <c r="J1315">
        <v>29</v>
      </c>
      <c r="L1315">
        <v>1</v>
      </c>
      <c r="N1315">
        <v>194</v>
      </c>
      <c r="O1315">
        <v>3</v>
      </c>
      <c r="P1315">
        <v>9.1999999999999993</v>
      </c>
      <c r="Q1315">
        <v>1.3</v>
      </c>
      <c r="R1315">
        <v>2.1</v>
      </c>
      <c r="S1315">
        <v>5.3</v>
      </c>
      <c r="T1315">
        <v>0</v>
      </c>
      <c r="U1315">
        <v>1.1000000000000001</v>
      </c>
      <c r="V1315">
        <v>24.4</v>
      </c>
      <c r="W1315">
        <v>0.2</v>
      </c>
      <c r="X1315">
        <v>91</v>
      </c>
      <c r="Y1315">
        <v>0</v>
      </c>
      <c r="AB1315">
        <v>0.06</v>
      </c>
      <c r="AC1315">
        <v>0.02</v>
      </c>
      <c r="AD1315">
        <v>1.35</v>
      </c>
      <c r="AF1315">
        <v>0.11</v>
      </c>
      <c r="AG1315">
        <v>0.27</v>
      </c>
      <c r="AH1315">
        <v>7</v>
      </c>
      <c r="AI1315">
        <v>0</v>
      </c>
      <c r="AJ1315">
        <v>4</v>
      </c>
      <c r="AK1315">
        <v>0</v>
      </c>
      <c r="AL1315">
        <v>1</v>
      </c>
      <c r="AN1315">
        <v>5</v>
      </c>
      <c r="AO1315">
        <v>0.1</v>
      </c>
      <c r="AP1315">
        <v>0.4</v>
      </c>
      <c r="AQ1315">
        <v>0.05</v>
      </c>
      <c r="AR1315">
        <v>0.02</v>
      </c>
      <c r="AS1315">
        <v>3</v>
      </c>
      <c r="AT1315">
        <v>41</v>
      </c>
      <c r="AU1315">
        <v>150</v>
      </c>
      <c r="AV1315">
        <v>0.21</v>
      </c>
      <c r="AW1315">
        <v>13</v>
      </c>
      <c r="AY1315">
        <v>2</v>
      </c>
      <c r="AZ1315">
        <v>0.3</v>
      </c>
    </row>
    <row r="1316" spans="1:52" x14ac:dyDescent="0.2">
      <c r="A1316">
        <v>65782</v>
      </c>
      <c r="B1316">
        <v>5782</v>
      </c>
      <c r="C1316">
        <v>6</v>
      </c>
      <c r="D1316" t="s">
        <v>2398</v>
      </c>
      <c r="E1316" t="s">
        <v>2457</v>
      </c>
      <c r="H1316" t="s">
        <v>91</v>
      </c>
      <c r="I1316">
        <v>39</v>
      </c>
      <c r="J1316">
        <v>44</v>
      </c>
      <c r="L1316">
        <v>0.74</v>
      </c>
      <c r="N1316">
        <v>200</v>
      </c>
      <c r="O1316">
        <v>18.8</v>
      </c>
      <c r="P1316">
        <v>13.2</v>
      </c>
      <c r="Q1316">
        <v>3.6</v>
      </c>
      <c r="R1316">
        <v>5</v>
      </c>
      <c r="S1316">
        <v>2.9</v>
      </c>
      <c r="T1316">
        <v>55</v>
      </c>
      <c r="U1316">
        <v>0</v>
      </c>
      <c r="V1316">
        <v>0</v>
      </c>
      <c r="W1316">
        <v>0</v>
      </c>
      <c r="X1316">
        <v>0</v>
      </c>
      <c r="Y1316">
        <v>27</v>
      </c>
      <c r="AB1316">
        <v>0.06</v>
      </c>
      <c r="AC1316">
        <v>0.17</v>
      </c>
      <c r="AD1316">
        <v>7.6166666669999996</v>
      </c>
      <c r="AF1316">
        <v>0.18</v>
      </c>
      <c r="AG1316">
        <v>0.53</v>
      </c>
      <c r="AH1316">
        <v>4</v>
      </c>
      <c r="AI1316">
        <v>0.16</v>
      </c>
      <c r="AJ1316">
        <v>0</v>
      </c>
      <c r="AK1316">
        <v>0</v>
      </c>
      <c r="AL1316">
        <v>0</v>
      </c>
      <c r="AN1316">
        <v>9</v>
      </c>
      <c r="AO1316">
        <v>7.0000000000000007E-2</v>
      </c>
      <c r="AP1316">
        <v>1</v>
      </c>
      <c r="AQ1316">
        <v>0.25</v>
      </c>
      <c r="AR1316">
        <v>0.25</v>
      </c>
      <c r="AS1316">
        <v>4</v>
      </c>
      <c r="AT1316">
        <v>126</v>
      </c>
      <c r="AU1316">
        <v>127</v>
      </c>
      <c r="AV1316">
        <v>0.01</v>
      </c>
      <c r="AW1316">
        <v>14</v>
      </c>
      <c r="AY1316">
        <v>51</v>
      </c>
      <c r="AZ1316">
        <v>1.3</v>
      </c>
    </row>
    <row r="1317" spans="1:52" x14ac:dyDescent="0.2">
      <c r="A1317">
        <v>64780</v>
      </c>
      <c r="B1317">
        <v>4780</v>
      </c>
      <c r="C1317">
        <v>6</v>
      </c>
      <c r="D1317" t="s">
        <v>2398</v>
      </c>
      <c r="E1317" t="s">
        <v>2458</v>
      </c>
      <c r="H1317" t="s">
        <v>1176</v>
      </c>
      <c r="I1317">
        <v>1</v>
      </c>
      <c r="J1317">
        <v>21</v>
      </c>
      <c r="L1317">
        <v>1</v>
      </c>
      <c r="N1317">
        <v>207</v>
      </c>
      <c r="O1317">
        <v>6.3</v>
      </c>
      <c r="P1317">
        <v>2.5</v>
      </c>
      <c r="Q1317">
        <v>0.4</v>
      </c>
      <c r="R1317">
        <v>0.8</v>
      </c>
      <c r="S1317">
        <v>1.2</v>
      </c>
      <c r="T1317">
        <v>0</v>
      </c>
      <c r="U1317">
        <v>5.4</v>
      </c>
      <c r="V1317">
        <v>48.2</v>
      </c>
      <c r="W1317">
        <v>2.9</v>
      </c>
      <c r="X1317">
        <v>60</v>
      </c>
      <c r="Y1317">
        <v>0</v>
      </c>
      <c r="AB1317">
        <v>0.42</v>
      </c>
      <c r="AC1317">
        <v>0.13</v>
      </c>
      <c r="AD1317">
        <v>3.8333333330000001</v>
      </c>
      <c r="AF1317">
        <v>0.12</v>
      </c>
      <c r="AG1317">
        <v>1.69</v>
      </c>
      <c r="AH1317">
        <v>88</v>
      </c>
      <c r="AI1317">
        <v>0</v>
      </c>
      <c r="AJ1317">
        <v>12</v>
      </c>
      <c r="AK1317">
        <v>0</v>
      </c>
      <c r="AL1317">
        <v>0</v>
      </c>
      <c r="AN1317">
        <v>4</v>
      </c>
      <c r="AO1317">
        <v>0.25</v>
      </c>
      <c r="AP1317">
        <v>1.2</v>
      </c>
      <c r="AQ1317">
        <v>0.05</v>
      </c>
      <c r="AR1317">
        <v>0.06</v>
      </c>
      <c r="AS1317">
        <v>3</v>
      </c>
      <c r="AT1317">
        <v>198</v>
      </c>
      <c r="AU1317">
        <v>478</v>
      </c>
      <c r="AV1317">
        <v>0.73</v>
      </c>
      <c r="AW1317">
        <v>61</v>
      </c>
      <c r="AY1317">
        <v>33</v>
      </c>
      <c r="AZ1317">
        <v>1</v>
      </c>
    </row>
    <row r="1318" spans="1:52" x14ac:dyDescent="0.2">
      <c r="A1318">
        <v>64787</v>
      </c>
      <c r="B1318">
        <v>4787</v>
      </c>
      <c r="C1318">
        <v>6</v>
      </c>
      <c r="D1318" t="s">
        <v>2398</v>
      </c>
      <c r="E1318" t="s">
        <v>2459</v>
      </c>
      <c r="H1318" t="s">
        <v>1176</v>
      </c>
      <c r="I1318">
        <v>1</v>
      </c>
      <c r="J1318">
        <v>9</v>
      </c>
      <c r="L1318">
        <v>1</v>
      </c>
      <c r="N1318">
        <v>207</v>
      </c>
      <c r="O1318">
        <v>6.3</v>
      </c>
      <c r="P1318">
        <v>2.5</v>
      </c>
      <c r="Q1318">
        <v>0.4</v>
      </c>
      <c r="R1318">
        <v>0.8</v>
      </c>
      <c r="S1318">
        <v>1.2</v>
      </c>
      <c r="T1318">
        <v>0</v>
      </c>
      <c r="U1318">
        <v>5.4</v>
      </c>
      <c r="V1318">
        <v>48.2</v>
      </c>
      <c r="W1318">
        <v>2.9</v>
      </c>
      <c r="X1318">
        <v>60</v>
      </c>
      <c r="Y1318">
        <v>0</v>
      </c>
      <c r="AB1318">
        <v>0.42</v>
      </c>
      <c r="AC1318">
        <v>0.13</v>
      </c>
      <c r="AD1318">
        <v>3.8333333330000001</v>
      </c>
      <c r="AF1318">
        <v>0.12</v>
      </c>
      <c r="AG1318">
        <v>1.69</v>
      </c>
      <c r="AH1318">
        <v>88</v>
      </c>
      <c r="AI1318">
        <v>0</v>
      </c>
      <c r="AJ1318">
        <v>12</v>
      </c>
      <c r="AK1318">
        <v>0</v>
      </c>
      <c r="AL1318">
        <v>0</v>
      </c>
      <c r="AN1318">
        <v>4</v>
      </c>
      <c r="AO1318">
        <v>0.06</v>
      </c>
      <c r="AP1318">
        <v>1.2</v>
      </c>
      <c r="AQ1318">
        <v>0.05</v>
      </c>
      <c r="AR1318">
        <v>0.06</v>
      </c>
      <c r="AS1318">
        <v>3</v>
      </c>
      <c r="AT1318">
        <v>198</v>
      </c>
      <c r="AU1318">
        <v>478</v>
      </c>
      <c r="AV1318">
        <v>0.17</v>
      </c>
      <c r="AW1318">
        <v>61</v>
      </c>
      <c r="AY1318">
        <v>33</v>
      </c>
      <c r="AZ1318">
        <v>1</v>
      </c>
    </row>
    <row r="1319" spans="1:52" x14ac:dyDescent="0.2">
      <c r="A1319">
        <v>65128</v>
      </c>
      <c r="B1319">
        <v>5128</v>
      </c>
      <c r="C1319">
        <v>6</v>
      </c>
      <c r="D1319" t="s">
        <v>2398</v>
      </c>
      <c r="E1319" t="s">
        <v>2460</v>
      </c>
      <c r="H1319" t="s">
        <v>2461</v>
      </c>
      <c r="I1319">
        <v>74</v>
      </c>
      <c r="J1319">
        <v>78</v>
      </c>
      <c r="L1319">
        <v>1</v>
      </c>
      <c r="N1319">
        <v>229</v>
      </c>
      <c r="O1319">
        <v>23.4</v>
      </c>
      <c r="P1319">
        <v>13.7</v>
      </c>
      <c r="Q1319">
        <v>8.1</v>
      </c>
      <c r="R1319">
        <v>4.5999999999999996</v>
      </c>
      <c r="S1319">
        <v>0.4</v>
      </c>
      <c r="T1319">
        <v>0</v>
      </c>
      <c r="U1319">
        <v>33.200000000000003</v>
      </c>
      <c r="V1319">
        <v>54.3</v>
      </c>
      <c r="W1319">
        <v>0.3</v>
      </c>
      <c r="X1319">
        <v>1880</v>
      </c>
      <c r="Y1319">
        <v>1</v>
      </c>
      <c r="AB1319">
        <v>0.08</v>
      </c>
      <c r="AC1319">
        <v>0.24</v>
      </c>
      <c r="AD1319">
        <v>7.0833333329999997</v>
      </c>
      <c r="AF1319">
        <v>0.12</v>
      </c>
      <c r="AG1319">
        <v>0.25</v>
      </c>
      <c r="AH1319">
        <v>32</v>
      </c>
      <c r="AI1319">
        <v>0</v>
      </c>
      <c r="AJ1319">
        <v>0</v>
      </c>
      <c r="AK1319">
        <v>0</v>
      </c>
      <c r="AL1319">
        <v>0</v>
      </c>
      <c r="AN1319">
        <v>128</v>
      </c>
      <c r="AO1319">
        <v>3.79</v>
      </c>
      <c r="AP1319">
        <v>13.9</v>
      </c>
      <c r="AQ1319">
        <v>0.05</v>
      </c>
      <c r="AR1319">
        <v>0.69499999999999995</v>
      </c>
      <c r="AS1319">
        <v>3</v>
      </c>
      <c r="AT1319">
        <v>734</v>
      </c>
      <c r="AU1319">
        <v>1524</v>
      </c>
      <c r="AV1319">
        <v>3.84</v>
      </c>
      <c r="AW1319">
        <v>499</v>
      </c>
      <c r="AY1319">
        <v>21</v>
      </c>
      <c r="AZ1319">
        <v>6.8</v>
      </c>
    </row>
    <row r="1320" spans="1:52" x14ac:dyDescent="0.2">
      <c r="A1320">
        <v>65080</v>
      </c>
      <c r="B1320">
        <v>5080</v>
      </c>
      <c r="C1320">
        <v>6</v>
      </c>
      <c r="D1320" t="s">
        <v>2398</v>
      </c>
      <c r="E1320" t="s">
        <v>2462</v>
      </c>
      <c r="H1320" t="s">
        <v>1687</v>
      </c>
      <c r="I1320">
        <v>74</v>
      </c>
      <c r="J1320">
        <v>78</v>
      </c>
      <c r="L1320">
        <v>1</v>
      </c>
      <c r="N1320">
        <v>238</v>
      </c>
      <c r="O1320">
        <v>16</v>
      </c>
      <c r="P1320">
        <v>8.9</v>
      </c>
      <c r="Q1320">
        <v>4.3</v>
      </c>
      <c r="R1320">
        <v>3.6</v>
      </c>
      <c r="S1320">
        <v>0.3</v>
      </c>
      <c r="T1320">
        <v>10</v>
      </c>
      <c r="U1320">
        <v>0</v>
      </c>
      <c r="V1320">
        <v>23.7</v>
      </c>
      <c r="W1320">
        <v>0</v>
      </c>
      <c r="X1320">
        <v>0</v>
      </c>
      <c r="Y1320">
        <v>5</v>
      </c>
      <c r="AB1320">
        <v>7.0000000000000007E-2</v>
      </c>
      <c r="AC1320">
        <v>0.24</v>
      </c>
      <c r="AD1320">
        <v>7.516666667</v>
      </c>
      <c r="AF1320">
        <v>0.2</v>
      </c>
      <c r="AG1320">
        <v>0.3</v>
      </c>
      <c r="AH1320">
        <v>32</v>
      </c>
      <c r="AI1320">
        <v>1</v>
      </c>
      <c r="AJ1320">
        <v>0</v>
      </c>
      <c r="AK1320">
        <v>0</v>
      </c>
      <c r="AL1320">
        <v>0</v>
      </c>
      <c r="AN1320">
        <v>60</v>
      </c>
      <c r="AO1320">
        <v>0</v>
      </c>
      <c r="AP1320">
        <v>1.6</v>
      </c>
      <c r="AQ1320">
        <v>0.05</v>
      </c>
      <c r="AR1320">
        <v>0.08</v>
      </c>
      <c r="AS1320">
        <v>3</v>
      </c>
      <c r="AT1320">
        <v>320</v>
      </c>
      <c r="AU1320">
        <v>446</v>
      </c>
      <c r="AV1320">
        <v>0.46</v>
      </c>
      <c r="AW1320">
        <v>51</v>
      </c>
      <c r="AY1320">
        <v>16982</v>
      </c>
      <c r="AZ1320">
        <v>0.1</v>
      </c>
    </row>
    <row r="1321" spans="1:52" x14ac:dyDescent="0.2">
      <c r="A1321">
        <v>64785</v>
      </c>
      <c r="B1321">
        <v>4785</v>
      </c>
      <c r="C1321">
        <v>6</v>
      </c>
      <c r="D1321" t="s">
        <v>2398</v>
      </c>
      <c r="E1321" t="s">
        <v>2463</v>
      </c>
      <c r="H1321" t="s">
        <v>1176</v>
      </c>
      <c r="I1321">
        <v>1</v>
      </c>
      <c r="J1321">
        <v>9</v>
      </c>
      <c r="L1321">
        <v>1</v>
      </c>
      <c r="N1321">
        <v>246</v>
      </c>
      <c r="O1321">
        <v>7.5</v>
      </c>
      <c r="P1321">
        <v>3</v>
      </c>
      <c r="Q1321">
        <v>0.5</v>
      </c>
      <c r="R1321">
        <v>0.9</v>
      </c>
      <c r="S1321">
        <v>1.4</v>
      </c>
      <c r="T1321">
        <v>0</v>
      </c>
      <c r="U1321">
        <v>6.4</v>
      </c>
      <c r="V1321">
        <v>57.2</v>
      </c>
      <c r="W1321">
        <v>3.4</v>
      </c>
      <c r="X1321">
        <v>71</v>
      </c>
      <c r="Y1321">
        <v>0</v>
      </c>
      <c r="AB1321">
        <v>0.5</v>
      </c>
      <c r="AC1321">
        <v>0.16</v>
      </c>
      <c r="AD1321">
        <v>4.4666666670000001</v>
      </c>
      <c r="AF1321">
        <v>0.14000000000000001</v>
      </c>
      <c r="AG1321">
        <v>2.0099999999999998</v>
      </c>
      <c r="AH1321">
        <v>105</v>
      </c>
      <c r="AI1321">
        <v>0</v>
      </c>
      <c r="AJ1321">
        <v>14</v>
      </c>
      <c r="AK1321">
        <v>0</v>
      </c>
      <c r="AL1321">
        <v>0</v>
      </c>
      <c r="AN1321">
        <v>5</v>
      </c>
      <c r="AO1321">
        <v>0.05</v>
      </c>
      <c r="AP1321">
        <v>1.4</v>
      </c>
      <c r="AQ1321">
        <v>0.05</v>
      </c>
      <c r="AR1321">
        <v>7.0000000000000007E-2</v>
      </c>
      <c r="AS1321">
        <v>3</v>
      </c>
      <c r="AT1321">
        <v>235</v>
      </c>
      <c r="AU1321">
        <v>568</v>
      </c>
      <c r="AV1321">
        <v>0.05</v>
      </c>
      <c r="AW1321">
        <v>73</v>
      </c>
      <c r="AY1321">
        <v>39</v>
      </c>
      <c r="AZ1321">
        <v>1.1000000000000001</v>
      </c>
    </row>
    <row r="1322" spans="1:52" x14ac:dyDescent="0.2">
      <c r="A1322">
        <v>65659</v>
      </c>
      <c r="B1322">
        <v>5659</v>
      </c>
      <c r="C1322">
        <v>6</v>
      </c>
      <c r="D1322" t="s">
        <v>2398</v>
      </c>
      <c r="E1322" t="s">
        <v>2464</v>
      </c>
      <c r="H1322" t="s">
        <v>89</v>
      </c>
      <c r="I1322">
        <v>39</v>
      </c>
      <c r="J1322">
        <v>41</v>
      </c>
      <c r="L1322">
        <v>0.69</v>
      </c>
      <c r="N1322">
        <v>257</v>
      </c>
      <c r="O1322">
        <v>17.899999999999999</v>
      </c>
      <c r="P1322">
        <v>20</v>
      </c>
      <c r="Q1322">
        <v>9.5</v>
      </c>
      <c r="R1322">
        <v>8.4</v>
      </c>
      <c r="S1322">
        <v>0.8</v>
      </c>
      <c r="T1322">
        <v>62</v>
      </c>
      <c r="U1322">
        <v>0</v>
      </c>
      <c r="V1322">
        <v>0</v>
      </c>
      <c r="W1322">
        <v>0</v>
      </c>
      <c r="X1322">
        <v>0</v>
      </c>
      <c r="Y1322">
        <v>0</v>
      </c>
      <c r="AB1322">
        <v>0.06</v>
      </c>
      <c r="AC1322">
        <v>0.11</v>
      </c>
      <c r="AD1322">
        <v>5.6666666670000003</v>
      </c>
      <c r="AF1322">
        <v>0.24</v>
      </c>
      <c r="AG1322">
        <v>0.28999999999999998</v>
      </c>
      <c r="AH1322">
        <v>4</v>
      </c>
      <c r="AI1322">
        <v>1.35</v>
      </c>
      <c r="AJ1322">
        <v>0</v>
      </c>
      <c r="AK1322">
        <v>0</v>
      </c>
      <c r="AL1322">
        <v>0</v>
      </c>
      <c r="AN1322">
        <v>3</v>
      </c>
      <c r="AO1322">
        <v>0.06</v>
      </c>
      <c r="AP1322">
        <v>1.2</v>
      </c>
      <c r="AQ1322">
        <v>0.25</v>
      </c>
      <c r="AR1322">
        <v>0.3</v>
      </c>
      <c r="AS1322">
        <v>4</v>
      </c>
      <c r="AT1322">
        <v>140</v>
      </c>
      <c r="AU1322">
        <v>245</v>
      </c>
      <c r="AV1322">
        <v>0.01</v>
      </c>
      <c r="AW1322">
        <v>17</v>
      </c>
      <c r="AY1322">
        <v>38</v>
      </c>
      <c r="AZ1322">
        <v>3</v>
      </c>
    </row>
    <row r="1323" spans="1:52" x14ac:dyDescent="0.2">
      <c r="A1323">
        <v>64694</v>
      </c>
      <c r="B1323">
        <v>4694</v>
      </c>
      <c r="C1323">
        <v>6</v>
      </c>
      <c r="D1323" t="s">
        <v>2398</v>
      </c>
      <c r="E1323" t="s">
        <v>2465</v>
      </c>
      <c r="H1323" t="s">
        <v>371</v>
      </c>
      <c r="I1323">
        <v>1</v>
      </c>
      <c r="J1323">
        <v>22</v>
      </c>
      <c r="L1323">
        <v>1</v>
      </c>
      <c r="N1323">
        <v>262</v>
      </c>
      <c r="O1323">
        <v>7.5</v>
      </c>
      <c r="P1323">
        <v>4.2</v>
      </c>
      <c r="Q1323">
        <v>1.6</v>
      </c>
      <c r="R1323">
        <v>1.4</v>
      </c>
      <c r="S1323">
        <v>0.7</v>
      </c>
      <c r="T1323">
        <v>6</v>
      </c>
      <c r="U1323">
        <v>1.6</v>
      </c>
      <c r="V1323">
        <v>47.7</v>
      </c>
      <c r="W1323">
        <v>0.2</v>
      </c>
      <c r="X1323">
        <v>169</v>
      </c>
      <c r="Y1323">
        <v>11</v>
      </c>
      <c r="AB1323">
        <v>0.08</v>
      </c>
      <c r="AC1323">
        <v>0.09</v>
      </c>
      <c r="AD1323">
        <v>2.266666667</v>
      </c>
      <c r="AF1323">
        <v>0.04</v>
      </c>
      <c r="AG1323">
        <v>0.37</v>
      </c>
      <c r="AH1323">
        <v>13</v>
      </c>
      <c r="AI1323">
        <v>0.16</v>
      </c>
      <c r="AJ1323">
        <v>0</v>
      </c>
      <c r="AK1323">
        <v>0</v>
      </c>
      <c r="AL1323">
        <v>0</v>
      </c>
      <c r="AN1323">
        <v>55</v>
      </c>
      <c r="AO1323">
        <v>0.08</v>
      </c>
      <c r="AP1323">
        <v>0.7</v>
      </c>
      <c r="AQ1323">
        <v>0.05</v>
      </c>
      <c r="AR1323">
        <v>3.5000000000000003E-2</v>
      </c>
      <c r="AS1323">
        <v>3</v>
      </c>
      <c r="AT1323">
        <v>102</v>
      </c>
      <c r="AU1323">
        <v>120</v>
      </c>
      <c r="AV1323">
        <v>0.41</v>
      </c>
      <c r="AW1323">
        <v>17</v>
      </c>
      <c r="AY1323">
        <v>23</v>
      </c>
      <c r="AZ1323">
        <v>0.6</v>
      </c>
    </row>
    <row r="1324" spans="1:52" x14ac:dyDescent="0.2">
      <c r="A1324">
        <v>65633</v>
      </c>
      <c r="B1324">
        <v>5633</v>
      </c>
      <c r="C1324">
        <v>6</v>
      </c>
      <c r="D1324" t="s">
        <v>2398</v>
      </c>
      <c r="E1324" t="s">
        <v>2466</v>
      </c>
      <c r="H1324" t="s">
        <v>89</v>
      </c>
      <c r="I1324">
        <v>39</v>
      </c>
      <c r="J1324">
        <v>41</v>
      </c>
      <c r="L1324">
        <v>0.69</v>
      </c>
      <c r="N1324">
        <v>269</v>
      </c>
      <c r="O1324">
        <v>24.9</v>
      </c>
      <c r="P1324">
        <v>18</v>
      </c>
      <c r="Q1324">
        <v>8.4</v>
      </c>
      <c r="R1324">
        <v>7.6</v>
      </c>
      <c r="S1324">
        <v>0.7</v>
      </c>
      <c r="T1324">
        <v>75</v>
      </c>
      <c r="U1324">
        <v>0</v>
      </c>
      <c r="V1324">
        <v>0</v>
      </c>
      <c r="W1324">
        <v>0</v>
      </c>
      <c r="X1324">
        <v>0</v>
      </c>
      <c r="Y1324">
        <v>0</v>
      </c>
      <c r="AB1324">
        <v>0.08</v>
      </c>
      <c r="AC1324">
        <v>0.15</v>
      </c>
      <c r="AD1324">
        <v>7.8666666669999996</v>
      </c>
      <c r="AF1324">
        <v>0.33</v>
      </c>
      <c r="AG1324">
        <v>0.4</v>
      </c>
      <c r="AH1324">
        <v>6</v>
      </c>
      <c r="AI1324">
        <v>1.87</v>
      </c>
      <c r="AJ1324">
        <v>0</v>
      </c>
      <c r="AK1324">
        <v>0</v>
      </c>
      <c r="AL1324">
        <v>0</v>
      </c>
      <c r="AN1324">
        <v>4</v>
      </c>
      <c r="AO1324">
        <v>0.09</v>
      </c>
      <c r="AP1324">
        <v>1.7</v>
      </c>
      <c r="AQ1324">
        <v>0.25</v>
      </c>
      <c r="AR1324">
        <v>0.42499999999999999</v>
      </c>
      <c r="AS1324">
        <v>4</v>
      </c>
      <c r="AT1324">
        <v>194</v>
      </c>
      <c r="AU1324">
        <v>340</v>
      </c>
      <c r="AV1324">
        <v>0.01</v>
      </c>
      <c r="AW1324">
        <v>23</v>
      </c>
      <c r="AY1324">
        <v>53</v>
      </c>
      <c r="AZ1324">
        <v>4.0999999999999996</v>
      </c>
    </row>
    <row r="1325" spans="1:52" x14ac:dyDescent="0.2">
      <c r="A1325">
        <v>65841</v>
      </c>
      <c r="B1325">
        <v>5841</v>
      </c>
      <c r="C1325">
        <v>6</v>
      </c>
      <c r="D1325" t="s">
        <v>2398</v>
      </c>
      <c r="E1325" t="s">
        <v>2467</v>
      </c>
      <c r="H1325" t="s">
        <v>1126</v>
      </c>
      <c r="I1325">
        <v>39</v>
      </c>
      <c r="J1325">
        <v>41</v>
      </c>
      <c r="L1325">
        <v>0.66</v>
      </c>
      <c r="N1325">
        <v>269</v>
      </c>
      <c r="O1325">
        <v>24.9</v>
      </c>
      <c r="P1325">
        <v>18</v>
      </c>
      <c r="Q1325">
        <v>8.4</v>
      </c>
      <c r="R1325">
        <v>7.6</v>
      </c>
      <c r="S1325">
        <v>0.7</v>
      </c>
      <c r="T1325">
        <v>75</v>
      </c>
      <c r="U1325">
        <v>0</v>
      </c>
      <c r="V1325">
        <v>0</v>
      </c>
      <c r="W1325">
        <v>0</v>
      </c>
      <c r="X1325">
        <v>0</v>
      </c>
      <c r="Y1325">
        <v>0</v>
      </c>
      <c r="AB1325">
        <v>0.08</v>
      </c>
      <c r="AC1325">
        <v>0.15</v>
      </c>
      <c r="AD1325">
        <v>7.8666666669999996</v>
      </c>
      <c r="AF1325">
        <v>0.33</v>
      </c>
      <c r="AG1325">
        <v>0.4</v>
      </c>
      <c r="AH1325">
        <v>6</v>
      </c>
      <c r="AI1325">
        <v>1.87</v>
      </c>
      <c r="AJ1325">
        <v>0</v>
      </c>
      <c r="AK1325">
        <v>0</v>
      </c>
      <c r="AL1325">
        <v>0</v>
      </c>
      <c r="AN1325">
        <v>4</v>
      </c>
      <c r="AO1325">
        <v>0.09</v>
      </c>
      <c r="AP1325">
        <v>1.7</v>
      </c>
      <c r="AQ1325">
        <v>0.25</v>
      </c>
      <c r="AR1325">
        <v>0.42499999999999999</v>
      </c>
      <c r="AS1325">
        <v>4</v>
      </c>
      <c r="AT1325">
        <v>194</v>
      </c>
      <c r="AU1325">
        <v>340</v>
      </c>
      <c r="AV1325">
        <v>0.01</v>
      </c>
      <c r="AW1325">
        <v>23</v>
      </c>
      <c r="AY1325">
        <v>53</v>
      </c>
      <c r="AZ1325">
        <v>4.0999999999999996</v>
      </c>
    </row>
    <row r="1326" spans="1:52" x14ac:dyDescent="0.2">
      <c r="A1326">
        <v>65931</v>
      </c>
      <c r="B1326">
        <v>5931</v>
      </c>
      <c r="C1326">
        <v>6</v>
      </c>
      <c r="D1326" t="s">
        <v>2398</v>
      </c>
      <c r="E1326" t="s">
        <v>2468</v>
      </c>
      <c r="H1326" t="s">
        <v>2272</v>
      </c>
      <c r="I1326">
        <v>39</v>
      </c>
      <c r="J1326">
        <v>41</v>
      </c>
      <c r="L1326">
        <v>0.79</v>
      </c>
      <c r="N1326">
        <v>269</v>
      </c>
      <c r="O1326">
        <v>24.9</v>
      </c>
      <c r="P1326">
        <v>18</v>
      </c>
      <c r="Q1326">
        <v>8.4</v>
      </c>
      <c r="R1326">
        <v>7.6</v>
      </c>
      <c r="S1326">
        <v>0.7</v>
      </c>
      <c r="T1326">
        <v>75</v>
      </c>
      <c r="U1326">
        <v>0</v>
      </c>
      <c r="V1326">
        <v>0</v>
      </c>
      <c r="W1326">
        <v>0</v>
      </c>
      <c r="X1326">
        <v>0</v>
      </c>
      <c r="Y1326">
        <v>0</v>
      </c>
      <c r="AB1326">
        <v>0.08</v>
      </c>
      <c r="AC1326">
        <v>0.15</v>
      </c>
      <c r="AD1326">
        <v>7.8666666669999996</v>
      </c>
      <c r="AF1326">
        <v>0.33</v>
      </c>
      <c r="AG1326">
        <v>0.4</v>
      </c>
      <c r="AH1326">
        <v>6</v>
      </c>
      <c r="AI1326">
        <v>1.87</v>
      </c>
      <c r="AJ1326">
        <v>0</v>
      </c>
      <c r="AK1326">
        <v>0</v>
      </c>
      <c r="AL1326">
        <v>0</v>
      </c>
      <c r="AN1326">
        <v>4</v>
      </c>
      <c r="AO1326">
        <v>0.09</v>
      </c>
      <c r="AP1326">
        <v>1.7</v>
      </c>
      <c r="AQ1326">
        <v>0.25</v>
      </c>
      <c r="AR1326">
        <v>0.42499999999999999</v>
      </c>
      <c r="AS1326">
        <v>4</v>
      </c>
      <c r="AT1326">
        <v>194</v>
      </c>
      <c r="AU1326">
        <v>340</v>
      </c>
      <c r="AV1326">
        <v>0.01</v>
      </c>
      <c r="AW1326">
        <v>23</v>
      </c>
      <c r="AY1326">
        <v>53</v>
      </c>
      <c r="AZ1326">
        <v>4.0999999999999996</v>
      </c>
    </row>
    <row r="1327" spans="1:52" x14ac:dyDescent="0.2">
      <c r="A1327">
        <v>65934</v>
      </c>
      <c r="B1327">
        <v>5934</v>
      </c>
      <c r="C1327">
        <v>6</v>
      </c>
      <c r="D1327" t="s">
        <v>2398</v>
      </c>
      <c r="E1327" t="s">
        <v>2469</v>
      </c>
      <c r="H1327" t="s">
        <v>2272</v>
      </c>
      <c r="I1327">
        <v>39</v>
      </c>
      <c r="J1327">
        <v>41</v>
      </c>
      <c r="L1327">
        <v>0.79</v>
      </c>
      <c r="N1327">
        <v>269</v>
      </c>
      <c r="O1327">
        <v>24.9</v>
      </c>
      <c r="P1327">
        <v>18</v>
      </c>
      <c r="Q1327">
        <v>8.4</v>
      </c>
      <c r="R1327">
        <v>7.6</v>
      </c>
      <c r="S1327">
        <v>0.7</v>
      </c>
      <c r="T1327">
        <v>75</v>
      </c>
      <c r="U1327">
        <v>0</v>
      </c>
      <c r="V1327">
        <v>0</v>
      </c>
      <c r="W1327">
        <v>0</v>
      </c>
      <c r="X1327">
        <v>0</v>
      </c>
      <c r="Y1327">
        <v>0</v>
      </c>
      <c r="AB1327">
        <v>0.08</v>
      </c>
      <c r="AC1327">
        <v>0.15</v>
      </c>
      <c r="AD1327">
        <v>7.8666666669999996</v>
      </c>
      <c r="AF1327">
        <v>0.33</v>
      </c>
      <c r="AG1327">
        <v>0.4</v>
      </c>
      <c r="AH1327">
        <v>6</v>
      </c>
      <c r="AI1327">
        <v>1.87</v>
      </c>
      <c r="AJ1327">
        <v>0</v>
      </c>
      <c r="AK1327">
        <v>0</v>
      </c>
      <c r="AL1327">
        <v>0</v>
      </c>
      <c r="AN1327">
        <v>4</v>
      </c>
      <c r="AO1327">
        <v>0.09</v>
      </c>
      <c r="AP1327">
        <v>1.7</v>
      </c>
      <c r="AQ1327">
        <v>0.25</v>
      </c>
      <c r="AR1327">
        <v>0.42499999999999999</v>
      </c>
      <c r="AS1327">
        <v>4</v>
      </c>
      <c r="AT1327">
        <v>194</v>
      </c>
      <c r="AU1327">
        <v>340</v>
      </c>
      <c r="AV1327">
        <v>0.01</v>
      </c>
      <c r="AW1327">
        <v>23</v>
      </c>
      <c r="AY1327">
        <v>53</v>
      </c>
      <c r="AZ1327">
        <v>4.0999999999999996</v>
      </c>
    </row>
    <row r="1328" spans="1:52" x14ac:dyDescent="0.2">
      <c r="A1328">
        <v>66071</v>
      </c>
      <c r="B1328">
        <v>6071</v>
      </c>
      <c r="C1328">
        <v>6</v>
      </c>
      <c r="D1328" t="s">
        <v>2398</v>
      </c>
      <c r="E1328" t="s">
        <v>2470</v>
      </c>
      <c r="H1328" t="s">
        <v>2471</v>
      </c>
      <c r="I1328">
        <v>39</v>
      </c>
      <c r="J1328">
        <v>40</v>
      </c>
      <c r="L1328">
        <v>1</v>
      </c>
      <c r="N1328">
        <v>280</v>
      </c>
      <c r="O1328">
        <v>11.6</v>
      </c>
      <c r="P1328">
        <v>11.8</v>
      </c>
      <c r="Q1328">
        <v>3.5</v>
      </c>
      <c r="R1328">
        <v>3.7</v>
      </c>
      <c r="S1328">
        <v>3.9</v>
      </c>
      <c r="T1328">
        <v>23</v>
      </c>
      <c r="U1328">
        <v>1.1000000000000001</v>
      </c>
      <c r="V1328">
        <v>30.5</v>
      </c>
      <c r="W1328">
        <v>0.2</v>
      </c>
      <c r="X1328">
        <v>113</v>
      </c>
      <c r="Y1328">
        <v>0</v>
      </c>
      <c r="AB1328">
        <v>0.06</v>
      </c>
      <c r="AC1328">
        <v>7.0000000000000007E-2</v>
      </c>
      <c r="AD1328">
        <v>3.65</v>
      </c>
      <c r="AF1328">
        <v>0.12</v>
      </c>
      <c r="AG1328">
        <v>0.28000000000000003</v>
      </c>
      <c r="AH1328">
        <v>9</v>
      </c>
      <c r="AI1328">
        <v>0.56000000000000005</v>
      </c>
      <c r="AJ1328">
        <v>0</v>
      </c>
      <c r="AK1328">
        <v>0</v>
      </c>
      <c r="AL1328">
        <v>0</v>
      </c>
      <c r="AN1328">
        <v>7</v>
      </c>
      <c r="AO1328">
        <v>0.09</v>
      </c>
      <c r="AP1328">
        <v>1</v>
      </c>
      <c r="AQ1328">
        <v>0.25</v>
      </c>
      <c r="AR1328">
        <v>0.25</v>
      </c>
      <c r="AS1328">
        <v>4</v>
      </c>
      <c r="AT1328">
        <v>101</v>
      </c>
      <c r="AU1328">
        <v>145</v>
      </c>
      <c r="AV1328">
        <v>0.27</v>
      </c>
      <c r="AW1328">
        <v>16</v>
      </c>
      <c r="AY1328">
        <v>17</v>
      </c>
      <c r="AZ1328">
        <v>1.5</v>
      </c>
    </row>
    <row r="1329" spans="1:52" x14ac:dyDescent="0.2">
      <c r="A1329">
        <v>65970</v>
      </c>
      <c r="B1329">
        <v>5970</v>
      </c>
      <c r="C1329">
        <v>6</v>
      </c>
      <c r="D1329" t="s">
        <v>2398</v>
      </c>
      <c r="E1329" t="s">
        <v>2472</v>
      </c>
      <c r="H1329" t="s">
        <v>88</v>
      </c>
      <c r="I1329">
        <v>39</v>
      </c>
      <c r="J1329">
        <v>45</v>
      </c>
      <c r="L1329">
        <v>0.69</v>
      </c>
      <c r="N1329">
        <v>285</v>
      </c>
      <c r="O1329">
        <v>8.8000000000000007</v>
      </c>
      <c r="P1329">
        <v>27.5</v>
      </c>
      <c r="Q1329">
        <v>10.6</v>
      </c>
      <c r="R1329">
        <v>12.3</v>
      </c>
      <c r="S1329">
        <v>3</v>
      </c>
      <c r="T1329">
        <v>50</v>
      </c>
      <c r="U1329">
        <v>0</v>
      </c>
      <c r="V1329">
        <v>0</v>
      </c>
      <c r="W1329">
        <v>0</v>
      </c>
      <c r="X1329">
        <v>0</v>
      </c>
      <c r="Y1329">
        <v>1</v>
      </c>
      <c r="AB1329">
        <v>0.25</v>
      </c>
      <c r="AC1329">
        <v>0.11</v>
      </c>
      <c r="AD1329">
        <v>3.45</v>
      </c>
      <c r="AF1329">
        <v>0.12</v>
      </c>
      <c r="AG1329">
        <v>0.21</v>
      </c>
      <c r="AH1329">
        <v>2</v>
      </c>
      <c r="AI1329">
        <v>0.25</v>
      </c>
      <c r="AJ1329">
        <v>0</v>
      </c>
      <c r="AK1329">
        <v>0</v>
      </c>
      <c r="AL1329">
        <v>0</v>
      </c>
      <c r="AN1329">
        <v>8</v>
      </c>
      <c r="AO1329">
        <v>0.02</v>
      </c>
      <c r="AP1329">
        <v>0.4</v>
      </c>
      <c r="AQ1329">
        <v>0.25</v>
      </c>
      <c r="AR1329">
        <v>0.1</v>
      </c>
      <c r="AS1329">
        <v>4</v>
      </c>
      <c r="AT1329">
        <v>74</v>
      </c>
      <c r="AU1329">
        <v>113</v>
      </c>
      <c r="AV1329">
        <v>0</v>
      </c>
      <c r="AW1329">
        <v>8</v>
      </c>
      <c r="AY1329">
        <v>20</v>
      </c>
      <c r="AZ1329">
        <v>0.9</v>
      </c>
    </row>
    <row r="1330" spans="1:52" x14ac:dyDescent="0.2">
      <c r="A1330">
        <v>65316</v>
      </c>
      <c r="B1330">
        <v>5316</v>
      </c>
      <c r="C1330">
        <v>6</v>
      </c>
      <c r="D1330" t="s">
        <v>2398</v>
      </c>
      <c r="E1330" t="s">
        <v>2473</v>
      </c>
      <c r="H1330" t="s">
        <v>2008</v>
      </c>
      <c r="I1330">
        <v>32</v>
      </c>
      <c r="J1330">
        <v>34</v>
      </c>
      <c r="L1330">
        <v>1</v>
      </c>
      <c r="N1330">
        <v>306</v>
      </c>
      <c r="O1330">
        <v>20.3</v>
      </c>
      <c r="P1330">
        <v>1.3</v>
      </c>
      <c r="Q1330">
        <v>0.3</v>
      </c>
      <c r="R1330">
        <v>0</v>
      </c>
      <c r="S1330">
        <v>0.5</v>
      </c>
      <c r="T1330">
        <v>0</v>
      </c>
      <c r="U1330">
        <v>17.2</v>
      </c>
      <c r="V1330">
        <v>54.9</v>
      </c>
      <c r="W1330">
        <v>3.7</v>
      </c>
      <c r="X1330">
        <v>945</v>
      </c>
      <c r="Y1330">
        <v>2.5</v>
      </c>
      <c r="AB1330">
        <v>0.53</v>
      </c>
      <c r="AC1330">
        <v>0.16</v>
      </c>
      <c r="AD1330">
        <v>5.483333333</v>
      </c>
      <c r="AF1330">
        <v>0.26</v>
      </c>
      <c r="AG1330">
        <v>1.08</v>
      </c>
      <c r="AH1330">
        <v>549</v>
      </c>
      <c r="AI1330">
        <v>0</v>
      </c>
      <c r="AJ1330">
        <v>0</v>
      </c>
      <c r="AK1330">
        <v>0</v>
      </c>
      <c r="AL1330">
        <v>0</v>
      </c>
      <c r="AN1330">
        <v>63</v>
      </c>
      <c r="AO1330">
        <v>0.71</v>
      </c>
      <c r="AP1330">
        <v>6.6</v>
      </c>
      <c r="AQ1330">
        <v>0.05</v>
      </c>
      <c r="AR1330">
        <v>0.33</v>
      </c>
      <c r="AS1330">
        <v>3</v>
      </c>
      <c r="AT1330">
        <v>412</v>
      </c>
      <c r="AU1330">
        <v>734</v>
      </c>
      <c r="AV1330">
        <v>1.27</v>
      </c>
      <c r="AW1330">
        <v>140</v>
      </c>
      <c r="AY1330">
        <v>11</v>
      </c>
      <c r="AZ1330">
        <v>3.4</v>
      </c>
    </row>
    <row r="1331" spans="1:52" x14ac:dyDescent="0.2">
      <c r="A1331">
        <v>65347</v>
      </c>
      <c r="B1331">
        <v>5347</v>
      </c>
      <c r="C1331">
        <v>6</v>
      </c>
      <c r="D1331" t="s">
        <v>2398</v>
      </c>
      <c r="E1331" t="s">
        <v>2474</v>
      </c>
      <c r="H1331" t="s">
        <v>1837</v>
      </c>
      <c r="I1331">
        <v>32</v>
      </c>
      <c r="J1331">
        <v>34</v>
      </c>
      <c r="L1331">
        <v>1</v>
      </c>
      <c r="N1331">
        <v>306</v>
      </c>
      <c r="O1331">
        <v>20.3</v>
      </c>
      <c r="P1331">
        <v>1.3</v>
      </c>
      <c r="Q1331">
        <v>0.3</v>
      </c>
      <c r="R1331">
        <v>0</v>
      </c>
      <c r="S1331">
        <v>0.5</v>
      </c>
      <c r="T1331">
        <v>0</v>
      </c>
      <c r="U1331">
        <v>17.2</v>
      </c>
      <c r="V1331">
        <v>54.9</v>
      </c>
      <c r="W1331">
        <v>3.7</v>
      </c>
      <c r="X1331">
        <v>945</v>
      </c>
      <c r="Y1331">
        <v>2.5</v>
      </c>
      <c r="AB1331">
        <v>0.53</v>
      </c>
      <c r="AC1331">
        <v>0.16</v>
      </c>
      <c r="AD1331">
        <v>5.483333333</v>
      </c>
      <c r="AF1331">
        <v>0.26</v>
      </c>
      <c r="AG1331">
        <v>1.08</v>
      </c>
      <c r="AH1331">
        <v>549</v>
      </c>
      <c r="AI1331">
        <v>0</v>
      </c>
      <c r="AJ1331">
        <v>0</v>
      </c>
      <c r="AK1331">
        <v>0</v>
      </c>
      <c r="AL1331">
        <v>0</v>
      </c>
      <c r="AN1331">
        <v>63</v>
      </c>
      <c r="AO1331">
        <v>0.71</v>
      </c>
      <c r="AP1331">
        <v>6.6</v>
      </c>
      <c r="AQ1331">
        <v>0.05</v>
      </c>
      <c r="AR1331">
        <v>0.33</v>
      </c>
      <c r="AS1331">
        <v>3</v>
      </c>
      <c r="AT1331">
        <v>412</v>
      </c>
      <c r="AU1331">
        <v>734</v>
      </c>
      <c r="AV1331">
        <v>1.27</v>
      </c>
      <c r="AW1331">
        <v>140</v>
      </c>
      <c r="AY1331">
        <v>11</v>
      </c>
      <c r="AZ1331">
        <v>3.4</v>
      </c>
    </row>
    <row r="1332" spans="1:52" x14ac:dyDescent="0.2">
      <c r="A1332">
        <v>65436</v>
      </c>
      <c r="B1332">
        <v>5436</v>
      </c>
      <c r="C1332">
        <v>6</v>
      </c>
      <c r="D1332" t="s">
        <v>2398</v>
      </c>
      <c r="E1332" t="s">
        <v>2475</v>
      </c>
      <c r="H1332" t="s">
        <v>611</v>
      </c>
      <c r="I1332">
        <v>32</v>
      </c>
      <c r="J1332">
        <v>34</v>
      </c>
      <c r="L1332">
        <v>1</v>
      </c>
      <c r="N1332">
        <v>306</v>
      </c>
      <c r="O1332">
        <v>20.3</v>
      </c>
      <c r="P1332">
        <v>1.3</v>
      </c>
      <c r="Q1332">
        <v>0.3</v>
      </c>
      <c r="R1332">
        <v>0</v>
      </c>
      <c r="S1332">
        <v>0.5</v>
      </c>
      <c r="T1332">
        <v>0</v>
      </c>
      <c r="U1332">
        <v>17.2</v>
      </c>
      <c r="V1332">
        <v>54.9</v>
      </c>
      <c r="W1332">
        <v>3.7</v>
      </c>
      <c r="X1332">
        <v>945</v>
      </c>
      <c r="Y1332">
        <v>2.5</v>
      </c>
      <c r="AB1332">
        <v>0.53</v>
      </c>
      <c r="AC1332">
        <v>0.16</v>
      </c>
      <c r="AD1332">
        <v>5.483333333</v>
      </c>
      <c r="AF1332">
        <v>0.26</v>
      </c>
      <c r="AG1332">
        <v>1.08</v>
      </c>
      <c r="AH1332">
        <v>549</v>
      </c>
      <c r="AI1332">
        <v>0</v>
      </c>
      <c r="AJ1332">
        <v>0</v>
      </c>
      <c r="AK1332">
        <v>0</v>
      </c>
      <c r="AL1332">
        <v>0</v>
      </c>
      <c r="AN1332">
        <v>63</v>
      </c>
      <c r="AO1332">
        <v>0.71</v>
      </c>
      <c r="AP1332">
        <v>6.6</v>
      </c>
      <c r="AQ1332">
        <v>0.05</v>
      </c>
      <c r="AR1332">
        <v>0.33</v>
      </c>
      <c r="AS1332">
        <v>3</v>
      </c>
      <c r="AT1332">
        <v>412</v>
      </c>
      <c r="AU1332">
        <v>734</v>
      </c>
      <c r="AV1332">
        <v>1.27</v>
      </c>
      <c r="AW1332">
        <v>140</v>
      </c>
      <c r="AY1332">
        <v>11</v>
      </c>
      <c r="AZ1332">
        <v>3.4</v>
      </c>
    </row>
    <row r="1333" spans="1:52" x14ac:dyDescent="0.2">
      <c r="A1333">
        <v>66410</v>
      </c>
      <c r="B1333">
        <v>6410</v>
      </c>
      <c r="C1333">
        <v>6</v>
      </c>
      <c r="D1333" t="s">
        <v>2398</v>
      </c>
      <c r="E1333" t="s">
        <v>2476</v>
      </c>
      <c r="H1333" t="s">
        <v>761</v>
      </c>
      <c r="I1333">
        <v>25</v>
      </c>
      <c r="J1333">
        <v>30</v>
      </c>
      <c r="L1333">
        <v>1</v>
      </c>
      <c r="N1333">
        <v>315</v>
      </c>
      <c r="O1333">
        <v>4</v>
      </c>
      <c r="P1333">
        <v>16.600000000000001</v>
      </c>
      <c r="Q1333">
        <v>5</v>
      </c>
      <c r="R1333">
        <v>3.3</v>
      </c>
      <c r="S1333">
        <v>7.6</v>
      </c>
      <c r="T1333">
        <v>0</v>
      </c>
      <c r="U1333">
        <v>3.2</v>
      </c>
      <c r="V1333">
        <v>39.6</v>
      </c>
      <c r="W1333">
        <v>0.2</v>
      </c>
      <c r="X1333">
        <v>147</v>
      </c>
      <c r="Y1333">
        <v>0</v>
      </c>
      <c r="AB1333">
        <v>0.18</v>
      </c>
      <c r="AC1333">
        <v>0.03</v>
      </c>
      <c r="AD1333">
        <v>4.2</v>
      </c>
      <c r="AF1333">
        <v>0.24</v>
      </c>
      <c r="AG1333">
        <v>0.66</v>
      </c>
      <c r="AH1333">
        <v>29</v>
      </c>
      <c r="AI1333">
        <v>0</v>
      </c>
      <c r="AJ1333">
        <v>10</v>
      </c>
      <c r="AK1333">
        <v>0</v>
      </c>
      <c r="AL1333">
        <v>0</v>
      </c>
      <c r="AN1333">
        <v>19</v>
      </c>
      <c r="AO1333">
        <v>0.14000000000000001</v>
      </c>
      <c r="AP1333">
        <v>0.8</v>
      </c>
      <c r="AQ1333">
        <v>0.05</v>
      </c>
      <c r="AR1333">
        <v>0.04</v>
      </c>
      <c r="AS1333">
        <v>3</v>
      </c>
      <c r="AT1333">
        <v>93</v>
      </c>
      <c r="AU1333">
        <v>732</v>
      </c>
      <c r="AV1333">
        <v>0.19</v>
      </c>
      <c r="AW1333">
        <v>34</v>
      </c>
      <c r="AY1333">
        <v>216</v>
      </c>
      <c r="AZ1333">
        <v>0.4</v>
      </c>
    </row>
    <row r="1334" spans="1:52" x14ac:dyDescent="0.2">
      <c r="A1334">
        <v>65038</v>
      </c>
      <c r="B1334">
        <v>5038</v>
      </c>
      <c r="C1334">
        <v>6</v>
      </c>
      <c r="D1334" t="s">
        <v>2398</v>
      </c>
      <c r="E1334" t="s">
        <v>2477</v>
      </c>
      <c r="H1334" t="s">
        <v>1312</v>
      </c>
      <c r="I1334">
        <v>70</v>
      </c>
      <c r="J1334">
        <v>73</v>
      </c>
      <c r="L1334">
        <v>1</v>
      </c>
      <c r="N1334">
        <v>317</v>
      </c>
      <c r="O1334">
        <v>7.2</v>
      </c>
      <c r="P1334">
        <v>7.7</v>
      </c>
      <c r="Q1334">
        <v>1.1000000000000001</v>
      </c>
      <c r="R1334">
        <v>1.7</v>
      </c>
      <c r="S1334">
        <v>4.4000000000000004</v>
      </c>
      <c r="T1334">
        <v>0</v>
      </c>
      <c r="U1334">
        <v>1.9</v>
      </c>
      <c r="V1334">
        <v>53.4</v>
      </c>
      <c r="W1334">
        <v>0.3</v>
      </c>
      <c r="X1334">
        <v>197</v>
      </c>
      <c r="Y1334">
        <v>0</v>
      </c>
      <c r="AB1334">
        <v>7.0000000000000007E-2</v>
      </c>
      <c r="AC1334">
        <v>0.03</v>
      </c>
      <c r="AD1334">
        <v>2.2833333329999999</v>
      </c>
      <c r="AF1334">
        <v>0.03</v>
      </c>
      <c r="AG1334">
        <v>0.27</v>
      </c>
      <c r="AH1334">
        <v>13</v>
      </c>
      <c r="AI1334">
        <v>0</v>
      </c>
      <c r="AJ1334">
        <v>0</v>
      </c>
      <c r="AK1334">
        <v>0</v>
      </c>
      <c r="AL1334">
        <v>0</v>
      </c>
      <c r="AN1334">
        <v>11</v>
      </c>
      <c r="AO1334">
        <v>0.1</v>
      </c>
      <c r="AP1334">
        <v>0.8</v>
      </c>
      <c r="AQ1334">
        <v>0.05</v>
      </c>
      <c r="AR1334">
        <v>0.04</v>
      </c>
      <c r="AS1334">
        <v>3</v>
      </c>
      <c r="AT1334">
        <v>76</v>
      </c>
      <c r="AU1334">
        <v>75</v>
      </c>
      <c r="AV1334">
        <v>0.48</v>
      </c>
      <c r="AW1334">
        <v>15</v>
      </c>
      <c r="AY1334">
        <v>1</v>
      </c>
      <c r="AZ1334">
        <v>0.5</v>
      </c>
    </row>
    <row r="1335" spans="1:52" x14ac:dyDescent="0.2">
      <c r="A1335">
        <v>66506</v>
      </c>
      <c r="B1335">
        <v>6506</v>
      </c>
      <c r="C1335">
        <v>6</v>
      </c>
      <c r="D1335" t="s">
        <v>2398</v>
      </c>
      <c r="E1335" t="s">
        <v>2478</v>
      </c>
      <c r="H1335" t="s">
        <v>2479</v>
      </c>
      <c r="I1335">
        <v>70</v>
      </c>
      <c r="J1335">
        <v>73</v>
      </c>
      <c r="L1335">
        <v>1</v>
      </c>
      <c r="N1335">
        <v>317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81.900000000000006</v>
      </c>
      <c r="W1335">
        <v>79.400000000000006</v>
      </c>
      <c r="X1335">
        <v>0</v>
      </c>
      <c r="Y1335">
        <v>0</v>
      </c>
      <c r="AB1335">
        <v>0</v>
      </c>
      <c r="AC1335">
        <v>0.02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N1335">
        <v>1</v>
      </c>
      <c r="AO1335">
        <v>0.03</v>
      </c>
      <c r="AP1335">
        <v>0.1</v>
      </c>
      <c r="AQ1335">
        <v>0.05</v>
      </c>
      <c r="AR1335">
        <v>5.0000000000000001E-3</v>
      </c>
      <c r="AS1335">
        <v>3</v>
      </c>
      <c r="AT1335">
        <v>2</v>
      </c>
      <c r="AU1335">
        <v>2</v>
      </c>
      <c r="AV1335">
        <v>0.01</v>
      </c>
      <c r="AW1335">
        <v>0</v>
      </c>
      <c r="AY1335">
        <v>1</v>
      </c>
      <c r="AZ1335">
        <v>0</v>
      </c>
    </row>
    <row r="1336" spans="1:52" x14ac:dyDescent="0.2">
      <c r="A1336">
        <v>65534</v>
      </c>
      <c r="B1336">
        <v>5534</v>
      </c>
      <c r="C1336">
        <v>6</v>
      </c>
      <c r="D1336" t="s">
        <v>2398</v>
      </c>
      <c r="E1336" t="s">
        <v>2480</v>
      </c>
      <c r="H1336" t="s">
        <v>1367</v>
      </c>
      <c r="I1336">
        <v>32</v>
      </c>
      <c r="J1336">
        <v>34</v>
      </c>
      <c r="L1336">
        <v>1</v>
      </c>
      <c r="N1336">
        <v>319</v>
      </c>
      <c r="O1336">
        <v>22</v>
      </c>
      <c r="P1336">
        <v>1.2</v>
      </c>
      <c r="Q1336">
        <v>0.3</v>
      </c>
      <c r="R1336">
        <v>0.3</v>
      </c>
      <c r="S1336">
        <v>0.6</v>
      </c>
      <c r="T1336">
        <v>0</v>
      </c>
      <c r="U1336">
        <v>15.7</v>
      </c>
      <c r="V1336">
        <v>57.1</v>
      </c>
      <c r="W1336">
        <v>2</v>
      </c>
      <c r="X1336">
        <v>1154</v>
      </c>
      <c r="Y1336">
        <v>3</v>
      </c>
      <c r="AB1336">
        <v>0.28999999999999998</v>
      </c>
      <c r="AC1336">
        <v>0.26</v>
      </c>
      <c r="AD1336">
        <v>5.483333333</v>
      </c>
      <c r="AF1336">
        <v>0.2</v>
      </c>
      <c r="AG1336">
        <v>0.46</v>
      </c>
      <c r="AH1336">
        <v>302</v>
      </c>
      <c r="AI1336">
        <v>0</v>
      </c>
      <c r="AJ1336">
        <v>0</v>
      </c>
      <c r="AK1336">
        <v>0</v>
      </c>
      <c r="AL1336">
        <v>0</v>
      </c>
      <c r="AN1336">
        <v>104</v>
      </c>
      <c r="AO1336">
        <v>0.75</v>
      </c>
      <c r="AP1336">
        <v>4.4000000000000004</v>
      </c>
      <c r="AQ1336">
        <v>0.05</v>
      </c>
      <c r="AR1336">
        <v>0.22</v>
      </c>
      <c r="AS1336">
        <v>3</v>
      </c>
      <c r="AT1336">
        <v>363</v>
      </c>
      <c r="AU1336">
        <v>777</v>
      </c>
      <c r="AV1336">
        <v>1.22</v>
      </c>
      <c r="AW1336">
        <v>125</v>
      </c>
      <c r="AY1336">
        <v>15</v>
      </c>
      <c r="AZ1336">
        <v>2.9</v>
      </c>
    </row>
    <row r="1337" spans="1:52" x14ac:dyDescent="0.2">
      <c r="A1337">
        <v>65658</v>
      </c>
      <c r="B1337">
        <v>5658</v>
      </c>
      <c r="C1337">
        <v>6</v>
      </c>
      <c r="D1337" t="s">
        <v>2398</v>
      </c>
      <c r="E1337" t="s">
        <v>2481</v>
      </c>
      <c r="H1337" t="s">
        <v>89</v>
      </c>
      <c r="I1337">
        <v>39</v>
      </c>
      <c r="J1337">
        <v>41</v>
      </c>
      <c r="L1337">
        <v>0.69</v>
      </c>
      <c r="N1337">
        <v>323</v>
      </c>
      <c r="O1337">
        <v>24.9</v>
      </c>
      <c r="P1337">
        <v>24</v>
      </c>
      <c r="Q1337">
        <v>11.4</v>
      </c>
      <c r="R1337">
        <v>10.1</v>
      </c>
      <c r="S1337">
        <v>0.9</v>
      </c>
      <c r="T1337">
        <v>82</v>
      </c>
      <c r="U1337">
        <v>0</v>
      </c>
      <c r="V1337">
        <v>0</v>
      </c>
      <c r="W1337">
        <v>0</v>
      </c>
      <c r="X1337">
        <v>0</v>
      </c>
      <c r="Y1337">
        <v>0</v>
      </c>
      <c r="AB1337">
        <v>0.08</v>
      </c>
      <c r="AC1337">
        <v>0.15</v>
      </c>
      <c r="AD1337">
        <v>7.8666666669999996</v>
      </c>
      <c r="AF1337">
        <v>0.33</v>
      </c>
      <c r="AG1337">
        <v>0.4</v>
      </c>
      <c r="AH1337">
        <v>6</v>
      </c>
      <c r="AI1337">
        <v>1.87</v>
      </c>
      <c r="AJ1337">
        <v>0</v>
      </c>
      <c r="AK1337">
        <v>0</v>
      </c>
      <c r="AL1337">
        <v>0</v>
      </c>
      <c r="AN1337">
        <v>4</v>
      </c>
      <c r="AO1337">
        <v>0.09</v>
      </c>
      <c r="AP1337">
        <v>1.7</v>
      </c>
      <c r="AQ1337">
        <v>0.25</v>
      </c>
      <c r="AR1337">
        <v>0.42499999999999999</v>
      </c>
      <c r="AS1337">
        <v>4</v>
      </c>
      <c r="AT1337">
        <v>194</v>
      </c>
      <c r="AU1337">
        <v>340</v>
      </c>
      <c r="AV1337">
        <v>0.01</v>
      </c>
      <c r="AW1337">
        <v>23</v>
      </c>
      <c r="AY1337">
        <v>53</v>
      </c>
      <c r="AZ1337">
        <v>4.0999999999999996</v>
      </c>
    </row>
    <row r="1338" spans="1:52" x14ac:dyDescent="0.2">
      <c r="A1338">
        <v>65143</v>
      </c>
      <c r="B1338">
        <v>5143</v>
      </c>
      <c r="C1338">
        <v>6</v>
      </c>
      <c r="D1338" t="s">
        <v>2398</v>
      </c>
      <c r="E1338" t="s">
        <v>2482</v>
      </c>
      <c r="H1338" t="s">
        <v>2483</v>
      </c>
      <c r="I1338">
        <v>74</v>
      </c>
      <c r="J1338">
        <v>75</v>
      </c>
      <c r="L1338">
        <v>1</v>
      </c>
      <c r="N1338">
        <v>325</v>
      </c>
      <c r="O1338">
        <v>12.7</v>
      </c>
      <c r="P1338">
        <v>13.8</v>
      </c>
      <c r="Q1338">
        <v>3</v>
      </c>
      <c r="R1338">
        <v>4.3</v>
      </c>
      <c r="S1338">
        <v>4</v>
      </c>
      <c r="T1338">
        <v>0</v>
      </c>
      <c r="U1338">
        <v>33.200000000000003</v>
      </c>
      <c r="V1338">
        <v>58.2</v>
      </c>
      <c r="W1338">
        <v>0</v>
      </c>
      <c r="X1338">
        <v>0</v>
      </c>
      <c r="Y1338">
        <v>49.5</v>
      </c>
      <c r="AB1338">
        <v>0.25</v>
      </c>
      <c r="AC1338">
        <v>0.28000000000000003</v>
      </c>
      <c r="AD1338">
        <v>4.9666666670000001</v>
      </c>
      <c r="AF1338">
        <v>1.2</v>
      </c>
      <c r="AG1338">
        <v>0.1</v>
      </c>
      <c r="AH1338">
        <v>281</v>
      </c>
      <c r="AI1338">
        <v>0</v>
      </c>
      <c r="AJ1338">
        <v>11</v>
      </c>
      <c r="AK1338">
        <v>0</v>
      </c>
      <c r="AL1338">
        <v>1</v>
      </c>
      <c r="AN1338">
        <v>478</v>
      </c>
      <c r="AO1338">
        <v>0.82</v>
      </c>
      <c r="AP1338">
        <v>29.6</v>
      </c>
      <c r="AQ1338">
        <v>0.05</v>
      </c>
      <c r="AR1338">
        <v>1.48</v>
      </c>
      <c r="AS1338">
        <v>3</v>
      </c>
      <c r="AT1338">
        <v>349</v>
      </c>
      <c r="AU1338">
        <v>1543</v>
      </c>
      <c r="AV1338">
        <v>4.29</v>
      </c>
      <c r="AW1338">
        <v>254</v>
      </c>
      <c r="AY1338">
        <v>52</v>
      </c>
      <c r="AZ1338">
        <v>4.0999999999999996</v>
      </c>
    </row>
    <row r="1339" spans="1:52" x14ac:dyDescent="0.2">
      <c r="A1339">
        <v>65322</v>
      </c>
      <c r="B1339">
        <v>5322</v>
      </c>
      <c r="C1339">
        <v>6</v>
      </c>
      <c r="D1339" t="s">
        <v>2398</v>
      </c>
      <c r="E1339" t="s">
        <v>186</v>
      </c>
      <c r="H1339" t="s">
        <v>1730</v>
      </c>
      <c r="I1339">
        <v>32</v>
      </c>
      <c r="J1339">
        <v>34</v>
      </c>
      <c r="L1339">
        <v>1</v>
      </c>
      <c r="N1339">
        <v>326</v>
      </c>
      <c r="O1339">
        <v>22.4</v>
      </c>
      <c r="P1339">
        <v>1.3</v>
      </c>
      <c r="Q1339">
        <v>0.3</v>
      </c>
      <c r="R1339">
        <v>0</v>
      </c>
      <c r="S1339">
        <v>0.8</v>
      </c>
      <c r="T1339">
        <v>0</v>
      </c>
      <c r="U1339">
        <v>16.399999999999999</v>
      </c>
      <c r="V1339">
        <v>58.6</v>
      </c>
      <c r="W1339">
        <v>2.6</v>
      </c>
      <c r="X1339">
        <v>1586</v>
      </c>
      <c r="Y1339">
        <v>0</v>
      </c>
      <c r="AB1339">
        <v>0.41</v>
      </c>
      <c r="AC1339">
        <v>0.15</v>
      </c>
      <c r="AD1339">
        <v>5.9166666670000003</v>
      </c>
      <c r="AF1339">
        <v>0.31</v>
      </c>
      <c r="AG1339">
        <v>0.56999999999999995</v>
      </c>
      <c r="AH1339">
        <v>334</v>
      </c>
      <c r="AI1339">
        <v>0</v>
      </c>
      <c r="AJ1339">
        <v>3</v>
      </c>
      <c r="AK1339">
        <v>0</v>
      </c>
      <c r="AL1339">
        <v>0</v>
      </c>
      <c r="AN1339">
        <v>72</v>
      </c>
      <c r="AO1339">
        <v>0.62</v>
      </c>
      <c r="AP1339">
        <v>7.5</v>
      </c>
      <c r="AQ1339">
        <v>0.05</v>
      </c>
      <c r="AR1339">
        <v>0.375</v>
      </c>
      <c r="AS1339">
        <v>3</v>
      </c>
      <c r="AT1339">
        <v>365</v>
      </c>
      <c r="AU1339">
        <v>1036</v>
      </c>
      <c r="AV1339">
        <v>1.23</v>
      </c>
      <c r="AW1339">
        <v>116</v>
      </c>
      <c r="AY1339">
        <v>5</v>
      </c>
      <c r="AZ1339">
        <v>2.8</v>
      </c>
    </row>
    <row r="1340" spans="1:52" x14ac:dyDescent="0.2">
      <c r="A1340">
        <v>64825</v>
      </c>
      <c r="B1340">
        <v>4825</v>
      </c>
      <c r="C1340">
        <v>6</v>
      </c>
      <c r="D1340" t="s">
        <v>2398</v>
      </c>
      <c r="E1340" t="s">
        <v>2484</v>
      </c>
      <c r="H1340" t="s">
        <v>1326</v>
      </c>
      <c r="I1340">
        <v>1</v>
      </c>
      <c r="J1340">
        <v>10</v>
      </c>
      <c r="L1340">
        <v>1</v>
      </c>
      <c r="N1340">
        <v>328</v>
      </c>
      <c r="O1340">
        <v>6.6</v>
      </c>
      <c r="P1340">
        <v>1.3</v>
      </c>
      <c r="Q1340">
        <v>0.3</v>
      </c>
      <c r="R1340">
        <v>0.6</v>
      </c>
      <c r="S1340">
        <v>0.3</v>
      </c>
      <c r="T1340">
        <v>0</v>
      </c>
      <c r="U1340">
        <v>13.4</v>
      </c>
      <c r="V1340">
        <v>76.2</v>
      </c>
      <c r="W1340">
        <v>0.2</v>
      </c>
      <c r="X1340">
        <v>520</v>
      </c>
      <c r="Y1340">
        <v>2.5</v>
      </c>
      <c r="AB1340">
        <v>0.27</v>
      </c>
      <c r="AC1340">
        <v>0.14000000000000001</v>
      </c>
      <c r="AD1340">
        <v>2.3666666670000001</v>
      </c>
      <c r="AF1340">
        <v>0.23</v>
      </c>
      <c r="AG1340">
        <v>0.37</v>
      </c>
      <c r="AH1340">
        <v>10</v>
      </c>
      <c r="AI1340">
        <v>0</v>
      </c>
      <c r="AJ1340">
        <v>0</v>
      </c>
      <c r="AK1340">
        <v>0</v>
      </c>
      <c r="AL1340">
        <v>0</v>
      </c>
      <c r="AN1340">
        <v>275</v>
      </c>
      <c r="AO1340">
        <v>0.19</v>
      </c>
      <c r="AP1340">
        <v>2.7</v>
      </c>
      <c r="AQ1340">
        <v>0.05</v>
      </c>
      <c r="AR1340">
        <v>0.13500000000000001</v>
      </c>
      <c r="AS1340">
        <v>3</v>
      </c>
      <c r="AT1340">
        <v>283</v>
      </c>
      <c r="AU1340">
        <v>408</v>
      </c>
      <c r="AV1340">
        <v>0.5</v>
      </c>
      <c r="AW1340">
        <v>27</v>
      </c>
      <c r="AY1340">
        <v>11</v>
      </c>
      <c r="AZ1340">
        <v>1.2</v>
      </c>
    </row>
    <row r="1341" spans="1:52" x14ac:dyDescent="0.2">
      <c r="A1341">
        <v>64975</v>
      </c>
      <c r="B1341">
        <v>4975</v>
      </c>
      <c r="C1341">
        <v>6</v>
      </c>
      <c r="D1341" t="s">
        <v>2398</v>
      </c>
      <c r="E1341" t="s">
        <v>2485</v>
      </c>
      <c r="H1341" t="s">
        <v>1384</v>
      </c>
      <c r="I1341">
        <v>1</v>
      </c>
      <c r="J1341">
        <v>21</v>
      </c>
      <c r="L1341">
        <v>1</v>
      </c>
      <c r="N1341">
        <v>332</v>
      </c>
      <c r="O1341">
        <v>10.3</v>
      </c>
      <c r="P1341">
        <v>3</v>
      </c>
      <c r="Q1341">
        <v>0.5</v>
      </c>
      <c r="R1341">
        <v>1</v>
      </c>
      <c r="S1341">
        <v>1.4</v>
      </c>
      <c r="T1341">
        <v>0</v>
      </c>
      <c r="U1341">
        <v>12.7</v>
      </c>
      <c r="V1341">
        <v>73.7</v>
      </c>
      <c r="W1341">
        <v>0.7</v>
      </c>
      <c r="X1341">
        <v>618</v>
      </c>
      <c r="Y1341">
        <v>3.5</v>
      </c>
      <c r="AB1341">
        <v>0.3</v>
      </c>
      <c r="AC1341">
        <v>0.1</v>
      </c>
      <c r="AD1341">
        <v>4.8666666669999996</v>
      </c>
      <c r="AF1341">
        <v>0.19</v>
      </c>
      <c r="AG1341">
        <v>0.94</v>
      </c>
      <c r="AH1341">
        <v>14</v>
      </c>
      <c r="AI1341">
        <v>0</v>
      </c>
      <c r="AJ1341">
        <v>0</v>
      </c>
      <c r="AK1341">
        <v>0</v>
      </c>
      <c r="AL1341">
        <v>1</v>
      </c>
      <c r="AN1341">
        <v>25</v>
      </c>
      <c r="AO1341">
        <v>0.1</v>
      </c>
      <c r="AP1341">
        <v>4.0999999999999996</v>
      </c>
      <c r="AQ1341">
        <v>0.05</v>
      </c>
      <c r="AR1341">
        <v>0.20499999999999999</v>
      </c>
      <c r="AS1341">
        <v>3</v>
      </c>
      <c r="AT1341">
        <v>222</v>
      </c>
      <c r="AU1341">
        <v>131</v>
      </c>
      <c r="AV1341">
        <v>0.38</v>
      </c>
      <c r="AW1341">
        <v>171</v>
      </c>
      <c r="AY1341">
        <v>7</v>
      </c>
      <c r="AZ1341">
        <v>1.6</v>
      </c>
    </row>
    <row r="1342" spans="1:52" x14ac:dyDescent="0.2">
      <c r="A1342">
        <v>64297</v>
      </c>
      <c r="B1342">
        <v>4297</v>
      </c>
      <c r="C1342">
        <v>6</v>
      </c>
      <c r="D1342" t="s">
        <v>2398</v>
      </c>
      <c r="E1342" t="s">
        <v>2486</v>
      </c>
      <c r="H1342" t="s">
        <v>1669</v>
      </c>
      <c r="I1342">
        <v>80</v>
      </c>
      <c r="J1342">
        <v>81</v>
      </c>
      <c r="L1342">
        <v>1</v>
      </c>
      <c r="N1342">
        <v>338</v>
      </c>
      <c r="O1342">
        <v>1.1000000000000001</v>
      </c>
      <c r="P1342">
        <v>2.2999999999999998</v>
      </c>
      <c r="Q1342">
        <v>0.6</v>
      </c>
      <c r="R1342">
        <v>0</v>
      </c>
      <c r="S1342">
        <v>0.6</v>
      </c>
      <c r="T1342">
        <v>0</v>
      </c>
      <c r="U1342">
        <v>15.5</v>
      </c>
      <c r="V1342">
        <v>87.7</v>
      </c>
      <c r="W1342">
        <v>18.899999999999999</v>
      </c>
      <c r="X1342">
        <v>361</v>
      </c>
      <c r="Y1342">
        <v>14.5</v>
      </c>
      <c r="AB1342">
        <v>0.11</v>
      </c>
      <c r="AC1342">
        <v>0.06</v>
      </c>
      <c r="AD1342">
        <v>0.78333333299999997</v>
      </c>
      <c r="AF1342">
        <v>0.28999999999999998</v>
      </c>
      <c r="AG1342">
        <v>0.34</v>
      </c>
      <c r="AH1342">
        <v>17</v>
      </c>
      <c r="AI1342">
        <v>0</v>
      </c>
      <c r="AJ1342">
        <v>34</v>
      </c>
      <c r="AK1342">
        <v>0</v>
      </c>
      <c r="AL1342">
        <v>6</v>
      </c>
      <c r="AN1342">
        <v>40</v>
      </c>
      <c r="AO1342">
        <v>0.23</v>
      </c>
      <c r="AP1342">
        <v>1.1000000000000001</v>
      </c>
      <c r="AQ1342">
        <v>0.05</v>
      </c>
      <c r="AR1342">
        <v>5.5E-2</v>
      </c>
      <c r="AS1342">
        <v>3</v>
      </c>
      <c r="AT1342">
        <v>40</v>
      </c>
      <c r="AU1342">
        <v>659</v>
      </c>
      <c r="AV1342">
        <v>0.28999999999999998</v>
      </c>
      <c r="AW1342">
        <v>29</v>
      </c>
      <c r="AY1342">
        <v>0</v>
      </c>
      <c r="AZ1342">
        <v>0</v>
      </c>
    </row>
    <row r="1343" spans="1:52" x14ac:dyDescent="0.2">
      <c r="A1343">
        <v>65145</v>
      </c>
      <c r="B1343">
        <v>5145</v>
      </c>
      <c r="C1343">
        <v>6</v>
      </c>
      <c r="D1343" t="s">
        <v>2398</v>
      </c>
      <c r="E1343" t="s">
        <v>2487</v>
      </c>
      <c r="H1343" t="s">
        <v>2488</v>
      </c>
      <c r="I1343">
        <v>74</v>
      </c>
      <c r="J1343">
        <v>77</v>
      </c>
      <c r="L1343">
        <v>1</v>
      </c>
      <c r="N1343">
        <v>341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87.9</v>
      </c>
      <c r="W1343">
        <v>85.2</v>
      </c>
      <c r="X1343">
        <v>0</v>
      </c>
      <c r="Y1343">
        <v>0</v>
      </c>
      <c r="AB1343">
        <v>0</v>
      </c>
      <c r="AC1343">
        <v>0.02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N1343">
        <v>1</v>
      </c>
      <c r="AO1343">
        <v>0.04</v>
      </c>
      <c r="AP1343">
        <v>0.1</v>
      </c>
      <c r="AQ1343">
        <v>0.05</v>
      </c>
      <c r="AR1343">
        <v>5.0000000000000001E-3</v>
      </c>
      <c r="AS1343">
        <v>3</v>
      </c>
      <c r="AT1343">
        <v>2</v>
      </c>
      <c r="AU1343">
        <v>2</v>
      </c>
      <c r="AV1343">
        <v>0.01</v>
      </c>
      <c r="AW1343">
        <v>0</v>
      </c>
      <c r="AY1343">
        <v>1</v>
      </c>
      <c r="AZ1343">
        <v>0</v>
      </c>
    </row>
    <row r="1344" spans="1:52" x14ac:dyDescent="0.2">
      <c r="A1344">
        <v>64823</v>
      </c>
      <c r="B1344">
        <v>4823</v>
      </c>
      <c r="C1344">
        <v>6</v>
      </c>
      <c r="D1344" t="s">
        <v>2398</v>
      </c>
      <c r="E1344" t="s">
        <v>2489</v>
      </c>
      <c r="H1344" t="s">
        <v>1326</v>
      </c>
      <c r="I1344">
        <v>1</v>
      </c>
      <c r="J1344">
        <v>10</v>
      </c>
      <c r="L1344">
        <v>1</v>
      </c>
      <c r="N1344">
        <v>361</v>
      </c>
      <c r="O1344">
        <v>11.6</v>
      </c>
      <c r="P1344">
        <v>5</v>
      </c>
      <c r="Q1344">
        <v>0.9</v>
      </c>
      <c r="R1344">
        <v>1.1000000000000001</v>
      </c>
      <c r="S1344">
        <v>2.2000000000000002</v>
      </c>
      <c r="T1344">
        <v>0</v>
      </c>
      <c r="U1344">
        <v>24.7</v>
      </c>
      <c r="V1344">
        <v>68.7</v>
      </c>
      <c r="W1344">
        <v>1.6</v>
      </c>
      <c r="X1344">
        <v>870</v>
      </c>
      <c r="Y1344">
        <v>10</v>
      </c>
      <c r="AB1344">
        <v>0.26</v>
      </c>
      <c r="AC1344">
        <v>0.23</v>
      </c>
      <c r="AD1344">
        <v>5.516666667</v>
      </c>
      <c r="AF1344">
        <v>0.28999999999999998</v>
      </c>
      <c r="AG1344">
        <v>0.46</v>
      </c>
      <c r="AH1344">
        <v>32</v>
      </c>
      <c r="AI1344">
        <v>0</v>
      </c>
      <c r="AJ1344">
        <v>0</v>
      </c>
      <c r="AK1344">
        <v>0</v>
      </c>
      <c r="AL1344">
        <v>0</v>
      </c>
      <c r="AN1344">
        <v>42</v>
      </c>
      <c r="AO1344">
        <v>0.19</v>
      </c>
      <c r="AP1344">
        <v>8</v>
      </c>
      <c r="AQ1344">
        <v>0.05</v>
      </c>
      <c r="AR1344">
        <v>0.4</v>
      </c>
      <c r="AS1344">
        <v>3</v>
      </c>
      <c r="AT1344">
        <v>296</v>
      </c>
      <c r="AU1344">
        <v>307</v>
      </c>
      <c r="AV1344">
        <v>0.5</v>
      </c>
      <c r="AW1344">
        <v>137</v>
      </c>
      <c r="AY1344">
        <v>11</v>
      </c>
      <c r="AZ1344">
        <v>3.1</v>
      </c>
    </row>
    <row r="1345" spans="1:52" x14ac:dyDescent="0.2">
      <c r="A1345">
        <v>65558</v>
      </c>
      <c r="B1345">
        <v>5558</v>
      </c>
      <c r="C1345">
        <v>6</v>
      </c>
      <c r="D1345" t="s">
        <v>2398</v>
      </c>
      <c r="E1345" t="s">
        <v>2490</v>
      </c>
      <c r="H1345" t="s">
        <v>1434</v>
      </c>
      <c r="I1345">
        <v>32</v>
      </c>
      <c r="J1345">
        <v>34</v>
      </c>
      <c r="L1345">
        <v>1</v>
      </c>
      <c r="N1345">
        <v>361</v>
      </c>
      <c r="O1345">
        <v>31.7</v>
      </c>
      <c r="P1345">
        <v>16.399999999999999</v>
      </c>
      <c r="Q1345">
        <v>1.8</v>
      </c>
      <c r="R1345">
        <v>3.1</v>
      </c>
      <c r="S1345">
        <v>7.7</v>
      </c>
      <c r="T1345">
        <v>0</v>
      </c>
      <c r="U1345">
        <v>10.8</v>
      </c>
      <c r="V1345">
        <v>28.4</v>
      </c>
      <c r="W1345">
        <v>1.3</v>
      </c>
      <c r="X1345">
        <v>691</v>
      </c>
      <c r="Y1345">
        <v>20.5</v>
      </c>
      <c r="AB1345">
        <v>0.67</v>
      </c>
      <c r="AC1345">
        <v>0.41</v>
      </c>
      <c r="AD1345">
        <v>9.6999999999999993</v>
      </c>
      <c r="AF1345">
        <v>0.15</v>
      </c>
      <c r="AG1345">
        <v>0.33</v>
      </c>
      <c r="AH1345">
        <v>284</v>
      </c>
      <c r="AI1345">
        <v>0</v>
      </c>
      <c r="AJ1345">
        <v>44</v>
      </c>
      <c r="AK1345">
        <v>0</v>
      </c>
      <c r="AL1345">
        <v>5</v>
      </c>
      <c r="AN1345">
        <v>371</v>
      </c>
      <c r="AO1345">
        <v>0.31</v>
      </c>
      <c r="AP1345">
        <v>6.4</v>
      </c>
      <c r="AQ1345">
        <v>0.05</v>
      </c>
      <c r="AR1345">
        <v>0.32</v>
      </c>
      <c r="AS1345">
        <v>3</v>
      </c>
      <c r="AT1345">
        <v>404</v>
      </c>
      <c r="AU1345">
        <v>1380</v>
      </c>
      <c r="AV1345">
        <v>1.28</v>
      </c>
      <c r="AW1345">
        <v>154</v>
      </c>
      <c r="AY1345">
        <v>36</v>
      </c>
      <c r="AZ1345">
        <v>2.2999999999999998</v>
      </c>
    </row>
    <row r="1346" spans="1:52" x14ac:dyDescent="0.2">
      <c r="A1346">
        <v>64773</v>
      </c>
      <c r="B1346">
        <v>4773</v>
      </c>
      <c r="C1346">
        <v>6</v>
      </c>
      <c r="D1346" t="s">
        <v>2398</v>
      </c>
      <c r="E1346" t="s">
        <v>2491</v>
      </c>
      <c r="H1346" t="s">
        <v>1176</v>
      </c>
      <c r="I1346">
        <v>1</v>
      </c>
      <c r="J1346">
        <v>9</v>
      </c>
      <c r="L1346">
        <v>1</v>
      </c>
      <c r="N1346">
        <v>362</v>
      </c>
      <c r="O1346">
        <v>8.1</v>
      </c>
      <c r="P1346">
        <v>3.6</v>
      </c>
      <c r="Q1346">
        <v>0.5</v>
      </c>
      <c r="R1346">
        <v>0.9</v>
      </c>
      <c r="S1346">
        <v>1.6</v>
      </c>
      <c r="T1346">
        <v>0</v>
      </c>
      <c r="U1346">
        <v>7.3</v>
      </c>
      <c r="V1346">
        <v>76.900000000000006</v>
      </c>
      <c r="W1346">
        <v>0.3</v>
      </c>
      <c r="X1346">
        <v>800</v>
      </c>
      <c r="Y1346">
        <v>0</v>
      </c>
      <c r="AB1346">
        <v>0.39</v>
      </c>
      <c r="AC1346">
        <v>0.2</v>
      </c>
      <c r="AD1346">
        <v>4.55</v>
      </c>
      <c r="AF1346">
        <v>0.3</v>
      </c>
      <c r="AG1346">
        <v>0.43</v>
      </c>
      <c r="AH1346">
        <v>25</v>
      </c>
      <c r="AI1346">
        <v>0</v>
      </c>
      <c r="AJ1346">
        <v>0</v>
      </c>
      <c r="AK1346">
        <v>0</v>
      </c>
      <c r="AL1346">
        <v>1</v>
      </c>
      <c r="AN1346">
        <v>6</v>
      </c>
      <c r="AO1346">
        <v>0.05</v>
      </c>
      <c r="AP1346">
        <v>3.5</v>
      </c>
      <c r="AQ1346">
        <v>0.05</v>
      </c>
      <c r="AR1346">
        <v>0.17499999999999999</v>
      </c>
      <c r="AS1346">
        <v>3</v>
      </c>
      <c r="AT1346">
        <v>241</v>
      </c>
      <c r="AU1346">
        <v>287</v>
      </c>
      <c r="AV1346">
        <v>0.05</v>
      </c>
      <c r="AW1346">
        <v>127</v>
      </c>
      <c r="AY1346">
        <v>35</v>
      </c>
      <c r="AZ1346">
        <v>1.8</v>
      </c>
    </row>
    <row r="1347" spans="1:52" x14ac:dyDescent="0.2">
      <c r="A1347">
        <v>64777</v>
      </c>
      <c r="B1347">
        <v>4777</v>
      </c>
      <c r="C1347">
        <v>6</v>
      </c>
      <c r="D1347" t="s">
        <v>2398</v>
      </c>
      <c r="E1347" t="s">
        <v>2492</v>
      </c>
      <c r="H1347" t="s">
        <v>1176</v>
      </c>
      <c r="I1347">
        <v>1</v>
      </c>
      <c r="J1347">
        <v>9</v>
      </c>
      <c r="L1347">
        <v>1</v>
      </c>
      <c r="N1347">
        <v>362</v>
      </c>
      <c r="O1347">
        <v>8.1</v>
      </c>
      <c r="P1347">
        <v>3.6</v>
      </c>
      <c r="Q1347">
        <v>0.5</v>
      </c>
      <c r="R1347">
        <v>0.9</v>
      </c>
      <c r="S1347">
        <v>1.6</v>
      </c>
      <c r="T1347">
        <v>0</v>
      </c>
      <c r="U1347">
        <v>7.3</v>
      </c>
      <c r="V1347">
        <v>76.900000000000006</v>
      </c>
      <c r="W1347">
        <v>0.3</v>
      </c>
      <c r="X1347">
        <v>800</v>
      </c>
      <c r="Y1347">
        <v>0</v>
      </c>
      <c r="AB1347">
        <v>0.39</v>
      </c>
      <c r="AC1347">
        <v>0.2</v>
      </c>
      <c r="AD1347">
        <v>4.55</v>
      </c>
      <c r="AF1347">
        <v>0.3</v>
      </c>
      <c r="AG1347">
        <v>0.43</v>
      </c>
      <c r="AH1347">
        <v>25</v>
      </c>
      <c r="AI1347">
        <v>0</v>
      </c>
      <c r="AJ1347">
        <v>0</v>
      </c>
      <c r="AK1347">
        <v>0</v>
      </c>
      <c r="AL1347">
        <v>1</v>
      </c>
      <c r="AN1347">
        <v>6</v>
      </c>
      <c r="AO1347">
        <v>0.28000000000000003</v>
      </c>
      <c r="AP1347">
        <v>3.5</v>
      </c>
      <c r="AQ1347">
        <v>0.05</v>
      </c>
      <c r="AR1347">
        <v>0.17499999999999999</v>
      </c>
      <c r="AS1347">
        <v>3</v>
      </c>
      <c r="AT1347">
        <v>241</v>
      </c>
      <c r="AU1347">
        <v>287</v>
      </c>
      <c r="AV1347">
        <v>3.85</v>
      </c>
      <c r="AW1347">
        <v>127</v>
      </c>
      <c r="AY1347">
        <v>35</v>
      </c>
      <c r="AZ1347">
        <v>1.8</v>
      </c>
    </row>
    <row r="1348" spans="1:52" x14ac:dyDescent="0.2">
      <c r="A1348">
        <v>64779</v>
      </c>
      <c r="B1348">
        <v>4779</v>
      </c>
      <c r="C1348">
        <v>6</v>
      </c>
      <c r="D1348" t="s">
        <v>2398</v>
      </c>
      <c r="E1348" t="s">
        <v>2493</v>
      </c>
      <c r="H1348" t="s">
        <v>1176</v>
      </c>
      <c r="I1348">
        <v>1</v>
      </c>
      <c r="J1348">
        <v>21</v>
      </c>
      <c r="L1348">
        <v>1</v>
      </c>
      <c r="N1348">
        <v>362</v>
      </c>
      <c r="O1348">
        <v>8.1</v>
      </c>
      <c r="P1348">
        <v>3.6</v>
      </c>
      <c r="Q1348">
        <v>0.5</v>
      </c>
      <c r="R1348">
        <v>0.9</v>
      </c>
      <c r="S1348">
        <v>1.6</v>
      </c>
      <c r="T1348">
        <v>0</v>
      </c>
      <c r="U1348">
        <v>7.3</v>
      </c>
      <c r="V1348">
        <v>76.900000000000006</v>
      </c>
      <c r="W1348">
        <v>0.3</v>
      </c>
      <c r="X1348">
        <v>800</v>
      </c>
      <c r="Y1348">
        <v>0</v>
      </c>
      <c r="AB1348">
        <v>0.39</v>
      </c>
      <c r="AC1348">
        <v>0.2</v>
      </c>
      <c r="AD1348">
        <v>4.55</v>
      </c>
      <c r="AF1348">
        <v>0.3</v>
      </c>
      <c r="AG1348">
        <v>0.43</v>
      </c>
      <c r="AH1348">
        <v>25</v>
      </c>
      <c r="AI1348">
        <v>0</v>
      </c>
      <c r="AJ1348">
        <v>0</v>
      </c>
      <c r="AK1348">
        <v>0</v>
      </c>
      <c r="AL1348">
        <v>1</v>
      </c>
      <c r="AN1348">
        <v>6</v>
      </c>
      <c r="AO1348">
        <v>0.14000000000000001</v>
      </c>
      <c r="AP1348">
        <v>3.5</v>
      </c>
      <c r="AQ1348">
        <v>0.05</v>
      </c>
      <c r="AR1348">
        <v>0.17499999999999999</v>
      </c>
      <c r="AS1348">
        <v>3</v>
      </c>
      <c r="AT1348">
        <v>241</v>
      </c>
      <c r="AU1348">
        <v>287</v>
      </c>
      <c r="AV1348">
        <v>0.69</v>
      </c>
      <c r="AW1348">
        <v>127</v>
      </c>
      <c r="AY1348">
        <v>35</v>
      </c>
      <c r="AZ1348">
        <v>1.8</v>
      </c>
    </row>
    <row r="1349" spans="1:52" x14ac:dyDescent="0.2">
      <c r="A1349">
        <v>64818</v>
      </c>
      <c r="B1349">
        <v>4818</v>
      </c>
      <c r="C1349">
        <v>6</v>
      </c>
      <c r="D1349" t="s">
        <v>2398</v>
      </c>
      <c r="E1349" t="s">
        <v>2106</v>
      </c>
      <c r="H1349" t="s">
        <v>1176</v>
      </c>
      <c r="I1349">
        <v>1</v>
      </c>
      <c r="J1349">
        <v>9</v>
      </c>
      <c r="L1349">
        <v>1</v>
      </c>
      <c r="N1349">
        <v>362</v>
      </c>
      <c r="O1349">
        <v>8.1</v>
      </c>
      <c r="P1349">
        <v>3.6</v>
      </c>
      <c r="Q1349">
        <v>0.5</v>
      </c>
      <c r="R1349">
        <v>0.9</v>
      </c>
      <c r="S1349">
        <v>1.6</v>
      </c>
      <c r="T1349">
        <v>0</v>
      </c>
      <c r="U1349">
        <v>7.3</v>
      </c>
      <c r="V1349">
        <v>76.900000000000006</v>
      </c>
      <c r="W1349">
        <v>0.3</v>
      </c>
      <c r="X1349">
        <v>800</v>
      </c>
      <c r="Y1349">
        <v>23.5</v>
      </c>
      <c r="AB1349">
        <v>0.39</v>
      </c>
      <c r="AC1349">
        <v>0.2</v>
      </c>
      <c r="AD1349">
        <v>4.55</v>
      </c>
      <c r="AF1349">
        <v>0.3</v>
      </c>
      <c r="AG1349">
        <v>0.43</v>
      </c>
      <c r="AH1349">
        <v>25</v>
      </c>
      <c r="AI1349">
        <v>0</v>
      </c>
      <c r="AJ1349">
        <v>0</v>
      </c>
      <c r="AK1349">
        <v>0</v>
      </c>
      <c r="AL1349">
        <v>1</v>
      </c>
      <c r="AN1349">
        <v>6</v>
      </c>
      <c r="AO1349">
        <v>0.17</v>
      </c>
      <c r="AP1349">
        <v>3.5</v>
      </c>
      <c r="AQ1349">
        <v>0.05</v>
      </c>
      <c r="AR1349">
        <v>0.17499999999999999</v>
      </c>
      <c r="AS1349">
        <v>3</v>
      </c>
      <c r="AT1349">
        <v>241</v>
      </c>
      <c r="AU1349">
        <v>287</v>
      </c>
      <c r="AV1349">
        <v>0.44</v>
      </c>
      <c r="AW1349">
        <v>127</v>
      </c>
      <c r="AY1349">
        <v>35</v>
      </c>
      <c r="AZ1349">
        <v>1.8</v>
      </c>
    </row>
    <row r="1350" spans="1:52" x14ac:dyDescent="0.2">
      <c r="A1350">
        <v>63646</v>
      </c>
      <c r="B1350">
        <v>3646</v>
      </c>
      <c r="C1350">
        <v>6</v>
      </c>
      <c r="D1350" t="s">
        <v>2398</v>
      </c>
      <c r="E1350" t="s">
        <v>2494</v>
      </c>
      <c r="H1350" t="s">
        <v>1669</v>
      </c>
      <c r="I1350">
        <v>80</v>
      </c>
      <c r="J1350">
        <v>81</v>
      </c>
      <c r="L1350">
        <v>1</v>
      </c>
      <c r="N1350">
        <v>363</v>
      </c>
      <c r="O1350">
        <v>9.4</v>
      </c>
      <c r="P1350">
        <v>5.5</v>
      </c>
      <c r="Q1350">
        <v>3.2</v>
      </c>
      <c r="R1350">
        <v>1.8</v>
      </c>
      <c r="S1350">
        <v>0.2</v>
      </c>
      <c r="T1350">
        <v>0</v>
      </c>
      <c r="U1350">
        <v>13.3</v>
      </c>
      <c r="V1350">
        <v>91.6</v>
      </c>
      <c r="W1350">
        <v>67.900000000000006</v>
      </c>
      <c r="X1350">
        <v>752</v>
      </c>
      <c r="Y1350">
        <v>0.5</v>
      </c>
      <c r="AB1350">
        <v>0.03</v>
      </c>
      <c r="AC1350">
        <v>0.11</v>
      </c>
      <c r="AD1350">
        <v>2.85</v>
      </c>
      <c r="AF1350">
        <v>0.05</v>
      </c>
      <c r="AG1350">
        <v>0.1</v>
      </c>
      <c r="AH1350">
        <v>13</v>
      </c>
      <c r="AI1350">
        <v>0</v>
      </c>
      <c r="AJ1350">
        <v>0</v>
      </c>
      <c r="AK1350">
        <v>0</v>
      </c>
      <c r="AL1350">
        <v>0</v>
      </c>
      <c r="AN1350">
        <v>52</v>
      </c>
      <c r="AO1350">
        <v>1.55</v>
      </c>
      <c r="AP1350">
        <v>5.7</v>
      </c>
      <c r="AQ1350">
        <v>0.05</v>
      </c>
      <c r="AR1350">
        <v>0.28499999999999998</v>
      </c>
      <c r="AS1350">
        <v>3</v>
      </c>
      <c r="AT1350">
        <v>295</v>
      </c>
      <c r="AU1350">
        <v>611</v>
      </c>
      <c r="AV1350">
        <v>1.55</v>
      </c>
      <c r="AW1350">
        <v>200</v>
      </c>
      <c r="AY1350">
        <v>9</v>
      </c>
      <c r="AZ1350">
        <v>2.7</v>
      </c>
    </row>
    <row r="1351" spans="1:52" x14ac:dyDescent="0.2">
      <c r="A1351">
        <v>63658</v>
      </c>
      <c r="B1351">
        <v>3658</v>
      </c>
      <c r="C1351">
        <v>6</v>
      </c>
      <c r="D1351" t="s">
        <v>2398</v>
      </c>
      <c r="E1351" t="s">
        <v>2495</v>
      </c>
      <c r="H1351" t="s">
        <v>1669</v>
      </c>
      <c r="I1351">
        <v>80</v>
      </c>
      <c r="J1351">
        <v>81</v>
      </c>
      <c r="L1351">
        <v>1</v>
      </c>
      <c r="N1351">
        <v>363</v>
      </c>
      <c r="O1351">
        <v>9.4</v>
      </c>
      <c r="P1351">
        <v>5.5</v>
      </c>
      <c r="Q1351">
        <v>3.2</v>
      </c>
      <c r="R1351">
        <v>1.8</v>
      </c>
      <c r="S1351">
        <v>0.2</v>
      </c>
      <c r="T1351">
        <v>0</v>
      </c>
      <c r="U1351">
        <v>13.3</v>
      </c>
      <c r="V1351">
        <v>91.6</v>
      </c>
      <c r="W1351">
        <v>67.900000000000006</v>
      </c>
      <c r="X1351">
        <v>752</v>
      </c>
      <c r="Y1351">
        <v>0.5</v>
      </c>
      <c r="AB1351">
        <v>0.03</v>
      </c>
      <c r="AC1351">
        <v>0.11</v>
      </c>
      <c r="AD1351">
        <v>2.85</v>
      </c>
      <c r="AF1351">
        <v>0.05</v>
      </c>
      <c r="AG1351">
        <v>0.1</v>
      </c>
      <c r="AH1351">
        <v>13</v>
      </c>
      <c r="AI1351">
        <v>0</v>
      </c>
      <c r="AJ1351">
        <v>0</v>
      </c>
      <c r="AK1351">
        <v>0</v>
      </c>
      <c r="AL1351">
        <v>0</v>
      </c>
      <c r="AN1351">
        <v>52</v>
      </c>
      <c r="AO1351">
        <v>1.55</v>
      </c>
      <c r="AP1351">
        <v>5.7</v>
      </c>
      <c r="AQ1351">
        <v>0.05</v>
      </c>
      <c r="AR1351">
        <v>0.28499999999999998</v>
      </c>
      <c r="AS1351">
        <v>3</v>
      </c>
      <c r="AT1351">
        <v>295</v>
      </c>
      <c r="AU1351">
        <v>611</v>
      </c>
      <c r="AV1351">
        <v>1.55</v>
      </c>
      <c r="AW1351">
        <v>200</v>
      </c>
      <c r="AY1351">
        <v>9</v>
      </c>
      <c r="AZ1351">
        <v>2.7</v>
      </c>
    </row>
    <row r="1352" spans="1:52" x14ac:dyDescent="0.2">
      <c r="A1352">
        <v>64921</v>
      </c>
      <c r="B1352">
        <v>4921</v>
      </c>
      <c r="C1352">
        <v>6</v>
      </c>
      <c r="D1352" t="s">
        <v>2398</v>
      </c>
      <c r="E1352" t="s">
        <v>2496</v>
      </c>
      <c r="H1352" t="s">
        <v>1039</v>
      </c>
      <c r="I1352">
        <v>1</v>
      </c>
      <c r="J1352">
        <v>13</v>
      </c>
      <c r="L1352">
        <v>1</v>
      </c>
      <c r="N1352">
        <v>363</v>
      </c>
      <c r="O1352">
        <v>6.7</v>
      </c>
      <c r="P1352">
        <v>0.6</v>
      </c>
      <c r="Q1352">
        <v>0.3</v>
      </c>
      <c r="R1352">
        <v>0.3</v>
      </c>
      <c r="S1352">
        <v>0.3</v>
      </c>
      <c r="T1352">
        <v>0</v>
      </c>
      <c r="U1352">
        <v>0.8</v>
      </c>
      <c r="V1352">
        <v>79.8</v>
      </c>
      <c r="W1352">
        <v>0.3</v>
      </c>
      <c r="X1352">
        <v>352</v>
      </c>
      <c r="Y1352">
        <v>0</v>
      </c>
      <c r="AB1352">
        <v>0.06</v>
      </c>
      <c r="AC1352">
        <v>0.06</v>
      </c>
      <c r="AD1352">
        <v>2.4</v>
      </c>
      <c r="AF1352">
        <v>0.14000000000000001</v>
      </c>
      <c r="AG1352">
        <v>1.1399999999999999</v>
      </c>
      <c r="AH1352">
        <v>6</v>
      </c>
      <c r="AI1352">
        <v>0</v>
      </c>
      <c r="AJ1352">
        <v>0</v>
      </c>
      <c r="AK1352">
        <v>0</v>
      </c>
      <c r="AL1352">
        <v>0</v>
      </c>
      <c r="AN1352">
        <v>8</v>
      </c>
      <c r="AO1352">
        <v>0.11</v>
      </c>
      <c r="AP1352">
        <v>0.6</v>
      </c>
      <c r="AQ1352">
        <v>0.05</v>
      </c>
      <c r="AR1352">
        <v>0.03</v>
      </c>
      <c r="AS1352">
        <v>3</v>
      </c>
      <c r="AT1352">
        <v>103</v>
      </c>
      <c r="AU1352">
        <v>81</v>
      </c>
      <c r="AV1352">
        <v>1.06</v>
      </c>
      <c r="AW1352">
        <v>36</v>
      </c>
      <c r="AY1352">
        <v>0</v>
      </c>
      <c r="AZ1352">
        <v>1.1000000000000001</v>
      </c>
    </row>
    <row r="1353" spans="1:52" x14ac:dyDescent="0.2">
      <c r="A1353">
        <v>65043</v>
      </c>
      <c r="B1353">
        <v>5043</v>
      </c>
      <c r="C1353">
        <v>6</v>
      </c>
      <c r="D1353" t="s">
        <v>2398</v>
      </c>
      <c r="E1353" t="s">
        <v>2497</v>
      </c>
      <c r="H1353" t="s">
        <v>1312</v>
      </c>
      <c r="I1353">
        <v>1</v>
      </c>
      <c r="J1353">
        <v>21</v>
      </c>
      <c r="L1353">
        <v>1</v>
      </c>
      <c r="N1353">
        <v>364</v>
      </c>
      <c r="O1353">
        <v>10.3</v>
      </c>
      <c r="P1353">
        <v>1</v>
      </c>
      <c r="Q1353">
        <v>0.2</v>
      </c>
      <c r="R1353">
        <v>0.1</v>
      </c>
      <c r="S1353">
        <v>0.4</v>
      </c>
      <c r="T1353">
        <v>0</v>
      </c>
      <c r="U1353">
        <v>2.7</v>
      </c>
      <c r="V1353">
        <v>76.3</v>
      </c>
      <c r="W1353">
        <v>0.4</v>
      </c>
      <c r="X1353">
        <v>282</v>
      </c>
      <c r="Y1353">
        <v>0</v>
      </c>
      <c r="AB1353">
        <v>0.1</v>
      </c>
      <c r="AC1353">
        <v>0.04</v>
      </c>
      <c r="AD1353">
        <v>3.2166666670000001</v>
      </c>
      <c r="AF1353">
        <v>0.04</v>
      </c>
      <c r="AG1353">
        <v>0.39</v>
      </c>
      <c r="AH1353">
        <v>18</v>
      </c>
      <c r="AI1353">
        <v>0</v>
      </c>
      <c r="AJ1353">
        <v>0</v>
      </c>
      <c r="AK1353">
        <v>0</v>
      </c>
      <c r="AL1353">
        <v>0</v>
      </c>
      <c r="AN1353">
        <v>15</v>
      </c>
      <c r="AO1353">
        <v>0.46</v>
      </c>
      <c r="AP1353">
        <v>1.2</v>
      </c>
      <c r="AQ1353">
        <v>0.05</v>
      </c>
      <c r="AR1353">
        <v>0.06</v>
      </c>
      <c r="AS1353">
        <v>3</v>
      </c>
      <c r="AT1353">
        <v>108</v>
      </c>
      <c r="AU1353">
        <v>107</v>
      </c>
      <c r="AV1353">
        <v>0.78</v>
      </c>
      <c r="AW1353">
        <v>22</v>
      </c>
      <c r="AY1353">
        <v>2</v>
      </c>
      <c r="AZ1353">
        <v>0.7</v>
      </c>
    </row>
    <row r="1354" spans="1:52" x14ac:dyDescent="0.2">
      <c r="A1354">
        <v>66209</v>
      </c>
      <c r="B1354">
        <v>6209</v>
      </c>
      <c r="C1354">
        <v>6</v>
      </c>
      <c r="D1354" t="s">
        <v>2398</v>
      </c>
      <c r="E1354" t="s">
        <v>2498</v>
      </c>
      <c r="H1354" t="s">
        <v>533</v>
      </c>
      <c r="I1354">
        <v>52</v>
      </c>
      <c r="J1354">
        <v>95</v>
      </c>
      <c r="L1354">
        <v>1</v>
      </c>
      <c r="N1354">
        <v>368</v>
      </c>
      <c r="O1354">
        <v>35.700000000000003</v>
      </c>
      <c r="P1354">
        <v>2.1</v>
      </c>
      <c r="Q1354">
        <v>1.1000000000000001</v>
      </c>
      <c r="R1354">
        <v>0</v>
      </c>
      <c r="S1354">
        <v>0</v>
      </c>
      <c r="T1354">
        <v>21</v>
      </c>
      <c r="U1354">
        <v>0</v>
      </c>
      <c r="V1354">
        <v>51.5</v>
      </c>
      <c r="W1354">
        <v>0</v>
      </c>
      <c r="X1354">
        <v>0</v>
      </c>
      <c r="Y1354">
        <v>11</v>
      </c>
      <c r="AB1354">
        <v>0.42</v>
      </c>
      <c r="AC1354">
        <v>1.47</v>
      </c>
      <c r="AD1354">
        <v>9.5</v>
      </c>
      <c r="AF1354">
        <v>0.42</v>
      </c>
      <c r="AG1354">
        <v>3.47</v>
      </c>
      <c r="AH1354">
        <v>53</v>
      </c>
      <c r="AI1354">
        <v>3.99</v>
      </c>
      <c r="AJ1354">
        <v>11</v>
      </c>
      <c r="AK1354">
        <v>0</v>
      </c>
      <c r="AL1354">
        <v>0</v>
      </c>
      <c r="AN1354">
        <v>1292</v>
      </c>
      <c r="AO1354">
        <v>0.11</v>
      </c>
      <c r="AP1354">
        <v>0</v>
      </c>
      <c r="AQ1354">
        <v>0.11749999999999999</v>
      </c>
      <c r="AR1354">
        <v>0</v>
      </c>
      <c r="AS1354">
        <v>2</v>
      </c>
      <c r="AT1354">
        <v>1061</v>
      </c>
      <c r="AU1354">
        <v>1743</v>
      </c>
      <c r="AV1354">
        <v>0</v>
      </c>
      <c r="AW1354">
        <v>116</v>
      </c>
      <c r="AY1354">
        <v>546</v>
      </c>
      <c r="AZ1354">
        <v>4.2</v>
      </c>
    </row>
    <row r="1355" spans="1:52" x14ac:dyDescent="0.2">
      <c r="A1355">
        <v>65969</v>
      </c>
      <c r="B1355">
        <v>5969</v>
      </c>
      <c r="C1355">
        <v>6</v>
      </c>
      <c r="D1355" t="s">
        <v>2398</v>
      </c>
      <c r="E1355" t="s">
        <v>2499</v>
      </c>
      <c r="H1355" t="s">
        <v>88</v>
      </c>
      <c r="I1355">
        <v>39</v>
      </c>
      <c r="J1355">
        <v>44</v>
      </c>
      <c r="L1355">
        <v>0.69</v>
      </c>
      <c r="N1355">
        <v>369</v>
      </c>
      <c r="O1355">
        <v>19.7</v>
      </c>
      <c r="P1355">
        <v>31.2</v>
      </c>
      <c r="Q1355">
        <v>10.8</v>
      </c>
      <c r="R1355">
        <v>13.9</v>
      </c>
      <c r="S1355">
        <v>3.8</v>
      </c>
      <c r="T1355">
        <v>83</v>
      </c>
      <c r="U1355">
        <v>0</v>
      </c>
      <c r="V1355">
        <v>1</v>
      </c>
      <c r="W1355">
        <v>0.3</v>
      </c>
      <c r="X1355">
        <v>0</v>
      </c>
      <c r="Y1355">
        <v>1</v>
      </c>
      <c r="AB1355">
        <v>0.74</v>
      </c>
      <c r="AC1355">
        <v>0.25</v>
      </c>
      <c r="AD1355">
        <v>7.1166666669999996</v>
      </c>
      <c r="AF1355">
        <v>0.33</v>
      </c>
      <c r="AG1355">
        <v>0.72</v>
      </c>
      <c r="AH1355">
        <v>3</v>
      </c>
      <c r="AI1355">
        <v>1.73</v>
      </c>
      <c r="AJ1355">
        <v>2</v>
      </c>
      <c r="AK1355">
        <v>1</v>
      </c>
      <c r="AL1355">
        <v>0</v>
      </c>
      <c r="AN1355">
        <v>32</v>
      </c>
      <c r="AO1355">
        <v>0.14000000000000001</v>
      </c>
      <c r="AP1355">
        <v>1.3</v>
      </c>
      <c r="AQ1355">
        <v>0.25</v>
      </c>
      <c r="AR1355">
        <v>0.32500000000000001</v>
      </c>
      <c r="AS1355">
        <v>4</v>
      </c>
      <c r="AT1355">
        <v>184</v>
      </c>
      <c r="AU1355">
        <v>361</v>
      </c>
      <c r="AV1355">
        <v>7.0000000000000007E-2</v>
      </c>
      <c r="AW1355">
        <v>17</v>
      </c>
      <c r="AY1355">
        <v>1294</v>
      </c>
      <c r="AZ1355">
        <v>2.5</v>
      </c>
    </row>
    <row r="1356" spans="1:52" x14ac:dyDescent="0.2">
      <c r="A1356">
        <v>66040</v>
      </c>
      <c r="B1356">
        <v>6040</v>
      </c>
      <c r="C1356">
        <v>6</v>
      </c>
      <c r="D1356" t="s">
        <v>2398</v>
      </c>
      <c r="E1356" t="s">
        <v>1780</v>
      </c>
      <c r="H1356" t="s">
        <v>1780</v>
      </c>
      <c r="I1356">
        <v>39</v>
      </c>
      <c r="J1356">
        <v>40</v>
      </c>
      <c r="L1356">
        <v>1</v>
      </c>
      <c r="N1356">
        <v>369</v>
      </c>
      <c r="O1356">
        <v>19.7</v>
      </c>
      <c r="P1356">
        <v>31.2</v>
      </c>
      <c r="Q1356">
        <v>10.8</v>
      </c>
      <c r="R1356">
        <v>13.9</v>
      </c>
      <c r="S1356">
        <v>3.8</v>
      </c>
      <c r="T1356">
        <v>83</v>
      </c>
      <c r="U1356">
        <v>0</v>
      </c>
      <c r="V1356">
        <v>1</v>
      </c>
      <c r="W1356">
        <v>0.3</v>
      </c>
      <c r="X1356">
        <v>0</v>
      </c>
      <c r="Y1356">
        <v>1</v>
      </c>
      <c r="AB1356">
        <v>0.74</v>
      </c>
      <c r="AC1356">
        <v>0.25</v>
      </c>
      <c r="AD1356">
        <v>7.1166666669999996</v>
      </c>
      <c r="AF1356">
        <v>0.33</v>
      </c>
      <c r="AG1356">
        <v>0.72</v>
      </c>
      <c r="AH1356">
        <v>3</v>
      </c>
      <c r="AI1356">
        <v>1.73</v>
      </c>
      <c r="AJ1356">
        <v>2</v>
      </c>
      <c r="AK1356">
        <v>1</v>
      </c>
      <c r="AL1356">
        <v>0</v>
      </c>
      <c r="AN1356">
        <v>32</v>
      </c>
      <c r="AO1356">
        <v>0.14000000000000001</v>
      </c>
      <c r="AP1356">
        <v>1.3</v>
      </c>
      <c r="AQ1356">
        <v>0.25</v>
      </c>
      <c r="AR1356">
        <v>0.32500000000000001</v>
      </c>
      <c r="AS1356">
        <v>4</v>
      </c>
      <c r="AT1356">
        <v>184</v>
      </c>
      <c r="AU1356">
        <v>361</v>
      </c>
      <c r="AV1356">
        <v>7.0000000000000007E-2</v>
      </c>
      <c r="AW1356">
        <v>17</v>
      </c>
      <c r="AY1356">
        <v>1294</v>
      </c>
      <c r="AZ1356">
        <v>2.5</v>
      </c>
    </row>
    <row r="1357" spans="1:52" x14ac:dyDescent="0.2">
      <c r="A1357">
        <v>66055</v>
      </c>
      <c r="B1357">
        <v>6055</v>
      </c>
      <c r="C1357">
        <v>6</v>
      </c>
      <c r="D1357" t="s">
        <v>2398</v>
      </c>
      <c r="E1357" t="s">
        <v>2500</v>
      </c>
      <c r="H1357" t="s">
        <v>2500</v>
      </c>
      <c r="I1357">
        <v>46</v>
      </c>
      <c r="J1357">
        <v>50</v>
      </c>
      <c r="L1357">
        <v>1</v>
      </c>
      <c r="N1357">
        <v>369</v>
      </c>
      <c r="O1357">
        <v>19.7</v>
      </c>
      <c r="P1357">
        <v>31.2</v>
      </c>
      <c r="Q1357">
        <v>10.8</v>
      </c>
      <c r="R1357">
        <v>13.9</v>
      </c>
      <c r="S1357">
        <v>3.8</v>
      </c>
      <c r="T1357">
        <v>83</v>
      </c>
      <c r="U1357">
        <v>0</v>
      </c>
      <c r="V1357">
        <v>1</v>
      </c>
      <c r="W1357">
        <v>0.3</v>
      </c>
      <c r="X1357">
        <v>0</v>
      </c>
      <c r="Y1357">
        <v>1</v>
      </c>
      <c r="AB1357">
        <v>0.74</v>
      </c>
      <c r="AC1357">
        <v>0.25</v>
      </c>
      <c r="AD1357">
        <v>7.1166666669999996</v>
      </c>
      <c r="AF1357">
        <v>0.33</v>
      </c>
      <c r="AG1357">
        <v>0.72</v>
      </c>
      <c r="AH1357">
        <v>3</v>
      </c>
      <c r="AI1357">
        <v>1.73</v>
      </c>
      <c r="AJ1357">
        <v>2</v>
      </c>
      <c r="AK1357">
        <v>1</v>
      </c>
      <c r="AL1357">
        <v>0</v>
      </c>
      <c r="AN1357">
        <v>32</v>
      </c>
      <c r="AO1357">
        <v>0.14000000000000001</v>
      </c>
      <c r="AP1357">
        <v>1.3</v>
      </c>
      <c r="AQ1357">
        <v>0.25</v>
      </c>
      <c r="AR1357">
        <v>0.32500000000000001</v>
      </c>
      <c r="AS1357">
        <v>4</v>
      </c>
      <c r="AT1357">
        <v>184</v>
      </c>
      <c r="AU1357">
        <v>361</v>
      </c>
      <c r="AV1357">
        <v>7.0000000000000007E-2</v>
      </c>
      <c r="AW1357">
        <v>17</v>
      </c>
      <c r="AY1357">
        <v>1294</v>
      </c>
      <c r="AZ1357">
        <v>2.5</v>
      </c>
    </row>
    <row r="1358" spans="1:52" x14ac:dyDescent="0.2">
      <c r="A1358">
        <v>65973</v>
      </c>
      <c r="B1358">
        <v>5973</v>
      </c>
      <c r="C1358">
        <v>6</v>
      </c>
      <c r="D1358" t="s">
        <v>2398</v>
      </c>
      <c r="E1358" t="s">
        <v>2501</v>
      </c>
      <c r="H1358" t="s">
        <v>88</v>
      </c>
      <c r="I1358">
        <v>39</v>
      </c>
      <c r="J1358">
        <v>44</v>
      </c>
      <c r="L1358">
        <v>0.69</v>
      </c>
      <c r="N1358">
        <v>372</v>
      </c>
      <c r="O1358">
        <v>27.6</v>
      </c>
      <c r="P1358">
        <v>28.2</v>
      </c>
      <c r="Q1358">
        <v>10.5</v>
      </c>
      <c r="R1358">
        <v>12.6</v>
      </c>
      <c r="S1358">
        <v>2.7</v>
      </c>
      <c r="T1358">
        <v>101</v>
      </c>
      <c r="U1358">
        <v>0</v>
      </c>
      <c r="V1358">
        <v>0</v>
      </c>
      <c r="W1358">
        <v>0</v>
      </c>
      <c r="X1358">
        <v>0</v>
      </c>
      <c r="Y1358">
        <v>2</v>
      </c>
      <c r="AB1358">
        <v>0.77</v>
      </c>
      <c r="AC1358">
        <v>0.33</v>
      </c>
      <c r="AD1358">
        <v>10.66666667</v>
      </c>
      <c r="AF1358">
        <v>0.39</v>
      </c>
      <c r="AG1358">
        <v>0.67</v>
      </c>
      <c r="AH1358">
        <v>6</v>
      </c>
      <c r="AI1358">
        <v>0.77</v>
      </c>
      <c r="AJ1358">
        <v>0</v>
      </c>
      <c r="AK1358">
        <v>1</v>
      </c>
      <c r="AL1358">
        <v>0</v>
      </c>
      <c r="AN1358">
        <v>25</v>
      </c>
      <c r="AO1358">
        <v>7.0000000000000007E-2</v>
      </c>
      <c r="AP1358">
        <v>1.1000000000000001</v>
      </c>
      <c r="AQ1358">
        <v>0.25</v>
      </c>
      <c r="AR1358">
        <v>0.27500000000000002</v>
      </c>
      <c r="AS1358">
        <v>4</v>
      </c>
      <c r="AT1358">
        <v>232</v>
      </c>
      <c r="AU1358">
        <v>354</v>
      </c>
      <c r="AV1358">
        <v>0.01</v>
      </c>
      <c r="AW1358">
        <v>24</v>
      </c>
      <c r="AY1358">
        <v>62</v>
      </c>
      <c r="AZ1358">
        <v>2.9</v>
      </c>
    </row>
    <row r="1359" spans="1:52" x14ac:dyDescent="0.2">
      <c r="A1359">
        <v>65622</v>
      </c>
      <c r="B1359">
        <v>5622</v>
      </c>
      <c r="C1359">
        <v>6</v>
      </c>
      <c r="D1359" t="s">
        <v>2398</v>
      </c>
      <c r="E1359" t="s">
        <v>2502</v>
      </c>
      <c r="H1359" t="s">
        <v>89</v>
      </c>
      <c r="I1359">
        <v>39</v>
      </c>
      <c r="J1359">
        <v>41</v>
      </c>
      <c r="L1359">
        <v>0.69</v>
      </c>
      <c r="N1359">
        <v>381</v>
      </c>
      <c r="O1359">
        <v>24.1</v>
      </c>
      <c r="P1359">
        <v>30.9</v>
      </c>
      <c r="Q1359">
        <v>14.9</v>
      </c>
      <c r="R1359">
        <v>12.9</v>
      </c>
      <c r="S1359">
        <v>1.2</v>
      </c>
      <c r="T1359">
        <v>87</v>
      </c>
      <c r="U1359">
        <v>0</v>
      </c>
      <c r="V1359">
        <v>0</v>
      </c>
      <c r="W1359">
        <v>0</v>
      </c>
      <c r="X1359">
        <v>0</v>
      </c>
      <c r="Y1359">
        <v>0</v>
      </c>
      <c r="AB1359">
        <v>7.0000000000000007E-2</v>
      </c>
      <c r="AC1359">
        <v>0.14000000000000001</v>
      </c>
      <c r="AD1359">
        <v>7.6</v>
      </c>
      <c r="AF1359">
        <v>0.32</v>
      </c>
      <c r="AG1359">
        <v>0.38</v>
      </c>
      <c r="AH1359">
        <v>6</v>
      </c>
      <c r="AI1359">
        <v>1.8</v>
      </c>
      <c r="AJ1359">
        <v>0</v>
      </c>
      <c r="AK1359">
        <v>0</v>
      </c>
      <c r="AL1359">
        <v>0</v>
      </c>
      <c r="AN1359">
        <v>4</v>
      </c>
      <c r="AO1359">
        <v>0.08</v>
      </c>
      <c r="AP1359">
        <v>1.6</v>
      </c>
      <c r="AQ1359">
        <v>0.25</v>
      </c>
      <c r="AR1359">
        <v>0.4</v>
      </c>
      <c r="AS1359">
        <v>4</v>
      </c>
      <c r="AT1359">
        <v>188</v>
      </c>
      <c r="AU1359">
        <v>328</v>
      </c>
      <c r="AV1359">
        <v>0.01</v>
      </c>
      <c r="AW1359">
        <v>22</v>
      </c>
      <c r="AY1359">
        <v>51</v>
      </c>
      <c r="AZ1359">
        <v>3.9</v>
      </c>
    </row>
    <row r="1360" spans="1:52" x14ac:dyDescent="0.2">
      <c r="A1360">
        <v>65932</v>
      </c>
      <c r="B1360">
        <v>5932</v>
      </c>
      <c r="C1360">
        <v>6</v>
      </c>
      <c r="D1360" t="s">
        <v>2398</v>
      </c>
      <c r="E1360" t="s">
        <v>2503</v>
      </c>
      <c r="H1360" t="s">
        <v>2272</v>
      </c>
      <c r="I1360">
        <v>39</v>
      </c>
      <c r="J1360">
        <v>41</v>
      </c>
      <c r="L1360">
        <v>0.79</v>
      </c>
      <c r="N1360">
        <v>381</v>
      </c>
      <c r="O1360">
        <v>24.1</v>
      </c>
      <c r="P1360">
        <v>30.9</v>
      </c>
      <c r="Q1360">
        <v>14.9</v>
      </c>
      <c r="R1360">
        <v>12.9</v>
      </c>
      <c r="S1360">
        <v>1.2</v>
      </c>
      <c r="T1360">
        <v>87</v>
      </c>
      <c r="U1360">
        <v>0</v>
      </c>
      <c r="V1360">
        <v>0</v>
      </c>
      <c r="W1360">
        <v>0</v>
      </c>
      <c r="X1360">
        <v>0</v>
      </c>
      <c r="Y1360">
        <v>0</v>
      </c>
      <c r="AB1360">
        <v>7.0000000000000007E-2</v>
      </c>
      <c r="AC1360">
        <v>0.14000000000000001</v>
      </c>
      <c r="AD1360">
        <v>7.6</v>
      </c>
      <c r="AF1360">
        <v>0.32</v>
      </c>
      <c r="AG1360">
        <v>0.38</v>
      </c>
      <c r="AH1360">
        <v>6</v>
      </c>
      <c r="AI1360">
        <v>1.8</v>
      </c>
      <c r="AJ1360">
        <v>0</v>
      </c>
      <c r="AK1360">
        <v>0</v>
      </c>
      <c r="AL1360">
        <v>0</v>
      </c>
      <c r="AN1360">
        <v>4</v>
      </c>
      <c r="AO1360">
        <v>0.08</v>
      </c>
      <c r="AP1360">
        <v>1.6</v>
      </c>
      <c r="AQ1360">
        <v>0.25</v>
      </c>
      <c r="AR1360">
        <v>0.4</v>
      </c>
      <c r="AS1360">
        <v>4</v>
      </c>
      <c r="AT1360">
        <v>188</v>
      </c>
      <c r="AU1360">
        <v>328</v>
      </c>
      <c r="AV1360">
        <v>0.01</v>
      </c>
      <c r="AW1360">
        <v>22</v>
      </c>
      <c r="AY1360">
        <v>51</v>
      </c>
      <c r="AZ1360">
        <v>3.9</v>
      </c>
    </row>
    <row r="1361" spans="1:52" x14ac:dyDescent="0.2">
      <c r="A1361">
        <v>66504</v>
      </c>
      <c r="B1361">
        <v>6504</v>
      </c>
      <c r="C1361">
        <v>6</v>
      </c>
      <c r="D1361" t="s">
        <v>2398</v>
      </c>
      <c r="E1361" t="s">
        <v>2504</v>
      </c>
      <c r="H1361" t="s">
        <v>1747</v>
      </c>
      <c r="I1361">
        <v>70</v>
      </c>
      <c r="J1361">
        <v>73</v>
      </c>
      <c r="L1361">
        <v>1</v>
      </c>
      <c r="N1361">
        <v>387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99.9</v>
      </c>
      <c r="W1361">
        <v>96.8</v>
      </c>
      <c r="X1361">
        <v>0</v>
      </c>
      <c r="Y1361">
        <v>0</v>
      </c>
      <c r="AB1361">
        <v>0</v>
      </c>
      <c r="AC1361">
        <v>0.02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N1361">
        <v>1</v>
      </c>
      <c r="AO1361">
        <v>0.04</v>
      </c>
      <c r="AP1361">
        <v>0.1</v>
      </c>
      <c r="AQ1361">
        <v>0.05</v>
      </c>
      <c r="AR1361">
        <v>5.0000000000000001E-3</v>
      </c>
      <c r="AS1361">
        <v>3</v>
      </c>
      <c r="AT1361">
        <v>2</v>
      </c>
      <c r="AU1361">
        <v>2</v>
      </c>
      <c r="AV1361">
        <v>0.01</v>
      </c>
      <c r="AW1361">
        <v>0</v>
      </c>
      <c r="AY1361">
        <v>1</v>
      </c>
      <c r="AZ1361">
        <v>0</v>
      </c>
    </row>
    <row r="1362" spans="1:52" x14ac:dyDescent="0.2">
      <c r="A1362">
        <v>66609</v>
      </c>
      <c r="B1362">
        <v>6609</v>
      </c>
      <c r="C1362">
        <v>6</v>
      </c>
      <c r="D1362" t="s">
        <v>2398</v>
      </c>
      <c r="E1362" t="s">
        <v>2505</v>
      </c>
      <c r="H1362" t="s">
        <v>2371</v>
      </c>
      <c r="I1362">
        <v>84</v>
      </c>
      <c r="J1362">
        <v>89</v>
      </c>
      <c r="L1362">
        <v>1</v>
      </c>
      <c r="N1362">
        <v>387</v>
      </c>
      <c r="O1362">
        <v>14</v>
      </c>
      <c r="P1362">
        <v>1</v>
      </c>
      <c r="Q1362">
        <v>0.5</v>
      </c>
      <c r="R1362">
        <v>0.2</v>
      </c>
      <c r="S1362">
        <v>0.2</v>
      </c>
      <c r="T1362">
        <v>5</v>
      </c>
      <c r="U1362">
        <v>0.7</v>
      </c>
      <c r="V1362">
        <v>78.099999999999994</v>
      </c>
      <c r="W1362">
        <v>0.2</v>
      </c>
      <c r="X1362">
        <v>290</v>
      </c>
      <c r="Y1362">
        <v>3</v>
      </c>
      <c r="AB1362">
        <v>0.15</v>
      </c>
      <c r="AC1362">
        <v>0.4</v>
      </c>
      <c r="AD1362">
        <v>4.266666667</v>
      </c>
      <c r="AF1362">
        <v>0.22</v>
      </c>
      <c r="AG1362">
        <v>1.77</v>
      </c>
      <c r="AH1362">
        <v>18</v>
      </c>
      <c r="AI1362">
        <v>0.95</v>
      </c>
      <c r="AJ1362">
        <v>3</v>
      </c>
      <c r="AK1362">
        <v>0</v>
      </c>
      <c r="AL1362">
        <v>0</v>
      </c>
      <c r="AN1362">
        <v>315</v>
      </c>
      <c r="AO1362">
        <v>0.12</v>
      </c>
      <c r="AP1362">
        <v>0.5</v>
      </c>
      <c r="AR1362">
        <v>0</v>
      </c>
      <c r="AT1362">
        <v>338</v>
      </c>
      <c r="AU1362">
        <v>482</v>
      </c>
      <c r="AV1362">
        <v>0.87</v>
      </c>
      <c r="AW1362">
        <v>58</v>
      </c>
      <c r="AY1362">
        <v>130</v>
      </c>
      <c r="AZ1362">
        <v>1.9</v>
      </c>
    </row>
    <row r="1363" spans="1:52" x14ac:dyDescent="0.2">
      <c r="A1363">
        <v>66617</v>
      </c>
      <c r="B1363">
        <v>6617</v>
      </c>
      <c r="C1363">
        <v>6</v>
      </c>
      <c r="D1363" t="s">
        <v>2398</v>
      </c>
      <c r="E1363" t="s">
        <v>2506</v>
      </c>
      <c r="H1363" t="s">
        <v>2380</v>
      </c>
      <c r="I1363">
        <v>84</v>
      </c>
      <c r="J1363">
        <v>89</v>
      </c>
      <c r="L1363">
        <v>1</v>
      </c>
      <c r="N1363">
        <v>464</v>
      </c>
      <c r="O1363">
        <v>21.6</v>
      </c>
      <c r="P1363">
        <v>19</v>
      </c>
      <c r="Q1363">
        <v>11.7</v>
      </c>
      <c r="R1363">
        <v>5.4</v>
      </c>
      <c r="S1363">
        <v>0.4</v>
      </c>
      <c r="T1363">
        <v>25</v>
      </c>
      <c r="U1363">
        <v>0</v>
      </c>
      <c r="V1363">
        <v>51.6</v>
      </c>
      <c r="W1363">
        <v>12</v>
      </c>
      <c r="X1363">
        <v>0</v>
      </c>
      <c r="Y1363">
        <v>420</v>
      </c>
      <c r="AB1363">
        <v>0.3</v>
      </c>
      <c r="AC1363">
        <v>0.6</v>
      </c>
      <c r="AD1363">
        <v>8.6833333330000002</v>
      </c>
      <c r="AF1363">
        <v>0.3</v>
      </c>
      <c r="AG1363">
        <v>2.1</v>
      </c>
      <c r="AH1363">
        <v>42</v>
      </c>
      <c r="AI1363">
        <v>1</v>
      </c>
      <c r="AJ1363">
        <v>37</v>
      </c>
      <c r="AK1363">
        <v>7</v>
      </c>
      <c r="AL1363">
        <v>4</v>
      </c>
      <c r="AN1363">
        <v>770</v>
      </c>
      <c r="AO1363">
        <v>0.3</v>
      </c>
      <c r="AP1363">
        <v>8</v>
      </c>
      <c r="AR1363">
        <v>0</v>
      </c>
      <c r="AT1363">
        <v>600</v>
      </c>
      <c r="AU1363">
        <v>970</v>
      </c>
      <c r="AV1363">
        <v>33</v>
      </c>
      <c r="AW1363">
        <v>70</v>
      </c>
      <c r="AY1363">
        <v>320</v>
      </c>
      <c r="AZ1363">
        <v>3.5</v>
      </c>
    </row>
    <row r="1364" spans="1:52" x14ac:dyDescent="0.2">
      <c r="A1364">
        <v>66503</v>
      </c>
      <c r="B1364">
        <v>6503</v>
      </c>
      <c r="C1364">
        <v>6</v>
      </c>
      <c r="D1364" t="s">
        <v>2398</v>
      </c>
      <c r="E1364" t="s">
        <v>2507</v>
      </c>
      <c r="H1364" t="s">
        <v>1747</v>
      </c>
      <c r="I1364">
        <v>70</v>
      </c>
      <c r="J1364">
        <v>73</v>
      </c>
      <c r="L1364">
        <v>1</v>
      </c>
      <c r="N1364">
        <v>477</v>
      </c>
      <c r="O1364">
        <v>4.2</v>
      </c>
      <c r="P1364">
        <v>29.7</v>
      </c>
      <c r="Q1364">
        <v>17.5</v>
      </c>
      <c r="R1364">
        <v>9.9</v>
      </c>
      <c r="S1364">
        <v>1</v>
      </c>
      <c r="T1364">
        <v>0</v>
      </c>
      <c r="U1364">
        <v>0</v>
      </c>
      <c r="V1364">
        <v>63.4</v>
      </c>
      <c r="W1364">
        <v>49.5</v>
      </c>
      <c r="X1364">
        <v>84</v>
      </c>
      <c r="Y1364">
        <v>1</v>
      </c>
      <c r="AB1364">
        <v>0.06</v>
      </c>
      <c r="AC1364">
        <v>0.09</v>
      </c>
      <c r="AD1364">
        <v>1.45</v>
      </c>
      <c r="AF1364">
        <v>7.0000000000000007E-2</v>
      </c>
      <c r="AG1364">
        <v>1.08</v>
      </c>
      <c r="AH1364">
        <v>10</v>
      </c>
      <c r="AI1364">
        <v>0</v>
      </c>
      <c r="AJ1364">
        <v>0</v>
      </c>
      <c r="AK1364">
        <v>0</v>
      </c>
      <c r="AL1364">
        <v>1</v>
      </c>
      <c r="AN1364">
        <v>32</v>
      </c>
      <c r="AO1364">
        <v>0.7</v>
      </c>
      <c r="AP1364">
        <v>3.1</v>
      </c>
      <c r="AQ1364">
        <v>0.05</v>
      </c>
      <c r="AR1364">
        <v>0.155</v>
      </c>
      <c r="AS1364">
        <v>3</v>
      </c>
      <c r="AT1364">
        <v>132</v>
      </c>
      <c r="AU1364">
        <v>365</v>
      </c>
      <c r="AV1364">
        <v>0.8</v>
      </c>
      <c r="AW1364">
        <v>115</v>
      </c>
      <c r="AY1364">
        <v>11</v>
      </c>
      <c r="AZ1364">
        <v>1.6</v>
      </c>
    </row>
    <row r="1365" spans="1:52" x14ac:dyDescent="0.2">
      <c r="A1365">
        <v>66512</v>
      </c>
      <c r="B1365">
        <v>6512</v>
      </c>
      <c r="C1365">
        <v>6</v>
      </c>
      <c r="D1365" t="s">
        <v>2398</v>
      </c>
      <c r="E1365" t="s">
        <v>2508</v>
      </c>
      <c r="H1365" t="s">
        <v>2508</v>
      </c>
      <c r="I1365">
        <v>70</v>
      </c>
      <c r="J1365">
        <v>73</v>
      </c>
      <c r="L1365">
        <v>1</v>
      </c>
      <c r="N1365">
        <v>478</v>
      </c>
      <c r="O1365">
        <v>5.0999999999999996</v>
      </c>
      <c r="P1365">
        <v>21.1</v>
      </c>
      <c r="Q1365">
        <v>5.4</v>
      </c>
      <c r="R1365">
        <v>11.8</v>
      </c>
      <c r="S1365">
        <v>2.7</v>
      </c>
      <c r="T1365">
        <v>51</v>
      </c>
      <c r="U1365">
        <v>0.5</v>
      </c>
      <c r="V1365">
        <v>67.900000000000006</v>
      </c>
      <c r="W1365">
        <v>22</v>
      </c>
      <c r="X1365">
        <v>116</v>
      </c>
      <c r="Y1365">
        <v>13.5</v>
      </c>
      <c r="AB1365">
        <v>0.04</v>
      </c>
      <c r="AC1365">
        <v>0.05</v>
      </c>
      <c r="AD1365">
        <v>2.1666666669999999</v>
      </c>
      <c r="AF1365">
        <v>0.06</v>
      </c>
      <c r="AG1365">
        <v>0.25</v>
      </c>
      <c r="AH1365">
        <v>12</v>
      </c>
      <c r="AI1365">
        <v>0.09</v>
      </c>
      <c r="AJ1365">
        <v>0</v>
      </c>
      <c r="AK1365">
        <v>0</v>
      </c>
      <c r="AL1365">
        <v>3</v>
      </c>
      <c r="AN1365">
        <v>21</v>
      </c>
      <c r="AO1365">
        <v>0.08</v>
      </c>
      <c r="AP1365">
        <v>0.7</v>
      </c>
      <c r="AQ1365">
        <v>0.05</v>
      </c>
      <c r="AR1365">
        <v>3.5000000000000003E-2</v>
      </c>
      <c r="AS1365">
        <v>3</v>
      </c>
      <c r="AT1365">
        <v>80</v>
      </c>
      <c r="AU1365">
        <v>63</v>
      </c>
      <c r="AV1365">
        <v>0.32</v>
      </c>
      <c r="AW1365">
        <v>12</v>
      </c>
      <c r="AY1365">
        <v>357</v>
      </c>
      <c r="AZ1365">
        <v>0.4</v>
      </c>
    </row>
    <row r="1366" spans="1:52" x14ac:dyDescent="0.2">
      <c r="A1366">
        <v>66210</v>
      </c>
      <c r="B1366">
        <v>6210</v>
      </c>
      <c r="C1366">
        <v>6</v>
      </c>
      <c r="D1366" t="s">
        <v>2398</v>
      </c>
      <c r="E1366" t="s">
        <v>1438</v>
      </c>
      <c r="H1366" t="s">
        <v>533</v>
      </c>
      <c r="I1366">
        <v>52</v>
      </c>
      <c r="J1366">
        <v>95</v>
      </c>
      <c r="L1366">
        <v>1</v>
      </c>
      <c r="N1366">
        <v>488</v>
      </c>
      <c r="O1366">
        <v>23.7</v>
      </c>
      <c r="P1366">
        <v>28.9</v>
      </c>
      <c r="Q1366">
        <v>17.8</v>
      </c>
      <c r="R1366">
        <v>8.1</v>
      </c>
      <c r="S1366">
        <v>0.7</v>
      </c>
      <c r="T1366">
        <v>104</v>
      </c>
      <c r="U1366">
        <v>0</v>
      </c>
      <c r="V1366">
        <v>35.5</v>
      </c>
      <c r="W1366">
        <v>0</v>
      </c>
      <c r="X1366">
        <v>0</v>
      </c>
      <c r="Y1366">
        <v>407</v>
      </c>
      <c r="AB1366">
        <v>0.3</v>
      </c>
      <c r="AC1366">
        <v>1.26</v>
      </c>
      <c r="AD1366">
        <v>6.3666666669999996</v>
      </c>
      <c r="AF1366">
        <v>0.44</v>
      </c>
      <c r="AG1366">
        <v>2.59</v>
      </c>
      <c r="AH1366">
        <v>44</v>
      </c>
      <c r="AI1366">
        <v>2.96</v>
      </c>
      <c r="AJ1366">
        <v>7</v>
      </c>
      <c r="AK1366">
        <v>0</v>
      </c>
      <c r="AL1366">
        <v>0</v>
      </c>
      <c r="AN1366">
        <v>851</v>
      </c>
      <c r="AO1366">
        <v>0</v>
      </c>
      <c r="AP1366">
        <v>0.7</v>
      </c>
      <c r="AQ1366">
        <v>0.11749999999999999</v>
      </c>
      <c r="AR1366">
        <v>8.2250000000000004E-2</v>
      </c>
      <c r="AS1366">
        <v>2</v>
      </c>
      <c r="AT1366">
        <v>681</v>
      </c>
      <c r="AU1366">
        <v>1036</v>
      </c>
      <c r="AV1366">
        <v>0</v>
      </c>
      <c r="AW1366">
        <v>81</v>
      </c>
      <c r="AY1366">
        <v>407</v>
      </c>
      <c r="AZ1366">
        <v>3</v>
      </c>
    </row>
    <row r="1367" spans="1:52" x14ac:dyDescent="0.2">
      <c r="A1367">
        <v>66229</v>
      </c>
      <c r="B1367">
        <v>6229</v>
      </c>
      <c r="C1367">
        <v>6</v>
      </c>
      <c r="D1367" t="s">
        <v>2398</v>
      </c>
      <c r="E1367" t="s">
        <v>2509</v>
      </c>
      <c r="H1367" t="s">
        <v>533</v>
      </c>
      <c r="I1367">
        <v>52</v>
      </c>
      <c r="J1367">
        <v>95</v>
      </c>
      <c r="L1367">
        <v>1</v>
      </c>
      <c r="N1367">
        <v>490</v>
      </c>
      <c r="O1367">
        <v>26.3</v>
      </c>
      <c r="P1367">
        <v>2.6</v>
      </c>
      <c r="Y1367">
        <v>35</v>
      </c>
      <c r="AB1367">
        <v>0.3</v>
      </c>
      <c r="AC1367">
        <v>1</v>
      </c>
      <c r="AD1367">
        <v>0.6</v>
      </c>
      <c r="AF1367">
        <v>0</v>
      </c>
      <c r="AG1367">
        <v>0</v>
      </c>
      <c r="AH1367">
        <v>0</v>
      </c>
      <c r="AI1367">
        <v>0</v>
      </c>
      <c r="AJ1367">
        <v>10</v>
      </c>
      <c r="AK1367">
        <v>0</v>
      </c>
      <c r="AQ1367">
        <v>0.11749999999999999</v>
      </c>
      <c r="AR1367">
        <v>0</v>
      </c>
      <c r="AS1367">
        <v>2</v>
      </c>
      <c r="AW1367">
        <v>0</v>
      </c>
      <c r="AZ1367">
        <v>0</v>
      </c>
    </row>
    <row r="1368" spans="1:52" x14ac:dyDescent="0.2">
      <c r="A1368">
        <v>66007</v>
      </c>
      <c r="B1368">
        <v>6007</v>
      </c>
      <c r="C1368">
        <v>6</v>
      </c>
      <c r="D1368" t="s">
        <v>2398</v>
      </c>
      <c r="E1368" t="s">
        <v>2510</v>
      </c>
      <c r="H1368" t="s">
        <v>88</v>
      </c>
      <c r="I1368">
        <v>39</v>
      </c>
      <c r="J1368">
        <v>44</v>
      </c>
      <c r="L1368">
        <v>0.69</v>
      </c>
      <c r="N1368">
        <v>537</v>
      </c>
      <c r="O1368">
        <v>19.600000000000001</v>
      </c>
      <c r="P1368">
        <v>50.2</v>
      </c>
      <c r="Q1368">
        <v>19.3</v>
      </c>
      <c r="R1368">
        <v>22.5</v>
      </c>
      <c r="S1368">
        <v>5.4</v>
      </c>
      <c r="T1368">
        <v>101</v>
      </c>
      <c r="U1368">
        <v>0</v>
      </c>
      <c r="V1368">
        <v>0</v>
      </c>
      <c r="W1368">
        <v>0</v>
      </c>
      <c r="X1368">
        <v>0</v>
      </c>
      <c r="Y1368">
        <v>1</v>
      </c>
      <c r="AB1368">
        <v>0.55000000000000004</v>
      </c>
      <c r="AC1368">
        <v>0.23</v>
      </c>
      <c r="AD1368">
        <v>7.6</v>
      </c>
      <c r="AF1368">
        <v>0.28000000000000003</v>
      </c>
      <c r="AG1368">
        <v>0.48</v>
      </c>
      <c r="AH1368">
        <v>4</v>
      </c>
      <c r="AI1368">
        <v>0.55000000000000004</v>
      </c>
      <c r="AJ1368">
        <v>0</v>
      </c>
      <c r="AK1368">
        <v>1</v>
      </c>
      <c r="AL1368">
        <v>0</v>
      </c>
      <c r="AN1368">
        <v>18</v>
      </c>
      <c r="AO1368">
        <v>0.05</v>
      </c>
      <c r="AP1368">
        <v>0.8</v>
      </c>
      <c r="AQ1368">
        <v>0.25</v>
      </c>
      <c r="AR1368">
        <v>0.2</v>
      </c>
      <c r="AS1368">
        <v>4</v>
      </c>
      <c r="AT1368">
        <v>165</v>
      </c>
      <c r="AU1368">
        <v>251</v>
      </c>
      <c r="AV1368">
        <v>0.01</v>
      </c>
      <c r="AW1368">
        <v>17</v>
      </c>
      <c r="AY1368">
        <v>44</v>
      </c>
      <c r="AZ1368">
        <v>2.1</v>
      </c>
    </row>
    <row r="1369" spans="1:52" x14ac:dyDescent="0.2">
      <c r="A1369">
        <v>65401</v>
      </c>
      <c r="B1369">
        <v>5401</v>
      </c>
      <c r="C1369">
        <v>6</v>
      </c>
      <c r="D1369" t="s">
        <v>2398</v>
      </c>
      <c r="E1369" t="s">
        <v>2511</v>
      </c>
      <c r="H1369" t="s">
        <v>1472</v>
      </c>
      <c r="I1369">
        <v>32</v>
      </c>
      <c r="J1369">
        <v>37</v>
      </c>
      <c r="L1369">
        <v>1</v>
      </c>
      <c r="N1369">
        <v>589</v>
      </c>
      <c r="O1369">
        <v>20</v>
      </c>
      <c r="P1369">
        <v>52.2</v>
      </c>
      <c r="Q1369">
        <v>4.9000000000000004</v>
      </c>
      <c r="R1369">
        <v>33.9</v>
      </c>
      <c r="S1369">
        <v>11</v>
      </c>
      <c r="T1369">
        <v>0</v>
      </c>
      <c r="U1369">
        <v>10.9</v>
      </c>
      <c r="V1369">
        <v>20.399999999999999</v>
      </c>
      <c r="W1369">
        <v>5</v>
      </c>
      <c r="X1369">
        <v>2580</v>
      </c>
      <c r="Y1369">
        <v>0</v>
      </c>
      <c r="AB1369">
        <v>0.21</v>
      </c>
      <c r="AC1369">
        <v>0.78</v>
      </c>
      <c r="AD1369">
        <v>9.3666666670000005</v>
      </c>
      <c r="AF1369">
        <v>0.11</v>
      </c>
      <c r="AG1369">
        <v>0.47</v>
      </c>
      <c r="AH1369">
        <v>59</v>
      </c>
      <c r="AI1369">
        <v>0</v>
      </c>
      <c r="AJ1369">
        <v>1</v>
      </c>
      <c r="AK1369">
        <v>0</v>
      </c>
      <c r="AL1369">
        <v>24</v>
      </c>
      <c r="AN1369">
        <v>266</v>
      </c>
      <c r="AO1369">
        <v>0.94</v>
      </c>
      <c r="AP1369">
        <v>3.7</v>
      </c>
      <c r="AQ1369">
        <v>0.05</v>
      </c>
      <c r="AR1369">
        <v>0.185</v>
      </c>
      <c r="AS1369">
        <v>3</v>
      </c>
      <c r="AT1369">
        <v>520</v>
      </c>
      <c r="AU1369">
        <v>732</v>
      </c>
      <c r="AV1369">
        <v>2.27</v>
      </c>
      <c r="AW1369">
        <v>296</v>
      </c>
      <c r="AY1369">
        <v>11</v>
      </c>
      <c r="AZ1369">
        <v>2.9</v>
      </c>
    </row>
    <row r="1370" spans="1:52" x14ac:dyDescent="0.2">
      <c r="A1370">
        <v>65488</v>
      </c>
      <c r="B1370">
        <v>5488</v>
      </c>
      <c r="C1370">
        <v>6</v>
      </c>
      <c r="D1370" t="s">
        <v>2398</v>
      </c>
      <c r="E1370" t="s">
        <v>2512</v>
      </c>
      <c r="H1370" t="s">
        <v>2513</v>
      </c>
      <c r="I1370">
        <v>32</v>
      </c>
      <c r="J1370">
        <v>37</v>
      </c>
      <c r="L1370">
        <v>1</v>
      </c>
      <c r="N1370">
        <v>642</v>
      </c>
      <c r="O1370">
        <v>14.3</v>
      </c>
      <c r="P1370">
        <v>61.9</v>
      </c>
      <c r="Q1370">
        <v>5.6</v>
      </c>
      <c r="R1370">
        <v>14.2</v>
      </c>
      <c r="S1370">
        <v>39.1</v>
      </c>
      <c r="T1370">
        <v>0</v>
      </c>
      <c r="U1370">
        <v>4.8</v>
      </c>
      <c r="V1370">
        <v>18.3</v>
      </c>
      <c r="W1370">
        <v>2.1</v>
      </c>
      <c r="X1370">
        <v>1440</v>
      </c>
      <c r="Y1370">
        <v>6</v>
      </c>
      <c r="AB1370">
        <v>0.38</v>
      </c>
      <c r="AC1370">
        <v>0.15</v>
      </c>
      <c r="AD1370">
        <v>4.1500000000000004</v>
      </c>
      <c r="AF1370">
        <v>0.56000000000000005</v>
      </c>
      <c r="AG1370">
        <v>0.63</v>
      </c>
      <c r="AH1370">
        <v>66</v>
      </c>
      <c r="AI1370">
        <v>0</v>
      </c>
      <c r="AJ1370">
        <v>3</v>
      </c>
      <c r="AK1370">
        <v>0</v>
      </c>
      <c r="AL1370">
        <v>3</v>
      </c>
      <c r="AN1370">
        <v>94</v>
      </c>
      <c r="AO1370">
        <v>1.39</v>
      </c>
      <c r="AP1370">
        <v>2.4</v>
      </c>
      <c r="AQ1370">
        <v>0.05</v>
      </c>
      <c r="AR1370">
        <v>0.12</v>
      </c>
      <c r="AS1370">
        <v>3</v>
      </c>
      <c r="AT1370">
        <v>317</v>
      </c>
      <c r="AU1370">
        <v>502</v>
      </c>
      <c r="AV1370">
        <v>2.9</v>
      </c>
      <c r="AW1370">
        <v>169</v>
      </c>
      <c r="AY1370">
        <v>10</v>
      </c>
      <c r="AZ1370">
        <v>2.7</v>
      </c>
    </row>
    <row r="1371" spans="1:52" x14ac:dyDescent="0.2">
      <c r="A1371">
        <v>65538</v>
      </c>
      <c r="B1371">
        <v>5538</v>
      </c>
      <c r="C1371">
        <v>6</v>
      </c>
      <c r="D1371" t="s">
        <v>2398</v>
      </c>
      <c r="E1371" t="s">
        <v>2514</v>
      </c>
      <c r="H1371" t="s">
        <v>2513</v>
      </c>
      <c r="I1371">
        <v>32</v>
      </c>
      <c r="J1371">
        <v>37</v>
      </c>
      <c r="L1371">
        <v>1</v>
      </c>
      <c r="N1371">
        <v>642</v>
      </c>
      <c r="O1371">
        <v>14.3</v>
      </c>
      <c r="P1371">
        <v>61.9</v>
      </c>
      <c r="Q1371">
        <v>5.6</v>
      </c>
      <c r="R1371">
        <v>14.2</v>
      </c>
      <c r="S1371">
        <v>39.1</v>
      </c>
      <c r="T1371">
        <v>0</v>
      </c>
      <c r="U1371">
        <v>4.8</v>
      </c>
      <c r="V1371">
        <v>18.3</v>
      </c>
      <c r="W1371">
        <v>2.1</v>
      </c>
      <c r="X1371">
        <v>1440</v>
      </c>
      <c r="Y1371">
        <v>6</v>
      </c>
      <c r="AB1371">
        <v>0.38</v>
      </c>
      <c r="AC1371">
        <v>0.15</v>
      </c>
      <c r="AD1371">
        <v>4.1500000000000004</v>
      </c>
      <c r="AF1371">
        <v>0.56000000000000005</v>
      </c>
      <c r="AG1371">
        <v>0.63</v>
      </c>
      <c r="AH1371">
        <v>66</v>
      </c>
      <c r="AI1371">
        <v>0</v>
      </c>
      <c r="AJ1371">
        <v>3</v>
      </c>
      <c r="AK1371">
        <v>0</v>
      </c>
      <c r="AL1371">
        <v>3</v>
      </c>
      <c r="AN1371">
        <v>94</v>
      </c>
      <c r="AO1371">
        <v>1.39</v>
      </c>
      <c r="AP1371">
        <v>2.4</v>
      </c>
      <c r="AQ1371">
        <v>0.05</v>
      </c>
      <c r="AR1371">
        <v>0.12</v>
      </c>
      <c r="AS1371">
        <v>3</v>
      </c>
      <c r="AT1371">
        <v>317</v>
      </c>
      <c r="AU1371">
        <v>502</v>
      </c>
      <c r="AV1371">
        <v>2.9</v>
      </c>
      <c r="AW1371">
        <v>169</v>
      </c>
      <c r="AY1371">
        <v>10</v>
      </c>
      <c r="AZ1371">
        <v>2.7</v>
      </c>
    </row>
    <row r="1372" spans="1:52" x14ac:dyDescent="0.2">
      <c r="A1372">
        <v>66289</v>
      </c>
      <c r="B1372">
        <v>6289</v>
      </c>
      <c r="C1372">
        <v>6</v>
      </c>
      <c r="D1372" t="s">
        <v>2398</v>
      </c>
      <c r="E1372" t="s">
        <v>1486</v>
      </c>
      <c r="H1372" t="s">
        <v>1486</v>
      </c>
      <c r="I1372">
        <v>67</v>
      </c>
      <c r="J1372">
        <v>69</v>
      </c>
      <c r="L1372">
        <v>1</v>
      </c>
      <c r="N1372">
        <v>716</v>
      </c>
      <c r="O1372">
        <v>0</v>
      </c>
      <c r="P1372">
        <v>81</v>
      </c>
      <c r="Q1372">
        <v>20.3</v>
      </c>
      <c r="R1372">
        <v>36</v>
      </c>
      <c r="S1372">
        <v>21.1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6</v>
      </c>
      <c r="AN1372">
        <v>0</v>
      </c>
      <c r="AO1372">
        <v>0</v>
      </c>
      <c r="AP1372">
        <v>0</v>
      </c>
      <c r="AQ1372">
        <v>0.25</v>
      </c>
      <c r="AR1372">
        <v>0</v>
      </c>
      <c r="AS1372">
        <v>4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</row>
    <row r="1373" spans="1:52" x14ac:dyDescent="0.2">
      <c r="A1373">
        <v>66263</v>
      </c>
      <c r="B1373">
        <v>6263</v>
      </c>
      <c r="C1373">
        <v>6</v>
      </c>
      <c r="D1373" t="s">
        <v>2398</v>
      </c>
      <c r="E1373" t="s">
        <v>1494</v>
      </c>
      <c r="H1373" t="s">
        <v>1493</v>
      </c>
      <c r="I1373">
        <v>67</v>
      </c>
      <c r="J1373">
        <v>68</v>
      </c>
      <c r="L1373">
        <v>1</v>
      </c>
      <c r="N1373">
        <v>884</v>
      </c>
      <c r="O1373">
        <v>0</v>
      </c>
      <c r="P1373">
        <v>100</v>
      </c>
      <c r="Q1373">
        <v>14.4</v>
      </c>
      <c r="R1373">
        <v>23.3</v>
      </c>
      <c r="S1373">
        <v>57.9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6</v>
      </c>
      <c r="AN1373">
        <v>0</v>
      </c>
      <c r="AO1373">
        <v>0</v>
      </c>
      <c r="AP1373">
        <v>0</v>
      </c>
      <c r="AQ1373">
        <v>0.25</v>
      </c>
      <c r="AR1373">
        <v>0</v>
      </c>
      <c r="AS1373">
        <v>4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</row>
    <row r="1374" spans="1:52" x14ac:dyDescent="0.2">
      <c r="A1374">
        <v>66287</v>
      </c>
      <c r="B1374">
        <v>6287</v>
      </c>
      <c r="C1374">
        <v>6</v>
      </c>
      <c r="D1374" t="s">
        <v>2398</v>
      </c>
      <c r="E1374" t="s">
        <v>1783</v>
      </c>
      <c r="H1374" t="s">
        <v>1493</v>
      </c>
      <c r="I1374">
        <v>67</v>
      </c>
      <c r="J1374">
        <v>68</v>
      </c>
      <c r="L1374">
        <v>1</v>
      </c>
      <c r="N1374">
        <v>884</v>
      </c>
      <c r="O1374">
        <v>0</v>
      </c>
      <c r="P1374">
        <v>100</v>
      </c>
      <c r="Q1374">
        <v>14.4</v>
      </c>
      <c r="R1374">
        <v>23.3</v>
      </c>
      <c r="S1374">
        <v>57.9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AB1374">
        <v>0</v>
      </c>
      <c r="AC1374">
        <v>0</v>
      </c>
      <c r="AD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6</v>
      </c>
      <c r="AN1374">
        <v>0</v>
      </c>
      <c r="AO1374">
        <v>0</v>
      </c>
      <c r="AP1374">
        <v>0</v>
      </c>
      <c r="AQ1374">
        <v>0.05</v>
      </c>
      <c r="AR1374">
        <v>0</v>
      </c>
      <c r="AS1374">
        <v>5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</row>
    <row r="1375" spans="1:52" x14ac:dyDescent="0.2">
      <c r="A1375">
        <v>66343</v>
      </c>
      <c r="B1375">
        <v>6343</v>
      </c>
      <c r="C1375">
        <v>6</v>
      </c>
      <c r="D1375" t="s">
        <v>2398</v>
      </c>
      <c r="E1375" t="s">
        <v>2515</v>
      </c>
      <c r="H1375" t="s">
        <v>1786</v>
      </c>
      <c r="I1375">
        <v>67</v>
      </c>
      <c r="J1375">
        <v>69</v>
      </c>
      <c r="L1375">
        <v>1</v>
      </c>
      <c r="N1375">
        <v>884</v>
      </c>
      <c r="O1375">
        <v>0</v>
      </c>
      <c r="P1375">
        <v>100</v>
      </c>
      <c r="Q1375">
        <v>25</v>
      </c>
      <c r="R1375">
        <v>44.5</v>
      </c>
      <c r="S1375">
        <v>26.1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8</v>
      </c>
      <c r="AN1375">
        <v>0</v>
      </c>
      <c r="AO1375">
        <v>0</v>
      </c>
      <c r="AP1375">
        <v>0</v>
      </c>
      <c r="AQ1375">
        <v>0.05</v>
      </c>
      <c r="AR1375">
        <v>0</v>
      </c>
      <c r="AS1375">
        <v>5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</row>
    <row r="1376" spans="1:52" x14ac:dyDescent="0.2">
      <c r="A1376">
        <v>66241</v>
      </c>
      <c r="B1376">
        <v>6241</v>
      </c>
      <c r="C1376">
        <v>6</v>
      </c>
      <c r="D1376" t="s">
        <v>2398</v>
      </c>
      <c r="E1376" t="s">
        <v>2516</v>
      </c>
      <c r="H1376" t="s">
        <v>1786</v>
      </c>
      <c r="I1376">
        <v>67</v>
      </c>
      <c r="J1376">
        <v>69</v>
      </c>
      <c r="L1376">
        <v>1</v>
      </c>
      <c r="N1376">
        <v>902</v>
      </c>
      <c r="O1376">
        <v>0</v>
      </c>
      <c r="P1376">
        <v>100</v>
      </c>
      <c r="Q1376">
        <v>39.200000000000003</v>
      </c>
      <c r="R1376">
        <v>45.1</v>
      </c>
      <c r="S1376">
        <v>11.2</v>
      </c>
      <c r="T1376">
        <v>95</v>
      </c>
      <c r="U1376">
        <v>0</v>
      </c>
      <c r="V1376">
        <v>0</v>
      </c>
      <c r="W1376">
        <v>0</v>
      </c>
      <c r="X1376">
        <v>0</v>
      </c>
      <c r="Y1376">
        <v>0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N1376">
        <v>0</v>
      </c>
      <c r="AO1376">
        <v>0</v>
      </c>
      <c r="AP1376">
        <v>0</v>
      </c>
      <c r="AQ1376">
        <v>0.25</v>
      </c>
      <c r="AR1376">
        <v>0</v>
      </c>
      <c r="AS1376">
        <v>4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0.1</v>
      </c>
    </row>
    <row r="1377" spans="1:52" x14ac:dyDescent="0.2">
      <c r="A1377">
        <v>75165</v>
      </c>
      <c r="B1377">
        <v>5165</v>
      </c>
      <c r="C1377">
        <v>7</v>
      </c>
      <c r="D1377" t="s">
        <v>2517</v>
      </c>
      <c r="E1377" t="s">
        <v>2518</v>
      </c>
      <c r="H1377" t="s">
        <v>2519</v>
      </c>
      <c r="I1377">
        <v>74</v>
      </c>
      <c r="J1377">
        <v>77</v>
      </c>
      <c r="L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N1377">
        <v>0</v>
      </c>
      <c r="AO1377">
        <v>0</v>
      </c>
      <c r="AP1377">
        <v>0</v>
      </c>
      <c r="AQ1377">
        <v>0.05</v>
      </c>
      <c r="AR1377">
        <v>0</v>
      </c>
      <c r="AS1377">
        <v>3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</row>
    <row r="1378" spans="1:52" x14ac:dyDescent="0.2">
      <c r="A1378">
        <v>75230</v>
      </c>
      <c r="B1378">
        <v>5230</v>
      </c>
      <c r="C1378">
        <v>7</v>
      </c>
      <c r="D1378" t="s">
        <v>2517</v>
      </c>
      <c r="E1378" t="s">
        <v>2520</v>
      </c>
      <c r="H1378" t="s">
        <v>422</v>
      </c>
      <c r="I1378">
        <v>74</v>
      </c>
      <c r="J1378">
        <v>79</v>
      </c>
      <c r="L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N1378">
        <v>45</v>
      </c>
      <c r="AO1378">
        <v>0.03</v>
      </c>
      <c r="AP1378">
        <v>0.1</v>
      </c>
      <c r="AQ1378">
        <v>0.05</v>
      </c>
      <c r="AR1378">
        <v>5.0000000000000001E-3</v>
      </c>
      <c r="AS1378">
        <v>3</v>
      </c>
      <c r="AT1378">
        <v>0</v>
      </c>
      <c r="AU1378">
        <v>8</v>
      </c>
      <c r="AV1378">
        <v>0</v>
      </c>
      <c r="AW1378">
        <v>2</v>
      </c>
      <c r="AY1378">
        <v>38724</v>
      </c>
      <c r="AZ1378">
        <v>0</v>
      </c>
    </row>
    <row r="1379" spans="1:52" x14ac:dyDescent="0.2">
      <c r="A1379">
        <v>75267</v>
      </c>
      <c r="B1379">
        <v>5267</v>
      </c>
      <c r="C1379">
        <v>7</v>
      </c>
      <c r="D1379" t="s">
        <v>2517</v>
      </c>
      <c r="E1379" t="s">
        <v>2521</v>
      </c>
      <c r="H1379" t="s">
        <v>2522</v>
      </c>
      <c r="I1379">
        <v>74</v>
      </c>
      <c r="J1379">
        <v>76</v>
      </c>
      <c r="L1379">
        <v>1</v>
      </c>
      <c r="N1379">
        <v>1</v>
      </c>
      <c r="O1379">
        <v>0.1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0.1</v>
      </c>
      <c r="V1379">
        <v>0.1</v>
      </c>
      <c r="W1379">
        <v>0</v>
      </c>
      <c r="X1379">
        <v>0</v>
      </c>
      <c r="Y1379">
        <v>1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3</v>
      </c>
      <c r="AI1379">
        <v>0</v>
      </c>
      <c r="AJ1379">
        <v>0</v>
      </c>
      <c r="AK1379">
        <v>0</v>
      </c>
      <c r="AL1379">
        <v>0</v>
      </c>
      <c r="AN1379">
        <v>1</v>
      </c>
      <c r="AO1379">
        <v>0</v>
      </c>
      <c r="AP1379">
        <v>0</v>
      </c>
      <c r="AQ1379">
        <v>0.05</v>
      </c>
      <c r="AR1379">
        <v>0</v>
      </c>
      <c r="AS1379">
        <v>3</v>
      </c>
      <c r="AT1379">
        <v>1</v>
      </c>
      <c r="AU1379">
        <v>8</v>
      </c>
      <c r="AV1379">
        <v>0.01</v>
      </c>
      <c r="AW1379">
        <v>0</v>
      </c>
      <c r="AY1379">
        <v>0</v>
      </c>
      <c r="AZ1379">
        <v>0</v>
      </c>
    </row>
    <row r="1380" spans="1:52" x14ac:dyDescent="0.2">
      <c r="A1380">
        <v>75732</v>
      </c>
      <c r="B1380">
        <v>5732</v>
      </c>
      <c r="C1380">
        <v>7</v>
      </c>
      <c r="D1380" t="s">
        <v>2517</v>
      </c>
      <c r="E1380" t="s">
        <v>1543</v>
      </c>
      <c r="H1380" t="s">
        <v>91</v>
      </c>
      <c r="I1380">
        <v>39</v>
      </c>
      <c r="J1380">
        <v>44</v>
      </c>
      <c r="L1380">
        <v>1</v>
      </c>
      <c r="N1380">
        <v>10</v>
      </c>
      <c r="O1380">
        <v>0.6</v>
      </c>
      <c r="P1380">
        <v>0.4</v>
      </c>
      <c r="Q1380">
        <v>0.2</v>
      </c>
      <c r="R1380">
        <v>0.1</v>
      </c>
      <c r="S1380">
        <v>0</v>
      </c>
      <c r="T1380">
        <v>0</v>
      </c>
      <c r="U1380">
        <v>0</v>
      </c>
      <c r="V1380">
        <v>0.9</v>
      </c>
      <c r="W1380">
        <v>0</v>
      </c>
      <c r="X1380">
        <v>0</v>
      </c>
      <c r="Y1380">
        <v>0</v>
      </c>
      <c r="AB1380">
        <v>0</v>
      </c>
      <c r="AC1380">
        <v>0.01</v>
      </c>
      <c r="AD1380">
        <v>0.31666666700000001</v>
      </c>
      <c r="AF1380">
        <v>0.01</v>
      </c>
      <c r="AG1380">
        <v>0.01</v>
      </c>
      <c r="AH1380">
        <v>1</v>
      </c>
      <c r="AI1380">
        <v>0.04</v>
      </c>
      <c r="AJ1380">
        <v>0</v>
      </c>
      <c r="AK1380">
        <v>0</v>
      </c>
      <c r="AL1380">
        <v>0</v>
      </c>
      <c r="AN1380">
        <v>2</v>
      </c>
      <c r="AO1380">
        <v>0</v>
      </c>
      <c r="AP1380">
        <v>0.1</v>
      </c>
      <c r="AQ1380">
        <v>0.25</v>
      </c>
      <c r="AR1380">
        <v>2.5000000000000001E-2</v>
      </c>
      <c r="AS1380">
        <v>4</v>
      </c>
      <c r="AT1380">
        <v>13</v>
      </c>
      <c r="AU1380">
        <v>18</v>
      </c>
      <c r="AV1380">
        <v>0.02</v>
      </c>
      <c r="AW1380">
        <v>2</v>
      </c>
      <c r="AY1380">
        <v>679</v>
      </c>
      <c r="AZ1380">
        <v>0</v>
      </c>
    </row>
    <row r="1381" spans="1:52" x14ac:dyDescent="0.2">
      <c r="A1381">
        <v>76042</v>
      </c>
      <c r="B1381">
        <v>6042</v>
      </c>
      <c r="C1381">
        <v>7</v>
      </c>
      <c r="D1381" t="s">
        <v>2517</v>
      </c>
      <c r="E1381" t="s">
        <v>2523</v>
      </c>
      <c r="H1381" t="s">
        <v>2524</v>
      </c>
      <c r="I1381">
        <v>39</v>
      </c>
      <c r="J1381">
        <v>41</v>
      </c>
      <c r="L1381">
        <v>1</v>
      </c>
      <c r="N1381">
        <v>12</v>
      </c>
      <c r="O1381">
        <v>0.8</v>
      </c>
      <c r="P1381">
        <v>0.4</v>
      </c>
      <c r="Q1381">
        <v>0.2</v>
      </c>
      <c r="R1381">
        <v>0.2</v>
      </c>
      <c r="S1381">
        <v>0</v>
      </c>
      <c r="T1381">
        <v>1</v>
      </c>
      <c r="U1381">
        <v>0</v>
      </c>
      <c r="V1381">
        <v>1.2</v>
      </c>
      <c r="W1381">
        <v>0</v>
      </c>
      <c r="X1381">
        <v>0</v>
      </c>
      <c r="Y1381">
        <v>0</v>
      </c>
      <c r="AB1381">
        <v>0</v>
      </c>
      <c r="AC1381">
        <v>0.01</v>
      </c>
      <c r="AD1381">
        <v>0.35</v>
      </c>
      <c r="AF1381">
        <v>0.01</v>
      </c>
      <c r="AG1381">
        <v>0.02</v>
      </c>
      <c r="AH1381">
        <v>2</v>
      </c>
      <c r="AI1381">
        <v>0.05</v>
      </c>
      <c r="AJ1381">
        <v>0</v>
      </c>
      <c r="AK1381">
        <v>0</v>
      </c>
      <c r="AL1381">
        <v>0</v>
      </c>
      <c r="AN1381">
        <v>3</v>
      </c>
      <c r="AO1381">
        <v>0</v>
      </c>
      <c r="AP1381">
        <v>0.1</v>
      </c>
      <c r="AQ1381">
        <v>0.25</v>
      </c>
      <c r="AR1381">
        <v>2.5000000000000001E-2</v>
      </c>
      <c r="AS1381">
        <v>4</v>
      </c>
      <c r="AT1381">
        <v>16</v>
      </c>
      <c r="AU1381">
        <v>22</v>
      </c>
      <c r="AV1381">
        <v>0.02</v>
      </c>
      <c r="AW1381">
        <v>3</v>
      </c>
      <c r="AY1381">
        <v>849</v>
      </c>
      <c r="AZ1381">
        <v>0</v>
      </c>
    </row>
    <row r="1382" spans="1:52" x14ac:dyDescent="0.2">
      <c r="A1382">
        <v>77056</v>
      </c>
      <c r="B1382">
        <v>7056</v>
      </c>
      <c r="C1382">
        <v>7</v>
      </c>
      <c r="D1382" t="s">
        <v>2517</v>
      </c>
      <c r="E1382" t="s">
        <v>1524</v>
      </c>
      <c r="H1382" t="s">
        <v>1524</v>
      </c>
      <c r="I1382">
        <v>58</v>
      </c>
      <c r="J1382">
        <v>62</v>
      </c>
      <c r="L1382">
        <v>0.7</v>
      </c>
      <c r="N1382">
        <v>13</v>
      </c>
      <c r="O1382">
        <v>1</v>
      </c>
      <c r="P1382">
        <v>0.2</v>
      </c>
      <c r="Q1382">
        <v>0</v>
      </c>
      <c r="R1382">
        <v>0</v>
      </c>
      <c r="S1382">
        <v>0.1</v>
      </c>
      <c r="T1382">
        <v>0</v>
      </c>
      <c r="U1382">
        <v>1.4</v>
      </c>
      <c r="V1382">
        <v>2.1</v>
      </c>
      <c r="W1382">
        <v>0.1</v>
      </c>
      <c r="X1382">
        <v>0</v>
      </c>
      <c r="Y1382">
        <v>16.5</v>
      </c>
      <c r="AB1382">
        <v>0.05</v>
      </c>
      <c r="AC1382">
        <v>0.03</v>
      </c>
      <c r="AD1382">
        <v>0.33333333300000001</v>
      </c>
      <c r="AF1382">
        <v>0.04</v>
      </c>
      <c r="AG1382">
        <v>0.05</v>
      </c>
      <c r="AH1382">
        <v>56</v>
      </c>
      <c r="AI1382">
        <v>0</v>
      </c>
      <c r="AJ1382">
        <v>4</v>
      </c>
      <c r="AK1382">
        <v>0</v>
      </c>
      <c r="AL1382">
        <v>0</v>
      </c>
      <c r="AN1382">
        <v>19</v>
      </c>
      <c r="AO1382">
        <v>0.03</v>
      </c>
      <c r="AP1382">
        <v>0.5</v>
      </c>
      <c r="AQ1382">
        <v>0.05</v>
      </c>
      <c r="AR1382">
        <v>2.5000000000000001E-2</v>
      </c>
      <c r="AS1382">
        <v>3</v>
      </c>
      <c r="AT1382">
        <v>20</v>
      </c>
      <c r="AU1382">
        <v>158</v>
      </c>
      <c r="AV1382">
        <v>0.15</v>
      </c>
      <c r="AW1382">
        <v>9</v>
      </c>
      <c r="AY1382">
        <v>9</v>
      </c>
      <c r="AZ1382">
        <v>0.2</v>
      </c>
    </row>
    <row r="1383" spans="1:52" x14ac:dyDescent="0.2">
      <c r="A1383">
        <v>77174</v>
      </c>
      <c r="B1383">
        <v>7174</v>
      </c>
      <c r="C1383">
        <v>7</v>
      </c>
      <c r="D1383" t="s">
        <v>2517</v>
      </c>
      <c r="E1383" t="s">
        <v>156</v>
      </c>
      <c r="H1383" t="s">
        <v>451</v>
      </c>
      <c r="I1383">
        <v>58</v>
      </c>
      <c r="J1383">
        <v>62</v>
      </c>
      <c r="L1383">
        <v>0.99</v>
      </c>
      <c r="N1383">
        <v>13</v>
      </c>
      <c r="O1383">
        <v>0.7</v>
      </c>
      <c r="P1383">
        <v>0.1</v>
      </c>
      <c r="Q1383">
        <v>0</v>
      </c>
      <c r="R1383">
        <v>0</v>
      </c>
      <c r="S1383">
        <v>0.1</v>
      </c>
      <c r="T1383">
        <v>0</v>
      </c>
      <c r="U1383">
        <v>0.8</v>
      </c>
      <c r="V1383">
        <v>2.8</v>
      </c>
      <c r="W1383">
        <v>0</v>
      </c>
      <c r="X1383">
        <v>0</v>
      </c>
      <c r="Y1383">
        <v>10.5</v>
      </c>
      <c r="AB1383">
        <v>0.02</v>
      </c>
      <c r="AC1383">
        <v>0.02</v>
      </c>
      <c r="AD1383">
        <v>0.28333333300000002</v>
      </c>
      <c r="AF1383">
        <v>0.04</v>
      </c>
      <c r="AG1383">
        <v>0.18</v>
      </c>
      <c r="AH1383">
        <v>13</v>
      </c>
      <c r="AI1383">
        <v>0</v>
      </c>
      <c r="AJ1383">
        <v>5</v>
      </c>
      <c r="AK1383">
        <v>0</v>
      </c>
      <c r="AL1383">
        <v>0</v>
      </c>
      <c r="AN1383">
        <v>14</v>
      </c>
      <c r="AO1383">
        <v>0.03</v>
      </c>
      <c r="AP1383">
        <v>0.3</v>
      </c>
      <c r="AQ1383">
        <v>0.05</v>
      </c>
      <c r="AR1383">
        <v>1.4999999999999999E-2</v>
      </c>
      <c r="AS1383">
        <v>3</v>
      </c>
      <c r="AT1383">
        <v>20</v>
      </c>
      <c r="AU1383">
        <v>144</v>
      </c>
      <c r="AV1383">
        <v>0.08</v>
      </c>
      <c r="AW1383">
        <v>11</v>
      </c>
      <c r="AY1383">
        <v>2</v>
      </c>
      <c r="AZ1383">
        <v>0.2</v>
      </c>
    </row>
    <row r="1384" spans="1:52" x14ac:dyDescent="0.2">
      <c r="A1384">
        <v>75130</v>
      </c>
      <c r="B1384">
        <v>5130</v>
      </c>
      <c r="C1384">
        <v>7</v>
      </c>
      <c r="D1384" t="s">
        <v>2517</v>
      </c>
      <c r="E1384" t="s">
        <v>2525</v>
      </c>
      <c r="H1384" t="s">
        <v>530</v>
      </c>
      <c r="I1384">
        <v>74</v>
      </c>
      <c r="J1384">
        <v>76</v>
      </c>
      <c r="L1384">
        <v>0.7</v>
      </c>
      <c r="N1384">
        <v>15</v>
      </c>
      <c r="O1384">
        <v>2.2999999999999998</v>
      </c>
      <c r="P1384">
        <v>0.2</v>
      </c>
      <c r="Q1384">
        <v>0</v>
      </c>
      <c r="R1384">
        <v>0.1</v>
      </c>
      <c r="S1384">
        <v>0</v>
      </c>
      <c r="T1384">
        <v>0</v>
      </c>
      <c r="U1384">
        <v>2</v>
      </c>
      <c r="V1384">
        <v>2.1</v>
      </c>
      <c r="W1384">
        <v>0</v>
      </c>
      <c r="X1384">
        <v>42</v>
      </c>
      <c r="Y1384">
        <v>151.5</v>
      </c>
      <c r="AB1384">
        <v>0.04</v>
      </c>
      <c r="AC1384">
        <v>0.06</v>
      </c>
      <c r="AD1384">
        <v>0.81666666700000001</v>
      </c>
      <c r="AF1384">
        <v>0.11</v>
      </c>
      <c r="AG1384">
        <v>0.02</v>
      </c>
      <c r="AH1384">
        <v>73</v>
      </c>
      <c r="AI1384">
        <v>0</v>
      </c>
      <c r="AJ1384">
        <v>25</v>
      </c>
      <c r="AK1384">
        <v>0</v>
      </c>
      <c r="AL1384">
        <v>2</v>
      </c>
      <c r="AN1384">
        <v>74</v>
      </c>
      <c r="AO1384">
        <v>0.06</v>
      </c>
      <c r="AP1384">
        <v>1.1000000000000001</v>
      </c>
      <c r="AQ1384">
        <v>0.05</v>
      </c>
      <c r="AR1384">
        <v>5.5E-2</v>
      </c>
      <c r="AS1384">
        <v>3</v>
      </c>
      <c r="AT1384">
        <v>41</v>
      </c>
      <c r="AU1384">
        <v>202</v>
      </c>
      <c r="AV1384">
        <v>0.28999999999999998</v>
      </c>
      <c r="AW1384">
        <v>15</v>
      </c>
      <c r="AY1384">
        <v>16</v>
      </c>
      <c r="AZ1384">
        <v>0.2</v>
      </c>
    </row>
    <row r="1385" spans="1:52" x14ac:dyDescent="0.2">
      <c r="A1385">
        <v>76961</v>
      </c>
      <c r="B1385">
        <v>6961</v>
      </c>
      <c r="C1385">
        <v>7</v>
      </c>
      <c r="D1385" t="s">
        <v>2517</v>
      </c>
      <c r="E1385" t="s">
        <v>2526</v>
      </c>
      <c r="H1385" t="s">
        <v>466</v>
      </c>
      <c r="I1385">
        <v>58</v>
      </c>
      <c r="J1385">
        <v>61</v>
      </c>
      <c r="L1385">
        <v>0.76</v>
      </c>
      <c r="N1385">
        <v>15</v>
      </c>
      <c r="O1385">
        <v>2.2999999999999998</v>
      </c>
      <c r="P1385">
        <v>0.2</v>
      </c>
      <c r="Q1385">
        <v>0</v>
      </c>
      <c r="R1385">
        <v>0.1</v>
      </c>
      <c r="S1385">
        <v>0</v>
      </c>
      <c r="T1385">
        <v>0</v>
      </c>
      <c r="U1385">
        <v>2</v>
      </c>
      <c r="V1385">
        <v>2.1</v>
      </c>
      <c r="W1385">
        <v>0</v>
      </c>
      <c r="X1385">
        <v>42</v>
      </c>
      <c r="Y1385">
        <v>151.5</v>
      </c>
      <c r="AB1385">
        <v>0.04</v>
      </c>
      <c r="AC1385">
        <v>0.06</v>
      </c>
      <c r="AD1385">
        <v>0.81666666700000001</v>
      </c>
      <c r="AF1385">
        <v>0.11</v>
      </c>
      <c r="AG1385">
        <v>0.02</v>
      </c>
      <c r="AH1385">
        <v>73</v>
      </c>
      <c r="AI1385">
        <v>0</v>
      </c>
      <c r="AJ1385">
        <v>25</v>
      </c>
      <c r="AK1385">
        <v>0</v>
      </c>
      <c r="AL1385">
        <v>2</v>
      </c>
      <c r="AN1385">
        <v>74</v>
      </c>
      <c r="AO1385">
        <v>0.06</v>
      </c>
      <c r="AP1385">
        <v>1.1000000000000001</v>
      </c>
      <c r="AQ1385">
        <v>0.05</v>
      </c>
      <c r="AR1385">
        <v>5.5E-2</v>
      </c>
      <c r="AS1385">
        <v>3</v>
      </c>
      <c r="AT1385">
        <v>41</v>
      </c>
      <c r="AU1385">
        <v>202</v>
      </c>
      <c r="AV1385">
        <v>0.28999999999999998</v>
      </c>
      <c r="AW1385">
        <v>15</v>
      </c>
      <c r="AY1385">
        <v>16</v>
      </c>
      <c r="AZ1385">
        <v>0.2</v>
      </c>
    </row>
    <row r="1386" spans="1:52" x14ac:dyDescent="0.2">
      <c r="A1386">
        <v>77065</v>
      </c>
      <c r="B1386">
        <v>7065</v>
      </c>
      <c r="C1386">
        <v>7</v>
      </c>
      <c r="D1386" t="s">
        <v>2517</v>
      </c>
      <c r="E1386" t="s">
        <v>2527</v>
      </c>
      <c r="H1386" t="s">
        <v>1524</v>
      </c>
      <c r="I1386">
        <v>58</v>
      </c>
      <c r="J1386">
        <v>61</v>
      </c>
      <c r="L1386">
        <v>0.7</v>
      </c>
      <c r="N1386">
        <v>16</v>
      </c>
      <c r="O1386">
        <v>1.6</v>
      </c>
      <c r="P1386">
        <v>0.2</v>
      </c>
      <c r="Q1386">
        <v>0</v>
      </c>
      <c r="R1386">
        <v>0</v>
      </c>
      <c r="S1386">
        <v>0.1</v>
      </c>
      <c r="T1386">
        <v>0</v>
      </c>
      <c r="U1386">
        <v>2.4</v>
      </c>
      <c r="V1386">
        <v>2.4</v>
      </c>
      <c r="W1386">
        <v>0.1</v>
      </c>
      <c r="X1386">
        <v>42</v>
      </c>
      <c r="Y1386">
        <v>130</v>
      </c>
      <c r="AB1386">
        <v>0.1</v>
      </c>
      <c r="AC1386">
        <v>0.1</v>
      </c>
      <c r="AD1386">
        <v>0.7</v>
      </c>
      <c r="AF1386">
        <v>0.05</v>
      </c>
      <c r="AG1386">
        <v>0.17</v>
      </c>
      <c r="AH1386">
        <v>136</v>
      </c>
      <c r="AI1386">
        <v>0</v>
      </c>
      <c r="AJ1386">
        <v>24</v>
      </c>
      <c r="AK1386">
        <v>0</v>
      </c>
      <c r="AL1386">
        <v>1</v>
      </c>
      <c r="AN1386">
        <v>36</v>
      </c>
      <c r="AO1386">
        <v>0.04</v>
      </c>
      <c r="AP1386">
        <v>1.1000000000000001</v>
      </c>
      <c r="AQ1386">
        <v>0.05</v>
      </c>
      <c r="AR1386">
        <v>5.5E-2</v>
      </c>
      <c r="AS1386">
        <v>3</v>
      </c>
      <c r="AT1386">
        <v>45</v>
      </c>
      <c r="AU1386">
        <v>290</v>
      </c>
      <c r="AV1386">
        <v>0.64</v>
      </c>
      <c r="AW1386">
        <v>6</v>
      </c>
      <c r="AY1386">
        <v>8</v>
      </c>
      <c r="AZ1386">
        <v>0.3</v>
      </c>
    </row>
    <row r="1387" spans="1:52" x14ac:dyDescent="0.2">
      <c r="A1387">
        <v>76470</v>
      </c>
      <c r="B1387">
        <v>6470</v>
      </c>
      <c r="C1387">
        <v>7</v>
      </c>
      <c r="D1387" t="s">
        <v>2517</v>
      </c>
      <c r="E1387" t="s">
        <v>496</v>
      </c>
      <c r="H1387" t="s">
        <v>496</v>
      </c>
      <c r="I1387">
        <v>25</v>
      </c>
      <c r="J1387">
        <v>27</v>
      </c>
      <c r="L1387">
        <v>0.84</v>
      </c>
      <c r="N1387">
        <v>18</v>
      </c>
      <c r="O1387">
        <v>0.7</v>
      </c>
      <c r="P1387">
        <v>0.1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4.9000000000000004</v>
      </c>
      <c r="W1387">
        <v>0.8</v>
      </c>
      <c r="X1387">
        <v>0</v>
      </c>
      <c r="Y1387">
        <v>0</v>
      </c>
      <c r="AB1387">
        <v>0.03</v>
      </c>
      <c r="AC1387">
        <v>0.02</v>
      </c>
      <c r="AD1387">
        <v>0.41666666699999999</v>
      </c>
      <c r="AF1387">
        <v>7.0000000000000007E-2</v>
      </c>
      <c r="AG1387">
        <v>0.14000000000000001</v>
      </c>
      <c r="AH1387">
        <v>9</v>
      </c>
      <c r="AI1387">
        <v>0</v>
      </c>
      <c r="AJ1387">
        <v>12</v>
      </c>
      <c r="AK1387">
        <v>0</v>
      </c>
      <c r="AL1387">
        <v>0</v>
      </c>
      <c r="AN1387">
        <v>22</v>
      </c>
      <c r="AO1387">
        <v>0.06</v>
      </c>
      <c r="AP1387">
        <v>0.2</v>
      </c>
      <c r="AQ1387">
        <v>0.05</v>
      </c>
      <c r="AR1387">
        <v>0.01</v>
      </c>
      <c r="AS1387">
        <v>3</v>
      </c>
      <c r="AT1387">
        <v>19</v>
      </c>
      <c r="AU1387">
        <v>135</v>
      </c>
      <c r="AV1387">
        <v>0.1</v>
      </c>
      <c r="AW1387">
        <v>8</v>
      </c>
      <c r="AY1387">
        <v>50</v>
      </c>
      <c r="AZ1387">
        <v>0.2</v>
      </c>
    </row>
    <row r="1388" spans="1:52" x14ac:dyDescent="0.2">
      <c r="A1388">
        <v>75233</v>
      </c>
      <c r="B1388">
        <v>5233</v>
      </c>
      <c r="C1388">
        <v>7</v>
      </c>
      <c r="D1388" t="s">
        <v>2517</v>
      </c>
      <c r="E1388" t="s">
        <v>2528</v>
      </c>
      <c r="H1388" t="s">
        <v>2096</v>
      </c>
      <c r="I1388">
        <v>74</v>
      </c>
      <c r="J1388">
        <v>77</v>
      </c>
      <c r="L1388">
        <v>1</v>
      </c>
      <c r="N1388">
        <v>20</v>
      </c>
      <c r="O1388">
        <v>1.1000000000000001</v>
      </c>
      <c r="P1388">
        <v>0.2</v>
      </c>
      <c r="Q1388">
        <v>0.1</v>
      </c>
      <c r="R1388">
        <v>0</v>
      </c>
      <c r="S1388">
        <v>0.1</v>
      </c>
      <c r="T1388">
        <v>0</v>
      </c>
      <c r="U1388">
        <v>3.1</v>
      </c>
      <c r="V1388">
        <v>4.4000000000000004</v>
      </c>
      <c r="W1388">
        <v>0</v>
      </c>
      <c r="X1388">
        <v>42</v>
      </c>
      <c r="Y1388">
        <v>275</v>
      </c>
      <c r="AB1388">
        <v>0.05</v>
      </c>
      <c r="AC1388">
        <v>7.0000000000000007E-2</v>
      </c>
      <c r="AD1388">
        <v>0.73333333300000003</v>
      </c>
      <c r="AF1388">
        <v>0.18</v>
      </c>
      <c r="AG1388">
        <v>0.27</v>
      </c>
      <c r="AH1388">
        <v>118</v>
      </c>
      <c r="AI1388">
        <v>0</v>
      </c>
      <c r="AJ1388">
        <v>27</v>
      </c>
      <c r="AK1388">
        <v>0</v>
      </c>
      <c r="AL1388">
        <v>2</v>
      </c>
      <c r="AN1388">
        <v>137</v>
      </c>
      <c r="AO1388">
        <v>0.25</v>
      </c>
      <c r="AP1388">
        <v>0.8</v>
      </c>
      <c r="AQ1388">
        <v>0.05</v>
      </c>
      <c r="AR1388">
        <v>0.04</v>
      </c>
      <c r="AS1388">
        <v>3</v>
      </c>
      <c r="AT1388">
        <v>29</v>
      </c>
      <c r="AU1388">
        <v>203</v>
      </c>
      <c r="AV1388">
        <v>0.34</v>
      </c>
      <c r="AW1388">
        <v>22</v>
      </c>
      <c r="AY1388">
        <v>29</v>
      </c>
      <c r="AZ1388">
        <v>0.1</v>
      </c>
    </row>
    <row r="1389" spans="1:52" x14ac:dyDescent="0.2">
      <c r="A1389">
        <v>76781</v>
      </c>
      <c r="B1389">
        <v>6781</v>
      </c>
      <c r="C1389">
        <v>7</v>
      </c>
      <c r="D1389" t="s">
        <v>2517</v>
      </c>
      <c r="E1389" t="s">
        <v>2529</v>
      </c>
      <c r="H1389" t="s">
        <v>2529</v>
      </c>
      <c r="I1389">
        <v>58</v>
      </c>
      <c r="J1389">
        <v>60</v>
      </c>
      <c r="L1389">
        <v>1</v>
      </c>
      <c r="N1389">
        <v>20</v>
      </c>
      <c r="O1389">
        <v>1.1000000000000001</v>
      </c>
      <c r="P1389">
        <v>0.2</v>
      </c>
      <c r="Q1389">
        <v>0.1</v>
      </c>
      <c r="R1389">
        <v>0</v>
      </c>
      <c r="S1389">
        <v>0.1</v>
      </c>
      <c r="T1389">
        <v>0</v>
      </c>
      <c r="U1389">
        <v>3.1</v>
      </c>
      <c r="V1389">
        <v>4.4000000000000004</v>
      </c>
      <c r="W1389">
        <v>0</v>
      </c>
      <c r="X1389">
        <v>42</v>
      </c>
      <c r="Y1389">
        <v>275</v>
      </c>
      <c r="AB1389">
        <v>0.05</v>
      </c>
      <c r="AC1389">
        <v>7.0000000000000007E-2</v>
      </c>
      <c r="AD1389">
        <v>0.73333333300000003</v>
      </c>
      <c r="AF1389">
        <v>0.18</v>
      </c>
      <c r="AG1389">
        <v>0.27</v>
      </c>
      <c r="AH1389">
        <v>118</v>
      </c>
      <c r="AI1389">
        <v>0</v>
      </c>
      <c r="AJ1389">
        <v>27</v>
      </c>
      <c r="AK1389">
        <v>0</v>
      </c>
      <c r="AL1389">
        <v>2</v>
      </c>
      <c r="AN1389">
        <v>137</v>
      </c>
      <c r="AO1389">
        <v>0.25</v>
      </c>
      <c r="AP1389">
        <v>0.8</v>
      </c>
      <c r="AQ1389">
        <v>0.05</v>
      </c>
      <c r="AR1389">
        <v>0.04</v>
      </c>
      <c r="AS1389">
        <v>3</v>
      </c>
      <c r="AT1389">
        <v>29</v>
      </c>
      <c r="AU1389">
        <v>203</v>
      </c>
      <c r="AV1389">
        <v>0.34</v>
      </c>
      <c r="AW1389">
        <v>22</v>
      </c>
      <c r="AY1389">
        <v>29</v>
      </c>
      <c r="AZ1389">
        <v>0.1</v>
      </c>
    </row>
    <row r="1390" spans="1:52" x14ac:dyDescent="0.2">
      <c r="A1390">
        <v>76857</v>
      </c>
      <c r="B1390">
        <v>6857</v>
      </c>
      <c r="C1390">
        <v>7</v>
      </c>
      <c r="D1390" t="s">
        <v>2517</v>
      </c>
      <c r="E1390" t="s">
        <v>2530</v>
      </c>
      <c r="H1390" t="s">
        <v>2531</v>
      </c>
      <c r="I1390">
        <v>58</v>
      </c>
      <c r="J1390">
        <v>61</v>
      </c>
      <c r="L1390">
        <v>0.76</v>
      </c>
      <c r="N1390">
        <v>20</v>
      </c>
      <c r="O1390">
        <v>1.1000000000000001</v>
      </c>
      <c r="P1390">
        <v>0.2</v>
      </c>
      <c r="Q1390">
        <v>0.1</v>
      </c>
      <c r="R1390">
        <v>0</v>
      </c>
      <c r="S1390">
        <v>0.1</v>
      </c>
      <c r="T1390">
        <v>0</v>
      </c>
      <c r="U1390">
        <v>3.1</v>
      </c>
      <c r="V1390">
        <v>4.4000000000000004</v>
      </c>
      <c r="W1390">
        <v>0</v>
      </c>
      <c r="X1390">
        <v>42</v>
      </c>
      <c r="Y1390">
        <v>275</v>
      </c>
      <c r="AB1390">
        <v>0.05</v>
      </c>
      <c r="AC1390">
        <v>7.0000000000000007E-2</v>
      </c>
      <c r="AD1390">
        <v>0.73333333300000003</v>
      </c>
      <c r="AF1390">
        <v>0.18</v>
      </c>
      <c r="AG1390">
        <v>0.27</v>
      </c>
      <c r="AH1390">
        <v>118</v>
      </c>
      <c r="AI1390">
        <v>0</v>
      </c>
      <c r="AJ1390">
        <v>27</v>
      </c>
      <c r="AK1390">
        <v>0</v>
      </c>
      <c r="AL1390">
        <v>2</v>
      </c>
      <c r="AN1390">
        <v>137</v>
      </c>
      <c r="AO1390">
        <v>0.25</v>
      </c>
      <c r="AP1390">
        <v>0.8</v>
      </c>
      <c r="AQ1390">
        <v>0.05</v>
      </c>
      <c r="AR1390">
        <v>0.04</v>
      </c>
      <c r="AS1390">
        <v>3</v>
      </c>
      <c r="AT1390">
        <v>29</v>
      </c>
      <c r="AU1390">
        <v>203</v>
      </c>
      <c r="AV1390">
        <v>0.34</v>
      </c>
      <c r="AW1390">
        <v>22</v>
      </c>
      <c r="AY1390">
        <v>29</v>
      </c>
      <c r="AZ1390">
        <v>0.1</v>
      </c>
    </row>
    <row r="1391" spans="1:52" x14ac:dyDescent="0.2">
      <c r="A1391">
        <v>76933</v>
      </c>
      <c r="B1391">
        <v>6933</v>
      </c>
      <c r="C1391">
        <v>7</v>
      </c>
      <c r="D1391" t="s">
        <v>2517</v>
      </c>
      <c r="E1391" t="s">
        <v>2532</v>
      </c>
      <c r="H1391" t="s">
        <v>466</v>
      </c>
      <c r="I1391">
        <v>58</v>
      </c>
      <c r="J1391">
        <v>61</v>
      </c>
      <c r="L1391">
        <v>0.76</v>
      </c>
      <c r="N1391">
        <v>20</v>
      </c>
      <c r="O1391">
        <v>1.1000000000000001</v>
      </c>
      <c r="P1391">
        <v>0.2</v>
      </c>
      <c r="Q1391">
        <v>0.1</v>
      </c>
      <c r="R1391">
        <v>0</v>
      </c>
      <c r="S1391">
        <v>0.1</v>
      </c>
      <c r="T1391">
        <v>0</v>
      </c>
      <c r="U1391">
        <v>3.1</v>
      </c>
      <c r="V1391">
        <v>4.4000000000000004</v>
      </c>
      <c r="W1391">
        <v>0</v>
      </c>
      <c r="X1391">
        <v>42</v>
      </c>
      <c r="Y1391">
        <v>275</v>
      </c>
      <c r="AB1391">
        <v>0.05</v>
      </c>
      <c r="AC1391">
        <v>7.0000000000000007E-2</v>
      </c>
      <c r="AD1391">
        <v>0.73333333300000003</v>
      </c>
      <c r="AF1391">
        <v>0.18</v>
      </c>
      <c r="AG1391">
        <v>0.27</v>
      </c>
      <c r="AH1391">
        <v>118</v>
      </c>
      <c r="AI1391">
        <v>0</v>
      </c>
      <c r="AJ1391">
        <v>27</v>
      </c>
      <c r="AK1391">
        <v>0</v>
      </c>
      <c r="AL1391">
        <v>2</v>
      </c>
      <c r="AN1391">
        <v>137</v>
      </c>
      <c r="AO1391">
        <v>0.25</v>
      </c>
      <c r="AP1391">
        <v>0.8</v>
      </c>
      <c r="AQ1391">
        <v>0.05</v>
      </c>
      <c r="AR1391">
        <v>0.04</v>
      </c>
      <c r="AS1391">
        <v>3</v>
      </c>
      <c r="AT1391">
        <v>29</v>
      </c>
      <c r="AU1391">
        <v>203</v>
      </c>
      <c r="AV1391">
        <v>0.34</v>
      </c>
      <c r="AW1391">
        <v>22</v>
      </c>
      <c r="AY1391">
        <v>29</v>
      </c>
      <c r="AZ1391">
        <v>0.1</v>
      </c>
    </row>
    <row r="1392" spans="1:52" x14ac:dyDescent="0.2">
      <c r="A1392">
        <v>76960</v>
      </c>
      <c r="B1392">
        <v>6960</v>
      </c>
      <c r="C1392">
        <v>7</v>
      </c>
      <c r="D1392" t="s">
        <v>2517</v>
      </c>
      <c r="E1392" t="s">
        <v>2533</v>
      </c>
      <c r="H1392" t="s">
        <v>466</v>
      </c>
      <c r="I1392">
        <v>58</v>
      </c>
      <c r="J1392">
        <v>61</v>
      </c>
      <c r="L1392">
        <v>0.76</v>
      </c>
      <c r="N1392">
        <v>20</v>
      </c>
      <c r="O1392">
        <v>1.1000000000000001</v>
      </c>
      <c r="P1392">
        <v>0.2</v>
      </c>
      <c r="Q1392">
        <v>0.1</v>
      </c>
      <c r="R1392">
        <v>0</v>
      </c>
      <c r="S1392">
        <v>0.1</v>
      </c>
      <c r="T1392">
        <v>0</v>
      </c>
      <c r="U1392">
        <v>3.1</v>
      </c>
      <c r="V1392">
        <v>4.4000000000000004</v>
      </c>
      <c r="W1392">
        <v>0</v>
      </c>
      <c r="X1392">
        <v>42</v>
      </c>
      <c r="Y1392">
        <v>275</v>
      </c>
      <c r="AB1392">
        <v>0.05</v>
      </c>
      <c r="AC1392">
        <v>7.0000000000000007E-2</v>
      </c>
      <c r="AD1392">
        <v>0.73333333300000003</v>
      </c>
      <c r="AF1392">
        <v>0.18</v>
      </c>
      <c r="AG1392">
        <v>0.27</v>
      </c>
      <c r="AH1392">
        <v>118</v>
      </c>
      <c r="AI1392">
        <v>0</v>
      </c>
      <c r="AJ1392">
        <v>27</v>
      </c>
      <c r="AK1392">
        <v>0</v>
      </c>
      <c r="AL1392">
        <v>2</v>
      </c>
      <c r="AN1392">
        <v>137</v>
      </c>
      <c r="AO1392">
        <v>0.25</v>
      </c>
      <c r="AP1392">
        <v>0.8</v>
      </c>
      <c r="AQ1392">
        <v>0.05</v>
      </c>
      <c r="AR1392">
        <v>0.04</v>
      </c>
      <c r="AS1392">
        <v>3</v>
      </c>
      <c r="AT1392">
        <v>29</v>
      </c>
      <c r="AU1392">
        <v>203</v>
      </c>
      <c r="AV1392">
        <v>0.34</v>
      </c>
      <c r="AW1392">
        <v>22</v>
      </c>
      <c r="AY1392">
        <v>29</v>
      </c>
      <c r="AZ1392">
        <v>0.1</v>
      </c>
    </row>
    <row r="1393" spans="1:52" x14ac:dyDescent="0.2">
      <c r="A1393">
        <v>77041</v>
      </c>
      <c r="B1393">
        <v>7041</v>
      </c>
      <c r="C1393">
        <v>7</v>
      </c>
      <c r="D1393" t="s">
        <v>2517</v>
      </c>
      <c r="E1393" t="s">
        <v>2534</v>
      </c>
      <c r="H1393" t="s">
        <v>466</v>
      </c>
      <c r="I1393">
        <v>58</v>
      </c>
      <c r="J1393">
        <v>61</v>
      </c>
      <c r="L1393">
        <v>0.76</v>
      </c>
      <c r="N1393">
        <v>20</v>
      </c>
      <c r="O1393">
        <v>1.1000000000000001</v>
      </c>
      <c r="P1393">
        <v>0.2</v>
      </c>
      <c r="Q1393">
        <v>0.1</v>
      </c>
      <c r="R1393">
        <v>0</v>
      </c>
      <c r="S1393">
        <v>0.1</v>
      </c>
      <c r="T1393">
        <v>0</v>
      </c>
      <c r="U1393">
        <v>3.1</v>
      </c>
      <c r="V1393">
        <v>4.4000000000000004</v>
      </c>
      <c r="W1393">
        <v>0</v>
      </c>
      <c r="X1393">
        <v>42</v>
      </c>
      <c r="Y1393">
        <v>275</v>
      </c>
      <c r="AB1393">
        <v>0.05</v>
      </c>
      <c r="AC1393">
        <v>7.0000000000000007E-2</v>
      </c>
      <c r="AD1393">
        <v>0.73333333300000003</v>
      </c>
      <c r="AF1393">
        <v>0.18</v>
      </c>
      <c r="AG1393">
        <v>0.27</v>
      </c>
      <c r="AH1393">
        <v>118</v>
      </c>
      <c r="AI1393">
        <v>0</v>
      </c>
      <c r="AJ1393">
        <v>27</v>
      </c>
      <c r="AK1393">
        <v>0</v>
      </c>
      <c r="AL1393">
        <v>2</v>
      </c>
      <c r="AN1393">
        <v>137</v>
      </c>
      <c r="AO1393">
        <v>0.25</v>
      </c>
      <c r="AP1393">
        <v>0.8</v>
      </c>
      <c r="AQ1393">
        <v>0.05</v>
      </c>
      <c r="AR1393">
        <v>0.04</v>
      </c>
      <c r="AS1393">
        <v>3</v>
      </c>
      <c r="AT1393">
        <v>29</v>
      </c>
      <c r="AU1393">
        <v>203</v>
      </c>
      <c r="AV1393">
        <v>0.34</v>
      </c>
      <c r="AW1393">
        <v>22</v>
      </c>
      <c r="AY1393">
        <v>29</v>
      </c>
      <c r="AZ1393">
        <v>0.1</v>
      </c>
    </row>
    <row r="1394" spans="1:52" x14ac:dyDescent="0.2">
      <c r="A1394">
        <v>77205</v>
      </c>
      <c r="B1394">
        <v>7205</v>
      </c>
      <c r="C1394">
        <v>7</v>
      </c>
      <c r="D1394" t="s">
        <v>2517</v>
      </c>
      <c r="E1394" t="s">
        <v>2535</v>
      </c>
      <c r="H1394" t="s">
        <v>1541</v>
      </c>
      <c r="I1394">
        <v>58</v>
      </c>
      <c r="J1394">
        <v>62</v>
      </c>
      <c r="L1394">
        <v>0.75</v>
      </c>
      <c r="N1394">
        <v>20</v>
      </c>
      <c r="O1394">
        <v>0.9</v>
      </c>
      <c r="P1394">
        <v>0.3</v>
      </c>
      <c r="Q1394">
        <v>0.1</v>
      </c>
      <c r="R1394">
        <v>0</v>
      </c>
      <c r="S1394">
        <v>0.1</v>
      </c>
      <c r="T1394">
        <v>0</v>
      </c>
      <c r="U1394">
        <v>1.4</v>
      </c>
      <c r="V1394">
        <v>4.3</v>
      </c>
      <c r="W1394">
        <v>0.2</v>
      </c>
      <c r="X1394">
        <v>0</v>
      </c>
      <c r="Y1394">
        <v>14.5</v>
      </c>
      <c r="AB1394">
        <v>0.04</v>
      </c>
      <c r="AC1394">
        <v>0.04</v>
      </c>
      <c r="AD1394">
        <v>0.63333333300000005</v>
      </c>
      <c r="AF1394">
        <v>7.0000000000000007E-2</v>
      </c>
      <c r="AG1394">
        <v>0.14000000000000001</v>
      </c>
      <c r="AH1394">
        <v>20</v>
      </c>
      <c r="AI1394">
        <v>0</v>
      </c>
      <c r="AJ1394">
        <v>6</v>
      </c>
      <c r="AK1394">
        <v>0</v>
      </c>
      <c r="AL1394">
        <v>0</v>
      </c>
      <c r="AN1394">
        <v>27</v>
      </c>
      <c r="AO1394">
        <v>0.1</v>
      </c>
      <c r="AP1394">
        <v>0.4</v>
      </c>
      <c r="AQ1394">
        <v>0.05</v>
      </c>
      <c r="AR1394">
        <v>0.02</v>
      </c>
      <c r="AS1394">
        <v>3</v>
      </c>
      <c r="AT1394">
        <v>39</v>
      </c>
      <c r="AU1394">
        <v>192</v>
      </c>
      <c r="AV1394">
        <v>0.21</v>
      </c>
      <c r="AW1394">
        <v>24</v>
      </c>
      <c r="AY1394">
        <v>1</v>
      </c>
      <c r="AZ1394">
        <v>0.4</v>
      </c>
    </row>
    <row r="1395" spans="1:52" x14ac:dyDescent="0.2">
      <c r="A1395">
        <v>77206</v>
      </c>
      <c r="B1395">
        <v>7206</v>
      </c>
      <c r="C1395">
        <v>7</v>
      </c>
      <c r="D1395" t="s">
        <v>2517</v>
      </c>
      <c r="E1395" t="s">
        <v>2536</v>
      </c>
      <c r="H1395" t="s">
        <v>1541</v>
      </c>
      <c r="I1395">
        <v>58</v>
      </c>
      <c r="J1395">
        <v>62</v>
      </c>
      <c r="L1395">
        <v>0.75</v>
      </c>
      <c r="N1395">
        <v>20</v>
      </c>
      <c r="O1395">
        <v>0.9</v>
      </c>
      <c r="P1395">
        <v>0.3</v>
      </c>
      <c r="Q1395">
        <v>0.1</v>
      </c>
      <c r="R1395">
        <v>0</v>
      </c>
      <c r="S1395">
        <v>0.1</v>
      </c>
      <c r="T1395">
        <v>0</v>
      </c>
      <c r="U1395">
        <v>1.4</v>
      </c>
      <c r="V1395">
        <v>4.3</v>
      </c>
      <c r="W1395">
        <v>0.2</v>
      </c>
      <c r="X1395">
        <v>0</v>
      </c>
      <c r="Y1395">
        <v>14.5</v>
      </c>
      <c r="AB1395">
        <v>0.04</v>
      </c>
      <c r="AC1395">
        <v>0.04</v>
      </c>
      <c r="AD1395">
        <v>0.63333333300000005</v>
      </c>
      <c r="AF1395">
        <v>7.0000000000000007E-2</v>
      </c>
      <c r="AG1395">
        <v>0.14000000000000001</v>
      </c>
      <c r="AH1395">
        <v>20</v>
      </c>
      <c r="AI1395">
        <v>0</v>
      </c>
      <c r="AJ1395">
        <v>6</v>
      </c>
      <c r="AK1395">
        <v>0</v>
      </c>
      <c r="AL1395">
        <v>0</v>
      </c>
      <c r="AN1395">
        <v>27</v>
      </c>
      <c r="AO1395">
        <v>0.1</v>
      </c>
      <c r="AP1395">
        <v>0.4</v>
      </c>
      <c r="AQ1395">
        <v>0.05</v>
      </c>
      <c r="AR1395">
        <v>0.02</v>
      </c>
      <c r="AS1395">
        <v>3</v>
      </c>
      <c r="AT1395">
        <v>39</v>
      </c>
      <c r="AU1395">
        <v>192</v>
      </c>
      <c r="AV1395">
        <v>0.21</v>
      </c>
      <c r="AW1395">
        <v>24</v>
      </c>
      <c r="AY1395">
        <v>1</v>
      </c>
      <c r="AZ1395">
        <v>0.4</v>
      </c>
    </row>
    <row r="1396" spans="1:52" x14ac:dyDescent="0.2">
      <c r="A1396">
        <v>77209</v>
      </c>
      <c r="B1396">
        <v>7209</v>
      </c>
      <c r="C1396">
        <v>7</v>
      </c>
      <c r="D1396" t="s">
        <v>2517</v>
      </c>
      <c r="E1396" t="s">
        <v>2537</v>
      </c>
      <c r="H1396" t="s">
        <v>1541</v>
      </c>
      <c r="I1396">
        <v>58</v>
      </c>
      <c r="J1396">
        <v>62</v>
      </c>
      <c r="L1396">
        <v>0.75</v>
      </c>
      <c r="N1396">
        <v>20</v>
      </c>
      <c r="O1396">
        <v>0.9</v>
      </c>
      <c r="P1396">
        <v>0.3</v>
      </c>
      <c r="Q1396">
        <v>0.1</v>
      </c>
      <c r="R1396">
        <v>0</v>
      </c>
      <c r="S1396">
        <v>0.1</v>
      </c>
      <c r="T1396">
        <v>0</v>
      </c>
      <c r="U1396">
        <v>1.4</v>
      </c>
      <c r="V1396">
        <v>4.3</v>
      </c>
      <c r="W1396">
        <v>0.2</v>
      </c>
      <c r="X1396">
        <v>0</v>
      </c>
      <c r="Y1396">
        <v>14.5</v>
      </c>
      <c r="AB1396">
        <v>0.04</v>
      </c>
      <c r="AC1396">
        <v>0.04</v>
      </c>
      <c r="AD1396">
        <v>0.63333333300000005</v>
      </c>
      <c r="AF1396">
        <v>7.0000000000000007E-2</v>
      </c>
      <c r="AG1396">
        <v>0.14000000000000001</v>
      </c>
      <c r="AH1396">
        <v>20</v>
      </c>
      <c r="AI1396">
        <v>0</v>
      </c>
      <c r="AJ1396">
        <v>6</v>
      </c>
      <c r="AK1396">
        <v>0</v>
      </c>
      <c r="AL1396">
        <v>0</v>
      </c>
      <c r="AN1396">
        <v>27</v>
      </c>
      <c r="AO1396">
        <v>0.1</v>
      </c>
      <c r="AP1396">
        <v>0.4</v>
      </c>
      <c r="AQ1396">
        <v>0.05</v>
      </c>
      <c r="AR1396">
        <v>0.02</v>
      </c>
      <c r="AS1396">
        <v>3</v>
      </c>
      <c r="AT1396">
        <v>39</v>
      </c>
      <c r="AU1396">
        <v>192</v>
      </c>
      <c r="AV1396">
        <v>0.21</v>
      </c>
      <c r="AW1396">
        <v>24</v>
      </c>
      <c r="AY1396">
        <v>1</v>
      </c>
      <c r="AZ1396">
        <v>0.4</v>
      </c>
    </row>
    <row r="1397" spans="1:52" x14ac:dyDescent="0.2">
      <c r="A1397">
        <v>77213</v>
      </c>
      <c r="B1397">
        <v>7213</v>
      </c>
      <c r="C1397">
        <v>7</v>
      </c>
      <c r="D1397" t="s">
        <v>2517</v>
      </c>
      <c r="E1397" t="s">
        <v>2538</v>
      </c>
      <c r="H1397" t="s">
        <v>1541</v>
      </c>
      <c r="I1397">
        <v>58</v>
      </c>
      <c r="J1397">
        <v>60</v>
      </c>
      <c r="L1397">
        <v>0.75</v>
      </c>
      <c r="N1397">
        <v>20</v>
      </c>
      <c r="O1397">
        <v>0.5</v>
      </c>
      <c r="P1397">
        <v>0.3</v>
      </c>
      <c r="Q1397">
        <v>0.1</v>
      </c>
      <c r="R1397">
        <v>0</v>
      </c>
      <c r="S1397">
        <v>0.2</v>
      </c>
      <c r="T1397">
        <v>0</v>
      </c>
      <c r="U1397">
        <v>1.4</v>
      </c>
      <c r="V1397">
        <v>4.4000000000000004</v>
      </c>
      <c r="W1397">
        <v>0.1</v>
      </c>
      <c r="X1397">
        <v>0</v>
      </c>
      <c r="Y1397">
        <v>100.5</v>
      </c>
      <c r="AB1397">
        <v>0.05</v>
      </c>
      <c r="AC1397">
        <v>0.01</v>
      </c>
      <c r="AD1397">
        <v>0.51666666699999997</v>
      </c>
      <c r="AF1397">
        <v>0.04</v>
      </c>
      <c r="AG1397">
        <v>0.18</v>
      </c>
      <c r="AH1397">
        <v>14</v>
      </c>
      <c r="AI1397">
        <v>0</v>
      </c>
      <c r="AJ1397">
        <v>5</v>
      </c>
      <c r="AK1397">
        <v>0</v>
      </c>
      <c r="AL1397">
        <v>0</v>
      </c>
      <c r="AN1397">
        <v>7</v>
      </c>
      <c r="AO1397">
        <v>0.05</v>
      </c>
      <c r="AP1397">
        <v>0.2</v>
      </c>
      <c r="AQ1397">
        <v>0.05</v>
      </c>
      <c r="AR1397">
        <v>0.01</v>
      </c>
      <c r="AS1397">
        <v>3</v>
      </c>
      <c r="AT1397">
        <v>10</v>
      </c>
      <c r="AU1397">
        <v>219</v>
      </c>
      <c r="AV1397">
        <v>0.11</v>
      </c>
      <c r="AW1397">
        <v>4</v>
      </c>
      <c r="AY1397">
        <v>1</v>
      </c>
      <c r="AZ1397">
        <v>0.2</v>
      </c>
    </row>
    <row r="1398" spans="1:52" x14ac:dyDescent="0.2">
      <c r="A1398">
        <v>77221</v>
      </c>
      <c r="B1398">
        <v>7221</v>
      </c>
      <c r="C1398">
        <v>7</v>
      </c>
      <c r="D1398" t="s">
        <v>2517</v>
      </c>
      <c r="E1398" t="s">
        <v>2539</v>
      </c>
      <c r="H1398" t="s">
        <v>1541</v>
      </c>
      <c r="I1398">
        <v>58</v>
      </c>
      <c r="J1398">
        <v>62</v>
      </c>
      <c r="L1398">
        <v>0.75</v>
      </c>
      <c r="N1398">
        <v>20</v>
      </c>
      <c r="O1398">
        <v>0.9</v>
      </c>
      <c r="P1398">
        <v>0.3</v>
      </c>
      <c r="Q1398">
        <v>0.1</v>
      </c>
      <c r="R1398">
        <v>0</v>
      </c>
      <c r="S1398">
        <v>0.1</v>
      </c>
      <c r="T1398">
        <v>0</v>
      </c>
      <c r="U1398">
        <v>1.4</v>
      </c>
      <c r="V1398">
        <v>4.3</v>
      </c>
      <c r="W1398">
        <v>0.2</v>
      </c>
      <c r="X1398">
        <v>0</v>
      </c>
      <c r="Y1398">
        <v>14.5</v>
      </c>
      <c r="AB1398">
        <v>0.04</v>
      </c>
      <c r="AC1398">
        <v>0.04</v>
      </c>
      <c r="AD1398">
        <v>0.63333333300000005</v>
      </c>
      <c r="AF1398">
        <v>7.0000000000000007E-2</v>
      </c>
      <c r="AG1398">
        <v>0.14000000000000001</v>
      </c>
      <c r="AH1398">
        <v>20</v>
      </c>
      <c r="AI1398">
        <v>0</v>
      </c>
      <c r="AJ1398">
        <v>6</v>
      </c>
      <c r="AK1398">
        <v>0</v>
      </c>
      <c r="AL1398">
        <v>0</v>
      </c>
      <c r="AN1398">
        <v>27</v>
      </c>
      <c r="AO1398">
        <v>0.1</v>
      </c>
      <c r="AP1398">
        <v>0.4</v>
      </c>
      <c r="AQ1398">
        <v>0.05</v>
      </c>
      <c r="AR1398">
        <v>0.02</v>
      </c>
      <c r="AS1398">
        <v>3</v>
      </c>
      <c r="AT1398">
        <v>39</v>
      </c>
      <c r="AU1398">
        <v>192</v>
      </c>
      <c r="AV1398">
        <v>0.21</v>
      </c>
      <c r="AW1398">
        <v>24</v>
      </c>
      <c r="AY1398">
        <v>1</v>
      </c>
      <c r="AZ1398">
        <v>0.4</v>
      </c>
    </row>
    <row r="1399" spans="1:52" x14ac:dyDescent="0.2">
      <c r="A1399">
        <v>76806</v>
      </c>
      <c r="B1399">
        <v>6806</v>
      </c>
      <c r="C1399">
        <v>7</v>
      </c>
      <c r="D1399" t="s">
        <v>2517</v>
      </c>
      <c r="E1399" t="s">
        <v>2540</v>
      </c>
      <c r="H1399" t="s">
        <v>1913</v>
      </c>
      <c r="I1399">
        <v>58</v>
      </c>
      <c r="J1399">
        <v>62</v>
      </c>
      <c r="L1399">
        <v>1</v>
      </c>
      <c r="N1399">
        <v>21</v>
      </c>
      <c r="O1399">
        <v>1.2</v>
      </c>
      <c r="P1399">
        <v>0.7</v>
      </c>
      <c r="Q1399">
        <v>0.1</v>
      </c>
      <c r="R1399">
        <v>0</v>
      </c>
      <c r="S1399">
        <v>0.4</v>
      </c>
      <c r="T1399">
        <v>0</v>
      </c>
      <c r="U1399">
        <v>2.4</v>
      </c>
      <c r="V1399">
        <v>5</v>
      </c>
      <c r="W1399">
        <v>0.4</v>
      </c>
      <c r="X1399">
        <v>5</v>
      </c>
      <c r="Y1399">
        <v>48</v>
      </c>
      <c r="AB1399">
        <v>0.02</v>
      </c>
      <c r="AC1399">
        <v>0.02</v>
      </c>
      <c r="AD1399">
        <v>0.55000000000000004</v>
      </c>
      <c r="AF1399">
        <v>0.05</v>
      </c>
      <c r="AG1399">
        <v>0.1</v>
      </c>
      <c r="AH1399">
        <v>40</v>
      </c>
      <c r="AI1399">
        <v>0</v>
      </c>
      <c r="AJ1399">
        <v>7</v>
      </c>
      <c r="AK1399">
        <v>0</v>
      </c>
      <c r="AL1399">
        <v>1</v>
      </c>
      <c r="AN1399">
        <v>20</v>
      </c>
      <c r="AO1399">
        <v>0.01</v>
      </c>
      <c r="AP1399">
        <v>0.7</v>
      </c>
      <c r="AQ1399">
        <v>0.05</v>
      </c>
      <c r="AR1399">
        <v>3.5000000000000003E-2</v>
      </c>
      <c r="AS1399">
        <v>3</v>
      </c>
      <c r="AT1399">
        <v>32</v>
      </c>
      <c r="AU1399">
        <v>150</v>
      </c>
      <c r="AV1399">
        <v>0.1</v>
      </c>
      <c r="AW1399">
        <v>2</v>
      </c>
      <c r="AY1399">
        <v>6</v>
      </c>
      <c r="AZ1399">
        <v>0.2</v>
      </c>
    </row>
    <row r="1400" spans="1:52" x14ac:dyDescent="0.2">
      <c r="A1400">
        <v>76810</v>
      </c>
      <c r="B1400">
        <v>6810</v>
      </c>
      <c r="C1400">
        <v>7</v>
      </c>
      <c r="D1400" t="s">
        <v>2517</v>
      </c>
      <c r="E1400" t="s">
        <v>2541</v>
      </c>
      <c r="H1400" t="s">
        <v>1913</v>
      </c>
      <c r="I1400">
        <v>58</v>
      </c>
      <c r="J1400">
        <v>62</v>
      </c>
      <c r="L1400">
        <v>1</v>
      </c>
      <c r="N1400">
        <v>21</v>
      </c>
      <c r="O1400">
        <v>1.2</v>
      </c>
      <c r="P1400">
        <v>0.7</v>
      </c>
      <c r="Q1400">
        <v>0.1</v>
      </c>
      <c r="R1400">
        <v>0</v>
      </c>
      <c r="S1400">
        <v>0.4</v>
      </c>
      <c r="T1400">
        <v>0</v>
      </c>
      <c r="U1400">
        <v>2.4</v>
      </c>
      <c r="V1400">
        <v>5</v>
      </c>
      <c r="W1400">
        <v>0.4</v>
      </c>
      <c r="X1400">
        <v>5</v>
      </c>
      <c r="Y1400">
        <v>48</v>
      </c>
      <c r="AB1400">
        <v>0.02</v>
      </c>
      <c r="AC1400">
        <v>0.02</v>
      </c>
      <c r="AD1400">
        <v>0.55000000000000004</v>
      </c>
      <c r="AF1400">
        <v>0.05</v>
      </c>
      <c r="AG1400">
        <v>0.1</v>
      </c>
      <c r="AH1400">
        <v>40</v>
      </c>
      <c r="AI1400">
        <v>0</v>
      </c>
      <c r="AJ1400">
        <v>7</v>
      </c>
      <c r="AK1400">
        <v>0</v>
      </c>
      <c r="AL1400">
        <v>1</v>
      </c>
      <c r="AN1400">
        <v>20</v>
      </c>
      <c r="AO1400">
        <v>0.01</v>
      </c>
      <c r="AP1400">
        <v>0.7</v>
      </c>
      <c r="AQ1400">
        <v>0.05</v>
      </c>
      <c r="AR1400">
        <v>3.5000000000000003E-2</v>
      </c>
      <c r="AS1400">
        <v>3</v>
      </c>
      <c r="AT1400">
        <v>32</v>
      </c>
      <c r="AU1400">
        <v>150</v>
      </c>
      <c r="AV1400">
        <v>0.1</v>
      </c>
      <c r="AW1400">
        <v>2</v>
      </c>
      <c r="AY1400">
        <v>6</v>
      </c>
      <c r="AZ1400">
        <v>0.2</v>
      </c>
    </row>
    <row r="1401" spans="1:52" x14ac:dyDescent="0.2">
      <c r="A1401">
        <v>76954</v>
      </c>
      <c r="B1401">
        <v>6954</v>
      </c>
      <c r="C1401">
        <v>7</v>
      </c>
      <c r="D1401" t="s">
        <v>2517</v>
      </c>
      <c r="E1401" t="s">
        <v>2542</v>
      </c>
      <c r="H1401" t="s">
        <v>466</v>
      </c>
      <c r="I1401">
        <v>58</v>
      </c>
      <c r="J1401">
        <v>62</v>
      </c>
      <c r="L1401">
        <v>0.76</v>
      </c>
      <c r="N1401">
        <v>21</v>
      </c>
      <c r="O1401">
        <v>1.2</v>
      </c>
      <c r="P1401">
        <v>0.7</v>
      </c>
      <c r="Q1401">
        <v>0.1</v>
      </c>
      <c r="R1401">
        <v>0</v>
      </c>
      <c r="S1401">
        <v>0.4</v>
      </c>
      <c r="T1401">
        <v>0</v>
      </c>
      <c r="U1401">
        <v>2.4</v>
      </c>
      <c r="V1401">
        <v>5</v>
      </c>
      <c r="W1401">
        <v>0.4</v>
      </c>
      <c r="X1401">
        <v>5</v>
      </c>
      <c r="Y1401">
        <v>48</v>
      </c>
      <c r="AB1401">
        <v>0.02</v>
      </c>
      <c r="AC1401">
        <v>0.02</v>
      </c>
      <c r="AD1401">
        <v>0.55000000000000004</v>
      </c>
      <c r="AF1401">
        <v>0.05</v>
      </c>
      <c r="AG1401">
        <v>0.1</v>
      </c>
      <c r="AH1401">
        <v>40</v>
      </c>
      <c r="AI1401">
        <v>0</v>
      </c>
      <c r="AJ1401">
        <v>7</v>
      </c>
      <c r="AK1401">
        <v>0</v>
      </c>
      <c r="AL1401">
        <v>1</v>
      </c>
      <c r="AN1401">
        <v>20</v>
      </c>
      <c r="AO1401">
        <v>0.01</v>
      </c>
      <c r="AP1401">
        <v>0.7</v>
      </c>
      <c r="AQ1401">
        <v>0.05</v>
      </c>
      <c r="AR1401">
        <v>3.5000000000000003E-2</v>
      </c>
      <c r="AS1401">
        <v>3</v>
      </c>
      <c r="AT1401">
        <v>32</v>
      </c>
      <c r="AU1401">
        <v>150</v>
      </c>
      <c r="AV1401">
        <v>0.1</v>
      </c>
      <c r="AW1401">
        <v>2</v>
      </c>
      <c r="AY1401">
        <v>6</v>
      </c>
      <c r="AZ1401">
        <v>0.2</v>
      </c>
    </row>
    <row r="1402" spans="1:52" x14ac:dyDescent="0.2">
      <c r="A1402">
        <v>77231</v>
      </c>
      <c r="B1402">
        <v>7231</v>
      </c>
      <c r="C1402">
        <v>7</v>
      </c>
      <c r="D1402" t="s">
        <v>2517</v>
      </c>
      <c r="E1402" t="s">
        <v>437</v>
      </c>
      <c r="H1402" t="s">
        <v>437</v>
      </c>
      <c r="I1402">
        <v>63</v>
      </c>
      <c r="J1402">
        <v>65</v>
      </c>
      <c r="L1402">
        <v>0.95</v>
      </c>
      <c r="N1402">
        <v>21</v>
      </c>
      <c r="O1402">
        <v>0.9</v>
      </c>
      <c r="P1402">
        <v>0.3</v>
      </c>
      <c r="Q1402">
        <v>0</v>
      </c>
      <c r="R1402">
        <v>0.1</v>
      </c>
      <c r="S1402">
        <v>0.1</v>
      </c>
      <c r="T1402">
        <v>0</v>
      </c>
      <c r="U1402">
        <v>1.1000000000000001</v>
      </c>
      <c r="V1402">
        <v>4.5999999999999996</v>
      </c>
      <c r="W1402">
        <v>0</v>
      </c>
      <c r="X1402">
        <v>6</v>
      </c>
      <c r="Y1402">
        <v>43.5</v>
      </c>
      <c r="AB1402">
        <v>0.06</v>
      </c>
      <c r="AC1402">
        <v>0.05</v>
      </c>
      <c r="AD1402">
        <v>0.7</v>
      </c>
      <c r="AF1402">
        <v>0.08</v>
      </c>
      <c r="AG1402">
        <v>0.25</v>
      </c>
      <c r="AH1402">
        <v>15</v>
      </c>
      <c r="AI1402">
        <v>0</v>
      </c>
      <c r="AJ1402">
        <v>19</v>
      </c>
      <c r="AK1402">
        <v>0</v>
      </c>
      <c r="AL1402">
        <v>0</v>
      </c>
      <c r="AN1402">
        <v>5</v>
      </c>
      <c r="AO1402">
        <v>7.0000000000000007E-2</v>
      </c>
      <c r="AP1402">
        <v>0.5</v>
      </c>
      <c r="AQ1402">
        <v>0.05</v>
      </c>
      <c r="AR1402">
        <v>2.5000000000000001E-2</v>
      </c>
      <c r="AS1402">
        <v>3</v>
      </c>
      <c r="AT1402">
        <v>24</v>
      </c>
      <c r="AU1402">
        <v>222</v>
      </c>
      <c r="AV1402">
        <v>0.11</v>
      </c>
      <c r="AW1402">
        <v>11</v>
      </c>
      <c r="AY1402">
        <v>9</v>
      </c>
      <c r="AZ1402">
        <v>0.1</v>
      </c>
    </row>
    <row r="1403" spans="1:52" x14ac:dyDescent="0.2">
      <c r="A1403">
        <v>73679</v>
      </c>
      <c r="B1403">
        <v>3679</v>
      </c>
      <c r="C1403">
        <v>7</v>
      </c>
      <c r="D1403" t="s">
        <v>2517</v>
      </c>
      <c r="E1403" t="s">
        <v>2543</v>
      </c>
      <c r="H1403" t="s">
        <v>1669</v>
      </c>
      <c r="I1403">
        <v>80</v>
      </c>
      <c r="J1403">
        <v>81</v>
      </c>
      <c r="L1403">
        <v>1</v>
      </c>
      <c r="N1403">
        <v>22</v>
      </c>
      <c r="O1403">
        <v>0.2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3.1</v>
      </c>
      <c r="W1403">
        <v>0</v>
      </c>
      <c r="X1403">
        <v>0</v>
      </c>
      <c r="Y1403">
        <v>0</v>
      </c>
      <c r="AB1403">
        <v>0.01</v>
      </c>
      <c r="AC1403">
        <v>0.01</v>
      </c>
      <c r="AD1403">
        <v>0.233333333</v>
      </c>
      <c r="AF1403">
        <v>0.03</v>
      </c>
      <c r="AG1403">
        <v>0.03</v>
      </c>
      <c r="AH1403">
        <v>3</v>
      </c>
      <c r="AI1403">
        <v>0.01</v>
      </c>
      <c r="AJ1403">
        <v>2</v>
      </c>
      <c r="AK1403">
        <v>0</v>
      </c>
      <c r="AL1403">
        <v>0</v>
      </c>
      <c r="AN1403">
        <v>6</v>
      </c>
      <c r="AO1403">
        <v>0.01</v>
      </c>
      <c r="AP1403">
        <v>0.3</v>
      </c>
      <c r="AQ1403">
        <v>0.05</v>
      </c>
      <c r="AR1403">
        <v>1.4999999999999999E-2</v>
      </c>
      <c r="AS1403">
        <v>3</v>
      </c>
      <c r="AT1403">
        <v>17</v>
      </c>
      <c r="AU1403">
        <v>13</v>
      </c>
      <c r="AV1403">
        <v>0.01</v>
      </c>
      <c r="AW1403">
        <v>3</v>
      </c>
      <c r="AY1403">
        <v>3</v>
      </c>
      <c r="AZ1403">
        <v>0</v>
      </c>
    </row>
    <row r="1404" spans="1:52" x14ac:dyDescent="0.2">
      <c r="A1404">
        <v>75093</v>
      </c>
      <c r="B1404">
        <v>5093</v>
      </c>
      <c r="C1404">
        <v>7</v>
      </c>
      <c r="D1404" t="s">
        <v>2517</v>
      </c>
      <c r="E1404" t="s">
        <v>2544</v>
      </c>
      <c r="H1404" t="s">
        <v>661</v>
      </c>
      <c r="I1404">
        <v>74</v>
      </c>
      <c r="J1404">
        <v>75</v>
      </c>
      <c r="L1404">
        <v>1</v>
      </c>
      <c r="N1404">
        <v>22</v>
      </c>
      <c r="O1404">
        <v>1.2</v>
      </c>
      <c r="P1404">
        <v>0.3</v>
      </c>
      <c r="Q1404">
        <v>0.1</v>
      </c>
      <c r="R1404">
        <v>0.1</v>
      </c>
      <c r="S1404">
        <v>0.2</v>
      </c>
      <c r="T1404">
        <v>0</v>
      </c>
      <c r="U1404">
        <v>1.7</v>
      </c>
      <c r="V1404">
        <v>5.2</v>
      </c>
      <c r="W1404">
        <v>0.1</v>
      </c>
      <c r="X1404">
        <v>35</v>
      </c>
      <c r="Y1404">
        <v>19.5</v>
      </c>
      <c r="AB1404">
        <v>0.05</v>
      </c>
      <c r="AC1404">
        <v>0.03</v>
      </c>
      <c r="AD1404">
        <v>0.9</v>
      </c>
      <c r="AF1404">
        <v>0.21</v>
      </c>
      <c r="AG1404">
        <v>7.0000000000000007E-2</v>
      </c>
      <c r="AH1404">
        <v>22</v>
      </c>
      <c r="AI1404">
        <v>0</v>
      </c>
      <c r="AJ1404">
        <v>109</v>
      </c>
      <c r="AK1404">
        <v>0</v>
      </c>
      <c r="AL1404">
        <v>1</v>
      </c>
      <c r="AN1404">
        <v>12</v>
      </c>
      <c r="AO1404">
        <v>0.05</v>
      </c>
      <c r="AP1404">
        <v>0.6</v>
      </c>
      <c r="AQ1404">
        <v>0.05</v>
      </c>
      <c r="AR1404">
        <v>0.03</v>
      </c>
      <c r="AS1404">
        <v>3</v>
      </c>
      <c r="AT1404">
        <v>27</v>
      </c>
      <c r="AU1404">
        <v>150</v>
      </c>
      <c r="AV1404">
        <v>0.11</v>
      </c>
      <c r="AW1404">
        <v>11</v>
      </c>
      <c r="AY1404">
        <v>12</v>
      </c>
      <c r="AZ1404">
        <v>0.2</v>
      </c>
    </row>
    <row r="1405" spans="1:52" x14ac:dyDescent="0.2">
      <c r="A1405">
        <v>75100</v>
      </c>
      <c r="B1405">
        <v>5100</v>
      </c>
      <c r="C1405">
        <v>7</v>
      </c>
      <c r="D1405" t="s">
        <v>2517</v>
      </c>
      <c r="E1405" t="s">
        <v>2545</v>
      </c>
      <c r="H1405" t="s">
        <v>661</v>
      </c>
      <c r="I1405">
        <v>74</v>
      </c>
      <c r="J1405">
        <v>75</v>
      </c>
      <c r="L1405">
        <v>0.82</v>
      </c>
      <c r="N1405">
        <v>22</v>
      </c>
      <c r="O1405">
        <v>1.2</v>
      </c>
      <c r="P1405">
        <v>0.3</v>
      </c>
      <c r="Q1405">
        <v>0.1</v>
      </c>
      <c r="R1405">
        <v>0.1</v>
      </c>
      <c r="S1405">
        <v>0.2</v>
      </c>
      <c r="T1405">
        <v>0</v>
      </c>
      <c r="U1405">
        <v>1.7</v>
      </c>
      <c r="V1405">
        <v>5.2</v>
      </c>
      <c r="W1405">
        <v>0.1</v>
      </c>
      <c r="X1405">
        <v>35</v>
      </c>
      <c r="Y1405">
        <v>19.5</v>
      </c>
      <c r="AB1405">
        <v>0.05</v>
      </c>
      <c r="AC1405">
        <v>0.03</v>
      </c>
      <c r="AD1405">
        <v>0.9</v>
      </c>
      <c r="AF1405">
        <v>0.21</v>
      </c>
      <c r="AG1405">
        <v>7.0000000000000007E-2</v>
      </c>
      <c r="AH1405">
        <v>22</v>
      </c>
      <c r="AI1405">
        <v>0</v>
      </c>
      <c r="AJ1405">
        <v>109</v>
      </c>
      <c r="AK1405">
        <v>0</v>
      </c>
      <c r="AL1405">
        <v>1</v>
      </c>
      <c r="AN1405">
        <v>12</v>
      </c>
      <c r="AO1405">
        <v>0.05</v>
      </c>
      <c r="AP1405">
        <v>0.6</v>
      </c>
      <c r="AQ1405">
        <v>0.05</v>
      </c>
      <c r="AR1405">
        <v>0.03</v>
      </c>
      <c r="AS1405">
        <v>3</v>
      </c>
      <c r="AT1405">
        <v>27</v>
      </c>
      <c r="AU1405">
        <v>150</v>
      </c>
      <c r="AV1405">
        <v>0.11</v>
      </c>
      <c r="AW1405">
        <v>11</v>
      </c>
      <c r="AY1405">
        <v>12</v>
      </c>
      <c r="AZ1405">
        <v>0.2</v>
      </c>
    </row>
    <row r="1406" spans="1:52" x14ac:dyDescent="0.2">
      <c r="A1406">
        <v>75101</v>
      </c>
      <c r="B1406">
        <v>5101</v>
      </c>
      <c r="C1406">
        <v>7</v>
      </c>
      <c r="D1406" t="s">
        <v>2517</v>
      </c>
      <c r="E1406" t="s">
        <v>2546</v>
      </c>
      <c r="H1406" t="s">
        <v>661</v>
      </c>
      <c r="I1406">
        <v>74</v>
      </c>
      <c r="J1406">
        <v>75</v>
      </c>
      <c r="L1406">
        <v>1</v>
      </c>
      <c r="N1406">
        <v>22</v>
      </c>
      <c r="O1406">
        <v>1.2</v>
      </c>
      <c r="P1406">
        <v>0.3</v>
      </c>
      <c r="Q1406">
        <v>0.1</v>
      </c>
      <c r="R1406">
        <v>0.1</v>
      </c>
      <c r="S1406">
        <v>0.2</v>
      </c>
      <c r="T1406">
        <v>0</v>
      </c>
      <c r="U1406">
        <v>1.7</v>
      </c>
      <c r="V1406">
        <v>5.2</v>
      </c>
      <c r="W1406">
        <v>0.1</v>
      </c>
      <c r="X1406">
        <v>35</v>
      </c>
      <c r="Y1406">
        <v>19.5</v>
      </c>
      <c r="AB1406">
        <v>0.05</v>
      </c>
      <c r="AC1406">
        <v>0.03</v>
      </c>
      <c r="AD1406">
        <v>0.9</v>
      </c>
      <c r="AF1406">
        <v>0.21</v>
      </c>
      <c r="AG1406">
        <v>7.0000000000000007E-2</v>
      </c>
      <c r="AH1406">
        <v>22</v>
      </c>
      <c r="AI1406">
        <v>0</v>
      </c>
      <c r="AJ1406">
        <v>109</v>
      </c>
      <c r="AK1406">
        <v>0</v>
      </c>
      <c r="AL1406">
        <v>1</v>
      </c>
      <c r="AN1406">
        <v>12</v>
      </c>
      <c r="AO1406">
        <v>0.05</v>
      </c>
      <c r="AP1406">
        <v>0.6</v>
      </c>
      <c r="AQ1406">
        <v>0.05</v>
      </c>
      <c r="AR1406">
        <v>0.03</v>
      </c>
      <c r="AS1406">
        <v>3</v>
      </c>
      <c r="AT1406">
        <v>27</v>
      </c>
      <c r="AU1406">
        <v>150</v>
      </c>
      <c r="AV1406">
        <v>0.11</v>
      </c>
      <c r="AW1406">
        <v>11</v>
      </c>
      <c r="AY1406">
        <v>12</v>
      </c>
      <c r="AZ1406">
        <v>0.2</v>
      </c>
    </row>
    <row r="1407" spans="1:52" x14ac:dyDescent="0.2">
      <c r="A1407">
        <v>76711</v>
      </c>
      <c r="B1407">
        <v>6711</v>
      </c>
      <c r="C1407">
        <v>7</v>
      </c>
      <c r="D1407" t="s">
        <v>2517</v>
      </c>
      <c r="E1407" t="s">
        <v>476</v>
      </c>
      <c r="H1407" t="s">
        <v>476</v>
      </c>
      <c r="I1407">
        <v>58</v>
      </c>
      <c r="J1407">
        <v>62</v>
      </c>
      <c r="L1407">
        <v>0.84</v>
      </c>
      <c r="N1407">
        <v>22</v>
      </c>
      <c r="O1407">
        <v>1</v>
      </c>
      <c r="P1407">
        <v>0.4</v>
      </c>
      <c r="Q1407">
        <v>0.1</v>
      </c>
      <c r="R1407">
        <v>0</v>
      </c>
      <c r="S1407">
        <v>0.2</v>
      </c>
      <c r="T1407">
        <v>0</v>
      </c>
      <c r="U1407">
        <v>2.8</v>
      </c>
      <c r="V1407">
        <v>4.5</v>
      </c>
      <c r="W1407">
        <v>0.5</v>
      </c>
      <c r="X1407">
        <v>0</v>
      </c>
      <c r="Y1407">
        <v>6.5</v>
      </c>
      <c r="AB1407">
        <v>0.06</v>
      </c>
      <c r="AC1407">
        <v>0.06</v>
      </c>
      <c r="AD1407">
        <v>0.46666666699999998</v>
      </c>
      <c r="AF1407">
        <v>0.11</v>
      </c>
      <c r="AG1407">
        <v>0.14000000000000001</v>
      </c>
      <c r="AH1407">
        <v>20</v>
      </c>
      <c r="AI1407">
        <v>0</v>
      </c>
      <c r="AJ1407">
        <v>20</v>
      </c>
      <c r="AK1407">
        <v>0</v>
      </c>
      <c r="AL1407">
        <v>0</v>
      </c>
      <c r="AN1407">
        <v>31</v>
      </c>
      <c r="AO1407">
        <v>0.01</v>
      </c>
      <c r="AP1407">
        <v>0.2</v>
      </c>
      <c r="AQ1407">
        <v>0.05</v>
      </c>
      <c r="AR1407">
        <v>0.01</v>
      </c>
      <c r="AS1407">
        <v>3</v>
      </c>
      <c r="AT1407">
        <v>15</v>
      </c>
      <c r="AU1407">
        <v>97</v>
      </c>
      <c r="AV1407">
        <v>0.12</v>
      </c>
      <c r="AW1407">
        <v>8</v>
      </c>
      <c r="AY1407">
        <v>8</v>
      </c>
      <c r="AZ1407">
        <v>0.1</v>
      </c>
    </row>
    <row r="1408" spans="1:52" x14ac:dyDescent="0.2">
      <c r="A1408">
        <v>76749</v>
      </c>
      <c r="B1408">
        <v>6749</v>
      </c>
      <c r="C1408">
        <v>7</v>
      </c>
      <c r="D1408" t="s">
        <v>2517</v>
      </c>
      <c r="E1408" t="s">
        <v>510</v>
      </c>
      <c r="H1408" t="s">
        <v>510</v>
      </c>
      <c r="I1408">
        <v>58</v>
      </c>
      <c r="J1408">
        <v>62</v>
      </c>
      <c r="L1408">
        <v>0.45</v>
      </c>
      <c r="N1408">
        <v>22</v>
      </c>
      <c r="O1408">
        <v>1</v>
      </c>
      <c r="P1408">
        <v>0.4</v>
      </c>
      <c r="Q1408">
        <v>0.1</v>
      </c>
      <c r="R1408">
        <v>0</v>
      </c>
      <c r="S1408">
        <v>0.2</v>
      </c>
      <c r="T1408">
        <v>0</v>
      </c>
      <c r="U1408">
        <v>2.8</v>
      </c>
      <c r="V1408">
        <v>4.5</v>
      </c>
      <c r="W1408">
        <v>0.5</v>
      </c>
      <c r="X1408">
        <v>0</v>
      </c>
      <c r="Y1408">
        <v>6.5</v>
      </c>
      <c r="AB1408">
        <v>0.06</v>
      </c>
      <c r="AC1408">
        <v>0.06</v>
      </c>
      <c r="AD1408">
        <v>0.46666666699999998</v>
      </c>
      <c r="AF1408">
        <v>0.11</v>
      </c>
      <c r="AG1408">
        <v>0.14000000000000001</v>
      </c>
      <c r="AH1408">
        <v>20</v>
      </c>
      <c r="AI1408">
        <v>0</v>
      </c>
      <c r="AJ1408">
        <v>20</v>
      </c>
      <c r="AK1408">
        <v>0</v>
      </c>
      <c r="AL1408">
        <v>0</v>
      </c>
      <c r="AN1408">
        <v>31</v>
      </c>
      <c r="AO1408">
        <v>0.01</v>
      </c>
      <c r="AP1408">
        <v>0.2</v>
      </c>
      <c r="AQ1408">
        <v>0.05</v>
      </c>
      <c r="AR1408">
        <v>0.01</v>
      </c>
      <c r="AS1408">
        <v>3</v>
      </c>
      <c r="AT1408">
        <v>15</v>
      </c>
      <c r="AU1408">
        <v>97</v>
      </c>
      <c r="AV1408">
        <v>0.12</v>
      </c>
      <c r="AW1408">
        <v>8</v>
      </c>
      <c r="AY1408">
        <v>8</v>
      </c>
      <c r="AZ1408">
        <v>0.1</v>
      </c>
    </row>
    <row r="1409" spans="1:52" x14ac:dyDescent="0.2">
      <c r="A1409">
        <v>77194</v>
      </c>
      <c r="B1409">
        <v>7194</v>
      </c>
      <c r="C1409">
        <v>7</v>
      </c>
      <c r="D1409" t="s">
        <v>2517</v>
      </c>
      <c r="E1409" t="s">
        <v>675</v>
      </c>
      <c r="H1409" t="s">
        <v>505</v>
      </c>
      <c r="I1409">
        <v>58</v>
      </c>
      <c r="J1409">
        <v>61</v>
      </c>
      <c r="L1409">
        <v>0.8</v>
      </c>
      <c r="N1409">
        <v>23</v>
      </c>
      <c r="O1409">
        <v>3</v>
      </c>
      <c r="P1409">
        <v>0.3</v>
      </c>
      <c r="Q1409">
        <v>0</v>
      </c>
      <c r="R1409">
        <v>0</v>
      </c>
      <c r="S1409">
        <v>0.1</v>
      </c>
      <c r="T1409">
        <v>0</v>
      </c>
      <c r="U1409">
        <v>2.4</v>
      </c>
      <c r="V1409">
        <v>3.8</v>
      </c>
      <c r="W1409">
        <v>0</v>
      </c>
      <c r="X1409">
        <v>0</v>
      </c>
      <c r="Y1409">
        <v>409.5</v>
      </c>
      <c r="AB1409">
        <v>0.1</v>
      </c>
      <c r="AC1409">
        <v>0.24</v>
      </c>
      <c r="AD1409">
        <v>1.1666666670000001</v>
      </c>
      <c r="AF1409">
        <v>0.24</v>
      </c>
      <c r="AG1409">
        <v>0.15</v>
      </c>
      <c r="AH1409">
        <v>146</v>
      </c>
      <c r="AI1409">
        <v>0</v>
      </c>
      <c r="AJ1409">
        <v>10</v>
      </c>
      <c r="AK1409">
        <v>0</v>
      </c>
      <c r="AL1409">
        <v>1</v>
      </c>
      <c r="AN1409">
        <v>136</v>
      </c>
      <c r="AO1409">
        <v>0.17</v>
      </c>
      <c r="AP1409">
        <v>3.6</v>
      </c>
      <c r="AQ1409">
        <v>0.05</v>
      </c>
      <c r="AR1409">
        <v>0.18</v>
      </c>
      <c r="AS1409">
        <v>3</v>
      </c>
      <c r="AT1409">
        <v>56</v>
      </c>
      <c r="AU1409">
        <v>466</v>
      </c>
      <c r="AV1409">
        <v>0.94</v>
      </c>
      <c r="AW1409">
        <v>87</v>
      </c>
      <c r="AY1409">
        <v>70</v>
      </c>
      <c r="AZ1409">
        <v>0.8</v>
      </c>
    </row>
    <row r="1410" spans="1:52" x14ac:dyDescent="0.2">
      <c r="A1410">
        <v>75091</v>
      </c>
      <c r="B1410">
        <v>5091</v>
      </c>
      <c r="C1410">
        <v>7</v>
      </c>
      <c r="D1410" t="s">
        <v>2517</v>
      </c>
      <c r="E1410" t="s">
        <v>2547</v>
      </c>
      <c r="H1410" t="s">
        <v>661</v>
      </c>
      <c r="I1410">
        <v>74</v>
      </c>
      <c r="J1410">
        <v>75</v>
      </c>
      <c r="L1410">
        <v>1</v>
      </c>
      <c r="N1410">
        <v>27</v>
      </c>
      <c r="O1410">
        <v>1</v>
      </c>
      <c r="P1410">
        <v>0.3</v>
      </c>
      <c r="Q1410">
        <v>0.1</v>
      </c>
      <c r="R1410">
        <v>0.1</v>
      </c>
      <c r="S1410">
        <v>0.1</v>
      </c>
      <c r="T1410">
        <v>0</v>
      </c>
      <c r="U1410">
        <v>1.7</v>
      </c>
      <c r="V1410">
        <v>5.8</v>
      </c>
      <c r="W1410">
        <v>0.1</v>
      </c>
      <c r="X1410">
        <v>35</v>
      </c>
      <c r="Y1410">
        <v>235.5</v>
      </c>
      <c r="AB1410">
        <v>0.04</v>
      </c>
      <c r="AC1410">
        <v>0.03</v>
      </c>
      <c r="AD1410">
        <v>1.1000000000000001</v>
      </c>
      <c r="AF1410">
        <v>0.23</v>
      </c>
      <c r="AG1410">
        <v>0.06</v>
      </c>
      <c r="AH1410">
        <v>16</v>
      </c>
      <c r="AI1410">
        <v>0</v>
      </c>
      <c r="AJ1410">
        <v>146</v>
      </c>
      <c r="AK1410">
        <v>0</v>
      </c>
      <c r="AL1410">
        <v>1</v>
      </c>
      <c r="AN1410">
        <v>9</v>
      </c>
      <c r="AO1410">
        <v>0.41</v>
      </c>
      <c r="AP1410">
        <v>0.4</v>
      </c>
      <c r="AQ1410">
        <v>0.05</v>
      </c>
      <c r="AR1410">
        <v>0.02</v>
      </c>
      <c r="AS1410">
        <v>3</v>
      </c>
      <c r="AT1410">
        <v>19</v>
      </c>
      <c r="AU1410">
        <v>141</v>
      </c>
      <c r="AV1410">
        <v>0.11</v>
      </c>
      <c r="AW1410">
        <v>11</v>
      </c>
      <c r="AY1410">
        <v>15</v>
      </c>
      <c r="AZ1410">
        <v>0.1</v>
      </c>
    </row>
    <row r="1411" spans="1:52" x14ac:dyDescent="0.2">
      <c r="A1411">
        <v>75092</v>
      </c>
      <c r="B1411">
        <v>5092</v>
      </c>
      <c r="C1411">
        <v>7</v>
      </c>
      <c r="D1411" t="s">
        <v>2517</v>
      </c>
      <c r="E1411" t="s">
        <v>2548</v>
      </c>
      <c r="H1411" t="s">
        <v>661</v>
      </c>
      <c r="I1411">
        <v>74</v>
      </c>
      <c r="J1411">
        <v>75</v>
      </c>
      <c r="L1411">
        <v>0.82</v>
      </c>
      <c r="N1411">
        <v>27</v>
      </c>
      <c r="O1411">
        <v>1</v>
      </c>
      <c r="P1411">
        <v>0.3</v>
      </c>
      <c r="Q1411">
        <v>0.1</v>
      </c>
      <c r="R1411">
        <v>0.1</v>
      </c>
      <c r="S1411">
        <v>0.1</v>
      </c>
      <c r="T1411">
        <v>0</v>
      </c>
      <c r="U1411">
        <v>1.7</v>
      </c>
      <c r="V1411">
        <v>5.8</v>
      </c>
      <c r="W1411">
        <v>0.1</v>
      </c>
      <c r="X1411">
        <v>35</v>
      </c>
      <c r="Y1411">
        <v>235.5</v>
      </c>
      <c r="AB1411">
        <v>0.04</v>
      </c>
      <c r="AC1411">
        <v>0.03</v>
      </c>
      <c r="AD1411">
        <v>1.1000000000000001</v>
      </c>
      <c r="AF1411">
        <v>0.23</v>
      </c>
      <c r="AG1411">
        <v>0.06</v>
      </c>
      <c r="AH1411">
        <v>16</v>
      </c>
      <c r="AI1411">
        <v>0</v>
      </c>
      <c r="AJ1411">
        <v>146</v>
      </c>
      <c r="AK1411">
        <v>0</v>
      </c>
      <c r="AL1411">
        <v>1</v>
      </c>
      <c r="AN1411">
        <v>9</v>
      </c>
      <c r="AO1411">
        <v>0.41</v>
      </c>
      <c r="AP1411">
        <v>0.4</v>
      </c>
      <c r="AQ1411">
        <v>0.05</v>
      </c>
      <c r="AR1411">
        <v>0.02</v>
      </c>
      <c r="AS1411">
        <v>3</v>
      </c>
      <c r="AT1411">
        <v>19</v>
      </c>
      <c r="AU1411">
        <v>141</v>
      </c>
      <c r="AV1411">
        <v>0.11</v>
      </c>
      <c r="AW1411">
        <v>11</v>
      </c>
      <c r="AY1411">
        <v>15</v>
      </c>
      <c r="AZ1411">
        <v>0.1</v>
      </c>
    </row>
    <row r="1412" spans="1:52" x14ac:dyDescent="0.2">
      <c r="A1412">
        <v>76734</v>
      </c>
      <c r="B1412">
        <v>6734</v>
      </c>
      <c r="C1412">
        <v>7</v>
      </c>
      <c r="D1412" t="s">
        <v>2517</v>
      </c>
      <c r="E1412" t="s">
        <v>2549</v>
      </c>
      <c r="H1412" t="s">
        <v>2549</v>
      </c>
      <c r="I1412">
        <v>58</v>
      </c>
      <c r="J1412">
        <v>62</v>
      </c>
      <c r="L1412">
        <v>1</v>
      </c>
      <c r="N1412">
        <v>27</v>
      </c>
      <c r="O1412">
        <v>1.2</v>
      </c>
      <c r="P1412">
        <v>0.4</v>
      </c>
      <c r="Q1412">
        <v>0.1</v>
      </c>
      <c r="R1412">
        <v>0</v>
      </c>
      <c r="S1412">
        <v>0.1</v>
      </c>
      <c r="T1412">
        <v>0</v>
      </c>
      <c r="U1412">
        <v>1.9</v>
      </c>
      <c r="V1412">
        <v>5.8</v>
      </c>
      <c r="W1412">
        <v>0.3</v>
      </c>
      <c r="X1412">
        <v>0</v>
      </c>
      <c r="Y1412">
        <v>19.5</v>
      </c>
      <c r="AB1412">
        <v>0.05</v>
      </c>
      <c r="AC1412">
        <v>0.05</v>
      </c>
      <c r="AD1412">
        <v>0.88333333300000005</v>
      </c>
      <c r="AF1412">
        <v>0.09</v>
      </c>
      <c r="AG1412">
        <v>0.19</v>
      </c>
      <c r="AH1412">
        <v>27</v>
      </c>
      <c r="AI1412">
        <v>0</v>
      </c>
      <c r="AJ1412">
        <v>8</v>
      </c>
      <c r="AK1412">
        <v>0</v>
      </c>
      <c r="AL1412">
        <v>0</v>
      </c>
      <c r="AN1412">
        <v>36</v>
      </c>
      <c r="AO1412">
        <v>0.14000000000000001</v>
      </c>
      <c r="AP1412">
        <v>0.5</v>
      </c>
      <c r="AQ1412">
        <v>0.05</v>
      </c>
      <c r="AR1412">
        <v>2.5000000000000001E-2</v>
      </c>
      <c r="AS1412">
        <v>3</v>
      </c>
      <c r="AT1412">
        <v>53</v>
      </c>
      <c r="AU1412">
        <v>259</v>
      </c>
      <c r="AV1412">
        <v>0.28000000000000003</v>
      </c>
      <c r="AW1412">
        <v>32</v>
      </c>
      <c r="AY1412">
        <v>1</v>
      </c>
      <c r="AZ1412">
        <v>0.5</v>
      </c>
    </row>
    <row r="1413" spans="1:52" x14ac:dyDescent="0.2">
      <c r="A1413">
        <v>77070</v>
      </c>
      <c r="B1413">
        <v>7070</v>
      </c>
      <c r="C1413">
        <v>7</v>
      </c>
      <c r="D1413" t="s">
        <v>2517</v>
      </c>
      <c r="E1413" t="s">
        <v>2550</v>
      </c>
      <c r="H1413" t="s">
        <v>1923</v>
      </c>
      <c r="I1413">
        <v>58</v>
      </c>
      <c r="J1413">
        <v>62</v>
      </c>
      <c r="L1413">
        <v>1</v>
      </c>
      <c r="N1413">
        <v>27</v>
      </c>
      <c r="O1413">
        <v>2.2000000000000002</v>
      </c>
      <c r="P1413">
        <v>0.5</v>
      </c>
      <c r="Q1413">
        <v>0.1</v>
      </c>
      <c r="R1413">
        <v>0</v>
      </c>
      <c r="S1413">
        <v>0.2</v>
      </c>
      <c r="T1413">
        <v>0</v>
      </c>
      <c r="U1413">
        <v>2.2000000000000002</v>
      </c>
      <c r="V1413">
        <v>5.0999999999999996</v>
      </c>
      <c r="W1413">
        <v>0.2</v>
      </c>
      <c r="X1413">
        <v>0</v>
      </c>
      <c r="Y1413">
        <v>0</v>
      </c>
      <c r="AB1413">
        <v>7.0000000000000007E-2</v>
      </c>
      <c r="AC1413">
        <v>0.3</v>
      </c>
      <c r="AD1413">
        <v>5.35</v>
      </c>
      <c r="AF1413">
        <v>0.1</v>
      </c>
      <c r="AG1413">
        <v>2.16</v>
      </c>
      <c r="AH1413">
        <v>18</v>
      </c>
      <c r="AI1413">
        <v>0</v>
      </c>
      <c r="AJ1413">
        <v>4</v>
      </c>
      <c r="AK1413">
        <v>2</v>
      </c>
      <c r="AL1413">
        <v>0</v>
      </c>
      <c r="AN1413">
        <v>6</v>
      </c>
      <c r="AO1413">
        <v>0.5</v>
      </c>
      <c r="AP1413">
        <v>1.7</v>
      </c>
      <c r="AQ1413">
        <v>0.05</v>
      </c>
      <c r="AR1413">
        <v>8.5000000000000006E-2</v>
      </c>
      <c r="AS1413">
        <v>3</v>
      </c>
      <c r="AT1413">
        <v>87</v>
      </c>
      <c r="AU1413">
        <v>356</v>
      </c>
      <c r="AV1413">
        <v>0.12</v>
      </c>
      <c r="AW1413">
        <v>12</v>
      </c>
      <c r="AY1413">
        <v>2</v>
      </c>
      <c r="AZ1413">
        <v>0.9</v>
      </c>
    </row>
    <row r="1414" spans="1:52" x14ac:dyDescent="0.2">
      <c r="A1414">
        <v>77074</v>
      </c>
      <c r="B1414">
        <v>7074</v>
      </c>
      <c r="C1414">
        <v>7</v>
      </c>
      <c r="D1414" t="s">
        <v>2517</v>
      </c>
      <c r="E1414" t="s">
        <v>2551</v>
      </c>
      <c r="H1414" t="s">
        <v>1923</v>
      </c>
      <c r="I1414">
        <v>58</v>
      </c>
      <c r="J1414">
        <v>62</v>
      </c>
      <c r="L1414">
        <v>1</v>
      </c>
      <c r="N1414">
        <v>27</v>
      </c>
      <c r="O1414">
        <v>2.2000000000000002</v>
      </c>
      <c r="P1414">
        <v>0.5</v>
      </c>
      <c r="Q1414">
        <v>0.1</v>
      </c>
      <c r="R1414">
        <v>0</v>
      </c>
      <c r="S1414">
        <v>0.2</v>
      </c>
      <c r="T1414">
        <v>0</v>
      </c>
      <c r="U1414">
        <v>2.2000000000000002</v>
      </c>
      <c r="V1414">
        <v>5.0999999999999996</v>
      </c>
      <c r="W1414">
        <v>0.2</v>
      </c>
      <c r="X1414">
        <v>0</v>
      </c>
      <c r="Y1414">
        <v>0</v>
      </c>
      <c r="AB1414">
        <v>7.0000000000000007E-2</v>
      </c>
      <c r="AC1414">
        <v>0.3</v>
      </c>
      <c r="AD1414">
        <v>5.35</v>
      </c>
      <c r="AF1414">
        <v>0.1</v>
      </c>
      <c r="AG1414">
        <v>2.16</v>
      </c>
      <c r="AH1414">
        <v>18</v>
      </c>
      <c r="AI1414">
        <v>0</v>
      </c>
      <c r="AJ1414">
        <v>4</v>
      </c>
      <c r="AK1414">
        <v>2</v>
      </c>
      <c r="AL1414">
        <v>0</v>
      </c>
      <c r="AN1414">
        <v>6</v>
      </c>
      <c r="AO1414">
        <v>0.5</v>
      </c>
      <c r="AP1414">
        <v>1.7</v>
      </c>
      <c r="AQ1414">
        <v>0.05</v>
      </c>
      <c r="AR1414">
        <v>8.5000000000000006E-2</v>
      </c>
      <c r="AS1414">
        <v>3</v>
      </c>
      <c r="AT1414">
        <v>87</v>
      </c>
      <c r="AU1414">
        <v>356</v>
      </c>
      <c r="AV1414">
        <v>0.12</v>
      </c>
      <c r="AW1414">
        <v>12</v>
      </c>
      <c r="AY1414">
        <v>2</v>
      </c>
      <c r="AZ1414">
        <v>0.9</v>
      </c>
    </row>
    <row r="1415" spans="1:52" x14ac:dyDescent="0.2">
      <c r="A1415">
        <v>73690</v>
      </c>
      <c r="B1415">
        <v>3690</v>
      </c>
      <c r="C1415">
        <v>7</v>
      </c>
      <c r="D1415" t="s">
        <v>2517</v>
      </c>
      <c r="E1415" t="s">
        <v>2552</v>
      </c>
      <c r="H1415" t="s">
        <v>1669</v>
      </c>
      <c r="I1415">
        <v>80</v>
      </c>
      <c r="J1415">
        <v>81</v>
      </c>
      <c r="L1415">
        <v>1</v>
      </c>
      <c r="N1415">
        <v>28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7.3</v>
      </c>
      <c r="W1415">
        <v>6.8</v>
      </c>
      <c r="X1415">
        <v>1</v>
      </c>
      <c r="Y1415">
        <v>0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N1415">
        <v>0</v>
      </c>
      <c r="AO1415">
        <v>0</v>
      </c>
      <c r="AP1415">
        <v>0</v>
      </c>
      <c r="AQ1415">
        <v>0.05</v>
      </c>
      <c r="AR1415">
        <v>0</v>
      </c>
      <c r="AS1415">
        <v>3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</row>
    <row r="1416" spans="1:52" x14ac:dyDescent="0.2">
      <c r="A1416">
        <v>76701</v>
      </c>
      <c r="B1416">
        <v>6701</v>
      </c>
      <c r="C1416">
        <v>7</v>
      </c>
      <c r="D1416" t="s">
        <v>2517</v>
      </c>
      <c r="E1416" t="s">
        <v>2553</v>
      </c>
      <c r="H1416" t="s">
        <v>2553</v>
      </c>
      <c r="I1416">
        <v>58</v>
      </c>
      <c r="J1416">
        <v>62</v>
      </c>
      <c r="L1416">
        <v>0.84</v>
      </c>
      <c r="N1416">
        <v>28</v>
      </c>
      <c r="O1416">
        <v>3</v>
      </c>
      <c r="P1416">
        <v>0.4</v>
      </c>
      <c r="Q1416">
        <v>0.1</v>
      </c>
      <c r="R1416">
        <v>0</v>
      </c>
      <c r="S1416">
        <v>0.2</v>
      </c>
      <c r="T1416">
        <v>0</v>
      </c>
      <c r="U1416">
        <v>2.9</v>
      </c>
      <c r="V1416">
        <v>5.0999999999999996</v>
      </c>
      <c r="W1416">
        <v>0.3</v>
      </c>
      <c r="X1416">
        <v>0</v>
      </c>
      <c r="Y1416">
        <v>69.5</v>
      </c>
      <c r="AB1416">
        <v>0.06</v>
      </c>
      <c r="AC1416">
        <v>0.11</v>
      </c>
      <c r="AD1416">
        <v>1.1166666670000001</v>
      </c>
      <c r="AF1416">
        <v>0.14000000000000001</v>
      </c>
      <c r="AG1416">
        <v>0.51</v>
      </c>
      <c r="AH1416">
        <v>50</v>
      </c>
      <c r="AI1416">
        <v>0</v>
      </c>
      <c r="AJ1416">
        <v>75</v>
      </c>
      <c r="AK1416">
        <v>0</v>
      </c>
      <c r="AL1416">
        <v>1</v>
      </c>
      <c r="AN1416">
        <v>46</v>
      </c>
      <c r="AO1416">
        <v>0.04</v>
      </c>
      <c r="AP1416">
        <v>0.8</v>
      </c>
      <c r="AQ1416">
        <v>0.05</v>
      </c>
      <c r="AR1416">
        <v>0.04</v>
      </c>
      <c r="AS1416">
        <v>3</v>
      </c>
      <c r="AT1416">
        <v>59</v>
      </c>
      <c r="AU1416">
        <v>292</v>
      </c>
      <c r="AV1416">
        <v>0.22</v>
      </c>
      <c r="AW1416">
        <v>24</v>
      </c>
      <c r="AY1416">
        <v>26</v>
      </c>
      <c r="AZ1416">
        <v>0.4</v>
      </c>
    </row>
    <row r="1417" spans="1:52" x14ac:dyDescent="0.2">
      <c r="A1417">
        <v>73638</v>
      </c>
      <c r="B1417">
        <v>3638</v>
      </c>
      <c r="C1417">
        <v>7</v>
      </c>
      <c r="D1417" t="s">
        <v>2517</v>
      </c>
      <c r="E1417" t="s">
        <v>2554</v>
      </c>
      <c r="H1417" t="s">
        <v>1669</v>
      </c>
      <c r="I1417">
        <v>80</v>
      </c>
      <c r="J1417">
        <v>83</v>
      </c>
      <c r="L1417">
        <v>1</v>
      </c>
      <c r="N1417">
        <v>29</v>
      </c>
      <c r="O1417">
        <v>0.1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0.2</v>
      </c>
      <c r="V1417">
        <v>7.2</v>
      </c>
      <c r="W1417">
        <v>6.3</v>
      </c>
      <c r="X1417">
        <v>9</v>
      </c>
      <c r="Y1417">
        <v>0</v>
      </c>
      <c r="AB1417">
        <v>0.01</v>
      </c>
      <c r="AC1417">
        <v>0</v>
      </c>
      <c r="AD1417">
        <v>0.133333333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N1417">
        <v>0</v>
      </c>
      <c r="AO1417">
        <v>0.01</v>
      </c>
      <c r="AP1417">
        <v>0</v>
      </c>
      <c r="AQ1417">
        <v>0.05</v>
      </c>
      <c r="AR1417">
        <v>0</v>
      </c>
      <c r="AS1417">
        <v>3</v>
      </c>
      <c r="AT1417">
        <v>3</v>
      </c>
      <c r="AU1417">
        <v>5</v>
      </c>
      <c r="AV1417">
        <v>0.02</v>
      </c>
      <c r="AW1417">
        <v>1</v>
      </c>
      <c r="AY1417">
        <v>0</v>
      </c>
      <c r="AZ1417">
        <v>0</v>
      </c>
    </row>
    <row r="1418" spans="1:52" x14ac:dyDescent="0.2">
      <c r="A1418">
        <v>74427</v>
      </c>
      <c r="B1418">
        <v>4427</v>
      </c>
      <c r="C1418">
        <v>7</v>
      </c>
      <c r="D1418" t="s">
        <v>2517</v>
      </c>
      <c r="E1418" t="s">
        <v>1577</v>
      </c>
      <c r="H1418" t="s">
        <v>634</v>
      </c>
      <c r="I1418">
        <v>74</v>
      </c>
      <c r="J1418">
        <v>78</v>
      </c>
      <c r="L1418">
        <v>1</v>
      </c>
      <c r="N1418">
        <v>29</v>
      </c>
      <c r="O1418">
        <v>1.1000000000000001</v>
      </c>
      <c r="P1418">
        <v>0.3</v>
      </c>
      <c r="Q1418">
        <v>0</v>
      </c>
      <c r="R1418">
        <v>0</v>
      </c>
      <c r="S1418">
        <v>0.1</v>
      </c>
      <c r="T1418">
        <v>0</v>
      </c>
      <c r="U1418">
        <v>2.8</v>
      </c>
      <c r="V1418">
        <v>9.3000000000000007</v>
      </c>
      <c r="W1418">
        <v>0.3</v>
      </c>
      <c r="X1418">
        <v>0</v>
      </c>
      <c r="Y1418">
        <v>1.5</v>
      </c>
      <c r="AB1418">
        <v>0.04</v>
      </c>
      <c r="AC1418">
        <v>0.02</v>
      </c>
      <c r="AD1418">
        <v>0.25</v>
      </c>
      <c r="AF1418">
        <v>0.08</v>
      </c>
      <c r="AG1418">
        <v>0.19</v>
      </c>
      <c r="AH1418">
        <v>11</v>
      </c>
      <c r="AI1418">
        <v>0</v>
      </c>
      <c r="AJ1418">
        <v>53</v>
      </c>
      <c r="AK1418">
        <v>0</v>
      </c>
      <c r="AL1418">
        <v>0</v>
      </c>
      <c r="AN1418">
        <v>26</v>
      </c>
      <c r="AO1418">
        <v>0.04</v>
      </c>
      <c r="AP1418">
        <v>0.6</v>
      </c>
      <c r="AQ1418">
        <v>0.05</v>
      </c>
      <c r="AR1418">
        <v>0.03</v>
      </c>
      <c r="AS1418">
        <v>3</v>
      </c>
      <c r="AT1418">
        <v>16</v>
      </c>
      <c r="AU1418">
        <v>138</v>
      </c>
      <c r="AV1418">
        <v>0.03</v>
      </c>
      <c r="AW1418">
        <v>8</v>
      </c>
      <c r="AY1418">
        <v>2</v>
      </c>
      <c r="AZ1418">
        <v>0.1</v>
      </c>
    </row>
    <row r="1419" spans="1:52" x14ac:dyDescent="0.2">
      <c r="A1419">
        <v>74502</v>
      </c>
      <c r="B1419">
        <v>4502</v>
      </c>
      <c r="C1419">
        <v>7</v>
      </c>
      <c r="D1419" t="s">
        <v>2517</v>
      </c>
      <c r="E1419" t="s">
        <v>2555</v>
      </c>
      <c r="H1419" t="s">
        <v>440</v>
      </c>
      <c r="I1419">
        <v>63</v>
      </c>
      <c r="J1419">
        <v>64</v>
      </c>
      <c r="L1419">
        <v>0.62</v>
      </c>
      <c r="N1419">
        <v>32</v>
      </c>
      <c r="O1419">
        <v>0.6</v>
      </c>
      <c r="P1419">
        <v>0.4</v>
      </c>
      <c r="Q1419">
        <v>0.2</v>
      </c>
      <c r="R1419">
        <v>0.1</v>
      </c>
      <c r="S1419">
        <v>0</v>
      </c>
      <c r="T1419">
        <v>0</v>
      </c>
      <c r="U1419">
        <v>0.5</v>
      </c>
      <c r="V1419">
        <v>7.2</v>
      </c>
      <c r="W1419">
        <v>3.6</v>
      </c>
      <c r="X1419">
        <v>0</v>
      </c>
      <c r="Y1419">
        <v>18.5</v>
      </c>
      <c r="AB1419">
        <v>0.08</v>
      </c>
      <c r="AC1419">
        <v>0.02</v>
      </c>
      <c r="AD1419">
        <v>0.31666666700000001</v>
      </c>
      <c r="AF1419">
        <v>0.14000000000000001</v>
      </c>
      <c r="AG1419">
        <v>0.21</v>
      </c>
      <c r="AH1419">
        <v>2</v>
      </c>
      <c r="AI1419">
        <v>0</v>
      </c>
      <c r="AJ1419">
        <v>10</v>
      </c>
      <c r="AK1419">
        <v>0</v>
      </c>
      <c r="AL1419">
        <v>0</v>
      </c>
      <c r="AN1419">
        <v>8</v>
      </c>
      <c r="AO1419">
        <v>0.03</v>
      </c>
      <c r="AP1419">
        <v>0.2</v>
      </c>
      <c r="AQ1419">
        <v>0.05</v>
      </c>
      <c r="AR1419">
        <v>0.01</v>
      </c>
      <c r="AS1419">
        <v>3</v>
      </c>
      <c r="AT1419">
        <v>9</v>
      </c>
      <c r="AU1419">
        <v>116</v>
      </c>
      <c r="AV1419">
        <v>0.04</v>
      </c>
      <c r="AW1419">
        <v>11</v>
      </c>
      <c r="AY1419">
        <v>2</v>
      </c>
      <c r="AZ1419">
        <v>0.1</v>
      </c>
    </row>
    <row r="1420" spans="1:52" x14ac:dyDescent="0.2">
      <c r="A1420">
        <v>76975</v>
      </c>
      <c r="B1420">
        <v>6975</v>
      </c>
      <c r="C1420">
        <v>7</v>
      </c>
      <c r="D1420" t="s">
        <v>2517</v>
      </c>
      <c r="E1420" t="s">
        <v>2556</v>
      </c>
      <c r="H1420" t="s">
        <v>466</v>
      </c>
      <c r="I1420">
        <v>58</v>
      </c>
      <c r="J1420">
        <v>61</v>
      </c>
      <c r="L1420">
        <v>0.76</v>
      </c>
      <c r="N1420">
        <v>32</v>
      </c>
      <c r="O1420">
        <v>1.9</v>
      </c>
      <c r="P1420">
        <v>0.4</v>
      </c>
      <c r="Q1420">
        <v>0.1</v>
      </c>
      <c r="R1420">
        <v>0</v>
      </c>
      <c r="S1420">
        <v>0.2</v>
      </c>
      <c r="T1420">
        <v>0</v>
      </c>
      <c r="U1420">
        <v>2</v>
      </c>
      <c r="V1420">
        <v>5.6</v>
      </c>
      <c r="W1420">
        <v>0</v>
      </c>
      <c r="X1420">
        <v>42</v>
      </c>
      <c r="Y1420">
        <v>370</v>
      </c>
      <c r="AB1420">
        <v>0.05</v>
      </c>
      <c r="AC1420">
        <v>7.0000000000000007E-2</v>
      </c>
      <c r="AD1420">
        <v>0.88333333300000005</v>
      </c>
      <c r="AF1420">
        <v>0.14000000000000001</v>
      </c>
      <c r="AG1420">
        <v>0.05</v>
      </c>
      <c r="AH1420">
        <v>13</v>
      </c>
      <c r="AI1420">
        <v>0</v>
      </c>
      <c r="AJ1420">
        <v>41</v>
      </c>
      <c r="AK1420">
        <v>0</v>
      </c>
      <c r="AL1420">
        <v>1</v>
      </c>
      <c r="AN1420">
        <v>72</v>
      </c>
      <c r="AO1420">
        <v>0.16</v>
      </c>
      <c r="AP1420">
        <v>0.9</v>
      </c>
      <c r="AQ1420">
        <v>0.05</v>
      </c>
      <c r="AR1420">
        <v>4.4999999999999998E-2</v>
      </c>
      <c r="AS1420">
        <v>3</v>
      </c>
      <c r="AT1420">
        <v>28</v>
      </c>
      <c r="AU1420">
        <v>228</v>
      </c>
      <c r="AV1420">
        <v>0.42</v>
      </c>
      <c r="AW1420">
        <v>18</v>
      </c>
      <c r="AY1420">
        <v>23</v>
      </c>
      <c r="AZ1420">
        <v>0.2</v>
      </c>
    </row>
    <row r="1421" spans="1:52" x14ac:dyDescent="0.2">
      <c r="A1421">
        <v>73656</v>
      </c>
      <c r="B1421">
        <v>3656</v>
      </c>
      <c r="C1421">
        <v>7</v>
      </c>
      <c r="D1421" t="s">
        <v>2517</v>
      </c>
      <c r="E1421" t="s">
        <v>2557</v>
      </c>
      <c r="H1421" t="s">
        <v>517</v>
      </c>
      <c r="I1421">
        <v>80</v>
      </c>
      <c r="J1421">
        <v>81</v>
      </c>
      <c r="L1421">
        <v>1</v>
      </c>
      <c r="N1421">
        <v>33</v>
      </c>
      <c r="O1421">
        <v>2.5</v>
      </c>
      <c r="P1421">
        <v>0.5</v>
      </c>
      <c r="Q1421">
        <v>0</v>
      </c>
      <c r="R1421">
        <v>0</v>
      </c>
      <c r="S1421">
        <v>0.3</v>
      </c>
      <c r="T1421">
        <v>0</v>
      </c>
      <c r="U1421">
        <v>3.5</v>
      </c>
      <c r="V1421">
        <v>5.3</v>
      </c>
      <c r="W1421">
        <v>0.3</v>
      </c>
      <c r="X1421">
        <v>0</v>
      </c>
      <c r="Y1421">
        <v>41.5</v>
      </c>
      <c r="AB1421">
        <v>0.13</v>
      </c>
      <c r="AC1421">
        <v>0.08</v>
      </c>
      <c r="AD1421">
        <v>0.83333333300000001</v>
      </c>
      <c r="AF1421">
        <v>0.1</v>
      </c>
      <c r="AG1421">
        <v>0.13</v>
      </c>
      <c r="AH1421">
        <v>140</v>
      </c>
      <c r="AI1421">
        <v>0</v>
      </c>
      <c r="AJ1421">
        <v>10</v>
      </c>
      <c r="AK1421">
        <v>0</v>
      </c>
      <c r="AL1421">
        <v>0</v>
      </c>
      <c r="AN1421">
        <v>48</v>
      </c>
      <c r="AO1421">
        <v>0.08</v>
      </c>
      <c r="AP1421">
        <v>1.3</v>
      </c>
      <c r="AQ1421">
        <v>0.05</v>
      </c>
      <c r="AR1421">
        <v>6.5000000000000002E-2</v>
      </c>
      <c r="AS1421">
        <v>3</v>
      </c>
      <c r="AT1421">
        <v>50</v>
      </c>
      <c r="AU1421">
        <v>395</v>
      </c>
      <c r="AV1421">
        <v>0.38</v>
      </c>
      <c r="AW1421">
        <v>23</v>
      </c>
      <c r="AY1421">
        <v>23</v>
      </c>
      <c r="AZ1421">
        <v>0.5</v>
      </c>
    </row>
    <row r="1422" spans="1:52" x14ac:dyDescent="0.2">
      <c r="A1422">
        <v>73657</v>
      </c>
      <c r="B1422">
        <v>3657</v>
      </c>
      <c r="C1422">
        <v>7</v>
      </c>
      <c r="D1422" t="s">
        <v>2517</v>
      </c>
      <c r="E1422" t="s">
        <v>2558</v>
      </c>
      <c r="H1422" t="s">
        <v>517</v>
      </c>
      <c r="I1422">
        <v>80</v>
      </c>
      <c r="J1422">
        <v>81</v>
      </c>
      <c r="L1422">
        <v>1</v>
      </c>
      <c r="N1422">
        <v>33</v>
      </c>
      <c r="O1422">
        <v>2.5</v>
      </c>
      <c r="P1422">
        <v>0.5</v>
      </c>
      <c r="Q1422">
        <v>0</v>
      </c>
      <c r="R1422">
        <v>0</v>
      </c>
      <c r="S1422">
        <v>0.3</v>
      </c>
      <c r="T1422">
        <v>0</v>
      </c>
      <c r="U1422">
        <v>3.5</v>
      </c>
      <c r="V1422">
        <v>5.3</v>
      </c>
      <c r="W1422">
        <v>0.3</v>
      </c>
      <c r="X1422">
        <v>0</v>
      </c>
      <c r="Y1422">
        <v>41.5</v>
      </c>
      <c r="AB1422">
        <v>0.13</v>
      </c>
      <c r="AC1422">
        <v>0.08</v>
      </c>
      <c r="AD1422">
        <v>0.83333333300000001</v>
      </c>
      <c r="AF1422">
        <v>0.1</v>
      </c>
      <c r="AG1422">
        <v>0.13</v>
      </c>
      <c r="AH1422">
        <v>140</v>
      </c>
      <c r="AI1422">
        <v>0</v>
      </c>
      <c r="AJ1422">
        <v>10</v>
      </c>
      <c r="AK1422">
        <v>0</v>
      </c>
      <c r="AL1422">
        <v>0</v>
      </c>
      <c r="AN1422">
        <v>48</v>
      </c>
      <c r="AO1422">
        <v>0.08</v>
      </c>
      <c r="AP1422">
        <v>1.3</v>
      </c>
      <c r="AQ1422">
        <v>0.05</v>
      </c>
      <c r="AR1422">
        <v>6.5000000000000002E-2</v>
      </c>
      <c r="AS1422">
        <v>3</v>
      </c>
      <c r="AT1422">
        <v>50</v>
      </c>
      <c r="AU1422">
        <v>395</v>
      </c>
      <c r="AV1422">
        <v>0.38</v>
      </c>
      <c r="AW1422">
        <v>23</v>
      </c>
      <c r="AY1422">
        <v>23</v>
      </c>
      <c r="AZ1422">
        <v>0.5</v>
      </c>
    </row>
    <row r="1423" spans="1:52" x14ac:dyDescent="0.2">
      <c r="A1423">
        <v>73674</v>
      </c>
      <c r="B1423">
        <v>3674</v>
      </c>
      <c r="C1423">
        <v>7</v>
      </c>
      <c r="D1423" t="s">
        <v>2517</v>
      </c>
      <c r="E1423" t="s">
        <v>2559</v>
      </c>
      <c r="H1423" t="s">
        <v>517</v>
      </c>
      <c r="I1423">
        <v>80</v>
      </c>
      <c r="J1423">
        <v>81</v>
      </c>
      <c r="L1423">
        <v>1</v>
      </c>
      <c r="N1423">
        <v>33</v>
      </c>
      <c r="O1423">
        <v>2.5</v>
      </c>
      <c r="P1423">
        <v>0.5</v>
      </c>
      <c r="Q1423">
        <v>0</v>
      </c>
      <c r="R1423">
        <v>0</v>
      </c>
      <c r="S1423">
        <v>0.3</v>
      </c>
      <c r="T1423">
        <v>0</v>
      </c>
      <c r="U1423">
        <v>3.5</v>
      </c>
      <c r="V1423">
        <v>5.3</v>
      </c>
      <c r="W1423">
        <v>0.3</v>
      </c>
      <c r="X1423">
        <v>0</v>
      </c>
      <c r="Y1423">
        <v>41.5</v>
      </c>
      <c r="AB1423">
        <v>0.13</v>
      </c>
      <c r="AC1423">
        <v>0.08</v>
      </c>
      <c r="AD1423">
        <v>0.83333333300000001</v>
      </c>
      <c r="AF1423">
        <v>0.1</v>
      </c>
      <c r="AG1423">
        <v>0.13</v>
      </c>
      <c r="AH1423">
        <v>140</v>
      </c>
      <c r="AI1423">
        <v>0</v>
      </c>
      <c r="AJ1423">
        <v>10</v>
      </c>
      <c r="AK1423">
        <v>0</v>
      </c>
      <c r="AL1423">
        <v>0</v>
      </c>
      <c r="AN1423">
        <v>48</v>
      </c>
      <c r="AO1423">
        <v>0.08</v>
      </c>
      <c r="AP1423">
        <v>1.3</v>
      </c>
      <c r="AQ1423">
        <v>0.05</v>
      </c>
      <c r="AR1423">
        <v>6.5000000000000002E-2</v>
      </c>
      <c r="AS1423">
        <v>3</v>
      </c>
      <c r="AT1423">
        <v>50</v>
      </c>
      <c r="AU1423">
        <v>395</v>
      </c>
      <c r="AV1423">
        <v>0.38</v>
      </c>
      <c r="AW1423">
        <v>23</v>
      </c>
      <c r="AY1423">
        <v>23</v>
      </c>
      <c r="AZ1423">
        <v>0.5</v>
      </c>
    </row>
    <row r="1424" spans="1:52" x14ac:dyDescent="0.2">
      <c r="A1424">
        <v>73676</v>
      </c>
      <c r="B1424">
        <v>3676</v>
      </c>
      <c r="C1424">
        <v>7</v>
      </c>
      <c r="D1424" t="s">
        <v>2517</v>
      </c>
      <c r="E1424" t="s">
        <v>2560</v>
      </c>
      <c r="H1424" t="s">
        <v>517</v>
      </c>
      <c r="I1424">
        <v>80</v>
      </c>
      <c r="J1424">
        <v>81</v>
      </c>
      <c r="L1424">
        <v>1</v>
      </c>
      <c r="N1424">
        <v>33</v>
      </c>
      <c r="O1424">
        <v>2.5</v>
      </c>
      <c r="P1424">
        <v>0.5</v>
      </c>
      <c r="Q1424">
        <v>0</v>
      </c>
      <c r="R1424">
        <v>0</v>
      </c>
      <c r="S1424">
        <v>0.3</v>
      </c>
      <c r="T1424">
        <v>0</v>
      </c>
      <c r="U1424">
        <v>3.5</v>
      </c>
      <c r="V1424">
        <v>5.3</v>
      </c>
      <c r="W1424">
        <v>0.3</v>
      </c>
      <c r="X1424">
        <v>0</v>
      </c>
      <c r="Y1424">
        <v>41.5</v>
      </c>
      <c r="AB1424">
        <v>0.13</v>
      </c>
      <c r="AC1424">
        <v>0.08</v>
      </c>
      <c r="AD1424">
        <v>0.83333333300000001</v>
      </c>
      <c r="AF1424">
        <v>0.1</v>
      </c>
      <c r="AG1424">
        <v>0.13</v>
      </c>
      <c r="AH1424">
        <v>140</v>
      </c>
      <c r="AI1424">
        <v>0</v>
      </c>
      <c r="AJ1424">
        <v>10</v>
      </c>
      <c r="AK1424">
        <v>0</v>
      </c>
      <c r="AL1424">
        <v>0</v>
      </c>
      <c r="AN1424">
        <v>48</v>
      </c>
      <c r="AO1424">
        <v>0.08</v>
      </c>
      <c r="AP1424">
        <v>1.3</v>
      </c>
      <c r="AQ1424">
        <v>0.05</v>
      </c>
      <c r="AR1424">
        <v>6.5000000000000002E-2</v>
      </c>
      <c r="AS1424">
        <v>3</v>
      </c>
      <c r="AT1424">
        <v>50</v>
      </c>
      <c r="AU1424">
        <v>395</v>
      </c>
      <c r="AV1424">
        <v>0.38</v>
      </c>
      <c r="AW1424">
        <v>23</v>
      </c>
      <c r="AY1424">
        <v>23</v>
      </c>
      <c r="AZ1424">
        <v>0.5</v>
      </c>
    </row>
    <row r="1425" spans="1:52" x14ac:dyDescent="0.2">
      <c r="A1425">
        <v>73683</v>
      </c>
      <c r="B1425">
        <v>3683</v>
      </c>
      <c r="C1425">
        <v>7</v>
      </c>
      <c r="D1425" t="s">
        <v>2517</v>
      </c>
      <c r="E1425" t="s">
        <v>2561</v>
      </c>
      <c r="H1425" t="s">
        <v>517</v>
      </c>
      <c r="I1425">
        <v>80</v>
      </c>
      <c r="J1425">
        <v>81</v>
      </c>
      <c r="L1425">
        <v>1</v>
      </c>
      <c r="N1425">
        <v>33</v>
      </c>
      <c r="O1425">
        <v>2.5</v>
      </c>
      <c r="P1425">
        <v>0.5</v>
      </c>
      <c r="Q1425">
        <v>0</v>
      </c>
      <c r="R1425">
        <v>0</v>
      </c>
      <c r="S1425">
        <v>0.3</v>
      </c>
      <c r="T1425">
        <v>0</v>
      </c>
      <c r="U1425">
        <v>3.5</v>
      </c>
      <c r="V1425">
        <v>5.3</v>
      </c>
      <c r="W1425">
        <v>0.3</v>
      </c>
      <c r="X1425">
        <v>0</v>
      </c>
      <c r="Y1425">
        <v>41.5</v>
      </c>
      <c r="AB1425">
        <v>0.13</v>
      </c>
      <c r="AC1425">
        <v>0.08</v>
      </c>
      <c r="AD1425">
        <v>0.83333333300000001</v>
      </c>
      <c r="AF1425">
        <v>0.1</v>
      </c>
      <c r="AG1425">
        <v>0.13</v>
      </c>
      <c r="AH1425">
        <v>140</v>
      </c>
      <c r="AI1425">
        <v>0</v>
      </c>
      <c r="AJ1425">
        <v>10</v>
      </c>
      <c r="AK1425">
        <v>0</v>
      </c>
      <c r="AL1425">
        <v>0</v>
      </c>
      <c r="AN1425">
        <v>48</v>
      </c>
      <c r="AO1425">
        <v>0.08</v>
      </c>
      <c r="AP1425">
        <v>1.3</v>
      </c>
      <c r="AQ1425">
        <v>0.05</v>
      </c>
      <c r="AR1425">
        <v>6.5000000000000002E-2</v>
      </c>
      <c r="AS1425">
        <v>3</v>
      </c>
      <c r="AT1425">
        <v>50</v>
      </c>
      <c r="AU1425">
        <v>395</v>
      </c>
      <c r="AV1425">
        <v>0.38</v>
      </c>
      <c r="AW1425">
        <v>23</v>
      </c>
      <c r="AY1425">
        <v>23</v>
      </c>
      <c r="AZ1425">
        <v>0.5</v>
      </c>
    </row>
    <row r="1426" spans="1:52" x14ac:dyDescent="0.2">
      <c r="A1426">
        <v>73695</v>
      </c>
      <c r="B1426">
        <v>3695</v>
      </c>
      <c r="C1426">
        <v>7</v>
      </c>
      <c r="D1426" t="s">
        <v>2517</v>
      </c>
      <c r="E1426" t="s">
        <v>2562</v>
      </c>
      <c r="H1426" t="s">
        <v>517</v>
      </c>
      <c r="I1426">
        <v>80</v>
      </c>
      <c r="J1426">
        <v>81</v>
      </c>
      <c r="L1426">
        <v>1</v>
      </c>
      <c r="N1426">
        <v>33</v>
      </c>
      <c r="O1426">
        <v>2.5</v>
      </c>
      <c r="P1426">
        <v>0.5</v>
      </c>
      <c r="Q1426">
        <v>0</v>
      </c>
      <c r="R1426">
        <v>0</v>
      </c>
      <c r="S1426">
        <v>0.3</v>
      </c>
      <c r="T1426">
        <v>0</v>
      </c>
      <c r="U1426">
        <v>3.5</v>
      </c>
      <c r="V1426">
        <v>5.3</v>
      </c>
      <c r="W1426">
        <v>0.3</v>
      </c>
      <c r="X1426">
        <v>0</v>
      </c>
      <c r="Y1426">
        <v>41.5</v>
      </c>
      <c r="AB1426">
        <v>0.13</v>
      </c>
      <c r="AC1426">
        <v>0.08</v>
      </c>
      <c r="AD1426">
        <v>0.83333333300000001</v>
      </c>
      <c r="AF1426">
        <v>0.1</v>
      </c>
      <c r="AG1426">
        <v>0.13</v>
      </c>
      <c r="AH1426">
        <v>140</v>
      </c>
      <c r="AI1426">
        <v>0</v>
      </c>
      <c r="AJ1426">
        <v>10</v>
      </c>
      <c r="AK1426">
        <v>0</v>
      </c>
      <c r="AL1426">
        <v>0</v>
      </c>
      <c r="AN1426">
        <v>48</v>
      </c>
      <c r="AO1426">
        <v>0.08</v>
      </c>
      <c r="AP1426">
        <v>1.3</v>
      </c>
      <c r="AQ1426">
        <v>0.05</v>
      </c>
      <c r="AR1426">
        <v>6.5000000000000002E-2</v>
      </c>
      <c r="AS1426">
        <v>3</v>
      </c>
      <c r="AT1426">
        <v>50</v>
      </c>
      <c r="AU1426">
        <v>395</v>
      </c>
      <c r="AV1426">
        <v>0.38</v>
      </c>
      <c r="AW1426">
        <v>23</v>
      </c>
      <c r="AY1426">
        <v>23</v>
      </c>
      <c r="AZ1426">
        <v>0.5</v>
      </c>
    </row>
    <row r="1427" spans="1:52" x14ac:dyDescent="0.2">
      <c r="A1427">
        <v>76647</v>
      </c>
      <c r="B1427">
        <v>6647</v>
      </c>
      <c r="C1427">
        <v>7</v>
      </c>
      <c r="D1427" t="s">
        <v>2517</v>
      </c>
      <c r="E1427" t="s">
        <v>1531</v>
      </c>
      <c r="H1427" t="s">
        <v>1531</v>
      </c>
      <c r="I1427">
        <v>58</v>
      </c>
      <c r="J1427">
        <v>62</v>
      </c>
      <c r="L1427">
        <v>0.2</v>
      </c>
      <c r="N1427">
        <v>35</v>
      </c>
      <c r="O1427">
        <v>1.9</v>
      </c>
      <c r="P1427">
        <v>0.3</v>
      </c>
      <c r="Q1427">
        <v>0.1</v>
      </c>
      <c r="R1427">
        <v>0</v>
      </c>
      <c r="S1427">
        <v>0.1</v>
      </c>
      <c r="T1427">
        <v>0</v>
      </c>
      <c r="U1427">
        <v>3.2</v>
      </c>
      <c r="V1427">
        <v>7.9</v>
      </c>
      <c r="W1427">
        <v>0.3</v>
      </c>
      <c r="X1427">
        <v>91</v>
      </c>
      <c r="Y1427">
        <v>33.5</v>
      </c>
      <c r="AB1427">
        <v>7.0000000000000007E-2</v>
      </c>
      <c r="AC1427">
        <v>0.1</v>
      </c>
      <c r="AD1427">
        <v>0.93333333299999999</v>
      </c>
      <c r="AF1427">
        <v>0.06</v>
      </c>
      <c r="AG1427">
        <v>7.0000000000000007E-2</v>
      </c>
      <c r="AH1427">
        <v>33</v>
      </c>
      <c r="AI1427">
        <v>0</v>
      </c>
      <c r="AJ1427">
        <v>10</v>
      </c>
      <c r="AK1427">
        <v>0</v>
      </c>
      <c r="AL1427">
        <v>0</v>
      </c>
      <c r="AN1427">
        <v>46</v>
      </c>
      <c r="AO1427">
        <v>0.1</v>
      </c>
      <c r="AP1427">
        <v>1.3</v>
      </c>
      <c r="AQ1427">
        <v>0.05</v>
      </c>
      <c r="AR1427">
        <v>6.5000000000000002E-2</v>
      </c>
      <c r="AS1427">
        <v>3</v>
      </c>
      <c r="AT1427">
        <v>39</v>
      </c>
      <c r="AU1427">
        <v>299</v>
      </c>
      <c r="AV1427">
        <v>0.28999999999999998</v>
      </c>
      <c r="AW1427">
        <v>25</v>
      </c>
      <c r="AY1427">
        <v>3</v>
      </c>
      <c r="AZ1427">
        <v>0.4</v>
      </c>
    </row>
    <row r="1428" spans="1:52" x14ac:dyDescent="0.2">
      <c r="A1428">
        <v>76675</v>
      </c>
      <c r="B1428">
        <v>6675</v>
      </c>
      <c r="C1428">
        <v>7</v>
      </c>
      <c r="D1428" t="s">
        <v>2517</v>
      </c>
      <c r="E1428" t="s">
        <v>1948</v>
      </c>
      <c r="H1428" t="s">
        <v>521</v>
      </c>
      <c r="I1428">
        <v>58</v>
      </c>
      <c r="J1428">
        <v>62</v>
      </c>
      <c r="L1428">
        <v>1</v>
      </c>
      <c r="N1428">
        <v>35</v>
      </c>
      <c r="O1428">
        <v>1.9</v>
      </c>
      <c r="P1428">
        <v>0.3</v>
      </c>
      <c r="Q1428">
        <v>0.1</v>
      </c>
      <c r="R1428">
        <v>0</v>
      </c>
      <c r="S1428">
        <v>0.1</v>
      </c>
      <c r="T1428">
        <v>0</v>
      </c>
      <c r="U1428">
        <v>3.2</v>
      </c>
      <c r="V1428">
        <v>7.9</v>
      </c>
      <c r="W1428">
        <v>0.3</v>
      </c>
      <c r="X1428">
        <v>91</v>
      </c>
      <c r="Y1428">
        <v>33.5</v>
      </c>
      <c r="AB1428">
        <v>7.0000000000000007E-2</v>
      </c>
      <c r="AC1428">
        <v>0.1</v>
      </c>
      <c r="AD1428">
        <v>0.93333333299999999</v>
      </c>
      <c r="AF1428">
        <v>0.06</v>
      </c>
      <c r="AG1428">
        <v>7.0000000000000007E-2</v>
      </c>
      <c r="AH1428">
        <v>33</v>
      </c>
      <c r="AI1428">
        <v>0</v>
      </c>
      <c r="AJ1428">
        <v>10</v>
      </c>
      <c r="AK1428">
        <v>0</v>
      </c>
      <c r="AL1428">
        <v>0</v>
      </c>
      <c r="AN1428">
        <v>46</v>
      </c>
      <c r="AO1428">
        <v>0.1</v>
      </c>
      <c r="AP1428">
        <v>1.3</v>
      </c>
      <c r="AQ1428">
        <v>0.05</v>
      </c>
      <c r="AR1428">
        <v>6.5000000000000002E-2</v>
      </c>
      <c r="AS1428">
        <v>3</v>
      </c>
      <c r="AT1428">
        <v>39</v>
      </c>
      <c r="AU1428">
        <v>299</v>
      </c>
      <c r="AV1428">
        <v>0.28999999999999998</v>
      </c>
      <c r="AW1428">
        <v>25</v>
      </c>
      <c r="AY1428">
        <v>3</v>
      </c>
      <c r="AZ1428">
        <v>0.4</v>
      </c>
    </row>
    <row r="1429" spans="1:52" x14ac:dyDescent="0.2">
      <c r="A1429">
        <v>76873</v>
      </c>
      <c r="B1429">
        <v>6873</v>
      </c>
      <c r="C1429">
        <v>7</v>
      </c>
      <c r="D1429" t="s">
        <v>2517</v>
      </c>
      <c r="E1429" t="s">
        <v>2563</v>
      </c>
      <c r="H1429" t="s">
        <v>466</v>
      </c>
      <c r="I1429">
        <v>58</v>
      </c>
      <c r="J1429">
        <v>61</v>
      </c>
      <c r="L1429">
        <v>0.8</v>
      </c>
      <c r="N1429">
        <v>37</v>
      </c>
      <c r="O1429">
        <v>3.7</v>
      </c>
      <c r="P1429">
        <v>0.2</v>
      </c>
      <c r="Q1429">
        <v>0</v>
      </c>
      <c r="R1429">
        <v>0</v>
      </c>
      <c r="S1429">
        <v>0.1</v>
      </c>
      <c r="T1429">
        <v>0</v>
      </c>
      <c r="U1429">
        <v>0.6</v>
      </c>
      <c r="V1429">
        <v>7.3</v>
      </c>
      <c r="W1429">
        <v>0</v>
      </c>
      <c r="X1429">
        <v>42</v>
      </c>
      <c r="Y1429">
        <v>259.5</v>
      </c>
      <c r="AB1429">
        <v>0.09</v>
      </c>
      <c r="AC1429">
        <v>0.19</v>
      </c>
      <c r="AD1429">
        <v>1.3</v>
      </c>
      <c r="AF1429">
        <v>0.54</v>
      </c>
      <c r="AG1429">
        <v>0.25</v>
      </c>
      <c r="AH1429">
        <v>104</v>
      </c>
      <c r="AI1429">
        <v>0</v>
      </c>
      <c r="AJ1429">
        <v>33</v>
      </c>
      <c r="AK1429">
        <v>0</v>
      </c>
      <c r="AL1429">
        <v>0</v>
      </c>
      <c r="AN1429">
        <v>211</v>
      </c>
      <c r="AO1429">
        <v>0.19</v>
      </c>
      <c r="AP1429">
        <v>3.1</v>
      </c>
      <c r="AQ1429">
        <v>0.05</v>
      </c>
      <c r="AR1429">
        <v>0.155</v>
      </c>
      <c r="AS1429">
        <v>3</v>
      </c>
      <c r="AT1429">
        <v>72</v>
      </c>
      <c r="AU1429">
        <v>550</v>
      </c>
      <c r="AV1429">
        <v>0.12</v>
      </c>
      <c r="AW1429">
        <v>62</v>
      </c>
      <c r="AY1429">
        <v>11</v>
      </c>
      <c r="AZ1429">
        <v>0.4</v>
      </c>
    </row>
    <row r="1430" spans="1:52" x14ac:dyDescent="0.2">
      <c r="A1430">
        <v>77048</v>
      </c>
      <c r="B1430">
        <v>7048</v>
      </c>
      <c r="C1430">
        <v>7</v>
      </c>
      <c r="D1430" t="s">
        <v>2517</v>
      </c>
      <c r="E1430" t="s">
        <v>1588</v>
      </c>
      <c r="H1430" t="s">
        <v>466</v>
      </c>
      <c r="I1430">
        <v>58</v>
      </c>
      <c r="J1430">
        <v>61</v>
      </c>
      <c r="L1430">
        <v>0.75</v>
      </c>
      <c r="N1430">
        <v>37</v>
      </c>
      <c r="O1430">
        <v>3.7</v>
      </c>
      <c r="P1430">
        <v>0.2</v>
      </c>
      <c r="Q1430">
        <v>0</v>
      </c>
      <c r="R1430">
        <v>0</v>
      </c>
      <c r="S1430">
        <v>0.1</v>
      </c>
      <c r="T1430">
        <v>0</v>
      </c>
      <c r="U1430">
        <v>0.6</v>
      </c>
      <c r="V1430">
        <v>7.3</v>
      </c>
      <c r="W1430">
        <v>0</v>
      </c>
      <c r="X1430">
        <v>42</v>
      </c>
      <c r="Y1430">
        <v>259.5</v>
      </c>
      <c r="AB1430">
        <v>0.09</v>
      </c>
      <c r="AC1430">
        <v>0.19</v>
      </c>
      <c r="AD1430">
        <v>1.3</v>
      </c>
      <c r="AF1430">
        <v>0.54</v>
      </c>
      <c r="AG1430">
        <v>0.25</v>
      </c>
      <c r="AH1430">
        <v>104</v>
      </c>
      <c r="AI1430">
        <v>0</v>
      </c>
      <c r="AJ1430">
        <v>33</v>
      </c>
      <c r="AK1430">
        <v>0</v>
      </c>
      <c r="AL1430">
        <v>0</v>
      </c>
      <c r="AN1430">
        <v>211</v>
      </c>
      <c r="AO1430">
        <v>0.19</v>
      </c>
      <c r="AP1430">
        <v>3.1</v>
      </c>
      <c r="AQ1430">
        <v>0.05</v>
      </c>
      <c r="AR1430">
        <v>0.155</v>
      </c>
      <c r="AS1430">
        <v>3</v>
      </c>
      <c r="AT1430">
        <v>72</v>
      </c>
      <c r="AU1430">
        <v>550</v>
      </c>
      <c r="AV1430">
        <v>0.12</v>
      </c>
      <c r="AW1430">
        <v>62</v>
      </c>
      <c r="AY1430">
        <v>11</v>
      </c>
      <c r="AZ1430">
        <v>0.4</v>
      </c>
    </row>
    <row r="1431" spans="1:52" x14ac:dyDescent="0.2">
      <c r="A1431">
        <v>73639</v>
      </c>
      <c r="B1431">
        <v>3639</v>
      </c>
      <c r="C1431">
        <v>7</v>
      </c>
      <c r="D1431" t="s">
        <v>2517</v>
      </c>
      <c r="E1431" t="s">
        <v>2564</v>
      </c>
      <c r="H1431" t="s">
        <v>2030</v>
      </c>
      <c r="I1431">
        <v>80</v>
      </c>
      <c r="J1431">
        <v>83</v>
      </c>
      <c r="L1431">
        <v>1</v>
      </c>
      <c r="N1431">
        <v>41</v>
      </c>
      <c r="O1431">
        <v>0.3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0.2</v>
      </c>
      <c r="V1431">
        <v>3.7</v>
      </c>
      <c r="W1431">
        <v>0</v>
      </c>
      <c r="X1431">
        <v>0</v>
      </c>
      <c r="Y1431">
        <v>0</v>
      </c>
      <c r="AB1431">
        <v>0.01</v>
      </c>
      <c r="AC1431">
        <v>0.03</v>
      </c>
      <c r="AD1431">
        <v>0.55000000000000004</v>
      </c>
      <c r="AF1431">
        <v>0.05</v>
      </c>
      <c r="AG1431">
        <v>0.06</v>
      </c>
      <c r="AH1431">
        <v>6</v>
      </c>
      <c r="AI1431">
        <v>0.02</v>
      </c>
      <c r="AJ1431">
        <v>0</v>
      </c>
      <c r="AK1431">
        <v>0</v>
      </c>
      <c r="AL1431">
        <v>0</v>
      </c>
      <c r="AN1431">
        <v>5</v>
      </c>
      <c r="AO1431">
        <v>0.01</v>
      </c>
      <c r="AP1431">
        <v>0</v>
      </c>
      <c r="AQ1431">
        <v>0.05</v>
      </c>
      <c r="AR1431">
        <v>0</v>
      </c>
      <c r="AS1431">
        <v>3</v>
      </c>
      <c r="AT1431">
        <v>12</v>
      </c>
      <c r="AU1431">
        <v>25</v>
      </c>
      <c r="AV1431">
        <v>0.01</v>
      </c>
      <c r="AW1431">
        <v>6</v>
      </c>
      <c r="AY1431">
        <v>5</v>
      </c>
      <c r="AZ1431">
        <v>0</v>
      </c>
    </row>
    <row r="1432" spans="1:52" x14ac:dyDescent="0.2">
      <c r="A1432">
        <v>73647</v>
      </c>
      <c r="B1432">
        <v>3647</v>
      </c>
      <c r="C1432">
        <v>7</v>
      </c>
      <c r="D1432" t="s">
        <v>2517</v>
      </c>
      <c r="E1432" t="s">
        <v>2565</v>
      </c>
      <c r="H1432" t="s">
        <v>1669</v>
      </c>
      <c r="I1432">
        <v>80</v>
      </c>
      <c r="J1432">
        <v>82</v>
      </c>
      <c r="L1432">
        <v>1</v>
      </c>
      <c r="N1432">
        <v>41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10.4</v>
      </c>
      <c r="W1432">
        <v>2</v>
      </c>
      <c r="X1432">
        <v>0</v>
      </c>
      <c r="Y1432">
        <v>0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N1432">
        <v>3</v>
      </c>
      <c r="AO1432">
        <v>0.01</v>
      </c>
      <c r="AP1432">
        <v>0</v>
      </c>
      <c r="AQ1432">
        <v>0.05</v>
      </c>
      <c r="AR1432">
        <v>0</v>
      </c>
      <c r="AS1432">
        <v>3</v>
      </c>
      <c r="AT1432">
        <v>12</v>
      </c>
      <c r="AU1432">
        <v>1</v>
      </c>
      <c r="AV1432">
        <v>0.04</v>
      </c>
      <c r="AW1432">
        <v>1</v>
      </c>
      <c r="AY1432">
        <v>4</v>
      </c>
      <c r="AZ1432">
        <v>0</v>
      </c>
    </row>
    <row r="1433" spans="1:52" x14ac:dyDescent="0.2">
      <c r="A1433">
        <v>73675</v>
      </c>
      <c r="B1433">
        <v>3675</v>
      </c>
      <c r="C1433">
        <v>7</v>
      </c>
      <c r="D1433" t="s">
        <v>2517</v>
      </c>
      <c r="E1433" t="s">
        <v>2566</v>
      </c>
      <c r="H1433" t="s">
        <v>1669</v>
      </c>
      <c r="I1433">
        <v>80</v>
      </c>
      <c r="J1433">
        <v>81</v>
      </c>
      <c r="L1433">
        <v>1</v>
      </c>
      <c r="N1433">
        <v>42</v>
      </c>
      <c r="O1433">
        <v>0.1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0.3</v>
      </c>
      <c r="V1433">
        <v>10.9</v>
      </c>
      <c r="W1433">
        <v>9.6999999999999993</v>
      </c>
      <c r="X1433">
        <v>0</v>
      </c>
      <c r="Y1433">
        <v>0</v>
      </c>
      <c r="AB1433">
        <v>0</v>
      </c>
      <c r="AC1433">
        <v>0</v>
      </c>
      <c r="AD1433">
        <v>1.6666667E-2</v>
      </c>
      <c r="AF1433">
        <v>0.01</v>
      </c>
      <c r="AG1433">
        <v>0.02</v>
      </c>
      <c r="AH1433">
        <v>1</v>
      </c>
      <c r="AI1433">
        <v>0</v>
      </c>
      <c r="AJ1433">
        <v>5</v>
      </c>
      <c r="AK1433">
        <v>0</v>
      </c>
      <c r="AL1433">
        <v>0</v>
      </c>
      <c r="AN1433">
        <v>3</v>
      </c>
      <c r="AO1433">
        <v>0</v>
      </c>
      <c r="AP1433">
        <v>0.1</v>
      </c>
      <c r="AQ1433">
        <v>0.05</v>
      </c>
      <c r="AR1433">
        <v>5.0000000000000001E-3</v>
      </c>
      <c r="AS1433">
        <v>3</v>
      </c>
      <c r="AT1433">
        <v>2</v>
      </c>
      <c r="AU1433">
        <v>14</v>
      </c>
      <c r="AV1433">
        <v>0</v>
      </c>
      <c r="AW1433">
        <v>1</v>
      </c>
      <c r="AY1433">
        <v>0</v>
      </c>
      <c r="AZ1433">
        <v>0</v>
      </c>
    </row>
    <row r="1434" spans="1:52" x14ac:dyDescent="0.2">
      <c r="A1434">
        <v>73678</v>
      </c>
      <c r="B1434">
        <v>3678</v>
      </c>
      <c r="C1434">
        <v>7</v>
      </c>
      <c r="D1434" t="s">
        <v>2517</v>
      </c>
      <c r="E1434" t="s">
        <v>2567</v>
      </c>
      <c r="H1434" t="s">
        <v>1669</v>
      </c>
      <c r="I1434">
        <v>80</v>
      </c>
      <c r="J1434">
        <v>83</v>
      </c>
      <c r="L1434">
        <v>1</v>
      </c>
      <c r="N1434">
        <v>43</v>
      </c>
      <c r="O1434">
        <v>0.3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6.1</v>
      </c>
      <c r="W1434">
        <v>0</v>
      </c>
      <c r="X1434">
        <v>0</v>
      </c>
      <c r="Y1434">
        <v>0</v>
      </c>
      <c r="AB1434">
        <v>0.02</v>
      </c>
      <c r="AC1434">
        <v>0.02</v>
      </c>
      <c r="AD1434">
        <v>0.45</v>
      </c>
      <c r="AF1434">
        <v>0.05</v>
      </c>
      <c r="AG1434">
        <v>0.06</v>
      </c>
      <c r="AH1434">
        <v>6</v>
      </c>
      <c r="AI1434">
        <v>0.02</v>
      </c>
      <c r="AJ1434">
        <v>3</v>
      </c>
      <c r="AK1434">
        <v>0</v>
      </c>
      <c r="AL1434">
        <v>0</v>
      </c>
      <c r="AN1434">
        <v>12</v>
      </c>
      <c r="AO1434">
        <v>0.01</v>
      </c>
      <c r="AP1434">
        <v>0.6</v>
      </c>
      <c r="AQ1434">
        <v>0.05</v>
      </c>
      <c r="AR1434">
        <v>0.03</v>
      </c>
      <c r="AS1434">
        <v>3</v>
      </c>
      <c r="AT1434">
        <v>34</v>
      </c>
      <c r="AU1434">
        <v>25</v>
      </c>
      <c r="AV1434">
        <v>0.01</v>
      </c>
      <c r="AW1434">
        <v>6</v>
      </c>
      <c r="AY1434">
        <v>5</v>
      </c>
      <c r="AZ1434">
        <v>0</v>
      </c>
    </row>
    <row r="1435" spans="1:52" x14ac:dyDescent="0.2">
      <c r="A1435">
        <v>74320</v>
      </c>
      <c r="B1435">
        <v>4320</v>
      </c>
      <c r="C1435">
        <v>7</v>
      </c>
      <c r="D1435" t="s">
        <v>2517</v>
      </c>
      <c r="E1435" t="s">
        <v>2568</v>
      </c>
      <c r="H1435" t="s">
        <v>2569</v>
      </c>
      <c r="I1435">
        <v>63</v>
      </c>
      <c r="J1435">
        <v>65</v>
      </c>
      <c r="L1435">
        <v>0.88</v>
      </c>
      <c r="N1435">
        <v>43</v>
      </c>
      <c r="O1435">
        <v>0.7</v>
      </c>
      <c r="P1435">
        <v>0.1</v>
      </c>
      <c r="Q1435">
        <v>0</v>
      </c>
      <c r="R1435">
        <v>0</v>
      </c>
      <c r="S1435">
        <v>0</v>
      </c>
      <c r="T1435">
        <v>0</v>
      </c>
      <c r="U1435">
        <v>2</v>
      </c>
      <c r="V1435">
        <v>11.1</v>
      </c>
      <c r="W1435">
        <v>5.6</v>
      </c>
      <c r="X1435">
        <v>0</v>
      </c>
      <c r="Y1435">
        <v>27</v>
      </c>
      <c r="AB1435">
        <v>0.02</v>
      </c>
      <c r="AC1435">
        <v>0.04</v>
      </c>
      <c r="AD1435">
        <v>1.0333333330000001</v>
      </c>
      <c r="AF1435">
        <v>0.02</v>
      </c>
      <c r="AG1435">
        <v>0.17</v>
      </c>
      <c r="AH1435">
        <v>3</v>
      </c>
      <c r="AI1435">
        <v>0</v>
      </c>
      <c r="AJ1435">
        <v>7</v>
      </c>
      <c r="AK1435">
        <v>0</v>
      </c>
      <c r="AL1435">
        <v>1</v>
      </c>
      <c r="AN1435">
        <v>5</v>
      </c>
      <c r="AO1435">
        <v>7.0000000000000007E-2</v>
      </c>
      <c r="AP1435">
        <v>0.1</v>
      </c>
      <c r="AQ1435">
        <v>0.05</v>
      </c>
      <c r="AR1435">
        <v>5.0000000000000001E-3</v>
      </c>
      <c r="AS1435">
        <v>3</v>
      </c>
      <c r="AT1435">
        <v>12</v>
      </c>
      <c r="AU1435">
        <v>197</v>
      </c>
      <c r="AV1435">
        <v>0.05</v>
      </c>
      <c r="AW1435">
        <v>7</v>
      </c>
      <c r="AY1435">
        <v>0</v>
      </c>
      <c r="AZ1435">
        <v>0.1</v>
      </c>
    </row>
    <row r="1436" spans="1:52" x14ac:dyDescent="0.2">
      <c r="A1436">
        <v>74550</v>
      </c>
      <c r="B1436">
        <v>4550</v>
      </c>
      <c r="C1436">
        <v>7</v>
      </c>
      <c r="D1436" t="s">
        <v>2517</v>
      </c>
      <c r="E1436" t="s">
        <v>2570</v>
      </c>
      <c r="H1436" t="s">
        <v>1595</v>
      </c>
      <c r="I1436">
        <v>63</v>
      </c>
      <c r="J1436">
        <v>64</v>
      </c>
      <c r="L1436">
        <v>0.67</v>
      </c>
      <c r="N1436">
        <v>43</v>
      </c>
      <c r="O1436">
        <v>0.7</v>
      </c>
      <c r="P1436">
        <v>0.1</v>
      </c>
      <c r="Q1436">
        <v>0</v>
      </c>
      <c r="R1436">
        <v>0</v>
      </c>
      <c r="S1436">
        <v>0</v>
      </c>
      <c r="T1436">
        <v>0</v>
      </c>
      <c r="U1436">
        <v>2</v>
      </c>
      <c r="V1436">
        <v>11.1</v>
      </c>
      <c r="W1436">
        <v>5.6</v>
      </c>
      <c r="X1436">
        <v>0</v>
      </c>
      <c r="Y1436">
        <v>27</v>
      </c>
      <c r="AB1436">
        <v>0.02</v>
      </c>
      <c r="AC1436">
        <v>0.04</v>
      </c>
      <c r="AD1436">
        <v>1.0333333330000001</v>
      </c>
      <c r="AF1436">
        <v>0.02</v>
      </c>
      <c r="AG1436">
        <v>0.17</v>
      </c>
      <c r="AH1436">
        <v>3</v>
      </c>
      <c r="AI1436">
        <v>0</v>
      </c>
      <c r="AJ1436">
        <v>7</v>
      </c>
      <c r="AK1436">
        <v>0</v>
      </c>
      <c r="AL1436">
        <v>1</v>
      </c>
      <c r="AN1436">
        <v>5</v>
      </c>
      <c r="AO1436">
        <v>7.0000000000000007E-2</v>
      </c>
      <c r="AP1436">
        <v>0.1</v>
      </c>
      <c r="AQ1436">
        <v>0.05</v>
      </c>
      <c r="AR1436">
        <v>5.0000000000000001E-3</v>
      </c>
      <c r="AS1436">
        <v>3</v>
      </c>
      <c r="AT1436">
        <v>12</v>
      </c>
      <c r="AU1436">
        <v>197</v>
      </c>
      <c r="AV1436">
        <v>0.05</v>
      </c>
      <c r="AW1436">
        <v>7</v>
      </c>
      <c r="AY1436">
        <v>0</v>
      </c>
      <c r="AZ1436">
        <v>0.1</v>
      </c>
    </row>
    <row r="1437" spans="1:52" x14ac:dyDescent="0.2">
      <c r="A1437">
        <v>76354</v>
      </c>
      <c r="B1437">
        <v>6354</v>
      </c>
      <c r="C1437">
        <v>7</v>
      </c>
      <c r="D1437" t="s">
        <v>2517</v>
      </c>
      <c r="E1437" t="s">
        <v>2571</v>
      </c>
      <c r="H1437" t="s">
        <v>667</v>
      </c>
      <c r="I1437">
        <v>25</v>
      </c>
      <c r="J1437">
        <v>26</v>
      </c>
      <c r="L1437">
        <v>0.84</v>
      </c>
      <c r="N1437">
        <v>44</v>
      </c>
      <c r="O1437">
        <v>1.4</v>
      </c>
      <c r="P1437">
        <v>0.2</v>
      </c>
      <c r="Q1437">
        <v>0</v>
      </c>
      <c r="R1437">
        <v>0</v>
      </c>
      <c r="S1437">
        <v>0.1</v>
      </c>
      <c r="T1437">
        <v>0</v>
      </c>
      <c r="U1437">
        <v>1.4</v>
      </c>
      <c r="V1437">
        <v>10.199999999999999</v>
      </c>
      <c r="W1437">
        <v>1.3</v>
      </c>
      <c r="X1437">
        <v>0</v>
      </c>
      <c r="Y1437">
        <v>0</v>
      </c>
      <c r="AB1437">
        <v>0.04</v>
      </c>
      <c r="AC1437">
        <v>0.02</v>
      </c>
      <c r="AD1437">
        <v>0.53333333299999997</v>
      </c>
      <c r="AF1437">
        <v>0.13</v>
      </c>
      <c r="AG1437">
        <v>0.11</v>
      </c>
      <c r="AH1437">
        <v>15</v>
      </c>
      <c r="AI1437">
        <v>0</v>
      </c>
      <c r="AJ1437">
        <v>5</v>
      </c>
      <c r="AK1437">
        <v>0</v>
      </c>
      <c r="AL1437">
        <v>0</v>
      </c>
      <c r="AN1437">
        <v>22</v>
      </c>
      <c r="AO1437">
        <v>7.0000000000000007E-2</v>
      </c>
      <c r="AP1437">
        <v>0.2</v>
      </c>
      <c r="AQ1437">
        <v>0.05</v>
      </c>
      <c r="AR1437">
        <v>0.01</v>
      </c>
      <c r="AS1437">
        <v>3</v>
      </c>
      <c r="AT1437">
        <v>35</v>
      </c>
      <c r="AU1437">
        <v>166</v>
      </c>
      <c r="AV1437">
        <v>0.15</v>
      </c>
      <c r="AW1437">
        <v>11</v>
      </c>
      <c r="AY1437">
        <v>3</v>
      </c>
      <c r="AZ1437">
        <v>0.2</v>
      </c>
    </row>
    <row r="1438" spans="1:52" x14ac:dyDescent="0.2">
      <c r="A1438">
        <v>77119</v>
      </c>
      <c r="B1438">
        <v>7119</v>
      </c>
      <c r="C1438">
        <v>7</v>
      </c>
      <c r="D1438" t="s">
        <v>2517</v>
      </c>
      <c r="E1438" t="s">
        <v>2572</v>
      </c>
      <c r="H1438" t="s">
        <v>722</v>
      </c>
      <c r="I1438">
        <v>58</v>
      </c>
      <c r="J1438">
        <v>62</v>
      </c>
      <c r="L1438">
        <v>0.89</v>
      </c>
      <c r="N1438">
        <v>44</v>
      </c>
      <c r="O1438">
        <v>1.4</v>
      </c>
      <c r="P1438">
        <v>0.2</v>
      </c>
      <c r="Q1438">
        <v>0</v>
      </c>
      <c r="R1438">
        <v>0</v>
      </c>
      <c r="S1438">
        <v>0.1</v>
      </c>
      <c r="T1438">
        <v>0</v>
      </c>
      <c r="U1438">
        <v>1.4</v>
      </c>
      <c r="V1438">
        <v>10.199999999999999</v>
      </c>
      <c r="W1438">
        <v>1.3</v>
      </c>
      <c r="X1438">
        <v>0</v>
      </c>
      <c r="Y1438">
        <v>0</v>
      </c>
      <c r="AB1438">
        <v>0.04</v>
      </c>
      <c r="AC1438">
        <v>0.02</v>
      </c>
      <c r="AD1438">
        <v>0.53333333299999997</v>
      </c>
      <c r="AF1438">
        <v>0.13</v>
      </c>
      <c r="AG1438">
        <v>0.11</v>
      </c>
      <c r="AH1438">
        <v>15</v>
      </c>
      <c r="AI1438">
        <v>0</v>
      </c>
      <c r="AJ1438">
        <v>5</v>
      </c>
      <c r="AK1438">
        <v>0</v>
      </c>
      <c r="AL1438">
        <v>0</v>
      </c>
      <c r="AN1438">
        <v>22</v>
      </c>
      <c r="AO1438">
        <v>7.0000000000000007E-2</v>
      </c>
      <c r="AP1438">
        <v>0.2</v>
      </c>
      <c r="AQ1438">
        <v>0.05</v>
      </c>
      <c r="AR1438">
        <v>0.01</v>
      </c>
      <c r="AS1438">
        <v>3</v>
      </c>
      <c r="AT1438">
        <v>35</v>
      </c>
      <c r="AU1438">
        <v>166</v>
      </c>
      <c r="AV1438">
        <v>0.15</v>
      </c>
      <c r="AW1438">
        <v>11</v>
      </c>
      <c r="AY1438">
        <v>3</v>
      </c>
      <c r="AZ1438">
        <v>0.2</v>
      </c>
    </row>
    <row r="1439" spans="1:52" x14ac:dyDescent="0.2">
      <c r="A1439">
        <v>77121</v>
      </c>
      <c r="B1439">
        <v>7121</v>
      </c>
      <c r="C1439">
        <v>7</v>
      </c>
      <c r="D1439" t="s">
        <v>2517</v>
      </c>
      <c r="E1439" t="s">
        <v>2573</v>
      </c>
      <c r="H1439" t="s">
        <v>722</v>
      </c>
      <c r="I1439">
        <v>58</v>
      </c>
      <c r="J1439">
        <v>62</v>
      </c>
      <c r="L1439">
        <v>0.89</v>
      </c>
      <c r="N1439">
        <v>44</v>
      </c>
      <c r="O1439">
        <v>1.4</v>
      </c>
      <c r="P1439">
        <v>0.2</v>
      </c>
      <c r="Q1439">
        <v>0</v>
      </c>
      <c r="R1439">
        <v>0</v>
      </c>
      <c r="S1439">
        <v>0.1</v>
      </c>
      <c r="T1439">
        <v>0</v>
      </c>
      <c r="U1439">
        <v>1.4</v>
      </c>
      <c r="V1439">
        <v>10.199999999999999</v>
      </c>
      <c r="W1439">
        <v>1.3</v>
      </c>
      <c r="X1439">
        <v>0</v>
      </c>
      <c r="Y1439">
        <v>0</v>
      </c>
      <c r="AB1439">
        <v>0.04</v>
      </c>
      <c r="AC1439">
        <v>0.02</v>
      </c>
      <c r="AD1439">
        <v>0.53333333299999997</v>
      </c>
      <c r="AF1439">
        <v>0.13</v>
      </c>
      <c r="AG1439">
        <v>0.11</v>
      </c>
      <c r="AH1439">
        <v>15</v>
      </c>
      <c r="AI1439">
        <v>0</v>
      </c>
      <c r="AJ1439">
        <v>5</v>
      </c>
      <c r="AK1439">
        <v>0</v>
      </c>
      <c r="AL1439">
        <v>0</v>
      </c>
      <c r="AN1439">
        <v>22</v>
      </c>
      <c r="AO1439">
        <v>7.0000000000000007E-2</v>
      </c>
      <c r="AP1439">
        <v>0.2</v>
      </c>
      <c r="AQ1439">
        <v>0.05</v>
      </c>
      <c r="AR1439">
        <v>0.01</v>
      </c>
      <c r="AS1439">
        <v>3</v>
      </c>
      <c r="AT1439">
        <v>35</v>
      </c>
      <c r="AU1439">
        <v>166</v>
      </c>
      <c r="AV1439">
        <v>0.15</v>
      </c>
      <c r="AW1439">
        <v>11</v>
      </c>
      <c r="AY1439">
        <v>3</v>
      </c>
      <c r="AZ1439">
        <v>0.2</v>
      </c>
    </row>
    <row r="1440" spans="1:52" x14ac:dyDescent="0.2">
      <c r="A1440">
        <v>76747</v>
      </c>
      <c r="B1440">
        <v>6747</v>
      </c>
      <c r="C1440">
        <v>7</v>
      </c>
      <c r="D1440" t="s">
        <v>2517</v>
      </c>
      <c r="E1440" t="s">
        <v>2574</v>
      </c>
      <c r="H1440" t="s">
        <v>577</v>
      </c>
      <c r="I1440">
        <v>58</v>
      </c>
      <c r="J1440">
        <v>60</v>
      </c>
      <c r="L1440">
        <v>0.86</v>
      </c>
      <c r="N1440">
        <v>45</v>
      </c>
      <c r="O1440">
        <v>1.1000000000000001</v>
      </c>
      <c r="P1440">
        <v>0.2</v>
      </c>
      <c r="Q1440">
        <v>0</v>
      </c>
      <c r="R1440">
        <v>0</v>
      </c>
      <c r="S1440">
        <v>0.1</v>
      </c>
      <c r="T1440">
        <v>0</v>
      </c>
      <c r="U1440">
        <v>3.3</v>
      </c>
      <c r="V1440">
        <v>10.5</v>
      </c>
      <c r="W1440">
        <v>3.6</v>
      </c>
      <c r="X1440">
        <v>9</v>
      </c>
      <c r="Y1440">
        <v>971</v>
      </c>
      <c r="AB1440">
        <v>0.03</v>
      </c>
      <c r="AC1440">
        <v>0.06</v>
      </c>
      <c r="AD1440">
        <v>0.7</v>
      </c>
      <c r="AF1440">
        <v>0.25</v>
      </c>
      <c r="AG1440">
        <v>0.3</v>
      </c>
      <c r="AH1440">
        <v>14</v>
      </c>
      <c r="AI1440">
        <v>0</v>
      </c>
      <c r="AJ1440">
        <v>2</v>
      </c>
      <c r="AK1440">
        <v>0</v>
      </c>
      <c r="AL1440">
        <v>1</v>
      </c>
      <c r="AN1440">
        <v>31</v>
      </c>
      <c r="AO1440">
        <v>0.13</v>
      </c>
      <c r="AP1440">
        <v>0.6</v>
      </c>
      <c r="AQ1440">
        <v>0.05</v>
      </c>
      <c r="AR1440">
        <v>0.03</v>
      </c>
      <c r="AS1440">
        <v>3</v>
      </c>
      <c r="AT1440">
        <v>30</v>
      </c>
      <c r="AU1440">
        <v>227</v>
      </c>
      <c r="AV1440">
        <v>0.75</v>
      </c>
      <c r="AW1440">
        <v>13</v>
      </c>
      <c r="AY1440">
        <v>66</v>
      </c>
      <c r="AZ1440">
        <v>0.3</v>
      </c>
    </row>
    <row r="1441" spans="1:52" x14ac:dyDescent="0.2">
      <c r="A1441">
        <v>76847</v>
      </c>
      <c r="B1441">
        <v>6847</v>
      </c>
      <c r="C1441">
        <v>7</v>
      </c>
      <c r="D1441" t="s">
        <v>2517</v>
      </c>
      <c r="E1441" t="s">
        <v>2575</v>
      </c>
      <c r="H1441" t="s">
        <v>577</v>
      </c>
      <c r="I1441">
        <v>58</v>
      </c>
      <c r="J1441">
        <v>60</v>
      </c>
      <c r="L1441">
        <v>1</v>
      </c>
      <c r="N1441">
        <v>45</v>
      </c>
      <c r="O1441">
        <v>1.1000000000000001</v>
      </c>
      <c r="P1441">
        <v>0.2</v>
      </c>
      <c r="Q1441">
        <v>0</v>
      </c>
      <c r="R1441">
        <v>0</v>
      </c>
      <c r="S1441">
        <v>0.1</v>
      </c>
      <c r="T1441">
        <v>0</v>
      </c>
      <c r="U1441">
        <v>3.3</v>
      </c>
      <c r="V1441">
        <v>10.5</v>
      </c>
      <c r="W1441">
        <v>3.6</v>
      </c>
      <c r="X1441">
        <v>9</v>
      </c>
      <c r="Y1441">
        <v>971</v>
      </c>
      <c r="AB1441">
        <v>0.03</v>
      </c>
      <c r="AC1441">
        <v>0.06</v>
      </c>
      <c r="AD1441">
        <v>0.7</v>
      </c>
      <c r="AF1441">
        <v>0.25</v>
      </c>
      <c r="AG1441">
        <v>0.3</v>
      </c>
      <c r="AH1441">
        <v>14</v>
      </c>
      <c r="AI1441">
        <v>0</v>
      </c>
      <c r="AJ1441">
        <v>2</v>
      </c>
      <c r="AK1441">
        <v>0</v>
      </c>
      <c r="AL1441">
        <v>1</v>
      </c>
      <c r="AN1441">
        <v>31</v>
      </c>
      <c r="AO1441">
        <v>0.13</v>
      </c>
      <c r="AP1441">
        <v>0.6</v>
      </c>
      <c r="AQ1441">
        <v>0.05</v>
      </c>
      <c r="AR1441">
        <v>0.03</v>
      </c>
      <c r="AS1441">
        <v>3</v>
      </c>
      <c r="AT1441">
        <v>30</v>
      </c>
      <c r="AU1441">
        <v>227</v>
      </c>
      <c r="AV1441">
        <v>0.75</v>
      </c>
      <c r="AW1441">
        <v>13</v>
      </c>
      <c r="AY1441">
        <v>66</v>
      </c>
      <c r="AZ1441">
        <v>0.3</v>
      </c>
    </row>
    <row r="1442" spans="1:52" x14ac:dyDescent="0.2">
      <c r="A1442">
        <v>74470</v>
      </c>
      <c r="B1442">
        <v>4470</v>
      </c>
      <c r="C1442">
        <v>7</v>
      </c>
      <c r="D1442" t="s">
        <v>2517</v>
      </c>
      <c r="E1442" t="s">
        <v>1584</v>
      </c>
      <c r="H1442" t="s">
        <v>1584</v>
      </c>
      <c r="I1442">
        <v>63</v>
      </c>
      <c r="J1442">
        <v>64</v>
      </c>
      <c r="L1442">
        <v>0.69</v>
      </c>
      <c r="N1442">
        <v>47</v>
      </c>
      <c r="O1442">
        <v>0.9</v>
      </c>
      <c r="P1442">
        <v>0.1</v>
      </c>
      <c r="Q1442">
        <v>0</v>
      </c>
      <c r="R1442">
        <v>0</v>
      </c>
      <c r="S1442">
        <v>0</v>
      </c>
      <c r="T1442">
        <v>0</v>
      </c>
      <c r="U1442">
        <v>2.4</v>
      </c>
      <c r="V1442">
        <v>11.8</v>
      </c>
      <c r="W1442">
        <v>4.2</v>
      </c>
      <c r="X1442">
        <v>0</v>
      </c>
      <c r="Y1442">
        <v>4</v>
      </c>
      <c r="AB1442">
        <v>0.09</v>
      </c>
      <c r="AC1442">
        <v>0.04</v>
      </c>
      <c r="AD1442">
        <v>0.45</v>
      </c>
      <c r="AF1442">
        <v>0.06</v>
      </c>
      <c r="AG1442">
        <v>0.25</v>
      </c>
      <c r="AH1442">
        <v>30</v>
      </c>
      <c r="AI1442">
        <v>0</v>
      </c>
      <c r="AJ1442">
        <v>53</v>
      </c>
      <c r="AK1442">
        <v>0</v>
      </c>
      <c r="AL1442">
        <v>0</v>
      </c>
      <c r="AN1442">
        <v>40</v>
      </c>
      <c r="AO1442">
        <v>0.05</v>
      </c>
      <c r="AP1442">
        <v>0.1</v>
      </c>
      <c r="AQ1442">
        <v>0.05</v>
      </c>
      <c r="AR1442">
        <v>5.0000000000000001E-3</v>
      </c>
      <c r="AS1442">
        <v>3</v>
      </c>
      <c r="AT1442">
        <v>14</v>
      </c>
      <c r="AU1442">
        <v>181</v>
      </c>
      <c r="AV1442">
        <v>0.03</v>
      </c>
      <c r="AW1442">
        <v>10</v>
      </c>
      <c r="AY1442">
        <v>0</v>
      </c>
      <c r="AZ1442">
        <v>0.1</v>
      </c>
    </row>
    <row r="1443" spans="1:52" x14ac:dyDescent="0.2">
      <c r="A1443">
        <v>74525</v>
      </c>
      <c r="B1443">
        <v>4525</v>
      </c>
      <c r="C1443">
        <v>7</v>
      </c>
      <c r="D1443" t="s">
        <v>2517</v>
      </c>
      <c r="E1443" t="s">
        <v>2576</v>
      </c>
      <c r="H1443" t="s">
        <v>178</v>
      </c>
      <c r="I1443">
        <v>63</v>
      </c>
      <c r="J1443">
        <v>64</v>
      </c>
      <c r="L1443">
        <v>0.7</v>
      </c>
      <c r="N1443">
        <v>47</v>
      </c>
      <c r="O1443">
        <v>0.9</v>
      </c>
      <c r="P1443">
        <v>0.1</v>
      </c>
      <c r="Q1443">
        <v>0</v>
      </c>
      <c r="R1443">
        <v>0</v>
      </c>
      <c r="S1443">
        <v>0</v>
      </c>
      <c r="T1443">
        <v>0</v>
      </c>
      <c r="U1443">
        <v>2.4</v>
      </c>
      <c r="V1443">
        <v>11.8</v>
      </c>
      <c r="W1443">
        <v>4.2</v>
      </c>
      <c r="X1443">
        <v>0</v>
      </c>
      <c r="Y1443">
        <v>4</v>
      </c>
      <c r="AB1443">
        <v>0.09</v>
      </c>
      <c r="AC1443">
        <v>0.04</v>
      </c>
      <c r="AD1443">
        <v>0.45</v>
      </c>
      <c r="AF1443">
        <v>0.06</v>
      </c>
      <c r="AG1443">
        <v>0.25</v>
      </c>
      <c r="AH1443">
        <v>30</v>
      </c>
      <c r="AI1443">
        <v>0</v>
      </c>
      <c r="AJ1443">
        <v>53</v>
      </c>
      <c r="AK1443">
        <v>0</v>
      </c>
      <c r="AL1443">
        <v>0</v>
      </c>
      <c r="AN1443">
        <v>40</v>
      </c>
      <c r="AO1443">
        <v>0.05</v>
      </c>
      <c r="AP1443">
        <v>0.1</v>
      </c>
      <c r="AQ1443">
        <v>0.05</v>
      </c>
      <c r="AR1443">
        <v>5.0000000000000001E-3</v>
      </c>
      <c r="AS1443">
        <v>3</v>
      </c>
      <c r="AT1443">
        <v>14</v>
      </c>
      <c r="AU1443">
        <v>181</v>
      </c>
      <c r="AV1443">
        <v>0.03</v>
      </c>
      <c r="AW1443">
        <v>10</v>
      </c>
      <c r="AY1443">
        <v>0</v>
      </c>
      <c r="AZ1443">
        <v>0.1</v>
      </c>
    </row>
    <row r="1444" spans="1:52" x14ac:dyDescent="0.2">
      <c r="A1444">
        <v>74593</v>
      </c>
      <c r="B1444">
        <v>4593</v>
      </c>
      <c r="C1444">
        <v>7</v>
      </c>
      <c r="D1444" t="s">
        <v>2517</v>
      </c>
      <c r="E1444" t="s">
        <v>2577</v>
      </c>
      <c r="H1444" t="s">
        <v>1552</v>
      </c>
      <c r="I1444">
        <v>63</v>
      </c>
      <c r="J1444">
        <v>65</v>
      </c>
      <c r="L1444">
        <v>0.85</v>
      </c>
      <c r="N1444">
        <v>47</v>
      </c>
      <c r="O1444">
        <v>0.9</v>
      </c>
      <c r="P1444">
        <v>0.1</v>
      </c>
      <c r="Q1444">
        <v>0</v>
      </c>
      <c r="R1444">
        <v>0</v>
      </c>
      <c r="S1444">
        <v>0</v>
      </c>
      <c r="T1444">
        <v>0</v>
      </c>
      <c r="U1444">
        <v>2.4</v>
      </c>
      <c r="V1444">
        <v>11.8</v>
      </c>
      <c r="W1444">
        <v>4.2</v>
      </c>
      <c r="X1444">
        <v>0</v>
      </c>
      <c r="Y1444">
        <v>4</v>
      </c>
      <c r="AB1444">
        <v>0.09</v>
      </c>
      <c r="AC1444">
        <v>0.04</v>
      </c>
      <c r="AD1444">
        <v>0.45</v>
      </c>
      <c r="AF1444">
        <v>0.06</v>
      </c>
      <c r="AG1444">
        <v>0.25</v>
      </c>
      <c r="AH1444">
        <v>30</v>
      </c>
      <c r="AI1444">
        <v>0</v>
      </c>
      <c r="AJ1444">
        <v>53</v>
      </c>
      <c r="AK1444">
        <v>0</v>
      </c>
      <c r="AL1444">
        <v>0</v>
      </c>
      <c r="AN1444">
        <v>40</v>
      </c>
      <c r="AO1444">
        <v>0.05</v>
      </c>
      <c r="AP1444">
        <v>0.1</v>
      </c>
      <c r="AQ1444">
        <v>0.05</v>
      </c>
      <c r="AR1444">
        <v>5.0000000000000001E-3</v>
      </c>
      <c r="AS1444">
        <v>3</v>
      </c>
      <c r="AT1444">
        <v>14</v>
      </c>
      <c r="AU1444">
        <v>181</v>
      </c>
      <c r="AV1444">
        <v>0.03</v>
      </c>
      <c r="AW1444">
        <v>10</v>
      </c>
      <c r="AY1444">
        <v>0</v>
      </c>
      <c r="AZ1444">
        <v>0.1</v>
      </c>
    </row>
    <row r="1445" spans="1:52" x14ac:dyDescent="0.2">
      <c r="A1445">
        <v>74629</v>
      </c>
      <c r="B1445">
        <v>4629</v>
      </c>
      <c r="C1445">
        <v>7</v>
      </c>
      <c r="D1445" t="s">
        <v>2517</v>
      </c>
      <c r="E1445" t="s">
        <v>2578</v>
      </c>
      <c r="H1445" t="s">
        <v>2578</v>
      </c>
      <c r="I1445">
        <v>63</v>
      </c>
      <c r="J1445">
        <v>65</v>
      </c>
      <c r="L1445">
        <v>1</v>
      </c>
      <c r="N1445">
        <v>47</v>
      </c>
      <c r="O1445">
        <v>0.9</v>
      </c>
      <c r="P1445">
        <v>0.1</v>
      </c>
      <c r="Q1445">
        <v>0</v>
      </c>
      <c r="R1445">
        <v>0</v>
      </c>
      <c r="S1445">
        <v>0</v>
      </c>
      <c r="T1445">
        <v>0</v>
      </c>
      <c r="U1445">
        <v>2.4</v>
      </c>
      <c r="V1445">
        <v>11.8</v>
      </c>
      <c r="W1445">
        <v>4.2</v>
      </c>
      <c r="X1445">
        <v>0</v>
      </c>
      <c r="Y1445">
        <v>4</v>
      </c>
      <c r="AB1445">
        <v>0.09</v>
      </c>
      <c r="AC1445">
        <v>0.04</v>
      </c>
      <c r="AD1445">
        <v>0.45</v>
      </c>
      <c r="AF1445">
        <v>0.06</v>
      </c>
      <c r="AG1445">
        <v>0.25</v>
      </c>
      <c r="AH1445">
        <v>30</v>
      </c>
      <c r="AI1445">
        <v>0</v>
      </c>
      <c r="AJ1445">
        <v>53</v>
      </c>
      <c r="AK1445">
        <v>0</v>
      </c>
      <c r="AL1445">
        <v>0</v>
      </c>
      <c r="AN1445">
        <v>40</v>
      </c>
      <c r="AO1445">
        <v>0.05</v>
      </c>
      <c r="AP1445">
        <v>0.1</v>
      </c>
      <c r="AQ1445">
        <v>0.05</v>
      </c>
      <c r="AR1445">
        <v>5.0000000000000001E-3</v>
      </c>
      <c r="AS1445">
        <v>3</v>
      </c>
      <c r="AT1445">
        <v>14</v>
      </c>
      <c r="AU1445">
        <v>181</v>
      </c>
      <c r="AV1445">
        <v>0.03</v>
      </c>
      <c r="AW1445">
        <v>10</v>
      </c>
      <c r="AY1445">
        <v>0</v>
      </c>
      <c r="AZ1445">
        <v>0.1</v>
      </c>
    </row>
    <row r="1446" spans="1:52" x14ac:dyDescent="0.2">
      <c r="A1446">
        <v>73680</v>
      </c>
      <c r="B1446">
        <v>3680</v>
      </c>
      <c r="C1446">
        <v>7</v>
      </c>
      <c r="D1446" t="s">
        <v>2517</v>
      </c>
      <c r="E1446" t="s">
        <v>2579</v>
      </c>
      <c r="H1446" t="s">
        <v>1669</v>
      </c>
      <c r="I1446">
        <v>80</v>
      </c>
      <c r="J1446">
        <v>81</v>
      </c>
      <c r="L1446">
        <v>1</v>
      </c>
      <c r="N1446">
        <v>48</v>
      </c>
      <c r="O1446">
        <v>0.8</v>
      </c>
      <c r="P1446">
        <v>0.6</v>
      </c>
      <c r="Q1446">
        <v>0.2</v>
      </c>
      <c r="R1446">
        <v>0.2</v>
      </c>
      <c r="S1446">
        <v>0.1</v>
      </c>
      <c r="T1446">
        <v>1</v>
      </c>
      <c r="U1446">
        <v>0.4</v>
      </c>
      <c r="V1446">
        <v>10.1</v>
      </c>
      <c r="W1446">
        <v>4.8</v>
      </c>
      <c r="X1446">
        <v>48</v>
      </c>
      <c r="Y1446">
        <v>6</v>
      </c>
      <c r="AB1446">
        <v>0.02</v>
      </c>
      <c r="AC1446">
        <v>0.03</v>
      </c>
      <c r="AD1446">
        <v>0.33333333300000001</v>
      </c>
      <c r="AF1446">
        <v>0.03</v>
      </c>
      <c r="AG1446">
        <v>7.0000000000000007E-2</v>
      </c>
      <c r="AH1446">
        <v>3</v>
      </c>
      <c r="AI1446">
        <v>0.04</v>
      </c>
      <c r="AJ1446">
        <v>0</v>
      </c>
      <c r="AK1446">
        <v>0</v>
      </c>
      <c r="AL1446">
        <v>0</v>
      </c>
      <c r="AN1446">
        <v>12</v>
      </c>
      <c r="AO1446">
        <v>0.01</v>
      </c>
      <c r="AP1446">
        <v>0.2</v>
      </c>
      <c r="AQ1446">
        <v>0.05</v>
      </c>
      <c r="AR1446">
        <v>0.01</v>
      </c>
      <c r="AS1446">
        <v>3</v>
      </c>
      <c r="AT1446">
        <v>23</v>
      </c>
      <c r="AU1446">
        <v>31</v>
      </c>
      <c r="AV1446">
        <v>0.03</v>
      </c>
      <c r="AW1446">
        <v>9</v>
      </c>
      <c r="AY1446">
        <v>8</v>
      </c>
      <c r="AZ1446">
        <v>0.1</v>
      </c>
    </row>
    <row r="1447" spans="1:52" x14ac:dyDescent="0.2">
      <c r="A1447">
        <v>73682</v>
      </c>
      <c r="B1447">
        <v>3682</v>
      </c>
      <c r="C1447">
        <v>7</v>
      </c>
      <c r="D1447" t="s">
        <v>2517</v>
      </c>
      <c r="E1447" t="s">
        <v>2580</v>
      </c>
      <c r="H1447" t="s">
        <v>1669</v>
      </c>
      <c r="I1447">
        <v>80</v>
      </c>
      <c r="J1447">
        <v>81</v>
      </c>
      <c r="L1447">
        <v>1</v>
      </c>
      <c r="N1447">
        <v>48</v>
      </c>
      <c r="O1447">
        <v>0.8</v>
      </c>
      <c r="P1447">
        <v>0.6</v>
      </c>
      <c r="Q1447">
        <v>0.2</v>
      </c>
      <c r="R1447">
        <v>0.2</v>
      </c>
      <c r="S1447">
        <v>0.1</v>
      </c>
      <c r="T1447">
        <v>1</v>
      </c>
      <c r="U1447">
        <v>0.4</v>
      </c>
      <c r="V1447">
        <v>10.1</v>
      </c>
      <c r="W1447">
        <v>4.8</v>
      </c>
      <c r="X1447">
        <v>48</v>
      </c>
      <c r="Y1447">
        <v>6</v>
      </c>
      <c r="AB1447">
        <v>0.02</v>
      </c>
      <c r="AC1447">
        <v>0.03</v>
      </c>
      <c r="AD1447">
        <v>0.33333333300000001</v>
      </c>
      <c r="AF1447">
        <v>0.03</v>
      </c>
      <c r="AG1447">
        <v>7.0000000000000007E-2</v>
      </c>
      <c r="AH1447">
        <v>3</v>
      </c>
      <c r="AI1447">
        <v>0.04</v>
      </c>
      <c r="AJ1447">
        <v>0</v>
      </c>
      <c r="AK1447">
        <v>0</v>
      </c>
      <c r="AL1447">
        <v>0</v>
      </c>
      <c r="AN1447">
        <v>12</v>
      </c>
      <c r="AO1447">
        <v>0.01</v>
      </c>
      <c r="AP1447">
        <v>0.2</v>
      </c>
      <c r="AQ1447">
        <v>0.05</v>
      </c>
      <c r="AR1447">
        <v>0.01</v>
      </c>
      <c r="AS1447">
        <v>3</v>
      </c>
      <c r="AT1447">
        <v>23</v>
      </c>
      <c r="AU1447">
        <v>31</v>
      </c>
      <c r="AV1447">
        <v>0.03</v>
      </c>
      <c r="AW1447">
        <v>9</v>
      </c>
      <c r="AY1447">
        <v>8</v>
      </c>
      <c r="AZ1447">
        <v>0.1</v>
      </c>
    </row>
    <row r="1448" spans="1:52" x14ac:dyDescent="0.2">
      <c r="A1448">
        <v>74430</v>
      </c>
      <c r="B1448">
        <v>4430</v>
      </c>
      <c r="C1448">
        <v>7</v>
      </c>
      <c r="D1448" t="s">
        <v>2517</v>
      </c>
      <c r="E1448" t="s">
        <v>1589</v>
      </c>
      <c r="H1448" t="s">
        <v>367</v>
      </c>
      <c r="I1448">
        <v>63</v>
      </c>
      <c r="J1448">
        <v>64</v>
      </c>
      <c r="L1448">
        <v>1</v>
      </c>
      <c r="N1448">
        <v>49</v>
      </c>
      <c r="O1448">
        <v>0.4</v>
      </c>
      <c r="P1448">
        <v>0.4</v>
      </c>
      <c r="Q1448">
        <v>0</v>
      </c>
      <c r="R1448">
        <v>0</v>
      </c>
      <c r="S1448">
        <v>0.1</v>
      </c>
      <c r="T1448">
        <v>0</v>
      </c>
      <c r="U1448">
        <v>1.2</v>
      </c>
      <c r="V1448">
        <v>12.4</v>
      </c>
      <c r="W1448">
        <v>3.1</v>
      </c>
      <c r="X1448">
        <v>0</v>
      </c>
      <c r="Y1448">
        <v>1</v>
      </c>
      <c r="AB1448">
        <v>0.09</v>
      </c>
      <c r="AC1448">
        <v>0.04</v>
      </c>
      <c r="AD1448">
        <v>0.48333333299999998</v>
      </c>
      <c r="AF1448">
        <v>0.09</v>
      </c>
      <c r="AG1448">
        <v>0.16</v>
      </c>
      <c r="AH1448">
        <v>11</v>
      </c>
      <c r="AI1448">
        <v>0</v>
      </c>
      <c r="AJ1448">
        <v>15</v>
      </c>
      <c r="AK1448">
        <v>0</v>
      </c>
      <c r="AL1448">
        <v>0</v>
      </c>
      <c r="AN1448">
        <v>7</v>
      </c>
      <c r="AO1448">
        <v>0.11</v>
      </c>
      <c r="AP1448">
        <v>0.4</v>
      </c>
      <c r="AQ1448">
        <v>0.05</v>
      </c>
      <c r="AR1448">
        <v>0.02</v>
      </c>
      <c r="AS1448">
        <v>3</v>
      </c>
      <c r="AT1448">
        <v>7</v>
      </c>
      <c r="AU1448">
        <v>113</v>
      </c>
      <c r="AV1448">
        <v>1.65</v>
      </c>
      <c r="AW1448">
        <v>14</v>
      </c>
      <c r="AY1448">
        <v>1</v>
      </c>
      <c r="AZ1448">
        <v>0.1</v>
      </c>
    </row>
    <row r="1449" spans="1:52" x14ac:dyDescent="0.2">
      <c r="A1449">
        <v>74431</v>
      </c>
      <c r="B1449">
        <v>4431</v>
      </c>
      <c r="C1449">
        <v>7</v>
      </c>
      <c r="D1449" t="s">
        <v>2517</v>
      </c>
      <c r="E1449" t="s">
        <v>2581</v>
      </c>
      <c r="H1449" t="s">
        <v>2582</v>
      </c>
      <c r="I1449">
        <v>63</v>
      </c>
      <c r="J1449">
        <v>64</v>
      </c>
      <c r="L1449">
        <v>1</v>
      </c>
      <c r="N1449">
        <v>49</v>
      </c>
      <c r="O1449">
        <v>0.4</v>
      </c>
      <c r="P1449">
        <v>0.4</v>
      </c>
      <c r="Q1449">
        <v>0</v>
      </c>
      <c r="R1449">
        <v>0</v>
      </c>
      <c r="S1449">
        <v>0.1</v>
      </c>
      <c r="T1449">
        <v>0</v>
      </c>
      <c r="U1449">
        <v>1.2</v>
      </c>
      <c r="V1449">
        <v>12.4</v>
      </c>
      <c r="W1449">
        <v>3.1</v>
      </c>
      <c r="X1449">
        <v>0</v>
      </c>
      <c r="Y1449">
        <v>1</v>
      </c>
      <c r="AB1449">
        <v>0.09</v>
      </c>
      <c r="AC1449">
        <v>0.04</v>
      </c>
      <c r="AD1449">
        <v>0.48333333299999998</v>
      </c>
      <c r="AF1449">
        <v>0.09</v>
      </c>
      <c r="AG1449">
        <v>0.16</v>
      </c>
      <c r="AH1449">
        <v>11</v>
      </c>
      <c r="AI1449">
        <v>0</v>
      </c>
      <c r="AJ1449">
        <v>15</v>
      </c>
      <c r="AK1449">
        <v>0</v>
      </c>
      <c r="AL1449">
        <v>0</v>
      </c>
      <c r="AN1449">
        <v>7</v>
      </c>
      <c r="AO1449">
        <v>0.11</v>
      </c>
      <c r="AP1449">
        <v>0.4</v>
      </c>
      <c r="AQ1449">
        <v>0.05</v>
      </c>
      <c r="AR1449">
        <v>0.02</v>
      </c>
      <c r="AS1449">
        <v>3</v>
      </c>
      <c r="AT1449">
        <v>7</v>
      </c>
      <c r="AU1449">
        <v>113</v>
      </c>
      <c r="AV1449">
        <v>1.65</v>
      </c>
      <c r="AW1449">
        <v>14</v>
      </c>
      <c r="AY1449">
        <v>1</v>
      </c>
      <c r="AZ1449">
        <v>0.1</v>
      </c>
    </row>
    <row r="1450" spans="1:52" x14ac:dyDescent="0.2">
      <c r="A1450">
        <v>74549</v>
      </c>
      <c r="B1450">
        <v>4549</v>
      </c>
      <c r="C1450">
        <v>7</v>
      </c>
      <c r="D1450" t="s">
        <v>2517</v>
      </c>
      <c r="E1450" t="s">
        <v>2583</v>
      </c>
      <c r="H1450" t="s">
        <v>1595</v>
      </c>
      <c r="I1450">
        <v>63</v>
      </c>
      <c r="J1450">
        <v>65</v>
      </c>
      <c r="L1450">
        <v>0.67</v>
      </c>
      <c r="N1450">
        <v>49</v>
      </c>
      <c r="O1450">
        <v>0.4</v>
      </c>
      <c r="P1450">
        <v>0.4</v>
      </c>
      <c r="Q1450">
        <v>0</v>
      </c>
      <c r="R1450">
        <v>0</v>
      </c>
      <c r="S1450">
        <v>0.1</v>
      </c>
      <c r="T1450">
        <v>0</v>
      </c>
      <c r="U1450">
        <v>1.2</v>
      </c>
      <c r="V1450">
        <v>12.4</v>
      </c>
      <c r="W1450">
        <v>3.1</v>
      </c>
      <c r="X1450">
        <v>0</v>
      </c>
      <c r="Y1450">
        <v>1</v>
      </c>
      <c r="AB1450">
        <v>0.09</v>
      </c>
      <c r="AC1450">
        <v>0.04</v>
      </c>
      <c r="AD1450">
        <v>0.48333333299999998</v>
      </c>
      <c r="AF1450">
        <v>0.09</v>
      </c>
      <c r="AG1450">
        <v>0.16</v>
      </c>
      <c r="AH1450">
        <v>11</v>
      </c>
      <c r="AI1450">
        <v>0</v>
      </c>
      <c r="AJ1450">
        <v>15</v>
      </c>
      <c r="AK1450">
        <v>0</v>
      </c>
      <c r="AL1450">
        <v>0</v>
      </c>
      <c r="AN1450">
        <v>7</v>
      </c>
      <c r="AO1450">
        <v>0.11</v>
      </c>
      <c r="AP1450">
        <v>0.4</v>
      </c>
      <c r="AQ1450">
        <v>0.05</v>
      </c>
      <c r="AR1450">
        <v>0.02</v>
      </c>
      <c r="AS1450">
        <v>3</v>
      </c>
      <c r="AT1450">
        <v>7</v>
      </c>
      <c r="AU1450">
        <v>113</v>
      </c>
      <c r="AV1450">
        <v>1.65</v>
      </c>
      <c r="AW1450">
        <v>14</v>
      </c>
      <c r="AY1450">
        <v>1</v>
      </c>
      <c r="AZ1450">
        <v>0.1</v>
      </c>
    </row>
    <row r="1451" spans="1:52" x14ac:dyDescent="0.2">
      <c r="A1451">
        <v>74589</v>
      </c>
      <c r="B1451">
        <v>4589</v>
      </c>
      <c r="C1451">
        <v>7</v>
      </c>
      <c r="D1451" t="s">
        <v>2517</v>
      </c>
      <c r="E1451" t="s">
        <v>2584</v>
      </c>
      <c r="H1451" t="s">
        <v>769</v>
      </c>
      <c r="I1451">
        <v>63</v>
      </c>
      <c r="J1451">
        <v>65</v>
      </c>
      <c r="L1451">
        <v>0.68</v>
      </c>
      <c r="N1451">
        <v>49</v>
      </c>
      <c r="O1451">
        <v>0.4</v>
      </c>
      <c r="P1451">
        <v>0.4</v>
      </c>
      <c r="Q1451">
        <v>0</v>
      </c>
      <c r="R1451">
        <v>0</v>
      </c>
      <c r="S1451">
        <v>0.1</v>
      </c>
      <c r="T1451">
        <v>0</v>
      </c>
      <c r="U1451">
        <v>1.2</v>
      </c>
      <c r="V1451">
        <v>12.4</v>
      </c>
      <c r="W1451">
        <v>3.1</v>
      </c>
      <c r="X1451">
        <v>0</v>
      </c>
      <c r="Y1451">
        <v>1</v>
      </c>
      <c r="AB1451">
        <v>0.09</v>
      </c>
      <c r="AC1451">
        <v>0.04</v>
      </c>
      <c r="AD1451">
        <v>0.48333333299999998</v>
      </c>
      <c r="AF1451">
        <v>0.09</v>
      </c>
      <c r="AG1451">
        <v>0.16</v>
      </c>
      <c r="AH1451">
        <v>11</v>
      </c>
      <c r="AI1451">
        <v>0</v>
      </c>
      <c r="AJ1451">
        <v>15</v>
      </c>
      <c r="AK1451">
        <v>0</v>
      </c>
      <c r="AL1451">
        <v>0</v>
      </c>
      <c r="AN1451">
        <v>7</v>
      </c>
      <c r="AO1451">
        <v>0.11</v>
      </c>
      <c r="AP1451">
        <v>0.4</v>
      </c>
      <c r="AQ1451">
        <v>0.05</v>
      </c>
      <c r="AR1451">
        <v>0.02</v>
      </c>
      <c r="AS1451">
        <v>3</v>
      </c>
      <c r="AT1451">
        <v>7</v>
      </c>
      <c r="AU1451">
        <v>113</v>
      </c>
      <c r="AV1451">
        <v>1.65</v>
      </c>
      <c r="AW1451">
        <v>14</v>
      </c>
      <c r="AY1451">
        <v>1</v>
      </c>
      <c r="AZ1451">
        <v>0.1</v>
      </c>
    </row>
    <row r="1452" spans="1:52" x14ac:dyDescent="0.2">
      <c r="A1452">
        <v>73732</v>
      </c>
      <c r="B1452">
        <v>3732</v>
      </c>
      <c r="C1452">
        <v>7</v>
      </c>
      <c r="D1452" t="s">
        <v>2517</v>
      </c>
      <c r="E1452" t="s">
        <v>1979</v>
      </c>
      <c r="H1452" t="s">
        <v>1165</v>
      </c>
      <c r="I1452">
        <v>51</v>
      </c>
      <c r="J1452">
        <v>51</v>
      </c>
      <c r="L1452">
        <v>0.6</v>
      </c>
      <c r="N1452">
        <v>50</v>
      </c>
      <c r="O1452">
        <v>10.5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AB1452">
        <v>0.01</v>
      </c>
      <c r="AC1452">
        <v>0.45</v>
      </c>
      <c r="AD1452">
        <v>2.266666667</v>
      </c>
      <c r="AF1452">
        <v>0</v>
      </c>
      <c r="AG1452">
        <v>0.12</v>
      </c>
      <c r="AH1452">
        <v>3</v>
      </c>
      <c r="AI1452">
        <v>0.2</v>
      </c>
      <c r="AJ1452">
        <v>0</v>
      </c>
      <c r="AK1452">
        <v>0</v>
      </c>
      <c r="AL1452">
        <v>0</v>
      </c>
      <c r="AN1452">
        <v>6</v>
      </c>
      <c r="AO1452">
        <v>0.01</v>
      </c>
      <c r="AP1452">
        <v>0</v>
      </c>
      <c r="AQ1452">
        <v>0.25</v>
      </c>
      <c r="AR1452">
        <v>0</v>
      </c>
      <c r="AS1452">
        <v>4</v>
      </c>
      <c r="AT1452">
        <v>13</v>
      </c>
      <c r="AU1452">
        <v>143</v>
      </c>
      <c r="AV1452">
        <v>0</v>
      </c>
      <c r="AW1452">
        <v>11</v>
      </c>
      <c r="AY1452">
        <v>164</v>
      </c>
      <c r="AZ1452">
        <v>0</v>
      </c>
    </row>
    <row r="1453" spans="1:52" x14ac:dyDescent="0.2">
      <c r="A1453">
        <v>74403</v>
      </c>
      <c r="B1453">
        <v>4403</v>
      </c>
      <c r="C1453">
        <v>7</v>
      </c>
      <c r="D1453" t="s">
        <v>2517</v>
      </c>
      <c r="E1453" t="s">
        <v>2585</v>
      </c>
      <c r="H1453" t="s">
        <v>174</v>
      </c>
      <c r="I1453">
        <v>63</v>
      </c>
      <c r="J1453">
        <v>64</v>
      </c>
      <c r="L1453">
        <v>0.78</v>
      </c>
      <c r="N1453">
        <v>51</v>
      </c>
      <c r="O1453">
        <v>0.8</v>
      </c>
      <c r="P1453">
        <v>0.6</v>
      </c>
      <c r="Q1453">
        <v>0.2</v>
      </c>
      <c r="R1453">
        <v>0.1</v>
      </c>
      <c r="S1453">
        <v>0.3</v>
      </c>
      <c r="T1453">
        <v>0</v>
      </c>
      <c r="U1453">
        <v>5.4</v>
      </c>
      <c r="V1453">
        <v>11.9</v>
      </c>
      <c r="W1453">
        <v>1</v>
      </c>
      <c r="X1453">
        <v>0</v>
      </c>
      <c r="Y1453">
        <v>39.5</v>
      </c>
      <c r="AB1453">
        <v>0.05</v>
      </c>
      <c r="AC1453">
        <v>0.05</v>
      </c>
      <c r="AD1453">
        <v>1.316666667</v>
      </c>
      <c r="AF1453">
        <v>0.14000000000000001</v>
      </c>
      <c r="AG1453">
        <v>0.15</v>
      </c>
      <c r="AH1453">
        <v>14</v>
      </c>
      <c r="AI1453">
        <v>0</v>
      </c>
      <c r="AJ1453">
        <v>184</v>
      </c>
      <c r="AK1453">
        <v>0</v>
      </c>
      <c r="AL1453">
        <v>1</v>
      </c>
      <c r="AN1453">
        <v>20</v>
      </c>
      <c r="AO1453">
        <v>0.1</v>
      </c>
      <c r="AP1453">
        <v>0.3</v>
      </c>
      <c r="AQ1453">
        <v>0.05</v>
      </c>
      <c r="AR1453">
        <v>1.4999999999999999E-2</v>
      </c>
      <c r="AS1453">
        <v>3</v>
      </c>
      <c r="AT1453">
        <v>25</v>
      </c>
      <c r="AU1453">
        <v>284</v>
      </c>
      <c r="AV1453">
        <v>0.14000000000000001</v>
      </c>
      <c r="AW1453">
        <v>10</v>
      </c>
      <c r="AY1453">
        <v>3</v>
      </c>
      <c r="AZ1453">
        <v>0.2</v>
      </c>
    </row>
    <row r="1454" spans="1:52" x14ac:dyDescent="0.2">
      <c r="A1454">
        <v>74408</v>
      </c>
      <c r="B1454">
        <v>4408</v>
      </c>
      <c r="C1454">
        <v>7</v>
      </c>
      <c r="D1454" t="s">
        <v>2517</v>
      </c>
      <c r="E1454" t="s">
        <v>2586</v>
      </c>
      <c r="H1454" t="s">
        <v>174</v>
      </c>
      <c r="I1454">
        <v>63</v>
      </c>
      <c r="J1454">
        <v>65</v>
      </c>
      <c r="L1454">
        <v>0.78</v>
      </c>
      <c r="N1454">
        <v>51</v>
      </c>
      <c r="O1454">
        <v>0.8</v>
      </c>
      <c r="P1454">
        <v>0.6</v>
      </c>
      <c r="Q1454">
        <v>0.2</v>
      </c>
      <c r="R1454">
        <v>0.1</v>
      </c>
      <c r="S1454">
        <v>0.3</v>
      </c>
      <c r="T1454">
        <v>0</v>
      </c>
      <c r="U1454">
        <v>5.4</v>
      </c>
      <c r="V1454">
        <v>11.9</v>
      </c>
      <c r="W1454">
        <v>1</v>
      </c>
      <c r="X1454">
        <v>0</v>
      </c>
      <c r="Y1454">
        <v>39.5</v>
      </c>
      <c r="AB1454">
        <v>0.05</v>
      </c>
      <c r="AC1454">
        <v>0.05</v>
      </c>
      <c r="AD1454">
        <v>1.316666667</v>
      </c>
      <c r="AF1454">
        <v>0.14000000000000001</v>
      </c>
      <c r="AG1454">
        <v>0.15</v>
      </c>
      <c r="AH1454">
        <v>14</v>
      </c>
      <c r="AI1454">
        <v>0</v>
      </c>
      <c r="AJ1454">
        <v>184</v>
      </c>
      <c r="AK1454">
        <v>0</v>
      </c>
      <c r="AL1454">
        <v>1</v>
      </c>
      <c r="AN1454">
        <v>20</v>
      </c>
      <c r="AO1454">
        <v>0.1</v>
      </c>
      <c r="AP1454">
        <v>0.3</v>
      </c>
      <c r="AQ1454">
        <v>0.05</v>
      </c>
      <c r="AR1454">
        <v>1.4999999999999999E-2</v>
      </c>
      <c r="AS1454">
        <v>3</v>
      </c>
      <c r="AT1454">
        <v>25</v>
      </c>
      <c r="AU1454">
        <v>284</v>
      </c>
      <c r="AV1454">
        <v>0.14000000000000001</v>
      </c>
      <c r="AW1454">
        <v>10</v>
      </c>
      <c r="AY1454">
        <v>3</v>
      </c>
      <c r="AZ1454">
        <v>0.2</v>
      </c>
    </row>
    <row r="1455" spans="1:52" x14ac:dyDescent="0.2">
      <c r="A1455">
        <v>74199</v>
      </c>
      <c r="B1455">
        <v>4199</v>
      </c>
      <c r="C1455">
        <v>7</v>
      </c>
      <c r="D1455" t="s">
        <v>2517</v>
      </c>
      <c r="E1455" t="s">
        <v>211</v>
      </c>
      <c r="H1455" t="s">
        <v>211</v>
      </c>
      <c r="I1455">
        <v>46</v>
      </c>
      <c r="J1455">
        <v>49</v>
      </c>
      <c r="L1455">
        <v>0.5</v>
      </c>
      <c r="N1455">
        <v>52</v>
      </c>
      <c r="O1455">
        <v>10.7</v>
      </c>
      <c r="P1455">
        <v>0.7</v>
      </c>
      <c r="Q1455">
        <v>0.2</v>
      </c>
      <c r="R1455">
        <v>0.2</v>
      </c>
      <c r="S1455">
        <v>0.2</v>
      </c>
      <c r="T1455">
        <v>24</v>
      </c>
      <c r="U1455">
        <v>0</v>
      </c>
      <c r="V1455">
        <v>0</v>
      </c>
      <c r="W1455">
        <v>0</v>
      </c>
      <c r="X1455">
        <v>0</v>
      </c>
      <c r="Y1455">
        <v>0</v>
      </c>
      <c r="AB1455">
        <v>0.01</v>
      </c>
      <c r="AC1455">
        <v>0.1</v>
      </c>
      <c r="AD1455">
        <v>4.6833333330000002</v>
      </c>
      <c r="AF1455">
        <v>0.18</v>
      </c>
      <c r="AG1455">
        <v>7.0000000000000007E-2</v>
      </c>
      <c r="AH1455">
        <v>4</v>
      </c>
      <c r="AI1455">
        <v>0.7</v>
      </c>
      <c r="AJ1455">
        <v>0</v>
      </c>
      <c r="AK1455">
        <v>0</v>
      </c>
      <c r="AL1455">
        <v>0</v>
      </c>
      <c r="AN1455">
        <v>6</v>
      </c>
      <c r="AO1455">
        <v>7.0000000000000007E-2</v>
      </c>
      <c r="AP1455">
        <v>0.8</v>
      </c>
      <c r="AQ1455">
        <v>0.25</v>
      </c>
      <c r="AR1455">
        <v>0.2</v>
      </c>
      <c r="AS1455">
        <v>4</v>
      </c>
      <c r="AT1455">
        <v>88</v>
      </c>
      <c r="AU1455">
        <v>125</v>
      </c>
      <c r="AV1455">
        <v>0.01</v>
      </c>
      <c r="AW1455">
        <v>13</v>
      </c>
      <c r="AY1455">
        <v>22</v>
      </c>
      <c r="AZ1455">
        <v>1</v>
      </c>
    </row>
    <row r="1456" spans="1:52" x14ac:dyDescent="0.2">
      <c r="A1456">
        <v>77256</v>
      </c>
      <c r="B1456">
        <v>7256</v>
      </c>
      <c r="C1456">
        <v>7</v>
      </c>
      <c r="D1456" t="s">
        <v>2517</v>
      </c>
      <c r="E1456" t="s">
        <v>2587</v>
      </c>
      <c r="H1456" t="s">
        <v>68</v>
      </c>
      <c r="I1456">
        <v>58</v>
      </c>
      <c r="J1456">
        <v>59</v>
      </c>
      <c r="L1456">
        <v>1</v>
      </c>
      <c r="N1456">
        <v>53</v>
      </c>
      <c r="O1456">
        <v>2.1</v>
      </c>
      <c r="P1456">
        <v>0.3</v>
      </c>
      <c r="Q1456">
        <v>0.1</v>
      </c>
      <c r="R1456">
        <v>0.1</v>
      </c>
      <c r="S1456">
        <v>0.2</v>
      </c>
      <c r="T1456">
        <v>0</v>
      </c>
      <c r="U1456">
        <v>2.5</v>
      </c>
      <c r="V1456">
        <v>11.5</v>
      </c>
      <c r="W1456">
        <v>2.1</v>
      </c>
      <c r="X1456">
        <v>16</v>
      </c>
      <c r="Y1456">
        <v>201.5</v>
      </c>
      <c r="AB1456">
        <v>0.12</v>
      </c>
      <c r="AC1456">
        <v>0.06</v>
      </c>
      <c r="AD1456">
        <v>1.1499999999999999</v>
      </c>
      <c r="AF1456">
        <v>0.11</v>
      </c>
      <c r="AG1456">
        <v>0.31</v>
      </c>
      <c r="AH1456">
        <v>28</v>
      </c>
      <c r="AI1456">
        <v>0</v>
      </c>
      <c r="AJ1456">
        <v>5</v>
      </c>
      <c r="AK1456">
        <v>0</v>
      </c>
      <c r="AL1456">
        <v>0</v>
      </c>
      <c r="AN1456">
        <v>12</v>
      </c>
      <c r="AO1456">
        <v>7.0000000000000007E-2</v>
      </c>
      <c r="AP1456">
        <v>0.6</v>
      </c>
      <c r="AQ1456">
        <v>0.05</v>
      </c>
      <c r="AR1456">
        <v>0.03</v>
      </c>
      <c r="AS1456">
        <v>3</v>
      </c>
      <c r="AT1456">
        <v>55</v>
      </c>
      <c r="AU1456">
        <v>161</v>
      </c>
      <c r="AV1456">
        <v>0.31</v>
      </c>
      <c r="AW1456">
        <v>19</v>
      </c>
      <c r="AY1456">
        <v>18</v>
      </c>
      <c r="AZ1456">
        <v>0.4</v>
      </c>
    </row>
    <row r="1457" spans="1:52" x14ac:dyDescent="0.2">
      <c r="A1457">
        <v>73665</v>
      </c>
      <c r="B1457">
        <v>3665</v>
      </c>
      <c r="C1457">
        <v>7</v>
      </c>
      <c r="D1457" t="s">
        <v>2517</v>
      </c>
      <c r="E1457" t="s">
        <v>2588</v>
      </c>
      <c r="H1457" t="s">
        <v>602</v>
      </c>
      <c r="I1457">
        <v>80</v>
      </c>
      <c r="J1457">
        <v>81</v>
      </c>
      <c r="L1457">
        <v>1</v>
      </c>
      <c r="N1457">
        <v>55</v>
      </c>
      <c r="O1457">
        <v>1.8</v>
      </c>
      <c r="P1457">
        <v>1.9</v>
      </c>
      <c r="Q1457">
        <v>1.2</v>
      </c>
      <c r="R1457">
        <v>0.6</v>
      </c>
      <c r="S1457">
        <v>0.1</v>
      </c>
      <c r="T1457">
        <v>7</v>
      </c>
      <c r="U1457">
        <v>0</v>
      </c>
      <c r="V1457">
        <v>7.9</v>
      </c>
      <c r="W1457">
        <v>4.8</v>
      </c>
      <c r="X1457">
        <v>6</v>
      </c>
      <c r="Y1457">
        <v>14</v>
      </c>
      <c r="AB1457">
        <v>0.01</v>
      </c>
      <c r="AC1457">
        <v>0.08</v>
      </c>
      <c r="AD1457">
        <v>0.8</v>
      </c>
      <c r="AF1457">
        <v>0.01</v>
      </c>
      <c r="AG1457">
        <v>0.16</v>
      </c>
      <c r="AH1457">
        <v>2</v>
      </c>
      <c r="AI1457">
        <v>0.04</v>
      </c>
      <c r="AJ1457">
        <v>1</v>
      </c>
      <c r="AK1457">
        <v>0</v>
      </c>
      <c r="AL1457">
        <v>0</v>
      </c>
      <c r="AN1457">
        <v>68</v>
      </c>
      <c r="AO1457">
        <v>0.02</v>
      </c>
      <c r="AP1457">
        <v>0.2</v>
      </c>
      <c r="AQ1457">
        <v>0.05</v>
      </c>
      <c r="AR1457">
        <v>0.01</v>
      </c>
      <c r="AS1457">
        <v>3</v>
      </c>
      <c r="AT1457">
        <v>54</v>
      </c>
      <c r="AU1457">
        <v>112</v>
      </c>
      <c r="AV1457">
        <v>0.02</v>
      </c>
      <c r="AW1457">
        <v>10</v>
      </c>
      <c r="AY1457">
        <v>30</v>
      </c>
      <c r="AZ1457">
        <v>0.2</v>
      </c>
    </row>
    <row r="1458" spans="1:52" x14ac:dyDescent="0.2">
      <c r="A1458">
        <v>74615</v>
      </c>
      <c r="B1458">
        <v>4615</v>
      </c>
      <c r="C1458">
        <v>7</v>
      </c>
      <c r="D1458" t="s">
        <v>2517</v>
      </c>
      <c r="E1458" t="s">
        <v>2589</v>
      </c>
      <c r="H1458" t="s">
        <v>2590</v>
      </c>
      <c r="I1458">
        <v>63</v>
      </c>
      <c r="J1458">
        <v>65</v>
      </c>
      <c r="L1458">
        <v>0.67</v>
      </c>
      <c r="N1458">
        <v>56</v>
      </c>
      <c r="O1458">
        <v>1.1000000000000001</v>
      </c>
      <c r="P1458">
        <v>0.1</v>
      </c>
      <c r="Q1458">
        <v>0</v>
      </c>
      <c r="R1458">
        <v>0</v>
      </c>
      <c r="S1458">
        <v>0</v>
      </c>
      <c r="T1458">
        <v>0</v>
      </c>
      <c r="U1458">
        <v>2.9</v>
      </c>
      <c r="V1458">
        <v>14.2</v>
      </c>
      <c r="W1458">
        <v>5</v>
      </c>
      <c r="X1458">
        <v>0</v>
      </c>
      <c r="Y1458">
        <v>5</v>
      </c>
      <c r="AB1458">
        <v>0.11</v>
      </c>
      <c r="AC1458">
        <v>0.05</v>
      </c>
      <c r="AD1458">
        <v>0.58333333300000001</v>
      </c>
      <c r="AF1458">
        <v>7.0000000000000007E-2</v>
      </c>
      <c r="AG1458">
        <v>0.3</v>
      </c>
      <c r="AH1458">
        <v>36</v>
      </c>
      <c r="AI1458">
        <v>0</v>
      </c>
      <c r="AJ1458">
        <v>64</v>
      </c>
      <c r="AK1458">
        <v>0</v>
      </c>
      <c r="AL1458">
        <v>0</v>
      </c>
      <c r="AN1458">
        <v>48</v>
      </c>
      <c r="AO1458">
        <v>0.06</v>
      </c>
      <c r="AP1458">
        <v>0.1</v>
      </c>
      <c r="AQ1458">
        <v>0.05</v>
      </c>
      <c r="AR1458">
        <v>5.0000000000000001E-3</v>
      </c>
      <c r="AS1458">
        <v>3</v>
      </c>
      <c r="AT1458">
        <v>17</v>
      </c>
      <c r="AU1458">
        <v>217</v>
      </c>
      <c r="AV1458">
        <v>0.04</v>
      </c>
      <c r="AW1458">
        <v>12</v>
      </c>
      <c r="AY1458">
        <v>0</v>
      </c>
      <c r="AZ1458">
        <v>0.1</v>
      </c>
    </row>
    <row r="1459" spans="1:52" x14ac:dyDescent="0.2">
      <c r="A1459">
        <v>76548</v>
      </c>
      <c r="B1459">
        <v>6548</v>
      </c>
      <c r="C1459">
        <v>7</v>
      </c>
      <c r="D1459" t="s">
        <v>2517</v>
      </c>
      <c r="E1459" t="s">
        <v>2591</v>
      </c>
      <c r="H1459" t="s">
        <v>2591</v>
      </c>
      <c r="I1459">
        <v>70</v>
      </c>
      <c r="J1459">
        <v>73</v>
      </c>
      <c r="L1459">
        <v>1</v>
      </c>
      <c r="N1459">
        <v>58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15</v>
      </c>
      <c r="W1459">
        <v>14.5</v>
      </c>
      <c r="X1459">
        <v>0</v>
      </c>
      <c r="Y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N1459">
        <v>0</v>
      </c>
      <c r="AO1459">
        <v>0.01</v>
      </c>
      <c r="AP1459">
        <v>0</v>
      </c>
      <c r="AQ1459">
        <v>0.05</v>
      </c>
      <c r="AR1459">
        <v>0</v>
      </c>
      <c r="AS1459">
        <v>3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</row>
    <row r="1460" spans="1:52" x14ac:dyDescent="0.2">
      <c r="A1460">
        <v>74261</v>
      </c>
      <c r="B1460">
        <v>4261</v>
      </c>
      <c r="C1460">
        <v>7</v>
      </c>
      <c r="D1460" t="s">
        <v>2517</v>
      </c>
      <c r="E1460" t="s">
        <v>694</v>
      </c>
      <c r="H1460" t="s">
        <v>694</v>
      </c>
      <c r="I1460">
        <v>63</v>
      </c>
      <c r="J1460">
        <v>65</v>
      </c>
      <c r="L1460">
        <v>0.9</v>
      </c>
      <c r="N1460">
        <v>59</v>
      </c>
      <c r="O1460">
        <v>0.2</v>
      </c>
      <c r="P1460">
        <v>0.4</v>
      </c>
      <c r="Q1460">
        <v>0.1</v>
      </c>
      <c r="R1460">
        <v>0</v>
      </c>
      <c r="S1460">
        <v>0.1</v>
      </c>
      <c r="T1460">
        <v>0</v>
      </c>
      <c r="U1460">
        <v>2.7</v>
      </c>
      <c r="V1460">
        <v>15.3</v>
      </c>
      <c r="W1460">
        <v>3.3</v>
      </c>
      <c r="X1460">
        <v>63</v>
      </c>
      <c r="Y1460">
        <v>2.5</v>
      </c>
      <c r="AB1460">
        <v>0.02</v>
      </c>
      <c r="AC1460">
        <v>0.01</v>
      </c>
      <c r="AD1460">
        <v>0.133333333</v>
      </c>
      <c r="AF1460">
        <v>0.05</v>
      </c>
      <c r="AG1460">
        <v>0.06</v>
      </c>
      <c r="AH1460">
        <v>3</v>
      </c>
      <c r="AI1460">
        <v>0</v>
      </c>
      <c r="AJ1460">
        <v>6</v>
      </c>
      <c r="AK1460">
        <v>0</v>
      </c>
      <c r="AL1460">
        <v>1</v>
      </c>
      <c r="AN1460">
        <v>7</v>
      </c>
      <c r="AO1460">
        <v>0.04</v>
      </c>
      <c r="AP1460">
        <v>0.2</v>
      </c>
      <c r="AQ1460">
        <v>0.05</v>
      </c>
      <c r="AR1460">
        <v>0.01</v>
      </c>
      <c r="AS1460">
        <v>3</v>
      </c>
      <c r="AT1460">
        <v>7</v>
      </c>
      <c r="AU1460">
        <v>115</v>
      </c>
      <c r="AV1460">
        <v>0.05</v>
      </c>
      <c r="AW1460">
        <v>5</v>
      </c>
      <c r="AY1460">
        <v>0</v>
      </c>
      <c r="AZ1460">
        <v>0</v>
      </c>
    </row>
    <row r="1461" spans="1:52" x14ac:dyDescent="0.2">
      <c r="A1461">
        <v>74374</v>
      </c>
      <c r="B1461">
        <v>4374</v>
      </c>
      <c r="C1461">
        <v>7</v>
      </c>
      <c r="D1461" t="s">
        <v>2517</v>
      </c>
      <c r="E1461" t="s">
        <v>2592</v>
      </c>
      <c r="H1461" t="s">
        <v>617</v>
      </c>
      <c r="I1461">
        <v>63</v>
      </c>
      <c r="J1461">
        <v>65</v>
      </c>
      <c r="L1461">
        <v>0.99</v>
      </c>
      <c r="N1461">
        <v>59</v>
      </c>
      <c r="O1461">
        <v>0.2</v>
      </c>
      <c r="P1461">
        <v>0.4</v>
      </c>
      <c r="Q1461">
        <v>0.1</v>
      </c>
      <c r="R1461">
        <v>0</v>
      </c>
      <c r="S1461">
        <v>0.1</v>
      </c>
      <c r="T1461">
        <v>0</v>
      </c>
      <c r="U1461">
        <v>2.7</v>
      </c>
      <c r="V1461">
        <v>15.3</v>
      </c>
      <c r="W1461">
        <v>3.3</v>
      </c>
      <c r="X1461">
        <v>63</v>
      </c>
      <c r="Y1461">
        <v>2.5</v>
      </c>
      <c r="AB1461">
        <v>0.02</v>
      </c>
      <c r="AC1461">
        <v>0.01</v>
      </c>
      <c r="AD1461">
        <v>0.133333333</v>
      </c>
      <c r="AF1461">
        <v>0.05</v>
      </c>
      <c r="AG1461">
        <v>0.06</v>
      </c>
      <c r="AH1461">
        <v>3</v>
      </c>
      <c r="AI1461">
        <v>0</v>
      </c>
      <c r="AJ1461">
        <v>6</v>
      </c>
      <c r="AK1461">
        <v>0</v>
      </c>
      <c r="AL1461">
        <v>1</v>
      </c>
      <c r="AN1461">
        <v>7</v>
      </c>
      <c r="AO1461">
        <v>0.04</v>
      </c>
      <c r="AP1461">
        <v>0.2</v>
      </c>
      <c r="AQ1461">
        <v>0.05</v>
      </c>
      <c r="AR1461">
        <v>0.01</v>
      </c>
      <c r="AS1461">
        <v>3</v>
      </c>
      <c r="AT1461">
        <v>7</v>
      </c>
      <c r="AU1461">
        <v>115</v>
      </c>
      <c r="AV1461">
        <v>0.05</v>
      </c>
      <c r="AW1461">
        <v>5</v>
      </c>
      <c r="AY1461">
        <v>0</v>
      </c>
      <c r="AZ1461">
        <v>0</v>
      </c>
    </row>
    <row r="1462" spans="1:52" x14ac:dyDescent="0.2">
      <c r="A1462">
        <v>74392</v>
      </c>
      <c r="B1462">
        <v>4392</v>
      </c>
      <c r="C1462">
        <v>7</v>
      </c>
      <c r="D1462" t="s">
        <v>2517</v>
      </c>
      <c r="E1462" t="s">
        <v>916</v>
      </c>
      <c r="H1462" t="s">
        <v>916</v>
      </c>
      <c r="I1462">
        <v>63</v>
      </c>
      <c r="J1462">
        <v>65</v>
      </c>
      <c r="L1462">
        <v>0.95</v>
      </c>
      <c r="N1462">
        <v>59</v>
      </c>
      <c r="O1462">
        <v>0.2</v>
      </c>
      <c r="P1462">
        <v>0.4</v>
      </c>
      <c r="Q1462">
        <v>0.1</v>
      </c>
      <c r="R1462">
        <v>0</v>
      </c>
      <c r="S1462">
        <v>0.1</v>
      </c>
      <c r="T1462">
        <v>0</v>
      </c>
      <c r="U1462">
        <v>2.7</v>
      </c>
      <c r="V1462">
        <v>15.3</v>
      </c>
      <c r="W1462">
        <v>3.3</v>
      </c>
      <c r="X1462">
        <v>63</v>
      </c>
      <c r="Y1462">
        <v>2.5</v>
      </c>
      <c r="AB1462">
        <v>0.02</v>
      </c>
      <c r="AC1462">
        <v>0.01</v>
      </c>
      <c r="AD1462">
        <v>0.133333333</v>
      </c>
      <c r="AF1462">
        <v>0.05</v>
      </c>
      <c r="AG1462">
        <v>0.06</v>
      </c>
      <c r="AH1462">
        <v>3</v>
      </c>
      <c r="AI1462">
        <v>0</v>
      </c>
      <c r="AJ1462">
        <v>6</v>
      </c>
      <c r="AK1462">
        <v>0</v>
      </c>
      <c r="AL1462">
        <v>1</v>
      </c>
      <c r="AN1462">
        <v>7</v>
      </c>
      <c r="AO1462">
        <v>0.04</v>
      </c>
      <c r="AP1462">
        <v>0.2</v>
      </c>
      <c r="AQ1462">
        <v>0.05</v>
      </c>
      <c r="AR1462">
        <v>0.01</v>
      </c>
      <c r="AS1462">
        <v>3</v>
      </c>
      <c r="AT1462">
        <v>7</v>
      </c>
      <c r="AU1462">
        <v>115</v>
      </c>
      <c r="AV1462">
        <v>0.05</v>
      </c>
      <c r="AW1462">
        <v>5</v>
      </c>
      <c r="AY1462">
        <v>0</v>
      </c>
      <c r="AZ1462">
        <v>0</v>
      </c>
    </row>
    <row r="1463" spans="1:52" x14ac:dyDescent="0.2">
      <c r="A1463">
        <v>74552</v>
      </c>
      <c r="B1463">
        <v>4552</v>
      </c>
      <c r="C1463">
        <v>7</v>
      </c>
      <c r="D1463" t="s">
        <v>2517</v>
      </c>
      <c r="E1463" t="s">
        <v>741</v>
      </c>
      <c r="H1463" t="s">
        <v>741</v>
      </c>
      <c r="I1463">
        <v>63</v>
      </c>
      <c r="J1463">
        <v>65</v>
      </c>
      <c r="L1463">
        <v>0.85</v>
      </c>
      <c r="N1463">
        <v>59</v>
      </c>
      <c r="O1463">
        <v>0.2</v>
      </c>
      <c r="P1463">
        <v>0.4</v>
      </c>
      <c r="Q1463">
        <v>0.1</v>
      </c>
      <c r="R1463">
        <v>0</v>
      </c>
      <c r="S1463">
        <v>0.1</v>
      </c>
      <c r="T1463">
        <v>0</v>
      </c>
      <c r="U1463">
        <v>2.7</v>
      </c>
      <c r="V1463">
        <v>15.3</v>
      </c>
      <c r="W1463">
        <v>3.3</v>
      </c>
      <c r="X1463">
        <v>63</v>
      </c>
      <c r="Y1463">
        <v>2.5</v>
      </c>
      <c r="AB1463">
        <v>0.02</v>
      </c>
      <c r="AC1463">
        <v>0.01</v>
      </c>
      <c r="AD1463">
        <v>0.133333333</v>
      </c>
      <c r="AF1463">
        <v>0.05</v>
      </c>
      <c r="AG1463">
        <v>0.06</v>
      </c>
      <c r="AH1463">
        <v>3</v>
      </c>
      <c r="AI1463">
        <v>0</v>
      </c>
      <c r="AJ1463">
        <v>6</v>
      </c>
      <c r="AK1463">
        <v>0</v>
      </c>
      <c r="AL1463">
        <v>1</v>
      </c>
      <c r="AN1463">
        <v>7</v>
      </c>
      <c r="AO1463">
        <v>0.04</v>
      </c>
      <c r="AP1463">
        <v>0.2</v>
      </c>
      <c r="AQ1463">
        <v>0.05</v>
      </c>
      <c r="AR1463">
        <v>0.01</v>
      </c>
      <c r="AS1463">
        <v>3</v>
      </c>
      <c r="AT1463">
        <v>7</v>
      </c>
      <c r="AU1463">
        <v>115</v>
      </c>
      <c r="AV1463">
        <v>0.05</v>
      </c>
      <c r="AW1463">
        <v>5</v>
      </c>
      <c r="AY1463">
        <v>0</v>
      </c>
      <c r="AZ1463">
        <v>0</v>
      </c>
    </row>
    <row r="1464" spans="1:52" x14ac:dyDescent="0.2">
      <c r="A1464">
        <v>74580</v>
      </c>
      <c r="B1464">
        <v>4580</v>
      </c>
      <c r="C1464">
        <v>7</v>
      </c>
      <c r="D1464" t="s">
        <v>2517</v>
      </c>
      <c r="E1464" t="s">
        <v>2593</v>
      </c>
      <c r="H1464" t="s">
        <v>1594</v>
      </c>
      <c r="I1464">
        <v>63</v>
      </c>
      <c r="J1464">
        <v>65</v>
      </c>
      <c r="L1464">
        <v>0.65</v>
      </c>
      <c r="N1464">
        <v>59</v>
      </c>
      <c r="O1464">
        <v>0.2</v>
      </c>
      <c r="P1464">
        <v>0.4</v>
      </c>
      <c r="Q1464">
        <v>0.1</v>
      </c>
      <c r="R1464">
        <v>0</v>
      </c>
      <c r="S1464">
        <v>0.1</v>
      </c>
      <c r="T1464">
        <v>0</v>
      </c>
      <c r="U1464">
        <v>2.7</v>
      </c>
      <c r="V1464">
        <v>15.3</v>
      </c>
      <c r="W1464">
        <v>3.3</v>
      </c>
      <c r="X1464">
        <v>63</v>
      </c>
      <c r="Y1464">
        <v>2.5</v>
      </c>
      <c r="AB1464">
        <v>0.02</v>
      </c>
      <c r="AC1464">
        <v>0.01</v>
      </c>
      <c r="AD1464">
        <v>0.133333333</v>
      </c>
      <c r="AF1464">
        <v>0.05</v>
      </c>
      <c r="AG1464">
        <v>0.06</v>
      </c>
      <c r="AH1464">
        <v>3</v>
      </c>
      <c r="AI1464">
        <v>0</v>
      </c>
      <c r="AJ1464">
        <v>6</v>
      </c>
      <c r="AK1464">
        <v>0</v>
      </c>
      <c r="AL1464">
        <v>1</v>
      </c>
      <c r="AN1464">
        <v>7</v>
      </c>
      <c r="AO1464">
        <v>0.04</v>
      </c>
      <c r="AP1464">
        <v>0.2</v>
      </c>
      <c r="AQ1464">
        <v>0.05</v>
      </c>
      <c r="AR1464">
        <v>0.01</v>
      </c>
      <c r="AS1464">
        <v>3</v>
      </c>
      <c r="AT1464">
        <v>7</v>
      </c>
      <c r="AU1464">
        <v>115</v>
      </c>
      <c r="AV1464">
        <v>0.05</v>
      </c>
      <c r="AW1464">
        <v>5</v>
      </c>
      <c r="AY1464">
        <v>0</v>
      </c>
      <c r="AZ1464">
        <v>0</v>
      </c>
    </row>
    <row r="1465" spans="1:52" x14ac:dyDescent="0.2">
      <c r="A1465">
        <v>76391</v>
      </c>
      <c r="B1465">
        <v>6391</v>
      </c>
      <c r="C1465">
        <v>7</v>
      </c>
      <c r="D1465" t="s">
        <v>2517</v>
      </c>
      <c r="E1465" t="s">
        <v>1970</v>
      </c>
      <c r="H1465" t="s">
        <v>1970</v>
      </c>
      <c r="I1465">
        <v>25</v>
      </c>
      <c r="J1465">
        <v>30</v>
      </c>
      <c r="L1465">
        <v>0.84</v>
      </c>
      <c r="N1465">
        <v>59</v>
      </c>
      <c r="O1465">
        <v>0.2</v>
      </c>
      <c r="P1465">
        <v>0.4</v>
      </c>
      <c r="Q1465">
        <v>0.1</v>
      </c>
      <c r="R1465">
        <v>0</v>
      </c>
      <c r="S1465">
        <v>0.1</v>
      </c>
      <c r="T1465">
        <v>0</v>
      </c>
      <c r="U1465">
        <v>2.7</v>
      </c>
      <c r="V1465">
        <v>15.3</v>
      </c>
      <c r="W1465">
        <v>3.3</v>
      </c>
      <c r="X1465">
        <v>63</v>
      </c>
      <c r="Y1465">
        <v>2.5</v>
      </c>
      <c r="AB1465">
        <v>0.02</v>
      </c>
      <c r="AC1465">
        <v>0.01</v>
      </c>
      <c r="AD1465">
        <v>0.133333333</v>
      </c>
      <c r="AF1465">
        <v>0.05</v>
      </c>
      <c r="AG1465">
        <v>0.06</v>
      </c>
      <c r="AH1465">
        <v>3</v>
      </c>
      <c r="AI1465">
        <v>0</v>
      </c>
      <c r="AJ1465">
        <v>6</v>
      </c>
      <c r="AK1465">
        <v>0</v>
      </c>
      <c r="AL1465">
        <v>1</v>
      </c>
      <c r="AN1465">
        <v>7</v>
      </c>
      <c r="AO1465">
        <v>0.04</v>
      </c>
      <c r="AP1465">
        <v>0.2</v>
      </c>
      <c r="AQ1465">
        <v>0.05</v>
      </c>
      <c r="AR1465">
        <v>0.01</v>
      </c>
      <c r="AS1465">
        <v>3</v>
      </c>
      <c r="AT1465">
        <v>7</v>
      </c>
      <c r="AU1465">
        <v>115</v>
      </c>
      <c r="AV1465">
        <v>0.05</v>
      </c>
      <c r="AW1465">
        <v>5</v>
      </c>
      <c r="AY1465">
        <v>0</v>
      </c>
      <c r="AZ1465">
        <v>0</v>
      </c>
    </row>
    <row r="1466" spans="1:52" x14ac:dyDescent="0.2">
      <c r="A1466">
        <v>76615</v>
      </c>
      <c r="B1466">
        <v>6615</v>
      </c>
      <c r="C1466">
        <v>7</v>
      </c>
      <c r="D1466" t="s">
        <v>2517</v>
      </c>
      <c r="E1466" t="s">
        <v>2594</v>
      </c>
      <c r="H1466" t="s">
        <v>2595</v>
      </c>
      <c r="I1466">
        <v>84</v>
      </c>
      <c r="J1466">
        <v>89</v>
      </c>
      <c r="L1466">
        <v>1</v>
      </c>
      <c r="N1466">
        <v>61</v>
      </c>
      <c r="O1466">
        <v>3.3</v>
      </c>
      <c r="P1466">
        <v>0.5</v>
      </c>
      <c r="Q1466">
        <v>0.2</v>
      </c>
      <c r="R1466">
        <v>0.1</v>
      </c>
      <c r="S1466">
        <v>0.3</v>
      </c>
      <c r="T1466">
        <v>19</v>
      </c>
      <c r="U1466">
        <v>2.5</v>
      </c>
      <c r="V1466">
        <v>11.7</v>
      </c>
      <c r="W1466">
        <v>2.1</v>
      </c>
      <c r="X1466">
        <v>16</v>
      </c>
      <c r="Y1466">
        <v>1421</v>
      </c>
      <c r="AB1466">
        <v>0.13</v>
      </c>
      <c r="AC1466">
        <v>0.24</v>
      </c>
      <c r="AD1466">
        <v>1.95</v>
      </c>
      <c r="AF1466">
        <v>0.14000000000000001</v>
      </c>
      <c r="AG1466">
        <v>0.6</v>
      </c>
      <c r="AH1466">
        <v>43</v>
      </c>
      <c r="AI1466">
        <v>5.5</v>
      </c>
      <c r="AJ1466">
        <v>6</v>
      </c>
      <c r="AK1466">
        <v>0</v>
      </c>
      <c r="AL1466">
        <v>0</v>
      </c>
      <c r="AN1466">
        <v>12</v>
      </c>
      <c r="AO1466">
        <v>0.3</v>
      </c>
      <c r="AP1466">
        <v>0.9</v>
      </c>
      <c r="AR1466">
        <v>0</v>
      </c>
      <c r="AT1466">
        <v>75</v>
      </c>
      <c r="AU1466">
        <v>173</v>
      </c>
      <c r="AV1466">
        <v>0.33</v>
      </c>
      <c r="AW1466">
        <v>20</v>
      </c>
      <c r="AY1466">
        <v>22</v>
      </c>
      <c r="AZ1466">
        <v>0.7</v>
      </c>
    </row>
    <row r="1467" spans="1:52" x14ac:dyDescent="0.2">
      <c r="A1467">
        <v>74475</v>
      </c>
      <c r="B1467">
        <v>4475</v>
      </c>
      <c r="C1467">
        <v>7</v>
      </c>
      <c r="D1467" t="s">
        <v>2517</v>
      </c>
      <c r="E1467" t="s">
        <v>2596</v>
      </c>
      <c r="H1467" t="s">
        <v>789</v>
      </c>
      <c r="I1467">
        <v>63</v>
      </c>
      <c r="J1467">
        <v>64</v>
      </c>
      <c r="L1467">
        <v>0.7</v>
      </c>
      <c r="N1467">
        <v>65</v>
      </c>
      <c r="O1467">
        <v>0.5</v>
      </c>
      <c r="P1467">
        <v>0.3</v>
      </c>
      <c r="Q1467">
        <v>0.1</v>
      </c>
      <c r="R1467">
        <v>0.1</v>
      </c>
      <c r="S1467">
        <v>0.1</v>
      </c>
      <c r="T1467">
        <v>0</v>
      </c>
      <c r="U1467">
        <v>1.8</v>
      </c>
      <c r="V1467">
        <v>17</v>
      </c>
      <c r="W1467">
        <v>9.9</v>
      </c>
      <c r="X1467">
        <v>20</v>
      </c>
      <c r="Y1467">
        <v>200</v>
      </c>
      <c r="AB1467">
        <v>0.06</v>
      </c>
      <c r="AC1467">
        <v>0.06</v>
      </c>
      <c r="AD1467">
        <v>0.73333333300000003</v>
      </c>
      <c r="AF1467">
        <v>0.13</v>
      </c>
      <c r="AG1467">
        <v>0.16</v>
      </c>
      <c r="AH1467">
        <v>14</v>
      </c>
      <c r="AI1467">
        <v>0</v>
      </c>
      <c r="AJ1467">
        <v>36</v>
      </c>
      <c r="AK1467">
        <v>0</v>
      </c>
      <c r="AL1467">
        <v>1</v>
      </c>
      <c r="AN1467">
        <v>10</v>
      </c>
      <c r="AO1467">
        <v>0.11</v>
      </c>
      <c r="AP1467">
        <v>0.1</v>
      </c>
      <c r="AQ1467">
        <v>0.05</v>
      </c>
      <c r="AR1467">
        <v>5.0000000000000001E-3</v>
      </c>
      <c r="AS1467">
        <v>3</v>
      </c>
      <c r="AT1467">
        <v>11</v>
      </c>
      <c r="AU1467">
        <v>156</v>
      </c>
      <c r="AV1467">
        <v>0.03</v>
      </c>
      <c r="AW1467">
        <v>9</v>
      </c>
      <c r="AY1467">
        <v>2</v>
      </c>
      <c r="AZ1467">
        <v>0</v>
      </c>
    </row>
    <row r="1468" spans="1:52" x14ac:dyDescent="0.2">
      <c r="A1468">
        <v>74487</v>
      </c>
      <c r="B1468">
        <v>4487</v>
      </c>
      <c r="C1468">
        <v>7</v>
      </c>
      <c r="D1468" t="s">
        <v>2517</v>
      </c>
      <c r="E1468" t="s">
        <v>2597</v>
      </c>
      <c r="H1468" t="s">
        <v>789</v>
      </c>
      <c r="I1468">
        <v>63</v>
      </c>
      <c r="J1468">
        <v>64</v>
      </c>
      <c r="L1468">
        <v>0.7</v>
      </c>
      <c r="N1468">
        <v>65</v>
      </c>
      <c r="O1468">
        <v>0.5</v>
      </c>
      <c r="P1468">
        <v>0.3</v>
      </c>
      <c r="Q1468">
        <v>0.1</v>
      </c>
      <c r="R1468">
        <v>0.1</v>
      </c>
      <c r="S1468">
        <v>0.1</v>
      </c>
      <c r="T1468">
        <v>0</v>
      </c>
      <c r="U1468">
        <v>1.8</v>
      </c>
      <c r="V1468">
        <v>17</v>
      </c>
      <c r="W1468">
        <v>9.9</v>
      </c>
      <c r="X1468">
        <v>20</v>
      </c>
      <c r="Y1468">
        <v>200</v>
      </c>
      <c r="AB1468">
        <v>0.06</v>
      </c>
      <c r="AC1468">
        <v>0.06</v>
      </c>
      <c r="AD1468">
        <v>0.73333333300000003</v>
      </c>
      <c r="AF1468">
        <v>0.13</v>
      </c>
      <c r="AG1468">
        <v>0.16</v>
      </c>
      <c r="AH1468">
        <v>14</v>
      </c>
      <c r="AI1468">
        <v>0</v>
      </c>
      <c r="AJ1468">
        <v>36</v>
      </c>
      <c r="AK1468">
        <v>0</v>
      </c>
      <c r="AL1468">
        <v>1</v>
      </c>
      <c r="AN1468">
        <v>10</v>
      </c>
      <c r="AO1468">
        <v>0.11</v>
      </c>
      <c r="AP1468">
        <v>0.1</v>
      </c>
      <c r="AQ1468">
        <v>0.05</v>
      </c>
      <c r="AR1468">
        <v>5.0000000000000001E-3</v>
      </c>
      <c r="AS1468">
        <v>3</v>
      </c>
      <c r="AT1468">
        <v>11</v>
      </c>
      <c r="AU1468">
        <v>156</v>
      </c>
      <c r="AV1468">
        <v>0.03</v>
      </c>
      <c r="AW1468">
        <v>9</v>
      </c>
      <c r="AY1468">
        <v>2</v>
      </c>
      <c r="AZ1468">
        <v>0</v>
      </c>
    </row>
    <row r="1469" spans="1:52" x14ac:dyDescent="0.2">
      <c r="A1469">
        <v>76185</v>
      </c>
      <c r="B1469">
        <v>6185</v>
      </c>
      <c r="C1469">
        <v>7</v>
      </c>
      <c r="D1469" t="s">
        <v>2517</v>
      </c>
      <c r="E1469" t="s">
        <v>2598</v>
      </c>
      <c r="H1469" t="s">
        <v>533</v>
      </c>
      <c r="I1469">
        <v>52</v>
      </c>
      <c r="J1469">
        <v>53</v>
      </c>
      <c r="L1469">
        <v>1</v>
      </c>
      <c r="N1469">
        <v>66</v>
      </c>
      <c r="O1469">
        <v>3.2</v>
      </c>
      <c r="P1469">
        <v>3.9</v>
      </c>
      <c r="Q1469">
        <v>2.4</v>
      </c>
      <c r="R1469">
        <v>1.1000000000000001</v>
      </c>
      <c r="S1469">
        <v>0.1</v>
      </c>
      <c r="T1469">
        <v>14</v>
      </c>
      <c r="U1469">
        <v>0</v>
      </c>
      <c r="V1469">
        <v>4.8</v>
      </c>
      <c r="W1469">
        <v>0</v>
      </c>
      <c r="X1469">
        <v>0</v>
      </c>
      <c r="Y1469">
        <v>55</v>
      </c>
      <c r="AB1469">
        <v>0.04</v>
      </c>
      <c r="AC1469">
        <v>0.17</v>
      </c>
      <c r="AD1469">
        <v>0.86666666699999995</v>
      </c>
      <c r="AF1469">
        <v>0.06</v>
      </c>
      <c r="AG1469">
        <v>0.35</v>
      </c>
      <c r="AH1469">
        <v>6</v>
      </c>
      <c r="AI1469">
        <v>0.4</v>
      </c>
      <c r="AJ1469">
        <v>1</v>
      </c>
      <c r="AK1469">
        <v>0</v>
      </c>
      <c r="AL1469">
        <v>0</v>
      </c>
      <c r="AN1469">
        <v>115</v>
      </c>
      <c r="AO1469">
        <v>0</v>
      </c>
      <c r="AP1469">
        <v>0.1</v>
      </c>
      <c r="AQ1469">
        <v>0.11749999999999999</v>
      </c>
      <c r="AR1469">
        <v>1.175E-2</v>
      </c>
      <c r="AS1469">
        <v>2</v>
      </c>
      <c r="AT1469">
        <v>92</v>
      </c>
      <c r="AU1469">
        <v>140</v>
      </c>
      <c r="AV1469">
        <v>0</v>
      </c>
      <c r="AW1469">
        <v>11</v>
      </c>
      <c r="AY1469">
        <v>55</v>
      </c>
      <c r="AZ1469">
        <v>0.4</v>
      </c>
    </row>
    <row r="1470" spans="1:52" x14ac:dyDescent="0.2">
      <c r="A1470">
        <v>76198</v>
      </c>
      <c r="B1470">
        <v>6198</v>
      </c>
      <c r="C1470">
        <v>7</v>
      </c>
      <c r="D1470" t="s">
        <v>2517</v>
      </c>
      <c r="E1470" t="s">
        <v>201</v>
      </c>
      <c r="H1470" t="s">
        <v>533</v>
      </c>
      <c r="I1470">
        <v>52</v>
      </c>
      <c r="J1470">
        <v>53</v>
      </c>
      <c r="L1470">
        <v>1</v>
      </c>
      <c r="N1470">
        <v>66</v>
      </c>
      <c r="O1470">
        <v>3.2</v>
      </c>
      <c r="P1470">
        <v>3.9</v>
      </c>
      <c r="Q1470">
        <v>2.4</v>
      </c>
      <c r="R1470">
        <v>1.1000000000000001</v>
      </c>
      <c r="S1470">
        <v>0.1</v>
      </c>
      <c r="T1470">
        <v>14</v>
      </c>
      <c r="U1470">
        <v>0</v>
      </c>
      <c r="V1470">
        <v>4.8</v>
      </c>
      <c r="W1470">
        <v>0</v>
      </c>
      <c r="X1470">
        <v>0</v>
      </c>
      <c r="Y1470">
        <v>55</v>
      </c>
      <c r="AB1470">
        <v>0.04</v>
      </c>
      <c r="AC1470">
        <v>0.17</v>
      </c>
      <c r="AD1470">
        <v>0.86666666699999995</v>
      </c>
      <c r="AF1470">
        <v>0.06</v>
      </c>
      <c r="AG1470">
        <v>0.35</v>
      </c>
      <c r="AH1470">
        <v>6</v>
      </c>
      <c r="AI1470">
        <v>0.4</v>
      </c>
      <c r="AJ1470">
        <v>1</v>
      </c>
      <c r="AK1470">
        <v>0</v>
      </c>
      <c r="AL1470">
        <v>0</v>
      </c>
      <c r="AN1470">
        <v>115</v>
      </c>
      <c r="AO1470">
        <v>0</v>
      </c>
      <c r="AP1470">
        <v>0.1</v>
      </c>
      <c r="AQ1470">
        <v>0.11749999999999999</v>
      </c>
      <c r="AR1470">
        <v>1.175E-2</v>
      </c>
      <c r="AS1470">
        <v>2</v>
      </c>
      <c r="AT1470">
        <v>92</v>
      </c>
      <c r="AU1470">
        <v>140</v>
      </c>
      <c r="AV1470">
        <v>0</v>
      </c>
      <c r="AW1470">
        <v>11</v>
      </c>
      <c r="AY1470">
        <v>55</v>
      </c>
      <c r="AZ1470">
        <v>0.4</v>
      </c>
    </row>
    <row r="1471" spans="1:52" x14ac:dyDescent="0.2">
      <c r="A1471">
        <v>73716</v>
      </c>
      <c r="B1471">
        <v>3716</v>
      </c>
      <c r="C1471">
        <v>7</v>
      </c>
      <c r="D1471" t="s">
        <v>2517</v>
      </c>
      <c r="E1471" t="s">
        <v>2599</v>
      </c>
      <c r="H1471" t="s">
        <v>761</v>
      </c>
      <c r="I1471">
        <v>93</v>
      </c>
      <c r="J1471">
        <v>93</v>
      </c>
      <c r="L1471">
        <v>1</v>
      </c>
      <c r="N1471">
        <v>67</v>
      </c>
      <c r="O1471">
        <v>2.1</v>
      </c>
      <c r="P1471">
        <v>0.3</v>
      </c>
      <c r="Q1471">
        <v>0.1</v>
      </c>
      <c r="R1471">
        <v>0</v>
      </c>
      <c r="S1471">
        <v>0.1</v>
      </c>
      <c r="T1471">
        <v>0</v>
      </c>
      <c r="U1471">
        <v>3.9</v>
      </c>
      <c r="V1471">
        <v>15.2</v>
      </c>
      <c r="W1471">
        <v>0.1</v>
      </c>
      <c r="X1471">
        <v>83</v>
      </c>
      <c r="Y1471">
        <v>275</v>
      </c>
      <c r="AB1471">
        <v>0.11</v>
      </c>
      <c r="AC1471">
        <v>0.08</v>
      </c>
      <c r="AD1471">
        <v>1.683333333</v>
      </c>
      <c r="AF1471">
        <v>0.33</v>
      </c>
      <c r="AG1471">
        <v>0.55000000000000004</v>
      </c>
      <c r="AH1471">
        <v>123</v>
      </c>
      <c r="AI1471">
        <v>0</v>
      </c>
      <c r="AJ1471">
        <v>34</v>
      </c>
      <c r="AK1471">
        <v>0</v>
      </c>
      <c r="AL1471">
        <v>2</v>
      </c>
      <c r="AN1471">
        <v>140</v>
      </c>
      <c r="AO1471">
        <v>0.36</v>
      </c>
      <c r="AP1471">
        <v>1</v>
      </c>
      <c r="AQ1471">
        <v>0.05</v>
      </c>
      <c r="AR1471">
        <v>0.05</v>
      </c>
      <c r="AS1471">
        <v>3</v>
      </c>
      <c r="AT1471">
        <v>54</v>
      </c>
      <c r="AU1471">
        <v>399</v>
      </c>
      <c r="AV1471">
        <v>0.42</v>
      </c>
      <c r="AW1471">
        <v>35</v>
      </c>
      <c r="AY1471">
        <v>32</v>
      </c>
      <c r="AZ1471">
        <v>0.3</v>
      </c>
    </row>
    <row r="1472" spans="1:52" x14ac:dyDescent="0.2">
      <c r="A1472">
        <v>74617</v>
      </c>
      <c r="B1472">
        <v>4617</v>
      </c>
      <c r="C1472">
        <v>7</v>
      </c>
      <c r="D1472" t="s">
        <v>2517</v>
      </c>
      <c r="E1472" t="s">
        <v>2600</v>
      </c>
      <c r="H1472" t="s">
        <v>2590</v>
      </c>
      <c r="I1472">
        <v>63</v>
      </c>
      <c r="J1472">
        <v>65</v>
      </c>
      <c r="L1472">
        <v>0.67</v>
      </c>
      <c r="N1472">
        <v>69</v>
      </c>
      <c r="O1472">
        <v>0.6</v>
      </c>
      <c r="P1472">
        <v>0.6</v>
      </c>
      <c r="Q1472">
        <v>0</v>
      </c>
      <c r="R1472">
        <v>0</v>
      </c>
      <c r="S1472">
        <v>0.1</v>
      </c>
      <c r="T1472">
        <v>0</v>
      </c>
      <c r="U1472">
        <v>1.7</v>
      </c>
      <c r="V1472">
        <v>17.399999999999999</v>
      </c>
      <c r="W1472">
        <v>4.3</v>
      </c>
      <c r="X1472">
        <v>0</v>
      </c>
      <c r="Y1472">
        <v>1.5</v>
      </c>
      <c r="AB1472">
        <v>0.13</v>
      </c>
      <c r="AC1472">
        <v>0.06</v>
      </c>
      <c r="AD1472">
        <v>0.71666666700000003</v>
      </c>
      <c r="AF1472">
        <v>0.13</v>
      </c>
      <c r="AG1472">
        <v>0.22</v>
      </c>
      <c r="AH1472">
        <v>15</v>
      </c>
      <c r="AI1472">
        <v>0</v>
      </c>
      <c r="AJ1472">
        <v>21</v>
      </c>
      <c r="AK1472">
        <v>0</v>
      </c>
      <c r="AL1472">
        <v>0</v>
      </c>
      <c r="AN1472">
        <v>10</v>
      </c>
      <c r="AO1472">
        <v>0.15</v>
      </c>
      <c r="AP1472">
        <v>0.6</v>
      </c>
      <c r="AQ1472">
        <v>0.05</v>
      </c>
      <c r="AR1472">
        <v>0.03</v>
      </c>
      <c r="AS1472">
        <v>3</v>
      </c>
      <c r="AT1472">
        <v>10</v>
      </c>
      <c r="AU1472">
        <v>158</v>
      </c>
      <c r="AV1472">
        <v>2.31</v>
      </c>
      <c r="AW1472">
        <v>20</v>
      </c>
      <c r="AY1472">
        <v>1</v>
      </c>
      <c r="AZ1472">
        <v>0.1</v>
      </c>
    </row>
    <row r="1473" spans="1:52" x14ac:dyDescent="0.2">
      <c r="A1473">
        <v>76226</v>
      </c>
      <c r="B1473">
        <v>6226</v>
      </c>
      <c r="C1473">
        <v>7</v>
      </c>
      <c r="D1473" t="s">
        <v>2517</v>
      </c>
      <c r="E1473" t="s">
        <v>2601</v>
      </c>
      <c r="H1473" t="s">
        <v>533</v>
      </c>
      <c r="I1473">
        <v>52</v>
      </c>
      <c r="J1473">
        <v>53</v>
      </c>
      <c r="L1473">
        <v>1</v>
      </c>
      <c r="N1473">
        <v>69</v>
      </c>
      <c r="O1473">
        <v>3.6</v>
      </c>
      <c r="P1473">
        <v>4.0999999999999996</v>
      </c>
      <c r="Q1473">
        <v>2.7</v>
      </c>
      <c r="R1473">
        <v>1.1000000000000001</v>
      </c>
      <c r="S1473">
        <v>0.1</v>
      </c>
      <c r="T1473">
        <v>11</v>
      </c>
      <c r="U1473">
        <v>0</v>
      </c>
      <c r="V1473">
        <v>4.5</v>
      </c>
      <c r="W1473">
        <v>0</v>
      </c>
      <c r="X1473">
        <v>0</v>
      </c>
      <c r="Y1473">
        <v>56</v>
      </c>
      <c r="AB1473">
        <v>0.05</v>
      </c>
      <c r="AC1473">
        <v>0.14000000000000001</v>
      </c>
      <c r="AD1473">
        <v>1.0333333330000001</v>
      </c>
      <c r="AF1473">
        <v>0.05</v>
      </c>
      <c r="AG1473">
        <v>0.31</v>
      </c>
      <c r="AH1473">
        <v>1</v>
      </c>
      <c r="AI1473">
        <v>7.0000000000000007E-2</v>
      </c>
      <c r="AJ1473">
        <v>1</v>
      </c>
      <c r="AK1473">
        <v>0</v>
      </c>
      <c r="AL1473">
        <v>0</v>
      </c>
      <c r="AN1473">
        <v>134</v>
      </c>
      <c r="AO1473">
        <v>0.05</v>
      </c>
      <c r="AP1473">
        <v>0.1</v>
      </c>
      <c r="AQ1473">
        <v>0.11749999999999999</v>
      </c>
      <c r="AR1473">
        <v>1.175E-2</v>
      </c>
      <c r="AS1473">
        <v>2</v>
      </c>
      <c r="AT1473">
        <v>111</v>
      </c>
      <c r="AU1473">
        <v>204</v>
      </c>
      <c r="AV1473">
        <v>0.02</v>
      </c>
      <c r="AW1473">
        <v>14</v>
      </c>
      <c r="AY1473">
        <v>50</v>
      </c>
      <c r="AZ1473">
        <v>0.3</v>
      </c>
    </row>
    <row r="1474" spans="1:52" x14ac:dyDescent="0.2">
      <c r="A1474">
        <v>73705</v>
      </c>
      <c r="B1474">
        <v>3705</v>
      </c>
      <c r="C1474">
        <v>7</v>
      </c>
      <c r="D1474" t="s">
        <v>2517</v>
      </c>
      <c r="E1474" t="s">
        <v>2602</v>
      </c>
      <c r="H1474" t="s">
        <v>2030</v>
      </c>
      <c r="I1474">
        <v>80</v>
      </c>
      <c r="J1474">
        <v>83</v>
      </c>
      <c r="L1474">
        <v>1</v>
      </c>
      <c r="N1474">
        <v>70</v>
      </c>
      <c r="O1474">
        <v>0.2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1.4</v>
      </c>
      <c r="W1474">
        <v>0</v>
      </c>
      <c r="X1474">
        <v>0</v>
      </c>
      <c r="Y1474">
        <v>0</v>
      </c>
      <c r="AB1474">
        <v>0</v>
      </c>
      <c r="AC1474">
        <v>0.02</v>
      </c>
      <c r="AD1474">
        <v>0.1</v>
      </c>
      <c r="AF1474">
        <v>0.02</v>
      </c>
      <c r="AG1474">
        <v>0.03</v>
      </c>
      <c r="AH1474">
        <v>1</v>
      </c>
      <c r="AI1474">
        <v>0.01</v>
      </c>
      <c r="AJ1474">
        <v>0</v>
      </c>
      <c r="AK1474">
        <v>0</v>
      </c>
      <c r="AL1474">
        <v>0</v>
      </c>
      <c r="AN1474">
        <v>8</v>
      </c>
      <c r="AO1474">
        <v>0.01</v>
      </c>
      <c r="AP1474">
        <v>0.4</v>
      </c>
      <c r="AQ1474">
        <v>0.05</v>
      </c>
      <c r="AR1474">
        <v>0.02</v>
      </c>
      <c r="AS1474">
        <v>3</v>
      </c>
      <c r="AT1474">
        <v>14</v>
      </c>
      <c r="AU1474">
        <v>89</v>
      </c>
      <c r="AV1474">
        <v>0.15</v>
      </c>
      <c r="AW1474">
        <v>10</v>
      </c>
      <c r="AY1474">
        <v>8</v>
      </c>
      <c r="AZ1474">
        <v>0.1</v>
      </c>
    </row>
    <row r="1475" spans="1:52" x14ac:dyDescent="0.2">
      <c r="A1475">
        <v>74582</v>
      </c>
      <c r="B1475">
        <v>4582</v>
      </c>
      <c r="C1475">
        <v>7</v>
      </c>
      <c r="D1475" t="s">
        <v>2517</v>
      </c>
      <c r="E1475" t="s">
        <v>2603</v>
      </c>
      <c r="H1475" t="s">
        <v>1594</v>
      </c>
      <c r="I1475">
        <v>63</v>
      </c>
      <c r="J1475">
        <v>65</v>
      </c>
      <c r="L1475">
        <v>0.65</v>
      </c>
      <c r="N1475">
        <v>70</v>
      </c>
      <c r="O1475">
        <v>1.8</v>
      </c>
      <c r="P1475">
        <v>0.6</v>
      </c>
      <c r="Q1475">
        <v>0.4</v>
      </c>
      <c r="R1475">
        <v>0</v>
      </c>
      <c r="S1475">
        <v>0</v>
      </c>
      <c r="T1475">
        <v>0</v>
      </c>
      <c r="U1475">
        <v>1.6</v>
      </c>
      <c r="V1475">
        <v>16.8</v>
      </c>
      <c r="W1475">
        <v>10.8</v>
      </c>
      <c r="X1475">
        <v>0</v>
      </c>
      <c r="Y1475">
        <v>322</v>
      </c>
      <c r="AB1475">
        <v>0.08</v>
      </c>
      <c r="AC1475">
        <v>0.04</v>
      </c>
      <c r="AD1475">
        <v>1.5333333330000001</v>
      </c>
      <c r="AF1475">
        <v>0.24</v>
      </c>
      <c r="AG1475">
        <v>0.26</v>
      </c>
      <c r="AH1475">
        <v>34</v>
      </c>
      <c r="AI1475">
        <v>0</v>
      </c>
      <c r="AJ1475">
        <v>84</v>
      </c>
      <c r="AK1475">
        <v>0</v>
      </c>
      <c r="AL1475">
        <v>0</v>
      </c>
      <c r="AN1475">
        <v>22</v>
      </c>
      <c r="AO1475">
        <v>0.08</v>
      </c>
      <c r="AP1475">
        <v>0.4</v>
      </c>
      <c r="AQ1475">
        <v>0.05</v>
      </c>
      <c r="AR1475">
        <v>0.02</v>
      </c>
      <c r="AS1475">
        <v>3</v>
      </c>
      <c r="AT1475">
        <v>34</v>
      </c>
      <c r="AU1475">
        <v>618</v>
      </c>
      <c r="AV1475">
        <v>0.1</v>
      </c>
      <c r="AW1475">
        <v>22</v>
      </c>
      <c r="AY1475">
        <v>18</v>
      </c>
      <c r="AZ1475">
        <v>0.4</v>
      </c>
    </row>
    <row r="1476" spans="1:52" x14ac:dyDescent="0.2">
      <c r="A1476">
        <v>74583</v>
      </c>
      <c r="B1476">
        <v>4583</v>
      </c>
      <c r="C1476">
        <v>7</v>
      </c>
      <c r="D1476" t="s">
        <v>2517</v>
      </c>
      <c r="E1476" t="s">
        <v>2604</v>
      </c>
      <c r="H1476" t="s">
        <v>1594</v>
      </c>
      <c r="I1476">
        <v>63</v>
      </c>
      <c r="J1476">
        <v>64</v>
      </c>
      <c r="L1476">
        <v>0.65</v>
      </c>
      <c r="N1476">
        <v>71</v>
      </c>
      <c r="O1476">
        <v>1.2</v>
      </c>
      <c r="P1476">
        <v>0.2</v>
      </c>
      <c r="Q1476">
        <v>0</v>
      </c>
      <c r="R1476">
        <v>0</v>
      </c>
      <c r="S1476">
        <v>0</v>
      </c>
      <c r="T1476">
        <v>0</v>
      </c>
      <c r="U1476">
        <v>3.3</v>
      </c>
      <c r="V1476">
        <v>18.3</v>
      </c>
      <c r="W1476">
        <v>9.1999999999999993</v>
      </c>
      <c r="X1476">
        <v>0</v>
      </c>
      <c r="Y1476">
        <v>44.5</v>
      </c>
      <c r="AB1476">
        <v>0.03</v>
      </c>
      <c r="AC1476">
        <v>7.0000000000000007E-2</v>
      </c>
      <c r="AD1476">
        <v>1.75</v>
      </c>
      <c r="AF1476">
        <v>0.03</v>
      </c>
      <c r="AG1476">
        <v>0.28000000000000003</v>
      </c>
      <c r="AH1476">
        <v>5</v>
      </c>
      <c r="AI1476">
        <v>0</v>
      </c>
      <c r="AJ1476">
        <v>12</v>
      </c>
      <c r="AK1476">
        <v>0</v>
      </c>
      <c r="AL1476">
        <v>2</v>
      </c>
      <c r="AN1476">
        <v>8</v>
      </c>
      <c r="AO1476">
        <v>0.12</v>
      </c>
      <c r="AP1476">
        <v>0.2</v>
      </c>
      <c r="AQ1476">
        <v>0.05</v>
      </c>
      <c r="AR1476">
        <v>0.01</v>
      </c>
      <c r="AS1476">
        <v>3</v>
      </c>
      <c r="AT1476">
        <v>20</v>
      </c>
      <c r="AU1476">
        <v>325</v>
      </c>
      <c r="AV1476">
        <v>0.08</v>
      </c>
      <c r="AW1476">
        <v>12</v>
      </c>
      <c r="AY1476">
        <v>0</v>
      </c>
      <c r="AZ1476">
        <v>0.2</v>
      </c>
    </row>
    <row r="1477" spans="1:52" x14ac:dyDescent="0.2">
      <c r="A1477">
        <v>76556</v>
      </c>
      <c r="B1477">
        <v>6556</v>
      </c>
      <c r="C1477">
        <v>7</v>
      </c>
      <c r="D1477" t="s">
        <v>2517</v>
      </c>
      <c r="E1477" t="s">
        <v>2605</v>
      </c>
      <c r="H1477" t="s">
        <v>2605</v>
      </c>
      <c r="I1477">
        <v>70</v>
      </c>
      <c r="J1477">
        <v>73</v>
      </c>
      <c r="L1477">
        <v>1</v>
      </c>
      <c r="N1477">
        <v>74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19</v>
      </c>
      <c r="W1477">
        <v>18.399999999999999</v>
      </c>
      <c r="X1477">
        <v>0</v>
      </c>
      <c r="Y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N1477">
        <v>0</v>
      </c>
      <c r="AO1477">
        <v>0.01</v>
      </c>
      <c r="AP1477">
        <v>0</v>
      </c>
      <c r="AQ1477">
        <v>0.05</v>
      </c>
      <c r="AR1477">
        <v>0</v>
      </c>
      <c r="AS1477">
        <v>3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</row>
    <row r="1478" spans="1:52" x14ac:dyDescent="0.2">
      <c r="A1478">
        <v>74548</v>
      </c>
      <c r="B1478">
        <v>4548</v>
      </c>
      <c r="C1478">
        <v>7</v>
      </c>
      <c r="D1478" t="s">
        <v>2517</v>
      </c>
      <c r="E1478" t="s">
        <v>2606</v>
      </c>
      <c r="H1478" t="s">
        <v>1595</v>
      </c>
      <c r="I1478">
        <v>63</v>
      </c>
      <c r="J1478">
        <v>64</v>
      </c>
      <c r="L1478">
        <v>0.75</v>
      </c>
      <c r="N1478">
        <v>76</v>
      </c>
      <c r="O1478">
        <v>0.4</v>
      </c>
      <c r="P1478">
        <v>0.1</v>
      </c>
      <c r="Q1478">
        <v>0</v>
      </c>
      <c r="R1478">
        <v>0</v>
      </c>
      <c r="S1478">
        <v>0</v>
      </c>
      <c r="T1478">
        <v>0</v>
      </c>
      <c r="U1478">
        <v>1.2</v>
      </c>
      <c r="V1478">
        <v>19.8</v>
      </c>
      <c r="W1478">
        <v>16</v>
      </c>
      <c r="X1478">
        <v>0</v>
      </c>
      <c r="Y1478">
        <v>16.5</v>
      </c>
      <c r="AB1478">
        <v>0.01</v>
      </c>
      <c r="AC1478">
        <v>0.02</v>
      </c>
      <c r="AD1478">
        <v>0.61666666699999995</v>
      </c>
      <c r="AF1478">
        <v>0.01</v>
      </c>
      <c r="AG1478">
        <v>0.1</v>
      </c>
      <c r="AH1478">
        <v>2</v>
      </c>
      <c r="AI1478">
        <v>0</v>
      </c>
      <c r="AJ1478">
        <v>4</v>
      </c>
      <c r="AK1478">
        <v>0</v>
      </c>
      <c r="AL1478">
        <v>1</v>
      </c>
      <c r="AN1478">
        <v>3</v>
      </c>
      <c r="AO1478">
        <v>0.05</v>
      </c>
      <c r="AP1478">
        <v>0.1</v>
      </c>
      <c r="AQ1478">
        <v>0.05</v>
      </c>
      <c r="AR1478">
        <v>5.0000000000000001E-3</v>
      </c>
      <c r="AS1478">
        <v>3</v>
      </c>
      <c r="AT1478">
        <v>7</v>
      </c>
      <c r="AU1478">
        <v>120</v>
      </c>
      <c r="AV1478">
        <v>0.03</v>
      </c>
      <c r="AW1478">
        <v>4</v>
      </c>
      <c r="AY1478">
        <v>0</v>
      </c>
      <c r="AZ1478">
        <v>0.1</v>
      </c>
    </row>
    <row r="1479" spans="1:52" x14ac:dyDescent="0.2">
      <c r="A1479">
        <v>75614</v>
      </c>
      <c r="B1479">
        <v>5614</v>
      </c>
      <c r="C1479">
        <v>7</v>
      </c>
      <c r="D1479" t="s">
        <v>2517</v>
      </c>
      <c r="E1479" t="s">
        <v>2607</v>
      </c>
      <c r="H1479" t="s">
        <v>89</v>
      </c>
      <c r="I1479">
        <v>39</v>
      </c>
      <c r="J1479">
        <v>41</v>
      </c>
      <c r="L1479">
        <v>0.69</v>
      </c>
      <c r="N1479">
        <v>76</v>
      </c>
      <c r="O1479">
        <v>13.3</v>
      </c>
      <c r="P1479">
        <v>2.2000000000000002</v>
      </c>
      <c r="Q1479">
        <v>0.8</v>
      </c>
      <c r="R1479">
        <v>0.9</v>
      </c>
      <c r="S1479">
        <v>0.1</v>
      </c>
      <c r="T1479">
        <v>32</v>
      </c>
      <c r="U1479">
        <v>0</v>
      </c>
      <c r="V1479">
        <v>0</v>
      </c>
      <c r="W1479">
        <v>0</v>
      </c>
      <c r="X1479">
        <v>0</v>
      </c>
      <c r="Y1479">
        <v>0</v>
      </c>
      <c r="AB1479">
        <v>0.04</v>
      </c>
      <c r="AC1479">
        <v>0.08</v>
      </c>
      <c r="AD1479">
        <v>4.2</v>
      </c>
      <c r="AF1479">
        <v>0.17</v>
      </c>
      <c r="AG1479">
        <v>0.21</v>
      </c>
      <c r="AH1479">
        <v>3</v>
      </c>
      <c r="AI1479">
        <v>1</v>
      </c>
      <c r="AJ1479">
        <v>0</v>
      </c>
      <c r="AK1479">
        <v>0</v>
      </c>
      <c r="AL1479">
        <v>0</v>
      </c>
      <c r="AN1479">
        <v>2</v>
      </c>
      <c r="AO1479">
        <v>0.05</v>
      </c>
      <c r="AP1479">
        <v>0.9</v>
      </c>
      <c r="AQ1479">
        <v>0.25</v>
      </c>
      <c r="AR1479">
        <v>0.22500000000000001</v>
      </c>
      <c r="AS1479">
        <v>4</v>
      </c>
      <c r="AT1479">
        <v>104</v>
      </c>
      <c r="AU1479">
        <v>182</v>
      </c>
      <c r="AV1479">
        <v>0.01</v>
      </c>
      <c r="AW1479">
        <v>12</v>
      </c>
      <c r="AY1479">
        <v>29</v>
      </c>
      <c r="AZ1479">
        <v>2.2000000000000002</v>
      </c>
    </row>
    <row r="1480" spans="1:52" x14ac:dyDescent="0.2">
      <c r="A1480">
        <v>74557</v>
      </c>
      <c r="B1480">
        <v>4557</v>
      </c>
      <c r="C1480">
        <v>7</v>
      </c>
      <c r="D1480" t="s">
        <v>2517</v>
      </c>
      <c r="E1480" t="s">
        <v>2608</v>
      </c>
      <c r="H1480" t="s">
        <v>741</v>
      </c>
      <c r="I1480">
        <v>63</v>
      </c>
      <c r="J1480">
        <v>65</v>
      </c>
      <c r="L1480">
        <v>0.75</v>
      </c>
      <c r="N1480">
        <v>78</v>
      </c>
      <c r="O1480">
        <v>0.3</v>
      </c>
      <c r="P1480">
        <v>0.5</v>
      </c>
      <c r="Q1480">
        <v>0.1</v>
      </c>
      <c r="R1480">
        <v>0</v>
      </c>
      <c r="S1480">
        <v>0.1</v>
      </c>
      <c r="T1480">
        <v>0</v>
      </c>
      <c r="U1480">
        <v>3.6</v>
      </c>
      <c r="V1480">
        <v>20.3</v>
      </c>
      <c r="W1480">
        <v>4.4000000000000004</v>
      </c>
      <c r="X1480">
        <v>84</v>
      </c>
      <c r="Y1480">
        <v>3.5</v>
      </c>
      <c r="AB1480">
        <v>0.03</v>
      </c>
      <c r="AC1480">
        <v>0.01</v>
      </c>
      <c r="AD1480">
        <v>0.15</v>
      </c>
      <c r="AF1480">
        <v>7.0000000000000007E-2</v>
      </c>
      <c r="AG1480">
        <v>0.08</v>
      </c>
      <c r="AH1480">
        <v>4</v>
      </c>
      <c r="AI1480">
        <v>0</v>
      </c>
      <c r="AJ1480">
        <v>8</v>
      </c>
      <c r="AK1480">
        <v>0</v>
      </c>
      <c r="AL1480">
        <v>1</v>
      </c>
      <c r="AN1480">
        <v>9</v>
      </c>
      <c r="AO1480">
        <v>0.05</v>
      </c>
      <c r="AP1480">
        <v>0.3</v>
      </c>
      <c r="AQ1480">
        <v>0.05</v>
      </c>
      <c r="AR1480">
        <v>1.4999999999999999E-2</v>
      </c>
      <c r="AS1480">
        <v>3</v>
      </c>
      <c r="AT1480">
        <v>9</v>
      </c>
      <c r="AU1480">
        <v>153</v>
      </c>
      <c r="AV1480">
        <v>7.0000000000000007E-2</v>
      </c>
      <c r="AW1480">
        <v>7</v>
      </c>
      <c r="AY1480">
        <v>0</v>
      </c>
      <c r="AZ1480">
        <v>0</v>
      </c>
    </row>
    <row r="1481" spans="1:52" x14ac:dyDescent="0.2">
      <c r="A1481">
        <v>75235</v>
      </c>
      <c r="B1481">
        <v>5235</v>
      </c>
      <c r="C1481">
        <v>7</v>
      </c>
      <c r="D1481" t="s">
        <v>2517</v>
      </c>
      <c r="E1481" t="s">
        <v>2609</v>
      </c>
      <c r="H1481" t="s">
        <v>2096</v>
      </c>
      <c r="I1481">
        <v>74</v>
      </c>
      <c r="J1481">
        <v>77</v>
      </c>
      <c r="L1481">
        <v>1</v>
      </c>
      <c r="N1481">
        <v>80</v>
      </c>
      <c r="O1481">
        <v>1.6</v>
      </c>
      <c r="P1481">
        <v>4.7</v>
      </c>
      <c r="Q1481">
        <v>2.1</v>
      </c>
      <c r="R1481">
        <v>1.3</v>
      </c>
      <c r="S1481">
        <v>0.9</v>
      </c>
      <c r="T1481">
        <v>0</v>
      </c>
      <c r="U1481">
        <v>2.5</v>
      </c>
      <c r="V1481">
        <v>12</v>
      </c>
      <c r="W1481">
        <v>5.0999999999999996</v>
      </c>
      <c r="X1481">
        <v>48</v>
      </c>
      <c r="Y1481">
        <v>208</v>
      </c>
      <c r="AB1481">
        <v>0.04</v>
      </c>
      <c r="AC1481">
        <v>0.1</v>
      </c>
      <c r="AD1481">
        <v>1.266666667</v>
      </c>
      <c r="AF1481">
        <v>0.2</v>
      </c>
      <c r="AG1481">
        <v>0.15</v>
      </c>
      <c r="AH1481">
        <v>10</v>
      </c>
      <c r="AI1481">
        <v>0</v>
      </c>
      <c r="AJ1481">
        <v>8</v>
      </c>
      <c r="AK1481">
        <v>0</v>
      </c>
      <c r="AL1481">
        <v>0</v>
      </c>
      <c r="AN1481">
        <v>18</v>
      </c>
      <c r="AO1481">
        <v>0.11</v>
      </c>
      <c r="AP1481">
        <v>1.1000000000000001</v>
      </c>
      <c r="AQ1481">
        <v>0.05</v>
      </c>
      <c r="AR1481">
        <v>5.5E-2</v>
      </c>
      <c r="AS1481">
        <v>3</v>
      </c>
      <c r="AT1481">
        <v>42</v>
      </c>
      <c r="AU1481">
        <v>238</v>
      </c>
      <c r="AV1481">
        <v>0.28000000000000003</v>
      </c>
      <c r="AW1481">
        <v>27</v>
      </c>
      <c r="AY1481">
        <v>4</v>
      </c>
      <c r="AZ1481">
        <v>0.5</v>
      </c>
    </row>
    <row r="1482" spans="1:52" x14ac:dyDescent="0.2">
      <c r="A1482">
        <v>75686</v>
      </c>
      <c r="B1482">
        <v>5686</v>
      </c>
      <c r="C1482">
        <v>7</v>
      </c>
      <c r="D1482" t="s">
        <v>2517</v>
      </c>
      <c r="E1482" t="s">
        <v>2610</v>
      </c>
      <c r="H1482" t="s">
        <v>89</v>
      </c>
      <c r="I1482">
        <v>39</v>
      </c>
      <c r="J1482">
        <v>45</v>
      </c>
      <c r="L1482">
        <v>1</v>
      </c>
      <c r="N1482">
        <v>83</v>
      </c>
      <c r="O1482">
        <v>14.5</v>
      </c>
      <c r="P1482">
        <v>2.4</v>
      </c>
      <c r="Q1482">
        <v>0.9</v>
      </c>
      <c r="R1482">
        <v>1</v>
      </c>
      <c r="S1482">
        <v>0.1</v>
      </c>
      <c r="T1482">
        <v>35</v>
      </c>
      <c r="U1482">
        <v>0</v>
      </c>
      <c r="V1482">
        <v>0</v>
      </c>
      <c r="W1482">
        <v>0</v>
      </c>
      <c r="X1482">
        <v>0</v>
      </c>
      <c r="Y1482">
        <v>0</v>
      </c>
      <c r="AB1482">
        <v>0.05</v>
      </c>
      <c r="AC1482">
        <v>0.09</v>
      </c>
      <c r="AD1482">
        <v>4.6166666669999996</v>
      </c>
      <c r="AF1482">
        <v>0.19</v>
      </c>
      <c r="AG1482">
        <v>0.23</v>
      </c>
      <c r="AH1482">
        <v>4</v>
      </c>
      <c r="AI1482">
        <v>1.0900000000000001</v>
      </c>
      <c r="AJ1482">
        <v>0</v>
      </c>
      <c r="AK1482">
        <v>0</v>
      </c>
      <c r="AL1482">
        <v>0</v>
      </c>
      <c r="AN1482">
        <v>3</v>
      </c>
      <c r="AO1482">
        <v>0.05</v>
      </c>
      <c r="AP1482">
        <v>1</v>
      </c>
      <c r="AQ1482">
        <v>0.25</v>
      </c>
      <c r="AR1482">
        <v>0.25</v>
      </c>
      <c r="AS1482">
        <v>4</v>
      </c>
      <c r="AT1482">
        <v>113</v>
      </c>
      <c r="AU1482">
        <v>198</v>
      </c>
      <c r="AV1482">
        <v>0.01</v>
      </c>
      <c r="AW1482">
        <v>14</v>
      </c>
      <c r="AY1482">
        <v>31</v>
      </c>
      <c r="AZ1482">
        <v>2.4</v>
      </c>
    </row>
    <row r="1483" spans="1:52" x14ac:dyDescent="0.2">
      <c r="A1483">
        <v>74002</v>
      </c>
      <c r="B1483">
        <v>4002</v>
      </c>
      <c r="C1483">
        <v>7</v>
      </c>
      <c r="D1483" t="s">
        <v>2517</v>
      </c>
      <c r="E1483" t="s">
        <v>2611</v>
      </c>
      <c r="H1483" t="s">
        <v>1133</v>
      </c>
      <c r="I1483">
        <v>46</v>
      </c>
      <c r="J1483">
        <v>47</v>
      </c>
      <c r="L1483">
        <v>0.61</v>
      </c>
      <c r="N1483">
        <v>84</v>
      </c>
      <c r="O1483">
        <v>14.8</v>
      </c>
      <c r="P1483">
        <v>2.2999999999999998</v>
      </c>
      <c r="Q1483">
        <v>0.6</v>
      </c>
      <c r="R1483">
        <v>0.9</v>
      </c>
      <c r="S1483">
        <v>0.5</v>
      </c>
      <c r="T1483">
        <v>58</v>
      </c>
      <c r="U1483">
        <v>0</v>
      </c>
      <c r="V1483">
        <v>0</v>
      </c>
      <c r="W1483">
        <v>0</v>
      </c>
      <c r="X1483">
        <v>0</v>
      </c>
      <c r="Y1483">
        <v>12</v>
      </c>
      <c r="AB1483">
        <v>0.18</v>
      </c>
      <c r="AC1483">
        <v>0.06</v>
      </c>
      <c r="AD1483">
        <v>4.6666666670000003</v>
      </c>
      <c r="AF1483">
        <v>0.09</v>
      </c>
      <c r="AG1483">
        <v>0.73</v>
      </c>
      <c r="AH1483">
        <v>8</v>
      </c>
      <c r="AI1483">
        <v>2.3199999999999998</v>
      </c>
      <c r="AJ1483">
        <v>1</v>
      </c>
      <c r="AK1483">
        <v>10</v>
      </c>
      <c r="AL1483">
        <v>2</v>
      </c>
      <c r="AN1483">
        <v>9</v>
      </c>
      <c r="AO1483">
        <v>0.03</v>
      </c>
      <c r="AP1483">
        <v>0.3</v>
      </c>
      <c r="AQ1483">
        <v>0.25</v>
      </c>
      <c r="AR1483">
        <v>7.4999999999999997E-2</v>
      </c>
      <c r="AS1483">
        <v>4</v>
      </c>
      <c r="AT1483">
        <v>243</v>
      </c>
      <c r="AU1483">
        <v>335</v>
      </c>
      <c r="AV1483">
        <v>0.02</v>
      </c>
      <c r="AW1483">
        <v>22</v>
      </c>
      <c r="AY1483">
        <v>40</v>
      </c>
      <c r="AZ1483">
        <v>0.5</v>
      </c>
    </row>
    <row r="1484" spans="1:52" x14ac:dyDescent="0.2">
      <c r="A1484">
        <v>74040</v>
      </c>
      <c r="B1484">
        <v>4040</v>
      </c>
      <c r="C1484">
        <v>7</v>
      </c>
      <c r="D1484" t="s">
        <v>2517</v>
      </c>
      <c r="E1484" t="s">
        <v>2101</v>
      </c>
      <c r="H1484" t="s">
        <v>2102</v>
      </c>
      <c r="I1484">
        <v>46</v>
      </c>
      <c r="J1484">
        <v>47</v>
      </c>
      <c r="L1484">
        <v>0.61</v>
      </c>
      <c r="N1484">
        <v>84</v>
      </c>
      <c r="O1484">
        <v>18.2</v>
      </c>
      <c r="P1484">
        <v>0.7</v>
      </c>
      <c r="Q1484">
        <v>0.2</v>
      </c>
      <c r="R1484">
        <v>0.1</v>
      </c>
      <c r="S1484">
        <v>0.2</v>
      </c>
      <c r="T1484">
        <v>44</v>
      </c>
      <c r="U1484">
        <v>0</v>
      </c>
      <c r="V1484">
        <v>0</v>
      </c>
      <c r="W1484">
        <v>0</v>
      </c>
      <c r="X1484">
        <v>0</v>
      </c>
      <c r="Y1484">
        <v>11</v>
      </c>
      <c r="AB1484">
        <v>7.0000000000000007E-2</v>
      </c>
      <c r="AC1484">
        <v>0.06</v>
      </c>
      <c r="AD1484">
        <v>5.4166666670000003</v>
      </c>
      <c r="AF1484">
        <v>0.22</v>
      </c>
      <c r="AG1484">
        <v>0.13</v>
      </c>
      <c r="AH1484">
        <v>10</v>
      </c>
      <c r="AI1484">
        <v>0.84</v>
      </c>
      <c r="AJ1484">
        <v>1</v>
      </c>
      <c r="AK1484">
        <v>1</v>
      </c>
      <c r="AL1484">
        <v>1</v>
      </c>
      <c r="AN1484">
        <v>11</v>
      </c>
      <c r="AO1484">
        <v>0.03</v>
      </c>
      <c r="AP1484">
        <v>0.4</v>
      </c>
      <c r="AQ1484">
        <v>0.25</v>
      </c>
      <c r="AR1484">
        <v>0.1</v>
      </c>
      <c r="AS1484">
        <v>4</v>
      </c>
      <c r="AT1484">
        <v>110</v>
      </c>
      <c r="AU1484">
        <v>195</v>
      </c>
      <c r="AV1484">
        <v>0.02</v>
      </c>
      <c r="AW1484">
        <v>34</v>
      </c>
      <c r="AY1484">
        <v>62</v>
      </c>
      <c r="AZ1484">
        <v>0.5</v>
      </c>
    </row>
    <row r="1485" spans="1:52" x14ac:dyDescent="0.2">
      <c r="A1485">
        <v>74088</v>
      </c>
      <c r="B1485">
        <v>4088</v>
      </c>
      <c r="C1485">
        <v>7</v>
      </c>
      <c r="D1485" t="s">
        <v>2517</v>
      </c>
      <c r="E1485" t="s">
        <v>2612</v>
      </c>
      <c r="H1485" t="s">
        <v>2613</v>
      </c>
      <c r="I1485">
        <v>46</v>
      </c>
      <c r="J1485">
        <v>47</v>
      </c>
      <c r="L1485">
        <v>0.61</v>
      </c>
      <c r="N1485">
        <v>84</v>
      </c>
      <c r="O1485">
        <v>18.2</v>
      </c>
      <c r="P1485">
        <v>0.7</v>
      </c>
      <c r="Q1485">
        <v>0.2</v>
      </c>
      <c r="R1485">
        <v>0.1</v>
      </c>
      <c r="S1485">
        <v>0.2</v>
      </c>
      <c r="T1485">
        <v>44</v>
      </c>
      <c r="U1485">
        <v>0</v>
      </c>
      <c r="V1485">
        <v>0</v>
      </c>
      <c r="W1485">
        <v>0</v>
      </c>
      <c r="X1485">
        <v>0</v>
      </c>
      <c r="Y1485">
        <v>11</v>
      </c>
      <c r="AB1485">
        <v>7.0000000000000007E-2</v>
      </c>
      <c r="AC1485">
        <v>0.06</v>
      </c>
      <c r="AD1485">
        <v>5.4166666670000003</v>
      </c>
      <c r="AF1485">
        <v>0.22</v>
      </c>
      <c r="AG1485">
        <v>0.13</v>
      </c>
      <c r="AH1485">
        <v>10</v>
      </c>
      <c r="AI1485">
        <v>0.84</v>
      </c>
      <c r="AJ1485">
        <v>1</v>
      </c>
      <c r="AK1485">
        <v>1</v>
      </c>
      <c r="AL1485">
        <v>1</v>
      </c>
      <c r="AN1485">
        <v>11</v>
      </c>
      <c r="AO1485">
        <v>0.03</v>
      </c>
      <c r="AP1485">
        <v>0.4</v>
      </c>
      <c r="AQ1485">
        <v>0.25</v>
      </c>
      <c r="AR1485">
        <v>0.1</v>
      </c>
      <c r="AS1485">
        <v>4</v>
      </c>
      <c r="AT1485">
        <v>110</v>
      </c>
      <c r="AU1485">
        <v>195</v>
      </c>
      <c r="AV1485">
        <v>0.02</v>
      </c>
      <c r="AW1485">
        <v>34</v>
      </c>
      <c r="AY1485">
        <v>62</v>
      </c>
      <c r="AZ1485">
        <v>0.5</v>
      </c>
    </row>
    <row r="1486" spans="1:52" x14ac:dyDescent="0.2">
      <c r="A1486">
        <v>74111</v>
      </c>
      <c r="B1486">
        <v>4111</v>
      </c>
      <c r="C1486">
        <v>7</v>
      </c>
      <c r="D1486" t="s">
        <v>2517</v>
      </c>
      <c r="E1486" t="s">
        <v>192</v>
      </c>
      <c r="H1486" t="s">
        <v>2614</v>
      </c>
      <c r="I1486">
        <v>46</v>
      </c>
      <c r="J1486">
        <v>47</v>
      </c>
      <c r="L1486">
        <v>1</v>
      </c>
      <c r="N1486">
        <v>84</v>
      </c>
      <c r="O1486">
        <v>14.8</v>
      </c>
      <c r="P1486">
        <v>2.2999999999999998</v>
      </c>
      <c r="Q1486">
        <v>0.6</v>
      </c>
      <c r="R1486">
        <v>0.9</v>
      </c>
      <c r="S1486">
        <v>0.5</v>
      </c>
      <c r="T1486">
        <v>58</v>
      </c>
      <c r="U1486">
        <v>0</v>
      </c>
      <c r="V1486">
        <v>0</v>
      </c>
      <c r="W1486">
        <v>0</v>
      </c>
      <c r="X1486">
        <v>0</v>
      </c>
      <c r="Y1486">
        <v>12</v>
      </c>
      <c r="AB1486">
        <v>0.18</v>
      </c>
      <c r="AC1486">
        <v>0.06</v>
      </c>
      <c r="AD1486">
        <v>4.6666666670000003</v>
      </c>
      <c r="AF1486">
        <v>0.09</v>
      </c>
      <c r="AG1486">
        <v>0.73</v>
      </c>
      <c r="AH1486">
        <v>8</v>
      </c>
      <c r="AI1486">
        <v>2.3199999999999998</v>
      </c>
      <c r="AJ1486">
        <v>1</v>
      </c>
      <c r="AK1486">
        <v>10</v>
      </c>
      <c r="AL1486">
        <v>2</v>
      </c>
      <c r="AN1486">
        <v>9</v>
      </c>
      <c r="AO1486">
        <v>0.03</v>
      </c>
      <c r="AP1486">
        <v>0.3</v>
      </c>
      <c r="AQ1486">
        <v>0.25</v>
      </c>
      <c r="AR1486">
        <v>7.4999999999999997E-2</v>
      </c>
      <c r="AS1486">
        <v>4</v>
      </c>
      <c r="AT1486">
        <v>243</v>
      </c>
      <c r="AU1486">
        <v>335</v>
      </c>
      <c r="AV1486">
        <v>0.02</v>
      </c>
      <c r="AW1486">
        <v>22</v>
      </c>
      <c r="AY1486">
        <v>40</v>
      </c>
      <c r="AZ1486">
        <v>0.5</v>
      </c>
    </row>
    <row r="1487" spans="1:52" x14ac:dyDescent="0.2">
      <c r="A1487">
        <v>74125</v>
      </c>
      <c r="B1487">
        <v>4125</v>
      </c>
      <c r="C1487">
        <v>7</v>
      </c>
      <c r="D1487" t="s">
        <v>2517</v>
      </c>
      <c r="E1487" t="s">
        <v>2615</v>
      </c>
      <c r="H1487" t="s">
        <v>2616</v>
      </c>
      <c r="I1487">
        <v>46</v>
      </c>
      <c r="J1487">
        <v>47</v>
      </c>
      <c r="L1487">
        <v>0.61</v>
      </c>
      <c r="N1487">
        <v>84</v>
      </c>
      <c r="O1487">
        <v>18.2</v>
      </c>
      <c r="P1487">
        <v>0.7</v>
      </c>
      <c r="Q1487">
        <v>0.2</v>
      </c>
      <c r="R1487">
        <v>0.1</v>
      </c>
      <c r="S1487">
        <v>0.2</v>
      </c>
      <c r="T1487">
        <v>44</v>
      </c>
      <c r="U1487">
        <v>0</v>
      </c>
      <c r="V1487">
        <v>0</v>
      </c>
      <c r="W1487">
        <v>0</v>
      </c>
      <c r="X1487">
        <v>0</v>
      </c>
      <c r="Y1487">
        <v>11</v>
      </c>
      <c r="AB1487">
        <v>7.0000000000000007E-2</v>
      </c>
      <c r="AC1487">
        <v>0.06</v>
      </c>
      <c r="AD1487">
        <v>5.4166666670000003</v>
      </c>
      <c r="AF1487">
        <v>0.22</v>
      </c>
      <c r="AG1487">
        <v>0.13</v>
      </c>
      <c r="AH1487">
        <v>10</v>
      </c>
      <c r="AI1487">
        <v>0.84</v>
      </c>
      <c r="AJ1487">
        <v>1</v>
      </c>
      <c r="AK1487">
        <v>1</v>
      </c>
      <c r="AL1487">
        <v>1</v>
      </c>
      <c r="AN1487">
        <v>11</v>
      </c>
      <c r="AO1487">
        <v>0.03</v>
      </c>
      <c r="AP1487">
        <v>0.4</v>
      </c>
      <c r="AQ1487">
        <v>0.25</v>
      </c>
      <c r="AR1487">
        <v>0.1</v>
      </c>
      <c r="AS1487">
        <v>4</v>
      </c>
      <c r="AT1487">
        <v>110</v>
      </c>
      <c r="AU1487">
        <v>195</v>
      </c>
      <c r="AV1487">
        <v>0.02</v>
      </c>
      <c r="AW1487">
        <v>34</v>
      </c>
      <c r="AY1487">
        <v>62</v>
      </c>
      <c r="AZ1487">
        <v>0.5</v>
      </c>
    </row>
    <row r="1488" spans="1:52" x14ac:dyDescent="0.2">
      <c r="A1488">
        <v>75452</v>
      </c>
      <c r="B1488">
        <v>5452</v>
      </c>
      <c r="C1488">
        <v>7</v>
      </c>
      <c r="D1488" t="s">
        <v>2517</v>
      </c>
      <c r="E1488" t="s">
        <v>2617</v>
      </c>
      <c r="H1488" t="s">
        <v>430</v>
      </c>
      <c r="I1488">
        <v>32</v>
      </c>
      <c r="J1488">
        <v>38</v>
      </c>
      <c r="L1488">
        <v>1</v>
      </c>
      <c r="N1488">
        <v>84</v>
      </c>
      <c r="O1488">
        <v>5.4</v>
      </c>
      <c r="P1488">
        <v>0.2</v>
      </c>
      <c r="Q1488">
        <v>0</v>
      </c>
      <c r="R1488">
        <v>0</v>
      </c>
      <c r="S1488">
        <v>0.1</v>
      </c>
      <c r="T1488">
        <v>0</v>
      </c>
      <c r="U1488">
        <v>5.5</v>
      </c>
      <c r="V1488">
        <v>15.6</v>
      </c>
      <c r="W1488">
        <v>4.8</v>
      </c>
      <c r="X1488">
        <v>28</v>
      </c>
      <c r="Y1488">
        <v>30</v>
      </c>
      <c r="AB1488">
        <v>0.26</v>
      </c>
      <c r="AC1488">
        <v>0.15</v>
      </c>
      <c r="AD1488">
        <v>2.6166666670000001</v>
      </c>
      <c r="AF1488">
        <v>0.22</v>
      </c>
      <c r="AG1488">
        <v>0.15</v>
      </c>
      <c r="AH1488">
        <v>63</v>
      </c>
      <c r="AI1488">
        <v>0</v>
      </c>
      <c r="AJ1488">
        <v>14</v>
      </c>
      <c r="AK1488">
        <v>0</v>
      </c>
      <c r="AL1488">
        <v>0</v>
      </c>
      <c r="AN1488">
        <v>27</v>
      </c>
      <c r="AO1488">
        <v>0.17</v>
      </c>
      <c r="AP1488">
        <v>1.5</v>
      </c>
      <c r="AQ1488">
        <v>0.05</v>
      </c>
      <c r="AR1488">
        <v>7.4999999999999997E-2</v>
      </c>
      <c r="AS1488">
        <v>3</v>
      </c>
      <c r="AT1488">
        <v>117</v>
      </c>
      <c r="AU1488">
        <v>271</v>
      </c>
      <c r="AV1488">
        <v>0.53</v>
      </c>
      <c r="AW1488">
        <v>39</v>
      </c>
      <c r="AY1488">
        <v>3</v>
      </c>
      <c r="AZ1488">
        <v>1.2</v>
      </c>
    </row>
    <row r="1489" spans="1:52" x14ac:dyDescent="0.2">
      <c r="A1489">
        <v>77135</v>
      </c>
      <c r="B1489">
        <v>7135</v>
      </c>
      <c r="C1489">
        <v>7</v>
      </c>
      <c r="D1489" t="s">
        <v>2517</v>
      </c>
      <c r="E1489" t="s">
        <v>2618</v>
      </c>
      <c r="H1489" t="s">
        <v>895</v>
      </c>
      <c r="I1489">
        <v>58</v>
      </c>
      <c r="J1489">
        <v>62</v>
      </c>
      <c r="L1489">
        <v>0.53</v>
      </c>
      <c r="N1489">
        <v>84</v>
      </c>
      <c r="O1489">
        <v>5.4</v>
      </c>
      <c r="P1489">
        <v>0.2</v>
      </c>
      <c r="Q1489">
        <v>0</v>
      </c>
      <c r="R1489">
        <v>0</v>
      </c>
      <c r="S1489">
        <v>0.1</v>
      </c>
      <c r="T1489">
        <v>0</v>
      </c>
      <c r="U1489">
        <v>5.5</v>
      </c>
      <c r="V1489">
        <v>15.6</v>
      </c>
      <c r="W1489">
        <v>4.8</v>
      </c>
      <c r="X1489">
        <v>28</v>
      </c>
      <c r="Y1489">
        <v>30</v>
      </c>
      <c r="AB1489">
        <v>0.26</v>
      </c>
      <c r="AC1489">
        <v>0.15</v>
      </c>
      <c r="AD1489">
        <v>2.6166666670000001</v>
      </c>
      <c r="AF1489">
        <v>0.22</v>
      </c>
      <c r="AG1489">
        <v>0.15</v>
      </c>
      <c r="AH1489">
        <v>63</v>
      </c>
      <c r="AI1489">
        <v>0</v>
      </c>
      <c r="AJ1489">
        <v>14</v>
      </c>
      <c r="AK1489">
        <v>0</v>
      </c>
      <c r="AL1489">
        <v>0</v>
      </c>
      <c r="AN1489">
        <v>27</v>
      </c>
      <c r="AO1489">
        <v>0.17</v>
      </c>
      <c r="AP1489">
        <v>1.5</v>
      </c>
      <c r="AQ1489">
        <v>0.05</v>
      </c>
      <c r="AR1489">
        <v>7.4999999999999997E-2</v>
      </c>
      <c r="AS1489">
        <v>3</v>
      </c>
      <c r="AT1489">
        <v>117</v>
      </c>
      <c r="AU1489">
        <v>271</v>
      </c>
      <c r="AV1489">
        <v>0.53</v>
      </c>
      <c r="AW1489">
        <v>39</v>
      </c>
      <c r="AY1489">
        <v>3</v>
      </c>
      <c r="AZ1489">
        <v>1.2</v>
      </c>
    </row>
    <row r="1490" spans="1:52" x14ac:dyDescent="0.2">
      <c r="A1490">
        <v>77151</v>
      </c>
      <c r="B1490">
        <v>7151</v>
      </c>
      <c r="C1490">
        <v>7</v>
      </c>
      <c r="D1490" t="s">
        <v>2517</v>
      </c>
      <c r="E1490" t="s">
        <v>2619</v>
      </c>
      <c r="H1490" t="s">
        <v>820</v>
      </c>
      <c r="I1490">
        <v>58</v>
      </c>
      <c r="J1490">
        <v>62</v>
      </c>
      <c r="L1490">
        <v>0.65</v>
      </c>
      <c r="N1490">
        <v>86</v>
      </c>
      <c r="O1490">
        <v>0.6</v>
      </c>
      <c r="P1490">
        <v>0.1</v>
      </c>
      <c r="Q1490">
        <v>0.1</v>
      </c>
      <c r="R1490">
        <v>0</v>
      </c>
      <c r="S1490">
        <v>0.1</v>
      </c>
      <c r="T1490">
        <v>0</v>
      </c>
      <c r="U1490">
        <v>1.7</v>
      </c>
      <c r="V1490">
        <v>23.1</v>
      </c>
      <c r="W1490">
        <v>2.4</v>
      </c>
      <c r="X1490">
        <v>0</v>
      </c>
      <c r="Y1490">
        <v>33.5</v>
      </c>
      <c r="AB1490">
        <v>0.04</v>
      </c>
      <c r="AC1490">
        <v>0.04</v>
      </c>
      <c r="AD1490">
        <v>0.71666666700000003</v>
      </c>
      <c r="AF1490">
        <v>0.18</v>
      </c>
      <c r="AG1490">
        <v>0.17</v>
      </c>
      <c r="AH1490">
        <v>19</v>
      </c>
      <c r="AI1490">
        <v>0</v>
      </c>
      <c r="AJ1490">
        <v>8</v>
      </c>
      <c r="AK1490">
        <v>0</v>
      </c>
      <c r="AL1490">
        <v>0</v>
      </c>
      <c r="AN1490">
        <v>1</v>
      </c>
      <c r="AO1490">
        <v>0.05</v>
      </c>
      <c r="AP1490">
        <v>0.4</v>
      </c>
      <c r="AQ1490">
        <v>0.05</v>
      </c>
      <c r="AR1490">
        <v>0.02</v>
      </c>
      <c r="AS1490">
        <v>3</v>
      </c>
      <c r="AT1490">
        <v>21</v>
      </c>
      <c r="AU1490">
        <v>344</v>
      </c>
      <c r="AV1490">
        <v>0.11</v>
      </c>
      <c r="AW1490">
        <v>24</v>
      </c>
      <c r="AY1490">
        <v>4</v>
      </c>
      <c r="AZ1490">
        <v>0.1</v>
      </c>
    </row>
    <row r="1491" spans="1:52" x14ac:dyDescent="0.2">
      <c r="A1491">
        <v>74234</v>
      </c>
      <c r="B1491">
        <v>4234</v>
      </c>
      <c r="C1491">
        <v>7</v>
      </c>
      <c r="D1491" t="s">
        <v>2517</v>
      </c>
      <c r="E1491" t="s">
        <v>219</v>
      </c>
      <c r="H1491" t="s">
        <v>844</v>
      </c>
      <c r="I1491">
        <v>46</v>
      </c>
      <c r="J1491">
        <v>48</v>
      </c>
      <c r="L1491">
        <v>1</v>
      </c>
      <c r="N1491">
        <v>87</v>
      </c>
      <c r="O1491">
        <v>18.399999999999999</v>
      </c>
      <c r="P1491">
        <v>1</v>
      </c>
      <c r="Q1491">
        <v>0.3</v>
      </c>
      <c r="R1491">
        <v>0.2</v>
      </c>
      <c r="S1491">
        <v>0.4</v>
      </c>
      <c r="T1491">
        <v>172</v>
      </c>
      <c r="U1491">
        <v>0</v>
      </c>
      <c r="V1491">
        <v>0</v>
      </c>
      <c r="W1491">
        <v>0</v>
      </c>
      <c r="X1491">
        <v>0</v>
      </c>
      <c r="Y1491">
        <v>56</v>
      </c>
      <c r="AB1491">
        <v>0.03</v>
      </c>
      <c r="AC1491">
        <v>0.03</v>
      </c>
      <c r="AD1491">
        <v>6.5666666669999998</v>
      </c>
      <c r="AF1491">
        <v>0.11</v>
      </c>
      <c r="AG1491">
        <v>0.88</v>
      </c>
      <c r="AH1491">
        <v>4</v>
      </c>
      <c r="AI1491">
        <v>1.31</v>
      </c>
      <c r="AJ1491">
        <v>2</v>
      </c>
      <c r="AK1491">
        <v>4</v>
      </c>
      <c r="AL1491">
        <v>4</v>
      </c>
      <c r="AN1491">
        <v>34</v>
      </c>
      <c r="AO1491">
        <v>0.17</v>
      </c>
      <c r="AP1491">
        <v>2.7</v>
      </c>
      <c r="AQ1491">
        <v>0.25</v>
      </c>
      <c r="AR1491">
        <v>0.67500000000000004</v>
      </c>
      <c r="AS1491">
        <v>4</v>
      </c>
      <c r="AT1491">
        <v>121</v>
      </c>
      <c r="AU1491">
        <v>160</v>
      </c>
      <c r="AV1491">
        <v>0.03</v>
      </c>
      <c r="AW1491">
        <v>30</v>
      </c>
      <c r="AY1491">
        <v>197</v>
      </c>
      <c r="AZ1491">
        <v>1.4</v>
      </c>
    </row>
    <row r="1492" spans="1:52" x14ac:dyDescent="0.2">
      <c r="A1492">
        <v>76398</v>
      </c>
      <c r="B1492">
        <v>6398</v>
      </c>
      <c r="C1492">
        <v>7</v>
      </c>
      <c r="D1492" t="s">
        <v>2517</v>
      </c>
      <c r="E1492" t="s">
        <v>2620</v>
      </c>
      <c r="H1492" t="s">
        <v>761</v>
      </c>
      <c r="I1492">
        <v>25</v>
      </c>
      <c r="J1492">
        <v>30</v>
      </c>
      <c r="L1492">
        <v>0.84</v>
      </c>
      <c r="N1492">
        <v>93</v>
      </c>
      <c r="O1492">
        <v>2</v>
      </c>
      <c r="P1492">
        <v>0.1</v>
      </c>
      <c r="Q1492">
        <v>0</v>
      </c>
      <c r="R1492">
        <v>0</v>
      </c>
      <c r="S1492">
        <v>0</v>
      </c>
      <c r="T1492">
        <v>0</v>
      </c>
      <c r="U1492">
        <v>1.5</v>
      </c>
      <c r="V1492">
        <v>21.6</v>
      </c>
      <c r="W1492">
        <v>0.2</v>
      </c>
      <c r="X1492">
        <v>81</v>
      </c>
      <c r="Y1492">
        <v>0</v>
      </c>
      <c r="AB1492">
        <v>0.11</v>
      </c>
      <c r="AC1492">
        <v>0.02</v>
      </c>
      <c r="AD1492">
        <v>1.9</v>
      </c>
      <c r="AF1492">
        <v>0.3</v>
      </c>
      <c r="AG1492">
        <v>0.56000000000000005</v>
      </c>
      <c r="AH1492">
        <v>9</v>
      </c>
      <c r="AI1492">
        <v>0</v>
      </c>
      <c r="AJ1492">
        <v>13</v>
      </c>
      <c r="AK1492">
        <v>0</v>
      </c>
      <c r="AL1492">
        <v>0</v>
      </c>
      <c r="AN1492">
        <v>5</v>
      </c>
      <c r="AO1492">
        <v>0.05</v>
      </c>
      <c r="AP1492">
        <v>0.4</v>
      </c>
      <c r="AQ1492">
        <v>0.05</v>
      </c>
      <c r="AR1492">
        <v>0.02</v>
      </c>
      <c r="AS1492">
        <v>3</v>
      </c>
      <c r="AT1492">
        <v>50</v>
      </c>
      <c r="AU1492">
        <v>391</v>
      </c>
      <c r="AV1492">
        <v>0.05</v>
      </c>
      <c r="AW1492">
        <v>25</v>
      </c>
      <c r="AY1492">
        <v>5</v>
      </c>
      <c r="AZ1492">
        <v>0.3</v>
      </c>
    </row>
    <row r="1493" spans="1:52" x14ac:dyDescent="0.2">
      <c r="A1493">
        <v>76415</v>
      </c>
      <c r="B1493">
        <v>6415</v>
      </c>
      <c r="C1493">
        <v>7</v>
      </c>
      <c r="D1493" t="s">
        <v>2517</v>
      </c>
      <c r="E1493" t="s">
        <v>2621</v>
      </c>
      <c r="H1493" t="s">
        <v>761</v>
      </c>
      <c r="I1493">
        <v>25</v>
      </c>
      <c r="J1493">
        <v>30</v>
      </c>
      <c r="L1493">
        <v>0.84</v>
      </c>
      <c r="N1493">
        <v>93</v>
      </c>
      <c r="O1493">
        <v>2</v>
      </c>
      <c r="P1493">
        <v>0.1</v>
      </c>
      <c r="Q1493">
        <v>0</v>
      </c>
      <c r="R1493">
        <v>0</v>
      </c>
      <c r="S1493">
        <v>0</v>
      </c>
      <c r="T1493">
        <v>0</v>
      </c>
      <c r="U1493">
        <v>1.5</v>
      </c>
      <c r="V1493">
        <v>21.6</v>
      </c>
      <c r="W1493">
        <v>0.2</v>
      </c>
      <c r="X1493">
        <v>81</v>
      </c>
      <c r="Y1493">
        <v>0</v>
      </c>
      <c r="AB1493">
        <v>0.11</v>
      </c>
      <c r="AC1493">
        <v>0.02</v>
      </c>
      <c r="AD1493">
        <v>1.9</v>
      </c>
      <c r="AF1493">
        <v>0.3</v>
      </c>
      <c r="AG1493">
        <v>0.56000000000000005</v>
      </c>
      <c r="AH1493">
        <v>9</v>
      </c>
      <c r="AI1493">
        <v>0</v>
      </c>
      <c r="AJ1493">
        <v>13</v>
      </c>
      <c r="AK1493">
        <v>0</v>
      </c>
      <c r="AL1493">
        <v>0</v>
      </c>
      <c r="AN1493">
        <v>5</v>
      </c>
      <c r="AO1493">
        <v>0.15</v>
      </c>
      <c r="AP1493">
        <v>0.4</v>
      </c>
      <c r="AQ1493">
        <v>0.05</v>
      </c>
      <c r="AR1493">
        <v>0.02</v>
      </c>
      <c r="AS1493">
        <v>3</v>
      </c>
      <c r="AT1493">
        <v>50</v>
      </c>
      <c r="AU1493">
        <v>391</v>
      </c>
      <c r="AV1493">
        <v>0.4</v>
      </c>
      <c r="AW1493">
        <v>25</v>
      </c>
      <c r="AY1493">
        <v>5</v>
      </c>
      <c r="AZ1493">
        <v>0.3</v>
      </c>
    </row>
    <row r="1494" spans="1:52" x14ac:dyDescent="0.2">
      <c r="A1494">
        <v>76538</v>
      </c>
      <c r="B1494">
        <v>6538</v>
      </c>
      <c r="C1494">
        <v>7</v>
      </c>
      <c r="D1494" t="s">
        <v>2517</v>
      </c>
      <c r="E1494" t="s">
        <v>2622</v>
      </c>
      <c r="H1494" t="s">
        <v>2623</v>
      </c>
      <c r="I1494">
        <v>70</v>
      </c>
      <c r="J1494">
        <v>73</v>
      </c>
      <c r="L1494">
        <v>1</v>
      </c>
      <c r="N1494">
        <v>93</v>
      </c>
      <c r="O1494">
        <v>0.3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0.8</v>
      </c>
      <c r="V1494">
        <v>24.1</v>
      </c>
      <c r="W1494">
        <v>20.9</v>
      </c>
      <c r="X1494">
        <v>0</v>
      </c>
      <c r="Y1494">
        <v>1.5</v>
      </c>
      <c r="AB1494">
        <v>0.03</v>
      </c>
      <c r="AC1494">
        <v>0.01</v>
      </c>
      <c r="AD1494">
        <v>0.15</v>
      </c>
      <c r="AF1494">
        <v>0.02</v>
      </c>
      <c r="AG1494">
        <v>0.09</v>
      </c>
      <c r="AH1494">
        <v>11</v>
      </c>
      <c r="AI1494">
        <v>0</v>
      </c>
      <c r="AJ1494">
        <v>19</v>
      </c>
      <c r="AK1494">
        <v>0</v>
      </c>
      <c r="AL1494">
        <v>0</v>
      </c>
      <c r="AN1494">
        <v>14</v>
      </c>
      <c r="AO1494">
        <v>0.03</v>
      </c>
      <c r="AP1494">
        <v>0</v>
      </c>
      <c r="AQ1494">
        <v>0.05</v>
      </c>
      <c r="AR1494">
        <v>0</v>
      </c>
      <c r="AS1494">
        <v>3</v>
      </c>
      <c r="AT1494">
        <v>5</v>
      </c>
      <c r="AU1494">
        <v>63</v>
      </c>
      <c r="AV1494">
        <v>0.01</v>
      </c>
      <c r="AW1494">
        <v>4</v>
      </c>
      <c r="AY1494">
        <v>0</v>
      </c>
      <c r="AZ1494">
        <v>0</v>
      </c>
    </row>
    <row r="1495" spans="1:52" x14ac:dyDescent="0.2">
      <c r="A1495">
        <v>75627</v>
      </c>
      <c r="B1495">
        <v>5627</v>
      </c>
      <c r="C1495">
        <v>7</v>
      </c>
      <c r="D1495" t="s">
        <v>2517</v>
      </c>
      <c r="E1495" t="s">
        <v>2624</v>
      </c>
      <c r="H1495" t="s">
        <v>89</v>
      </c>
      <c r="I1495">
        <v>39</v>
      </c>
      <c r="J1495">
        <v>45</v>
      </c>
      <c r="L1495">
        <v>0.84</v>
      </c>
      <c r="N1495">
        <v>94</v>
      </c>
      <c r="O1495">
        <v>16.600000000000001</v>
      </c>
      <c r="P1495">
        <v>2.2000000000000002</v>
      </c>
      <c r="Q1495">
        <v>0.7</v>
      </c>
      <c r="R1495">
        <v>0.5</v>
      </c>
      <c r="S1495">
        <v>0.5</v>
      </c>
      <c r="T1495">
        <v>252</v>
      </c>
      <c r="U1495">
        <v>0</v>
      </c>
      <c r="V1495">
        <v>0.7</v>
      </c>
      <c r="W1495">
        <v>0</v>
      </c>
      <c r="X1495">
        <v>0</v>
      </c>
      <c r="Y1495">
        <v>242</v>
      </c>
      <c r="AB1495">
        <v>0.12</v>
      </c>
      <c r="AC1495">
        <v>2.64</v>
      </c>
      <c r="AD1495">
        <v>7.6666666670000003</v>
      </c>
      <c r="AF1495">
        <v>0.34</v>
      </c>
      <c r="AG1495">
        <v>1.1000000000000001</v>
      </c>
      <c r="AH1495">
        <v>64</v>
      </c>
      <c r="AI1495">
        <v>33.35</v>
      </c>
      <c r="AJ1495">
        <v>1</v>
      </c>
      <c r="AK1495">
        <v>1</v>
      </c>
      <c r="AL1495">
        <v>0</v>
      </c>
      <c r="AN1495">
        <v>11</v>
      </c>
      <c r="AO1495">
        <v>0.44</v>
      </c>
      <c r="AP1495">
        <v>4.7</v>
      </c>
      <c r="AQ1495">
        <v>0.25</v>
      </c>
      <c r="AR1495">
        <v>1.175</v>
      </c>
      <c r="AS1495">
        <v>4</v>
      </c>
      <c r="AT1495">
        <v>199</v>
      </c>
      <c r="AU1495">
        <v>116</v>
      </c>
      <c r="AV1495">
        <v>0.12</v>
      </c>
      <c r="AW1495">
        <v>12</v>
      </c>
      <c r="AY1495">
        <v>87</v>
      </c>
      <c r="AZ1495">
        <v>2.7</v>
      </c>
    </row>
    <row r="1496" spans="1:52" x14ac:dyDescent="0.2">
      <c r="A1496">
        <v>75892</v>
      </c>
      <c r="B1496">
        <v>5892</v>
      </c>
      <c r="C1496">
        <v>7</v>
      </c>
      <c r="D1496" t="s">
        <v>2517</v>
      </c>
      <c r="E1496" t="s">
        <v>2625</v>
      </c>
      <c r="H1496" t="s">
        <v>1561</v>
      </c>
      <c r="I1496">
        <v>39</v>
      </c>
      <c r="J1496">
        <v>45</v>
      </c>
      <c r="L1496">
        <v>0.84</v>
      </c>
      <c r="N1496">
        <v>94</v>
      </c>
      <c r="O1496">
        <v>16.600000000000001</v>
      </c>
      <c r="P1496">
        <v>2.2000000000000002</v>
      </c>
      <c r="Q1496">
        <v>0.7</v>
      </c>
      <c r="R1496">
        <v>0.5</v>
      </c>
      <c r="S1496">
        <v>0.5</v>
      </c>
      <c r="T1496">
        <v>252</v>
      </c>
      <c r="U1496">
        <v>0</v>
      </c>
      <c r="V1496">
        <v>0.7</v>
      </c>
      <c r="W1496">
        <v>0</v>
      </c>
      <c r="X1496">
        <v>0</v>
      </c>
      <c r="Y1496">
        <v>242</v>
      </c>
      <c r="AB1496">
        <v>0.12</v>
      </c>
      <c r="AC1496">
        <v>2.64</v>
      </c>
      <c r="AD1496">
        <v>7.6666666670000003</v>
      </c>
      <c r="AF1496">
        <v>0.34</v>
      </c>
      <c r="AG1496">
        <v>1.1000000000000001</v>
      </c>
      <c r="AH1496">
        <v>64</v>
      </c>
      <c r="AI1496">
        <v>33.35</v>
      </c>
      <c r="AJ1496">
        <v>1</v>
      </c>
      <c r="AK1496">
        <v>1</v>
      </c>
      <c r="AL1496">
        <v>0</v>
      </c>
      <c r="AN1496">
        <v>11</v>
      </c>
      <c r="AO1496">
        <v>0.44</v>
      </c>
      <c r="AP1496">
        <v>4.7</v>
      </c>
      <c r="AQ1496">
        <v>0.25</v>
      </c>
      <c r="AR1496">
        <v>1.175</v>
      </c>
      <c r="AS1496">
        <v>4</v>
      </c>
      <c r="AT1496">
        <v>199</v>
      </c>
      <c r="AU1496">
        <v>116</v>
      </c>
      <c r="AV1496">
        <v>0.12</v>
      </c>
      <c r="AW1496">
        <v>12</v>
      </c>
      <c r="AY1496">
        <v>87</v>
      </c>
      <c r="AZ1496">
        <v>2.7</v>
      </c>
    </row>
    <row r="1497" spans="1:52" x14ac:dyDescent="0.2">
      <c r="A1497">
        <v>76614</v>
      </c>
      <c r="B1497">
        <v>6614</v>
      </c>
      <c r="C1497">
        <v>7</v>
      </c>
      <c r="D1497" t="s">
        <v>2517</v>
      </c>
      <c r="E1497" t="s">
        <v>2626</v>
      </c>
      <c r="H1497" t="s">
        <v>2595</v>
      </c>
      <c r="I1497">
        <v>84</v>
      </c>
      <c r="J1497">
        <v>89</v>
      </c>
      <c r="L1497">
        <v>1</v>
      </c>
      <c r="N1497">
        <v>95</v>
      </c>
      <c r="O1497">
        <v>5</v>
      </c>
      <c r="P1497">
        <v>2.2000000000000002</v>
      </c>
      <c r="Q1497">
        <v>0.6</v>
      </c>
      <c r="R1497">
        <v>0.8</v>
      </c>
      <c r="S1497">
        <v>0.6</v>
      </c>
      <c r="T1497">
        <v>8</v>
      </c>
      <c r="U1497">
        <v>2.5</v>
      </c>
      <c r="V1497">
        <v>14.4</v>
      </c>
      <c r="W1497">
        <v>2.1</v>
      </c>
      <c r="X1497">
        <v>29</v>
      </c>
      <c r="Y1497">
        <v>407</v>
      </c>
      <c r="AB1497">
        <v>0.13</v>
      </c>
      <c r="AC1497">
        <v>0.08</v>
      </c>
      <c r="AD1497">
        <v>2.2999999999999998</v>
      </c>
      <c r="AF1497">
        <v>0.15</v>
      </c>
      <c r="AG1497">
        <v>0.43</v>
      </c>
      <c r="AH1497">
        <v>29</v>
      </c>
      <c r="AI1497">
        <v>0.02</v>
      </c>
      <c r="AJ1497">
        <v>5</v>
      </c>
      <c r="AK1497">
        <v>0</v>
      </c>
      <c r="AL1497">
        <v>0</v>
      </c>
      <c r="AN1497">
        <v>13</v>
      </c>
      <c r="AO1497">
        <v>0.08</v>
      </c>
      <c r="AP1497">
        <v>0.7</v>
      </c>
      <c r="AR1497">
        <v>0</v>
      </c>
      <c r="AT1497">
        <v>77</v>
      </c>
      <c r="AU1497">
        <v>182</v>
      </c>
      <c r="AV1497">
        <v>0.35</v>
      </c>
      <c r="AW1497">
        <v>22</v>
      </c>
      <c r="AY1497">
        <v>25</v>
      </c>
      <c r="AZ1497">
        <v>0.6</v>
      </c>
    </row>
    <row r="1498" spans="1:52" x14ac:dyDescent="0.2">
      <c r="A1498">
        <v>75895</v>
      </c>
      <c r="B1498">
        <v>5895</v>
      </c>
      <c r="C1498">
        <v>7</v>
      </c>
      <c r="D1498" t="s">
        <v>2517</v>
      </c>
      <c r="E1498" t="s">
        <v>2627</v>
      </c>
      <c r="H1498" t="s">
        <v>1561</v>
      </c>
      <c r="I1498">
        <v>39</v>
      </c>
      <c r="J1498">
        <v>41</v>
      </c>
      <c r="L1498">
        <v>0.82</v>
      </c>
      <c r="N1498">
        <v>96</v>
      </c>
      <c r="O1498">
        <v>14.3</v>
      </c>
      <c r="P1498">
        <v>3.9</v>
      </c>
      <c r="Q1498">
        <v>1.6</v>
      </c>
      <c r="R1498">
        <v>1.6</v>
      </c>
      <c r="S1498">
        <v>0.2</v>
      </c>
      <c r="T1498">
        <v>36</v>
      </c>
      <c r="U1498">
        <v>0</v>
      </c>
      <c r="V1498">
        <v>0</v>
      </c>
      <c r="W1498">
        <v>0</v>
      </c>
      <c r="X1498">
        <v>0</v>
      </c>
      <c r="Y1498">
        <v>0</v>
      </c>
      <c r="AB1498">
        <v>0.05</v>
      </c>
      <c r="AC1498">
        <v>0.08</v>
      </c>
      <c r="AD1498">
        <v>4.483333333</v>
      </c>
      <c r="AF1498">
        <v>0.19</v>
      </c>
      <c r="AG1498">
        <v>0.23</v>
      </c>
      <c r="AH1498">
        <v>4</v>
      </c>
      <c r="AI1498">
        <v>1.07</v>
      </c>
      <c r="AJ1498">
        <v>0</v>
      </c>
      <c r="AK1498">
        <v>0</v>
      </c>
      <c r="AL1498">
        <v>0</v>
      </c>
      <c r="AN1498">
        <v>3</v>
      </c>
      <c r="AO1498">
        <v>0.05</v>
      </c>
      <c r="AP1498">
        <v>1</v>
      </c>
      <c r="AQ1498">
        <v>0.25</v>
      </c>
      <c r="AR1498">
        <v>0.25</v>
      </c>
      <c r="AS1498">
        <v>4</v>
      </c>
      <c r="AT1498">
        <v>112</v>
      </c>
      <c r="AU1498">
        <v>195</v>
      </c>
      <c r="AV1498">
        <v>0.01</v>
      </c>
      <c r="AW1498">
        <v>13</v>
      </c>
      <c r="AY1498">
        <v>31</v>
      </c>
      <c r="AZ1498">
        <v>2.2999999999999998</v>
      </c>
    </row>
    <row r="1499" spans="1:52" x14ac:dyDescent="0.2">
      <c r="A1499">
        <v>76411</v>
      </c>
      <c r="B1499">
        <v>6411</v>
      </c>
      <c r="C1499">
        <v>7</v>
      </c>
      <c r="D1499" t="s">
        <v>2517</v>
      </c>
      <c r="E1499" t="s">
        <v>2628</v>
      </c>
      <c r="H1499" t="s">
        <v>761</v>
      </c>
      <c r="I1499">
        <v>25</v>
      </c>
      <c r="J1499">
        <v>30</v>
      </c>
      <c r="L1499">
        <v>0.84</v>
      </c>
      <c r="N1499">
        <v>97</v>
      </c>
      <c r="O1499">
        <v>2.1</v>
      </c>
      <c r="P1499">
        <v>0.1</v>
      </c>
      <c r="Q1499">
        <v>0</v>
      </c>
      <c r="R1499">
        <v>0</v>
      </c>
      <c r="S1499">
        <v>0.1</v>
      </c>
      <c r="T1499">
        <v>0</v>
      </c>
      <c r="U1499">
        <v>1.2</v>
      </c>
      <c r="V1499">
        <v>22.9</v>
      </c>
      <c r="W1499">
        <v>0.4</v>
      </c>
      <c r="X1499">
        <v>50</v>
      </c>
      <c r="Y1499">
        <v>0</v>
      </c>
      <c r="AB1499">
        <v>0.1</v>
      </c>
      <c r="AC1499">
        <v>0.03</v>
      </c>
      <c r="AD1499">
        <v>0.8</v>
      </c>
      <c r="AF1499">
        <v>0.23</v>
      </c>
      <c r="AG1499">
        <v>0.31</v>
      </c>
      <c r="AH1499">
        <v>16</v>
      </c>
      <c r="AI1499">
        <v>0</v>
      </c>
      <c r="AJ1499">
        <v>12</v>
      </c>
      <c r="AK1499">
        <v>0</v>
      </c>
      <c r="AL1499">
        <v>5</v>
      </c>
      <c r="AN1499">
        <v>8</v>
      </c>
      <c r="AO1499">
        <v>0.19</v>
      </c>
      <c r="AP1499">
        <v>0.8</v>
      </c>
      <c r="AQ1499">
        <v>0.05</v>
      </c>
      <c r="AR1499">
        <v>0.04</v>
      </c>
      <c r="AS1499">
        <v>3</v>
      </c>
      <c r="AT1499">
        <v>39</v>
      </c>
      <c r="AU1499">
        <v>303</v>
      </c>
      <c r="AV1499">
        <v>0.51</v>
      </c>
      <c r="AW1499">
        <v>26</v>
      </c>
      <c r="AY1499">
        <v>3</v>
      </c>
      <c r="AZ1499">
        <v>0.5</v>
      </c>
    </row>
    <row r="1500" spans="1:52" x14ac:dyDescent="0.2">
      <c r="A1500">
        <v>74468</v>
      </c>
      <c r="B1500">
        <v>4468</v>
      </c>
      <c r="C1500">
        <v>7</v>
      </c>
      <c r="D1500" t="s">
        <v>2517</v>
      </c>
      <c r="E1500" t="s">
        <v>2629</v>
      </c>
      <c r="H1500" t="s">
        <v>2629</v>
      </c>
      <c r="I1500">
        <v>63</v>
      </c>
      <c r="J1500">
        <v>64</v>
      </c>
      <c r="L1500">
        <v>0.67</v>
      </c>
      <c r="N1500">
        <v>98</v>
      </c>
      <c r="O1500">
        <v>0.8</v>
      </c>
      <c r="P1500">
        <v>0.8</v>
      </c>
      <c r="Q1500">
        <v>0</v>
      </c>
      <c r="R1500">
        <v>0</v>
      </c>
      <c r="S1500">
        <v>0.2</v>
      </c>
      <c r="T1500">
        <v>0</v>
      </c>
      <c r="U1500">
        <v>2.4</v>
      </c>
      <c r="V1500">
        <v>24.8</v>
      </c>
      <c r="W1500">
        <v>6.2</v>
      </c>
      <c r="X1500">
        <v>0</v>
      </c>
      <c r="Y1500">
        <v>2</v>
      </c>
      <c r="AB1500">
        <v>0.18</v>
      </c>
      <c r="AC1500">
        <v>0.08</v>
      </c>
      <c r="AD1500">
        <v>0.96666666700000003</v>
      </c>
      <c r="AF1500">
        <v>0.18</v>
      </c>
      <c r="AG1500">
        <v>0.32</v>
      </c>
      <c r="AH1500">
        <v>22</v>
      </c>
      <c r="AI1500">
        <v>0</v>
      </c>
      <c r="AJ1500">
        <v>30</v>
      </c>
      <c r="AK1500">
        <v>0</v>
      </c>
      <c r="AL1500">
        <v>0</v>
      </c>
      <c r="AN1500">
        <v>14</v>
      </c>
      <c r="AO1500">
        <v>0.22</v>
      </c>
      <c r="AP1500">
        <v>0.8</v>
      </c>
      <c r="AQ1500">
        <v>0.05</v>
      </c>
      <c r="AR1500">
        <v>0.04</v>
      </c>
      <c r="AS1500">
        <v>3</v>
      </c>
      <c r="AT1500">
        <v>14</v>
      </c>
      <c r="AU1500">
        <v>226</v>
      </c>
      <c r="AV1500">
        <v>3.3</v>
      </c>
      <c r="AW1500">
        <v>28</v>
      </c>
      <c r="AY1500">
        <v>2</v>
      </c>
      <c r="AZ1500">
        <v>0.2</v>
      </c>
    </row>
    <row r="1501" spans="1:52" x14ac:dyDescent="0.2">
      <c r="A1501">
        <v>73785</v>
      </c>
      <c r="B1501">
        <v>3785</v>
      </c>
      <c r="C1501">
        <v>7</v>
      </c>
      <c r="D1501" t="s">
        <v>2517</v>
      </c>
      <c r="E1501" t="s">
        <v>2630</v>
      </c>
      <c r="H1501" t="s">
        <v>2630</v>
      </c>
      <c r="I1501">
        <v>46</v>
      </c>
      <c r="J1501">
        <v>48</v>
      </c>
      <c r="L1501">
        <v>0.4</v>
      </c>
      <c r="N1501">
        <v>99</v>
      </c>
      <c r="O1501">
        <v>20.9</v>
      </c>
      <c r="P1501">
        <v>1.1000000000000001</v>
      </c>
      <c r="Q1501">
        <v>0.3</v>
      </c>
      <c r="R1501">
        <v>0.2</v>
      </c>
      <c r="S1501">
        <v>0.4</v>
      </c>
      <c r="T1501">
        <v>195</v>
      </c>
      <c r="U1501">
        <v>0</v>
      </c>
      <c r="V1501">
        <v>0</v>
      </c>
      <c r="W1501">
        <v>0</v>
      </c>
      <c r="X1501">
        <v>0</v>
      </c>
      <c r="Y1501">
        <v>64</v>
      </c>
      <c r="AB1501">
        <v>0.03</v>
      </c>
      <c r="AC1501">
        <v>0.03</v>
      </c>
      <c r="AD1501">
        <v>7.45</v>
      </c>
      <c r="AF1501">
        <v>0.13</v>
      </c>
      <c r="AG1501">
        <v>1</v>
      </c>
      <c r="AH1501">
        <v>4</v>
      </c>
      <c r="AI1501">
        <v>1.49</v>
      </c>
      <c r="AJ1501">
        <v>2</v>
      </c>
      <c r="AK1501">
        <v>4</v>
      </c>
      <c r="AL1501">
        <v>4</v>
      </c>
      <c r="AN1501">
        <v>39</v>
      </c>
      <c r="AO1501">
        <v>0.19</v>
      </c>
      <c r="AP1501">
        <v>3.1</v>
      </c>
      <c r="AQ1501">
        <v>0.25</v>
      </c>
      <c r="AR1501">
        <v>0.77500000000000002</v>
      </c>
      <c r="AS1501">
        <v>4</v>
      </c>
      <c r="AT1501">
        <v>137</v>
      </c>
      <c r="AU1501">
        <v>182</v>
      </c>
      <c r="AV1501">
        <v>0.03</v>
      </c>
      <c r="AW1501">
        <v>34</v>
      </c>
      <c r="AY1501">
        <v>224</v>
      </c>
      <c r="AZ1501">
        <v>1.6</v>
      </c>
    </row>
    <row r="1502" spans="1:52" x14ac:dyDescent="0.2">
      <c r="A1502">
        <v>74205</v>
      </c>
      <c r="B1502">
        <v>4205</v>
      </c>
      <c r="C1502">
        <v>7</v>
      </c>
      <c r="D1502" t="s">
        <v>2517</v>
      </c>
      <c r="E1502" t="s">
        <v>2631</v>
      </c>
      <c r="H1502" t="s">
        <v>2632</v>
      </c>
      <c r="I1502">
        <v>46</v>
      </c>
      <c r="J1502">
        <v>48</v>
      </c>
      <c r="L1502">
        <v>0.4</v>
      </c>
      <c r="N1502">
        <v>99</v>
      </c>
      <c r="O1502">
        <v>20.9</v>
      </c>
      <c r="P1502">
        <v>1.1000000000000001</v>
      </c>
      <c r="Q1502">
        <v>0.3</v>
      </c>
      <c r="R1502">
        <v>0.2</v>
      </c>
      <c r="S1502">
        <v>0.4</v>
      </c>
      <c r="T1502">
        <v>195</v>
      </c>
      <c r="U1502">
        <v>0</v>
      </c>
      <c r="V1502">
        <v>0</v>
      </c>
      <c r="W1502">
        <v>0</v>
      </c>
      <c r="X1502">
        <v>0</v>
      </c>
      <c r="Y1502">
        <v>64</v>
      </c>
      <c r="AB1502">
        <v>0.03</v>
      </c>
      <c r="AC1502">
        <v>0.03</v>
      </c>
      <c r="AD1502">
        <v>7.45</v>
      </c>
      <c r="AF1502">
        <v>0.13</v>
      </c>
      <c r="AG1502">
        <v>1</v>
      </c>
      <c r="AH1502">
        <v>4</v>
      </c>
      <c r="AI1502">
        <v>1.49</v>
      </c>
      <c r="AJ1502">
        <v>2</v>
      </c>
      <c r="AK1502">
        <v>4</v>
      </c>
      <c r="AL1502">
        <v>4</v>
      </c>
      <c r="AN1502">
        <v>39</v>
      </c>
      <c r="AO1502">
        <v>0.19</v>
      </c>
      <c r="AP1502">
        <v>3.1</v>
      </c>
      <c r="AQ1502">
        <v>0.25</v>
      </c>
      <c r="AR1502">
        <v>0.77500000000000002</v>
      </c>
      <c r="AS1502">
        <v>4</v>
      </c>
      <c r="AT1502">
        <v>137</v>
      </c>
      <c r="AU1502">
        <v>182</v>
      </c>
      <c r="AV1502">
        <v>0.03</v>
      </c>
      <c r="AW1502">
        <v>34</v>
      </c>
      <c r="AY1502">
        <v>224</v>
      </c>
      <c r="AZ1502">
        <v>1.6</v>
      </c>
    </row>
    <row r="1503" spans="1:52" x14ac:dyDescent="0.2">
      <c r="A1503">
        <v>74229</v>
      </c>
      <c r="B1503">
        <v>4229</v>
      </c>
      <c r="C1503">
        <v>7</v>
      </c>
      <c r="D1503" t="s">
        <v>2517</v>
      </c>
      <c r="E1503" t="s">
        <v>2633</v>
      </c>
      <c r="H1503" t="s">
        <v>844</v>
      </c>
      <c r="I1503">
        <v>46</v>
      </c>
      <c r="J1503">
        <v>48</v>
      </c>
      <c r="L1503">
        <v>1</v>
      </c>
      <c r="N1503">
        <v>99</v>
      </c>
      <c r="O1503">
        <v>20.9</v>
      </c>
      <c r="P1503">
        <v>1.1000000000000001</v>
      </c>
      <c r="Q1503">
        <v>0.3</v>
      </c>
      <c r="R1503">
        <v>0.2</v>
      </c>
      <c r="S1503">
        <v>0.4</v>
      </c>
      <c r="T1503">
        <v>195</v>
      </c>
      <c r="U1503">
        <v>0</v>
      </c>
      <c r="V1503">
        <v>0</v>
      </c>
      <c r="W1503">
        <v>0</v>
      </c>
      <c r="X1503">
        <v>0</v>
      </c>
      <c r="Y1503">
        <v>64</v>
      </c>
      <c r="AB1503">
        <v>0.03</v>
      </c>
      <c r="AC1503">
        <v>0.03</v>
      </c>
      <c r="AD1503">
        <v>7.45</v>
      </c>
      <c r="AF1503">
        <v>0.13</v>
      </c>
      <c r="AG1503">
        <v>1</v>
      </c>
      <c r="AH1503">
        <v>4</v>
      </c>
      <c r="AI1503">
        <v>1.49</v>
      </c>
      <c r="AJ1503">
        <v>2</v>
      </c>
      <c r="AK1503">
        <v>4</v>
      </c>
      <c r="AL1503">
        <v>4</v>
      </c>
      <c r="AN1503">
        <v>39</v>
      </c>
      <c r="AO1503">
        <v>0.19</v>
      </c>
      <c r="AP1503">
        <v>3.1</v>
      </c>
      <c r="AQ1503">
        <v>0.25</v>
      </c>
      <c r="AR1503">
        <v>0.77500000000000002</v>
      </c>
      <c r="AS1503">
        <v>4</v>
      </c>
      <c r="AT1503">
        <v>137</v>
      </c>
      <c r="AU1503">
        <v>182</v>
      </c>
      <c r="AV1503">
        <v>0.03</v>
      </c>
      <c r="AW1503">
        <v>34</v>
      </c>
      <c r="AY1503">
        <v>224</v>
      </c>
      <c r="AZ1503">
        <v>1.6</v>
      </c>
    </row>
    <row r="1504" spans="1:52" x14ac:dyDescent="0.2">
      <c r="A1504">
        <v>75618</v>
      </c>
      <c r="B1504">
        <v>5618</v>
      </c>
      <c r="C1504">
        <v>7</v>
      </c>
      <c r="D1504" t="s">
        <v>2517</v>
      </c>
      <c r="E1504" t="s">
        <v>2634</v>
      </c>
      <c r="H1504" t="s">
        <v>89</v>
      </c>
      <c r="I1504">
        <v>39</v>
      </c>
      <c r="J1504">
        <v>45</v>
      </c>
      <c r="L1504">
        <v>1</v>
      </c>
      <c r="N1504">
        <v>100</v>
      </c>
      <c r="O1504">
        <v>17.399999999999999</v>
      </c>
      <c r="P1504">
        <v>2.8</v>
      </c>
      <c r="Q1504">
        <v>1</v>
      </c>
      <c r="R1504">
        <v>1.2</v>
      </c>
      <c r="S1504">
        <v>0.1</v>
      </c>
      <c r="T1504">
        <v>41</v>
      </c>
      <c r="U1504">
        <v>0</v>
      </c>
      <c r="V1504">
        <v>0</v>
      </c>
      <c r="W1504">
        <v>0</v>
      </c>
      <c r="X1504">
        <v>0</v>
      </c>
      <c r="Y1504">
        <v>0</v>
      </c>
      <c r="AB1504">
        <v>0.05</v>
      </c>
      <c r="AC1504">
        <v>0.1</v>
      </c>
      <c r="AD1504">
        <v>5.55</v>
      </c>
      <c r="AF1504">
        <v>0.23</v>
      </c>
      <c r="AG1504">
        <v>0.28000000000000003</v>
      </c>
      <c r="AH1504">
        <v>4</v>
      </c>
      <c r="AI1504">
        <v>1.3</v>
      </c>
      <c r="AJ1504">
        <v>0</v>
      </c>
      <c r="AK1504">
        <v>0</v>
      </c>
      <c r="AL1504">
        <v>0</v>
      </c>
      <c r="AN1504">
        <v>3</v>
      </c>
      <c r="AO1504">
        <v>0.06</v>
      </c>
      <c r="AP1504">
        <v>1.2</v>
      </c>
      <c r="AQ1504">
        <v>0.25</v>
      </c>
      <c r="AR1504">
        <v>0.3</v>
      </c>
      <c r="AS1504">
        <v>4</v>
      </c>
      <c r="AT1504">
        <v>136</v>
      </c>
      <c r="AU1504">
        <v>237</v>
      </c>
      <c r="AV1504">
        <v>0.01</v>
      </c>
      <c r="AW1504">
        <v>16</v>
      </c>
      <c r="AY1504">
        <v>37</v>
      </c>
      <c r="AZ1504">
        <v>2.8</v>
      </c>
    </row>
    <row r="1505" spans="1:52" x14ac:dyDescent="0.2">
      <c r="A1505">
        <v>76123</v>
      </c>
      <c r="B1505">
        <v>6123</v>
      </c>
      <c r="C1505">
        <v>7</v>
      </c>
      <c r="D1505" t="s">
        <v>2517</v>
      </c>
      <c r="E1505" t="s">
        <v>1357</v>
      </c>
      <c r="H1505" t="s">
        <v>1359</v>
      </c>
      <c r="I1505">
        <v>52</v>
      </c>
      <c r="J1505">
        <v>55</v>
      </c>
      <c r="L1505">
        <v>1</v>
      </c>
      <c r="N1505">
        <v>103</v>
      </c>
      <c r="O1505">
        <v>12.5</v>
      </c>
      <c r="P1505">
        <v>4.5</v>
      </c>
      <c r="Q1505">
        <v>2.9</v>
      </c>
      <c r="R1505">
        <v>1.3</v>
      </c>
      <c r="S1505">
        <v>0.1</v>
      </c>
      <c r="T1505">
        <v>15</v>
      </c>
      <c r="U1505">
        <v>0</v>
      </c>
      <c r="V1505">
        <v>2.7</v>
      </c>
      <c r="W1505">
        <v>0</v>
      </c>
      <c r="X1505">
        <v>0</v>
      </c>
      <c r="Y1505">
        <v>48</v>
      </c>
      <c r="AB1505">
        <v>0.02</v>
      </c>
      <c r="AC1505">
        <v>0.16</v>
      </c>
      <c r="AD1505">
        <v>2.4166666669999999</v>
      </c>
      <c r="AF1505">
        <v>7.0000000000000007E-2</v>
      </c>
      <c r="AG1505">
        <v>0.21</v>
      </c>
      <c r="AH1505">
        <v>12</v>
      </c>
      <c r="AI1505">
        <v>0.62</v>
      </c>
      <c r="AJ1505">
        <v>0</v>
      </c>
      <c r="AK1505">
        <v>0</v>
      </c>
      <c r="AL1505">
        <v>0</v>
      </c>
      <c r="AN1505">
        <v>60</v>
      </c>
      <c r="AO1505">
        <v>0.03</v>
      </c>
      <c r="AP1505">
        <v>0.1</v>
      </c>
      <c r="AQ1505">
        <v>0.11749999999999999</v>
      </c>
      <c r="AR1505">
        <v>1.175E-2</v>
      </c>
      <c r="AS1505">
        <v>2</v>
      </c>
      <c r="AT1505">
        <v>132</v>
      </c>
      <c r="AU1505">
        <v>84</v>
      </c>
      <c r="AV1505">
        <v>0</v>
      </c>
      <c r="AW1505">
        <v>5</v>
      </c>
      <c r="AY1505">
        <v>405</v>
      </c>
      <c r="AZ1505">
        <v>0.4</v>
      </c>
    </row>
    <row r="1506" spans="1:52" x14ac:dyDescent="0.2">
      <c r="A1506">
        <v>73821</v>
      </c>
      <c r="B1506">
        <v>3821</v>
      </c>
      <c r="C1506">
        <v>7</v>
      </c>
      <c r="D1506" t="s">
        <v>2517</v>
      </c>
      <c r="E1506" t="s">
        <v>2635</v>
      </c>
      <c r="H1506" t="s">
        <v>1828</v>
      </c>
      <c r="I1506">
        <v>46</v>
      </c>
      <c r="J1506">
        <v>47</v>
      </c>
      <c r="L1506">
        <v>0.61</v>
      </c>
      <c r="N1506">
        <v>105</v>
      </c>
      <c r="O1506">
        <v>18.5</v>
      </c>
      <c r="P1506">
        <v>2.9</v>
      </c>
      <c r="Q1506">
        <v>0.7</v>
      </c>
      <c r="R1506">
        <v>1.1000000000000001</v>
      </c>
      <c r="S1506">
        <v>0.6</v>
      </c>
      <c r="T1506">
        <v>72</v>
      </c>
      <c r="U1506">
        <v>0</v>
      </c>
      <c r="V1506">
        <v>0</v>
      </c>
      <c r="W1506">
        <v>0</v>
      </c>
      <c r="X1506">
        <v>0</v>
      </c>
      <c r="Y1506">
        <v>15</v>
      </c>
      <c r="AB1506">
        <v>0.23</v>
      </c>
      <c r="AC1506">
        <v>7.0000000000000007E-2</v>
      </c>
      <c r="AD1506">
        <v>5.85</v>
      </c>
      <c r="AF1506">
        <v>0.11</v>
      </c>
      <c r="AG1506">
        <v>0.91</v>
      </c>
      <c r="AH1506">
        <v>10</v>
      </c>
      <c r="AI1506">
        <v>2.9</v>
      </c>
      <c r="AJ1506">
        <v>1</v>
      </c>
      <c r="AK1506">
        <v>13</v>
      </c>
      <c r="AL1506">
        <v>2</v>
      </c>
      <c r="AN1506">
        <v>11</v>
      </c>
      <c r="AO1506">
        <v>0.04</v>
      </c>
      <c r="AP1506">
        <v>0.4</v>
      </c>
      <c r="AQ1506">
        <v>0.25</v>
      </c>
      <c r="AR1506">
        <v>0.1</v>
      </c>
      <c r="AS1506">
        <v>4</v>
      </c>
      <c r="AT1506">
        <v>304</v>
      </c>
      <c r="AU1506">
        <v>419</v>
      </c>
      <c r="AV1506">
        <v>0.03</v>
      </c>
      <c r="AW1506">
        <v>28</v>
      </c>
      <c r="AY1506">
        <v>50</v>
      </c>
      <c r="AZ1506">
        <v>0.6</v>
      </c>
    </row>
    <row r="1507" spans="1:52" x14ac:dyDescent="0.2">
      <c r="A1507">
        <v>75975</v>
      </c>
      <c r="B1507">
        <v>5975</v>
      </c>
      <c r="C1507">
        <v>7</v>
      </c>
      <c r="D1507" t="s">
        <v>2517</v>
      </c>
      <c r="E1507" t="s">
        <v>2636</v>
      </c>
      <c r="H1507" t="s">
        <v>88</v>
      </c>
      <c r="I1507">
        <v>39</v>
      </c>
      <c r="J1507">
        <v>45</v>
      </c>
      <c r="L1507">
        <v>0.98</v>
      </c>
      <c r="N1507">
        <v>105</v>
      </c>
      <c r="O1507">
        <v>15.9</v>
      </c>
      <c r="P1507">
        <v>3.2</v>
      </c>
      <c r="Q1507">
        <v>1.2</v>
      </c>
      <c r="R1507">
        <v>0.5</v>
      </c>
      <c r="S1507">
        <v>0.7</v>
      </c>
      <c r="T1507">
        <v>253</v>
      </c>
      <c r="U1507">
        <v>0</v>
      </c>
      <c r="V1507">
        <v>2.2000000000000002</v>
      </c>
      <c r="W1507">
        <v>0</v>
      </c>
      <c r="X1507">
        <v>0</v>
      </c>
      <c r="Y1507">
        <v>13232</v>
      </c>
      <c r="AB1507">
        <v>0.12</v>
      </c>
      <c r="AC1507">
        <v>2.34</v>
      </c>
      <c r="AD1507">
        <v>10.5</v>
      </c>
      <c r="AF1507">
        <v>0.34</v>
      </c>
      <c r="AG1507">
        <v>3.71</v>
      </c>
      <c r="AH1507">
        <v>189</v>
      </c>
      <c r="AI1507">
        <v>71.5</v>
      </c>
      <c r="AJ1507">
        <v>10</v>
      </c>
      <c r="AK1507">
        <v>1</v>
      </c>
      <c r="AL1507">
        <v>0</v>
      </c>
      <c r="AN1507">
        <v>5</v>
      </c>
      <c r="AO1507">
        <v>2.93</v>
      </c>
      <c r="AP1507">
        <v>4.4000000000000004</v>
      </c>
      <c r="AQ1507">
        <v>0.25</v>
      </c>
      <c r="AR1507">
        <v>1.1000000000000001</v>
      </c>
      <c r="AS1507">
        <v>4</v>
      </c>
      <c r="AT1507">
        <v>263</v>
      </c>
      <c r="AU1507">
        <v>153</v>
      </c>
      <c r="AV1507">
        <v>0.27</v>
      </c>
      <c r="AW1507">
        <v>13</v>
      </c>
      <c r="AY1507">
        <v>46</v>
      </c>
      <c r="AZ1507">
        <v>4</v>
      </c>
    </row>
    <row r="1508" spans="1:52" x14ac:dyDescent="0.2">
      <c r="A1508">
        <v>74790</v>
      </c>
      <c r="B1508">
        <v>4790</v>
      </c>
      <c r="C1508">
        <v>7</v>
      </c>
      <c r="D1508" t="s">
        <v>2517</v>
      </c>
      <c r="E1508" t="s">
        <v>2637</v>
      </c>
      <c r="H1508" t="s">
        <v>1176</v>
      </c>
      <c r="I1508">
        <v>1</v>
      </c>
      <c r="J1508">
        <v>9</v>
      </c>
      <c r="L1508">
        <v>0.47</v>
      </c>
      <c r="N1508">
        <v>108</v>
      </c>
      <c r="O1508">
        <v>3.3</v>
      </c>
      <c r="P1508">
        <v>1.3</v>
      </c>
      <c r="Q1508">
        <v>0.2</v>
      </c>
      <c r="R1508">
        <v>0.4</v>
      </c>
      <c r="S1508">
        <v>0.6</v>
      </c>
      <c r="T1508">
        <v>0</v>
      </c>
      <c r="U1508">
        <v>2.8</v>
      </c>
      <c r="V1508">
        <v>25.1</v>
      </c>
      <c r="W1508">
        <v>1.5</v>
      </c>
      <c r="X1508">
        <v>31</v>
      </c>
      <c r="Y1508">
        <v>0</v>
      </c>
      <c r="AB1508">
        <v>0.22</v>
      </c>
      <c r="AC1508">
        <v>7.0000000000000007E-2</v>
      </c>
      <c r="AD1508">
        <v>1.983333333</v>
      </c>
      <c r="AF1508">
        <v>0.06</v>
      </c>
      <c r="AG1508">
        <v>0.88</v>
      </c>
      <c r="AH1508">
        <v>46</v>
      </c>
      <c r="AI1508">
        <v>0</v>
      </c>
      <c r="AJ1508">
        <v>6</v>
      </c>
      <c r="AK1508">
        <v>0</v>
      </c>
      <c r="AL1508">
        <v>0</v>
      </c>
      <c r="AN1508">
        <v>2</v>
      </c>
      <c r="AO1508">
        <v>0.12</v>
      </c>
      <c r="AP1508">
        <v>0.6</v>
      </c>
      <c r="AQ1508">
        <v>0.05</v>
      </c>
      <c r="AR1508">
        <v>0.03</v>
      </c>
      <c r="AS1508">
        <v>3</v>
      </c>
      <c r="AT1508">
        <v>103</v>
      </c>
      <c r="AU1508">
        <v>249</v>
      </c>
      <c r="AV1508">
        <v>0.31</v>
      </c>
      <c r="AW1508">
        <v>32</v>
      </c>
      <c r="AY1508">
        <v>17</v>
      </c>
      <c r="AZ1508">
        <v>0.5</v>
      </c>
    </row>
    <row r="1509" spans="1:52" x14ac:dyDescent="0.2">
      <c r="A1509">
        <v>74791</v>
      </c>
      <c r="B1509">
        <v>4791</v>
      </c>
      <c r="C1509">
        <v>7</v>
      </c>
      <c r="D1509" t="s">
        <v>2517</v>
      </c>
      <c r="E1509" t="s">
        <v>2638</v>
      </c>
      <c r="H1509" t="s">
        <v>1176</v>
      </c>
      <c r="I1509">
        <v>1</v>
      </c>
      <c r="J1509">
        <v>9</v>
      </c>
      <c r="L1509">
        <v>0.47</v>
      </c>
      <c r="N1509">
        <v>108</v>
      </c>
      <c r="O1509">
        <v>3.3</v>
      </c>
      <c r="P1509">
        <v>1.3</v>
      </c>
      <c r="Q1509">
        <v>0.2</v>
      </c>
      <c r="R1509">
        <v>0.4</v>
      </c>
      <c r="S1509">
        <v>0.6</v>
      </c>
      <c r="T1509">
        <v>0</v>
      </c>
      <c r="U1509">
        <v>2.8</v>
      </c>
      <c r="V1509">
        <v>25.1</v>
      </c>
      <c r="W1509">
        <v>1.5</v>
      </c>
      <c r="X1509">
        <v>31</v>
      </c>
      <c r="Y1509">
        <v>6.5</v>
      </c>
      <c r="AB1509">
        <v>0.22</v>
      </c>
      <c r="AC1509">
        <v>7.0000000000000007E-2</v>
      </c>
      <c r="AD1509">
        <v>1.983333333</v>
      </c>
      <c r="AF1509">
        <v>0.06</v>
      </c>
      <c r="AG1509">
        <v>0.88</v>
      </c>
      <c r="AH1509">
        <v>46</v>
      </c>
      <c r="AI1509">
        <v>0</v>
      </c>
      <c r="AJ1509">
        <v>6</v>
      </c>
      <c r="AK1509">
        <v>0</v>
      </c>
      <c r="AL1509">
        <v>0</v>
      </c>
      <c r="AN1509">
        <v>2</v>
      </c>
      <c r="AO1509">
        <v>0.06</v>
      </c>
      <c r="AP1509">
        <v>0.6</v>
      </c>
      <c r="AQ1509">
        <v>0.05</v>
      </c>
      <c r="AR1509">
        <v>0.03</v>
      </c>
      <c r="AS1509">
        <v>3</v>
      </c>
      <c r="AT1509">
        <v>103</v>
      </c>
      <c r="AU1509">
        <v>249</v>
      </c>
      <c r="AV1509">
        <v>0.17</v>
      </c>
      <c r="AW1509">
        <v>32</v>
      </c>
      <c r="AY1509">
        <v>17</v>
      </c>
      <c r="AZ1509">
        <v>0.5</v>
      </c>
    </row>
    <row r="1510" spans="1:52" x14ac:dyDescent="0.2">
      <c r="A1510">
        <v>74719</v>
      </c>
      <c r="B1510">
        <v>4719</v>
      </c>
      <c r="C1510">
        <v>7</v>
      </c>
      <c r="D1510" t="s">
        <v>2517</v>
      </c>
      <c r="E1510" t="s">
        <v>2639</v>
      </c>
      <c r="H1510" t="s">
        <v>2640</v>
      </c>
      <c r="I1510">
        <v>1</v>
      </c>
      <c r="J1510">
        <v>2</v>
      </c>
      <c r="L1510">
        <v>1</v>
      </c>
      <c r="N1510">
        <v>110</v>
      </c>
      <c r="O1510">
        <v>7.6</v>
      </c>
      <c r="P1510">
        <v>0.4</v>
      </c>
      <c r="Q1510">
        <v>0.1</v>
      </c>
      <c r="R1510">
        <v>0.1</v>
      </c>
      <c r="S1510">
        <v>0.2</v>
      </c>
      <c r="T1510">
        <v>0</v>
      </c>
      <c r="U1510">
        <v>5.4</v>
      </c>
      <c r="V1510">
        <v>19.7</v>
      </c>
      <c r="W1510">
        <v>0.7</v>
      </c>
      <c r="X1510">
        <v>398</v>
      </c>
      <c r="Y1510">
        <v>1</v>
      </c>
      <c r="AB1510">
        <v>0.1</v>
      </c>
      <c r="AC1510">
        <v>0.09</v>
      </c>
      <c r="AD1510">
        <v>1.9</v>
      </c>
      <c r="AF1510">
        <v>7.0000000000000007E-2</v>
      </c>
      <c r="AG1510">
        <v>0.16</v>
      </c>
      <c r="AH1510">
        <v>104</v>
      </c>
      <c r="AI1510">
        <v>0</v>
      </c>
      <c r="AJ1510">
        <v>0</v>
      </c>
      <c r="AK1510">
        <v>0</v>
      </c>
      <c r="AL1510">
        <v>0</v>
      </c>
      <c r="AN1510">
        <v>36</v>
      </c>
      <c r="AO1510">
        <v>0.38</v>
      </c>
      <c r="AP1510">
        <v>1.5</v>
      </c>
      <c r="AQ1510">
        <v>0.05</v>
      </c>
      <c r="AR1510">
        <v>7.4999999999999997E-2</v>
      </c>
      <c r="AS1510">
        <v>3</v>
      </c>
      <c r="AT1510">
        <v>125</v>
      </c>
      <c r="AU1510">
        <v>268</v>
      </c>
      <c r="AV1510">
        <v>3.8</v>
      </c>
      <c r="AW1510">
        <v>43</v>
      </c>
      <c r="AY1510">
        <v>5</v>
      </c>
      <c r="AZ1510">
        <v>1</v>
      </c>
    </row>
    <row r="1511" spans="1:52" x14ac:dyDescent="0.2">
      <c r="A1511">
        <v>77103</v>
      </c>
      <c r="B1511">
        <v>7103</v>
      </c>
      <c r="C1511">
        <v>7</v>
      </c>
      <c r="D1511" t="s">
        <v>2517</v>
      </c>
      <c r="E1511" t="s">
        <v>2641</v>
      </c>
      <c r="H1511" t="s">
        <v>1632</v>
      </c>
      <c r="I1511">
        <v>58</v>
      </c>
      <c r="J1511">
        <v>62</v>
      </c>
      <c r="L1511">
        <v>0.5</v>
      </c>
      <c r="N1511">
        <v>115</v>
      </c>
      <c r="O1511">
        <v>0.8</v>
      </c>
      <c r="P1511">
        <v>10.7</v>
      </c>
      <c r="Q1511">
        <v>1.4</v>
      </c>
      <c r="R1511">
        <v>7.9</v>
      </c>
      <c r="S1511">
        <v>0.9</v>
      </c>
      <c r="T1511">
        <v>0</v>
      </c>
      <c r="U1511">
        <v>2</v>
      </c>
      <c r="V1511">
        <v>6.3</v>
      </c>
      <c r="W1511">
        <v>0.1</v>
      </c>
      <c r="X1511">
        <v>0</v>
      </c>
      <c r="Y1511">
        <v>20</v>
      </c>
      <c r="AB1511">
        <v>0</v>
      </c>
      <c r="AC1511">
        <v>0</v>
      </c>
      <c r="AD1511">
        <v>0.35</v>
      </c>
      <c r="AF1511">
        <v>0.01</v>
      </c>
      <c r="AG1511">
        <v>0.02</v>
      </c>
      <c r="AH1511">
        <v>0</v>
      </c>
      <c r="AI1511">
        <v>0</v>
      </c>
      <c r="AJ1511">
        <v>1</v>
      </c>
      <c r="AK1511">
        <v>0</v>
      </c>
      <c r="AL1511">
        <v>3</v>
      </c>
      <c r="AN1511">
        <v>88</v>
      </c>
      <c r="AO1511">
        <v>0.25</v>
      </c>
      <c r="AP1511">
        <v>3.3</v>
      </c>
      <c r="AQ1511">
        <v>0.05</v>
      </c>
      <c r="AR1511">
        <v>0.16500000000000001</v>
      </c>
      <c r="AS1511">
        <v>3</v>
      </c>
      <c r="AT1511">
        <v>3</v>
      </c>
      <c r="AU1511">
        <v>8</v>
      </c>
      <c r="AV1511">
        <v>0.02</v>
      </c>
      <c r="AW1511">
        <v>4</v>
      </c>
      <c r="AY1511">
        <v>872</v>
      </c>
      <c r="AZ1511">
        <v>0.2</v>
      </c>
    </row>
    <row r="1512" spans="1:52" x14ac:dyDescent="0.2">
      <c r="A1512">
        <v>75768</v>
      </c>
      <c r="B1512">
        <v>5768</v>
      </c>
      <c r="C1512">
        <v>7</v>
      </c>
      <c r="D1512" t="s">
        <v>2517</v>
      </c>
      <c r="E1512" t="s">
        <v>2187</v>
      </c>
      <c r="H1512" t="s">
        <v>91</v>
      </c>
      <c r="I1512">
        <v>39</v>
      </c>
      <c r="J1512">
        <v>45</v>
      </c>
      <c r="L1512">
        <v>0.98</v>
      </c>
      <c r="N1512">
        <v>116</v>
      </c>
      <c r="O1512">
        <v>18.100000000000001</v>
      </c>
      <c r="P1512">
        <v>4.0999999999999996</v>
      </c>
      <c r="Q1512">
        <v>1.3</v>
      </c>
      <c r="R1512">
        <v>1</v>
      </c>
      <c r="S1512">
        <v>0.7</v>
      </c>
      <c r="T1512">
        <v>467</v>
      </c>
      <c r="U1512">
        <v>0</v>
      </c>
      <c r="V1512">
        <v>0.7</v>
      </c>
      <c r="W1512">
        <v>0</v>
      </c>
      <c r="X1512">
        <v>0</v>
      </c>
      <c r="Y1512">
        <v>8381</v>
      </c>
      <c r="AB1512">
        <v>0.27</v>
      </c>
      <c r="AC1512">
        <v>2</v>
      </c>
      <c r="AD1512">
        <v>11.733333330000001</v>
      </c>
      <c r="AF1512">
        <v>0.3</v>
      </c>
      <c r="AG1512">
        <v>4.51</v>
      </c>
      <c r="AH1512">
        <v>437</v>
      </c>
      <c r="AI1512">
        <v>41.44</v>
      </c>
      <c r="AJ1512">
        <v>17</v>
      </c>
      <c r="AK1512">
        <v>0</v>
      </c>
      <c r="AL1512">
        <v>0</v>
      </c>
      <c r="AN1512">
        <v>10</v>
      </c>
      <c r="AO1512">
        <v>0.27</v>
      </c>
      <c r="AP1512">
        <v>6.3</v>
      </c>
      <c r="AQ1512">
        <v>0.25</v>
      </c>
      <c r="AR1512">
        <v>1.575</v>
      </c>
      <c r="AS1512">
        <v>4</v>
      </c>
      <c r="AT1512">
        <v>231</v>
      </c>
      <c r="AU1512">
        <v>104</v>
      </c>
      <c r="AV1512">
        <v>0.22</v>
      </c>
      <c r="AW1512">
        <v>16</v>
      </c>
      <c r="AY1512">
        <v>38</v>
      </c>
      <c r="AZ1512">
        <v>3.2</v>
      </c>
    </row>
    <row r="1513" spans="1:52" x14ac:dyDescent="0.2">
      <c r="A1513">
        <v>77148</v>
      </c>
      <c r="B1513">
        <v>7148</v>
      </c>
      <c r="C1513">
        <v>7</v>
      </c>
      <c r="D1513" t="s">
        <v>2517</v>
      </c>
      <c r="E1513" t="s">
        <v>2642</v>
      </c>
      <c r="H1513" t="s">
        <v>820</v>
      </c>
      <c r="I1513">
        <v>58</v>
      </c>
      <c r="J1513">
        <v>62</v>
      </c>
      <c r="L1513">
        <v>0.65</v>
      </c>
      <c r="N1513">
        <v>116</v>
      </c>
      <c r="O1513">
        <v>0.8</v>
      </c>
      <c r="P1513">
        <v>0.2</v>
      </c>
      <c r="Q1513">
        <v>0.1</v>
      </c>
      <c r="R1513">
        <v>0</v>
      </c>
      <c r="S1513">
        <v>0.1</v>
      </c>
      <c r="T1513">
        <v>0</v>
      </c>
      <c r="U1513">
        <v>2.2999999999999998</v>
      </c>
      <c r="V1513">
        <v>31.2</v>
      </c>
      <c r="W1513">
        <v>3.3</v>
      </c>
      <c r="X1513">
        <v>0</v>
      </c>
      <c r="Y1513">
        <v>45.5</v>
      </c>
      <c r="AB1513">
        <v>0.05</v>
      </c>
      <c r="AC1513">
        <v>0.05</v>
      </c>
      <c r="AD1513">
        <v>0.95</v>
      </c>
      <c r="AF1513">
        <v>0.24</v>
      </c>
      <c r="AG1513">
        <v>0.23</v>
      </c>
      <c r="AH1513">
        <v>26</v>
      </c>
      <c r="AI1513">
        <v>0</v>
      </c>
      <c r="AJ1513">
        <v>11</v>
      </c>
      <c r="AK1513">
        <v>0</v>
      </c>
      <c r="AL1513">
        <v>0</v>
      </c>
      <c r="AN1513">
        <v>2</v>
      </c>
      <c r="AO1513">
        <v>7.0000000000000007E-2</v>
      </c>
      <c r="AP1513">
        <v>0.6</v>
      </c>
      <c r="AQ1513">
        <v>0.05</v>
      </c>
      <c r="AR1513">
        <v>0.03</v>
      </c>
      <c r="AS1513">
        <v>3</v>
      </c>
      <c r="AT1513">
        <v>28</v>
      </c>
      <c r="AU1513">
        <v>465</v>
      </c>
      <c r="AV1513">
        <v>0.15</v>
      </c>
      <c r="AW1513">
        <v>32</v>
      </c>
      <c r="AY1513">
        <v>5</v>
      </c>
      <c r="AZ1513">
        <v>0.1</v>
      </c>
    </row>
    <row r="1514" spans="1:52" x14ac:dyDescent="0.2">
      <c r="A1514">
        <v>75639</v>
      </c>
      <c r="B1514">
        <v>5639</v>
      </c>
      <c r="C1514">
        <v>7</v>
      </c>
      <c r="D1514" t="s">
        <v>2517</v>
      </c>
      <c r="E1514" t="s">
        <v>216</v>
      </c>
      <c r="H1514" t="s">
        <v>89</v>
      </c>
      <c r="I1514">
        <v>39</v>
      </c>
      <c r="J1514">
        <v>45</v>
      </c>
      <c r="L1514">
        <v>0.98</v>
      </c>
      <c r="N1514">
        <v>119</v>
      </c>
      <c r="O1514">
        <v>18.100000000000001</v>
      </c>
      <c r="P1514">
        <v>3.6</v>
      </c>
      <c r="Q1514">
        <v>1.4</v>
      </c>
      <c r="R1514">
        <v>0.5</v>
      </c>
      <c r="S1514">
        <v>0.8</v>
      </c>
      <c r="T1514">
        <v>288</v>
      </c>
      <c r="U1514">
        <v>0</v>
      </c>
      <c r="V1514">
        <v>2.5</v>
      </c>
      <c r="W1514">
        <v>0</v>
      </c>
      <c r="X1514">
        <v>0</v>
      </c>
      <c r="Y1514">
        <v>15064</v>
      </c>
      <c r="AB1514">
        <v>0.13</v>
      </c>
      <c r="AC1514">
        <v>2.66</v>
      </c>
      <c r="AD1514">
        <v>11.93333333</v>
      </c>
      <c r="AF1514">
        <v>0.38</v>
      </c>
      <c r="AG1514">
        <v>4.22</v>
      </c>
      <c r="AH1514">
        <v>215</v>
      </c>
      <c r="AI1514">
        <v>81.400000000000006</v>
      </c>
      <c r="AJ1514">
        <v>11</v>
      </c>
      <c r="AK1514">
        <v>1</v>
      </c>
      <c r="AL1514">
        <v>0</v>
      </c>
      <c r="AN1514">
        <v>5</v>
      </c>
      <c r="AO1514">
        <v>3.34</v>
      </c>
      <c r="AP1514">
        <v>5</v>
      </c>
      <c r="AQ1514">
        <v>0.25</v>
      </c>
      <c r="AR1514">
        <v>1.25</v>
      </c>
      <c r="AS1514">
        <v>4</v>
      </c>
      <c r="AT1514">
        <v>299</v>
      </c>
      <c r="AU1514">
        <v>174</v>
      </c>
      <c r="AV1514">
        <v>0.3</v>
      </c>
      <c r="AW1514">
        <v>15</v>
      </c>
      <c r="AY1514">
        <v>52</v>
      </c>
      <c r="AZ1514">
        <v>4.5</v>
      </c>
    </row>
    <row r="1515" spans="1:52" x14ac:dyDescent="0.2">
      <c r="A1515">
        <v>75632</v>
      </c>
      <c r="B1515">
        <v>5632</v>
      </c>
      <c r="C1515">
        <v>7</v>
      </c>
      <c r="D1515" t="s">
        <v>2517</v>
      </c>
      <c r="E1515" t="s">
        <v>2643</v>
      </c>
      <c r="H1515" t="s">
        <v>89</v>
      </c>
      <c r="I1515">
        <v>39</v>
      </c>
      <c r="J1515">
        <v>41</v>
      </c>
      <c r="L1515">
        <v>1</v>
      </c>
      <c r="N1515">
        <v>126</v>
      </c>
      <c r="O1515">
        <v>22</v>
      </c>
      <c r="P1515">
        <v>3.6</v>
      </c>
      <c r="Q1515">
        <v>1.3</v>
      </c>
      <c r="R1515">
        <v>1.5</v>
      </c>
      <c r="S1515">
        <v>0.2</v>
      </c>
      <c r="T1515">
        <v>52</v>
      </c>
      <c r="U1515">
        <v>0</v>
      </c>
      <c r="V1515">
        <v>0</v>
      </c>
      <c r="W1515">
        <v>0</v>
      </c>
      <c r="X1515">
        <v>0</v>
      </c>
      <c r="Y1515">
        <v>0</v>
      </c>
      <c r="AB1515">
        <v>7.0000000000000007E-2</v>
      </c>
      <c r="AC1515">
        <v>0.13</v>
      </c>
      <c r="AD1515">
        <v>7.016666667</v>
      </c>
      <c r="AF1515">
        <v>0.28999999999999998</v>
      </c>
      <c r="AG1515">
        <v>0.35</v>
      </c>
      <c r="AH1515">
        <v>5</v>
      </c>
      <c r="AI1515">
        <v>1.65</v>
      </c>
      <c r="AJ1515">
        <v>0</v>
      </c>
      <c r="AK1515">
        <v>0</v>
      </c>
      <c r="AL1515">
        <v>0</v>
      </c>
      <c r="AN1515">
        <v>4</v>
      </c>
      <c r="AO1515">
        <v>0.08</v>
      </c>
      <c r="AP1515">
        <v>1.5</v>
      </c>
      <c r="AQ1515">
        <v>0.25</v>
      </c>
      <c r="AR1515">
        <v>0.375</v>
      </c>
      <c r="AS1515">
        <v>4</v>
      </c>
      <c r="AT1515">
        <v>172</v>
      </c>
      <c r="AU1515">
        <v>300</v>
      </c>
      <c r="AV1515">
        <v>0.02</v>
      </c>
      <c r="AW1515">
        <v>21</v>
      </c>
      <c r="AY1515">
        <v>47</v>
      </c>
      <c r="AZ1515">
        <v>3.6</v>
      </c>
    </row>
    <row r="1516" spans="1:52" x14ac:dyDescent="0.2">
      <c r="A1516">
        <v>75291</v>
      </c>
      <c r="B1516">
        <v>5291</v>
      </c>
      <c r="C1516">
        <v>7</v>
      </c>
      <c r="D1516" t="s">
        <v>2517</v>
      </c>
      <c r="E1516" t="s">
        <v>2644</v>
      </c>
      <c r="H1516" t="s">
        <v>2645</v>
      </c>
      <c r="I1516">
        <v>32</v>
      </c>
      <c r="J1516">
        <v>34</v>
      </c>
      <c r="L1516">
        <v>1</v>
      </c>
      <c r="N1516">
        <v>127</v>
      </c>
      <c r="O1516">
        <v>8.6999999999999993</v>
      </c>
      <c r="P1516">
        <v>0.5</v>
      </c>
      <c r="Q1516">
        <v>0.1</v>
      </c>
      <c r="R1516">
        <v>0</v>
      </c>
      <c r="S1516">
        <v>0.3</v>
      </c>
      <c r="T1516">
        <v>0</v>
      </c>
      <c r="U1516">
        <v>6.4</v>
      </c>
      <c r="V1516">
        <v>22.8</v>
      </c>
      <c r="W1516">
        <v>1</v>
      </c>
      <c r="X1516">
        <v>617</v>
      </c>
      <c r="Y1516">
        <v>0</v>
      </c>
      <c r="AB1516">
        <v>0.16</v>
      </c>
      <c r="AC1516">
        <v>0.06</v>
      </c>
      <c r="AD1516">
        <v>2.3166666669999998</v>
      </c>
      <c r="AF1516">
        <v>0.12</v>
      </c>
      <c r="AG1516">
        <v>0.22</v>
      </c>
      <c r="AH1516">
        <v>130</v>
      </c>
      <c r="AI1516">
        <v>0</v>
      </c>
      <c r="AJ1516">
        <v>1</v>
      </c>
      <c r="AK1516">
        <v>0</v>
      </c>
      <c r="AL1516">
        <v>0</v>
      </c>
      <c r="AN1516">
        <v>28</v>
      </c>
      <c r="AO1516">
        <v>0.24</v>
      </c>
      <c r="AP1516">
        <v>2.9</v>
      </c>
      <c r="AQ1516">
        <v>0.05</v>
      </c>
      <c r="AR1516">
        <v>0.14499999999999999</v>
      </c>
      <c r="AS1516">
        <v>3</v>
      </c>
      <c r="AT1516">
        <v>142</v>
      </c>
      <c r="AU1516">
        <v>403</v>
      </c>
      <c r="AV1516">
        <v>0.48</v>
      </c>
      <c r="AW1516">
        <v>45</v>
      </c>
      <c r="AY1516">
        <v>2</v>
      </c>
      <c r="AZ1516">
        <v>1.1000000000000001</v>
      </c>
    </row>
    <row r="1517" spans="1:52" x14ac:dyDescent="0.2">
      <c r="A1517">
        <v>75293</v>
      </c>
      <c r="B1517">
        <v>5293</v>
      </c>
      <c r="C1517">
        <v>7</v>
      </c>
      <c r="D1517" t="s">
        <v>2517</v>
      </c>
      <c r="E1517" t="s">
        <v>2646</v>
      </c>
      <c r="H1517" t="s">
        <v>2647</v>
      </c>
      <c r="I1517">
        <v>32</v>
      </c>
      <c r="J1517">
        <v>34</v>
      </c>
      <c r="L1517">
        <v>1</v>
      </c>
      <c r="N1517">
        <v>127</v>
      </c>
      <c r="O1517">
        <v>8.6999999999999993</v>
      </c>
      <c r="P1517">
        <v>0.5</v>
      </c>
      <c r="Q1517">
        <v>0.1</v>
      </c>
      <c r="R1517">
        <v>0</v>
      </c>
      <c r="S1517">
        <v>0.3</v>
      </c>
      <c r="T1517">
        <v>0</v>
      </c>
      <c r="U1517">
        <v>6.4</v>
      </c>
      <c r="V1517">
        <v>22.8</v>
      </c>
      <c r="W1517">
        <v>1</v>
      </c>
      <c r="X1517">
        <v>617</v>
      </c>
      <c r="Y1517">
        <v>0</v>
      </c>
      <c r="AB1517">
        <v>0.16</v>
      </c>
      <c r="AC1517">
        <v>0.06</v>
      </c>
      <c r="AD1517">
        <v>2.3166666669999998</v>
      </c>
      <c r="AF1517">
        <v>0.12</v>
      </c>
      <c r="AG1517">
        <v>0.22</v>
      </c>
      <c r="AH1517">
        <v>130</v>
      </c>
      <c r="AI1517">
        <v>0</v>
      </c>
      <c r="AJ1517">
        <v>1</v>
      </c>
      <c r="AK1517">
        <v>0</v>
      </c>
      <c r="AL1517">
        <v>0</v>
      </c>
      <c r="AN1517">
        <v>28</v>
      </c>
      <c r="AO1517">
        <v>0.24</v>
      </c>
      <c r="AP1517">
        <v>2.9</v>
      </c>
      <c r="AQ1517">
        <v>0.05</v>
      </c>
      <c r="AR1517">
        <v>0.14499999999999999</v>
      </c>
      <c r="AS1517">
        <v>3</v>
      </c>
      <c r="AT1517">
        <v>142</v>
      </c>
      <c r="AU1517">
        <v>403</v>
      </c>
      <c r="AV1517">
        <v>0.48</v>
      </c>
      <c r="AW1517">
        <v>45</v>
      </c>
      <c r="AY1517">
        <v>2</v>
      </c>
      <c r="AZ1517">
        <v>1.1000000000000001</v>
      </c>
    </row>
    <row r="1518" spans="1:52" x14ac:dyDescent="0.2">
      <c r="A1518">
        <v>75298</v>
      </c>
      <c r="B1518">
        <v>5298</v>
      </c>
      <c r="C1518">
        <v>7</v>
      </c>
      <c r="D1518" t="s">
        <v>2517</v>
      </c>
      <c r="E1518" t="s">
        <v>2648</v>
      </c>
      <c r="H1518" t="s">
        <v>2645</v>
      </c>
      <c r="I1518">
        <v>32</v>
      </c>
      <c r="J1518">
        <v>34</v>
      </c>
      <c r="L1518">
        <v>1</v>
      </c>
      <c r="N1518">
        <v>127</v>
      </c>
      <c r="O1518">
        <v>8.6999999999999993</v>
      </c>
      <c r="P1518">
        <v>0.5</v>
      </c>
      <c r="Q1518">
        <v>0.1</v>
      </c>
      <c r="R1518">
        <v>0</v>
      </c>
      <c r="S1518">
        <v>0.3</v>
      </c>
      <c r="T1518">
        <v>0</v>
      </c>
      <c r="U1518">
        <v>6.4</v>
      </c>
      <c r="V1518">
        <v>22.8</v>
      </c>
      <c r="W1518">
        <v>1</v>
      </c>
      <c r="X1518">
        <v>617</v>
      </c>
      <c r="Y1518">
        <v>0</v>
      </c>
      <c r="AB1518">
        <v>0.16</v>
      </c>
      <c r="AC1518">
        <v>0.06</v>
      </c>
      <c r="AD1518">
        <v>2.3166666669999998</v>
      </c>
      <c r="AF1518">
        <v>0.12</v>
      </c>
      <c r="AG1518">
        <v>0.22</v>
      </c>
      <c r="AH1518">
        <v>130</v>
      </c>
      <c r="AI1518">
        <v>0</v>
      </c>
      <c r="AJ1518">
        <v>1</v>
      </c>
      <c r="AK1518">
        <v>0</v>
      </c>
      <c r="AL1518">
        <v>0</v>
      </c>
      <c r="AN1518">
        <v>28</v>
      </c>
      <c r="AO1518">
        <v>0.24</v>
      </c>
      <c r="AP1518">
        <v>2.9</v>
      </c>
      <c r="AQ1518">
        <v>0.05</v>
      </c>
      <c r="AR1518">
        <v>0.14499999999999999</v>
      </c>
      <c r="AS1518">
        <v>3</v>
      </c>
      <c r="AT1518">
        <v>142</v>
      </c>
      <c r="AU1518">
        <v>403</v>
      </c>
      <c r="AV1518">
        <v>0.48</v>
      </c>
      <c r="AW1518">
        <v>45</v>
      </c>
      <c r="AY1518">
        <v>2</v>
      </c>
      <c r="AZ1518">
        <v>1.1000000000000001</v>
      </c>
    </row>
    <row r="1519" spans="1:52" x14ac:dyDescent="0.2">
      <c r="A1519">
        <v>75310</v>
      </c>
      <c r="B1519">
        <v>5310</v>
      </c>
      <c r="C1519">
        <v>7</v>
      </c>
      <c r="D1519" t="s">
        <v>2517</v>
      </c>
      <c r="E1519" t="s">
        <v>2649</v>
      </c>
      <c r="H1519" t="s">
        <v>611</v>
      </c>
      <c r="I1519">
        <v>32</v>
      </c>
      <c r="J1519">
        <v>34</v>
      </c>
      <c r="L1519">
        <v>1</v>
      </c>
      <c r="N1519">
        <v>127</v>
      </c>
      <c r="O1519">
        <v>8.6999999999999993</v>
      </c>
      <c r="P1519">
        <v>0.5</v>
      </c>
      <c r="Q1519">
        <v>0.1</v>
      </c>
      <c r="R1519">
        <v>0</v>
      </c>
      <c r="S1519">
        <v>0.3</v>
      </c>
      <c r="T1519">
        <v>0</v>
      </c>
      <c r="U1519">
        <v>6.4</v>
      </c>
      <c r="V1519">
        <v>22.8</v>
      </c>
      <c r="W1519">
        <v>1</v>
      </c>
      <c r="X1519">
        <v>617</v>
      </c>
      <c r="Y1519">
        <v>0</v>
      </c>
      <c r="AB1519">
        <v>0.16</v>
      </c>
      <c r="AC1519">
        <v>0.06</v>
      </c>
      <c r="AD1519">
        <v>2.3166666669999998</v>
      </c>
      <c r="AF1519">
        <v>0.12</v>
      </c>
      <c r="AG1519">
        <v>0.22</v>
      </c>
      <c r="AH1519">
        <v>130</v>
      </c>
      <c r="AI1519">
        <v>0</v>
      </c>
      <c r="AJ1519">
        <v>1</v>
      </c>
      <c r="AK1519">
        <v>0</v>
      </c>
      <c r="AL1519">
        <v>0</v>
      </c>
      <c r="AN1519">
        <v>28</v>
      </c>
      <c r="AO1519">
        <v>0.24</v>
      </c>
      <c r="AP1519">
        <v>2.9</v>
      </c>
      <c r="AQ1519">
        <v>0.05</v>
      </c>
      <c r="AR1519">
        <v>0.14499999999999999</v>
      </c>
      <c r="AS1519">
        <v>3</v>
      </c>
      <c r="AT1519">
        <v>142</v>
      </c>
      <c r="AU1519">
        <v>403</v>
      </c>
      <c r="AV1519">
        <v>0.48</v>
      </c>
      <c r="AW1519">
        <v>45</v>
      </c>
      <c r="AY1519">
        <v>2</v>
      </c>
      <c r="AZ1519">
        <v>1.1000000000000001</v>
      </c>
    </row>
    <row r="1520" spans="1:52" x14ac:dyDescent="0.2">
      <c r="A1520">
        <v>75332</v>
      </c>
      <c r="B1520">
        <v>5332</v>
      </c>
      <c r="C1520">
        <v>7</v>
      </c>
      <c r="D1520" t="s">
        <v>2517</v>
      </c>
      <c r="E1520" t="s">
        <v>2650</v>
      </c>
      <c r="H1520" t="s">
        <v>2651</v>
      </c>
      <c r="I1520">
        <v>32</v>
      </c>
      <c r="J1520">
        <v>34</v>
      </c>
      <c r="L1520">
        <v>1</v>
      </c>
      <c r="N1520">
        <v>127</v>
      </c>
      <c r="O1520">
        <v>8.6999999999999993</v>
      </c>
      <c r="P1520">
        <v>0.5</v>
      </c>
      <c r="Q1520">
        <v>0.1</v>
      </c>
      <c r="R1520">
        <v>0</v>
      </c>
      <c r="S1520">
        <v>0.3</v>
      </c>
      <c r="T1520">
        <v>0</v>
      </c>
      <c r="U1520">
        <v>6.4</v>
      </c>
      <c r="V1520">
        <v>22.8</v>
      </c>
      <c r="W1520">
        <v>1</v>
      </c>
      <c r="X1520">
        <v>617</v>
      </c>
      <c r="Y1520">
        <v>0</v>
      </c>
      <c r="AB1520">
        <v>0.16</v>
      </c>
      <c r="AC1520">
        <v>0.06</v>
      </c>
      <c r="AD1520">
        <v>2.3166666669999998</v>
      </c>
      <c r="AF1520">
        <v>0.12</v>
      </c>
      <c r="AG1520">
        <v>0.22</v>
      </c>
      <c r="AH1520">
        <v>130</v>
      </c>
      <c r="AI1520">
        <v>0</v>
      </c>
      <c r="AJ1520">
        <v>1</v>
      </c>
      <c r="AK1520">
        <v>0</v>
      </c>
      <c r="AL1520">
        <v>0</v>
      </c>
      <c r="AN1520">
        <v>28</v>
      </c>
      <c r="AO1520">
        <v>0.24</v>
      </c>
      <c r="AP1520">
        <v>2.9</v>
      </c>
      <c r="AQ1520">
        <v>0.05</v>
      </c>
      <c r="AR1520">
        <v>0.14499999999999999</v>
      </c>
      <c r="AS1520">
        <v>3</v>
      </c>
      <c r="AT1520">
        <v>142</v>
      </c>
      <c r="AU1520">
        <v>403</v>
      </c>
      <c r="AV1520">
        <v>0.48</v>
      </c>
      <c r="AW1520">
        <v>45</v>
      </c>
      <c r="AY1520">
        <v>2</v>
      </c>
      <c r="AZ1520">
        <v>1.1000000000000001</v>
      </c>
    </row>
    <row r="1521" spans="1:52" x14ac:dyDescent="0.2">
      <c r="A1521">
        <v>75351</v>
      </c>
      <c r="B1521">
        <v>5351</v>
      </c>
      <c r="C1521">
        <v>7</v>
      </c>
      <c r="D1521" t="s">
        <v>2517</v>
      </c>
      <c r="E1521" t="s">
        <v>2652</v>
      </c>
      <c r="H1521" t="s">
        <v>2653</v>
      </c>
      <c r="I1521">
        <v>32</v>
      </c>
      <c r="J1521">
        <v>34</v>
      </c>
      <c r="L1521">
        <v>1</v>
      </c>
      <c r="N1521">
        <v>127</v>
      </c>
      <c r="O1521">
        <v>8.6999999999999993</v>
      </c>
      <c r="P1521">
        <v>0.5</v>
      </c>
      <c r="Q1521">
        <v>0.1</v>
      </c>
      <c r="R1521">
        <v>0</v>
      </c>
      <c r="S1521">
        <v>0.3</v>
      </c>
      <c r="T1521">
        <v>0</v>
      </c>
      <c r="U1521">
        <v>6.4</v>
      </c>
      <c r="V1521">
        <v>22.8</v>
      </c>
      <c r="W1521">
        <v>1</v>
      </c>
      <c r="X1521">
        <v>617</v>
      </c>
      <c r="Y1521">
        <v>0</v>
      </c>
      <c r="AB1521">
        <v>0.16</v>
      </c>
      <c r="AC1521">
        <v>0.06</v>
      </c>
      <c r="AD1521">
        <v>2.3166666669999998</v>
      </c>
      <c r="AF1521">
        <v>0.12</v>
      </c>
      <c r="AG1521">
        <v>0.22</v>
      </c>
      <c r="AH1521">
        <v>130</v>
      </c>
      <c r="AI1521">
        <v>0</v>
      </c>
      <c r="AJ1521">
        <v>1</v>
      </c>
      <c r="AK1521">
        <v>0</v>
      </c>
      <c r="AL1521">
        <v>0</v>
      </c>
      <c r="AN1521">
        <v>28</v>
      </c>
      <c r="AO1521">
        <v>0.24</v>
      </c>
      <c r="AP1521">
        <v>2.9</v>
      </c>
      <c r="AQ1521">
        <v>0.05</v>
      </c>
      <c r="AR1521">
        <v>0.14499999999999999</v>
      </c>
      <c r="AS1521">
        <v>3</v>
      </c>
      <c r="AT1521">
        <v>142</v>
      </c>
      <c r="AU1521">
        <v>403</v>
      </c>
      <c r="AV1521">
        <v>0.48</v>
      </c>
      <c r="AW1521">
        <v>45</v>
      </c>
      <c r="AY1521">
        <v>2</v>
      </c>
      <c r="AZ1521">
        <v>1.1000000000000001</v>
      </c>
    </row>
    <row r="1522" spans="1:52" x14ac:dyDescent="0.2">
      <c r="A1522">
        <v>75356</v>
      </c>
      <c r="B1522">
        <v>5356</v>
      </c>
      <c r="C1522">
        <v>7</v>
      </c>
      <c r="D1522" t="s">
        <v>2517</v>
      </c>
      <c r="E1522" t="s">
        <v>2654</v>
      </c>
      <c r="H1522" t="s">
        <v>2655</v>
      </c>
      <c r="I1522">
        <v>32</v>
      </c>
      <c r="J1522">
        <v>34</v>
      </c>
      <c r="L1522">
        <v>1</v>
      </c>
      <c r="N1522">
        <v>127</v>
      </c>
      <c r="O1522">
        <v>8.6999999999999993</v>
      </c>
      <c r="P1522">
        <v>0.5</v>
      </c>
      <c r="Q1522">
        <v>0.1</v>
      </c>
      <c r="R1522">
        <v>0</v>
      </c>
      <c r="S1522">
        <v>0.3</v>
      </c>
      <c r="T1522">
        <v>0</v>
      </c>
      <c r="U1522">
        <v>6.4</v>
      </c>
      <c r="V1522">
        <v>22.8</v>
      </c>
      <c r="W1522">
        <v>1</v>
      </c>
      <c r="X1522">
        <v>617</v>
      </c>
      <c r="Y1522">
        <v>0</v>
      </c>
      <c r="AB1522">
        <v>0.16</v>
      </c>
      <c r="AC1522">
        <v>0.06</v>
      </c>
      <c r="AD1522">
        <v>2.3166666669999998</v>
      </c>
      <c r="AF1522">
        <v>0.12</v>
      </c>
      <c r="AG1522">
        <v>0.22</v>
      </c>
      <c r="AH1522">
        <v>130</v>
      </c>
      <c r="AI1522">
        <v>0</v>
      </c>
      <c r="AJ1522">
        <v>1</v>
      </c>
      <c r="AK1522">
        <v>0</v>
      </c>
      <c r="AL1522">
        <v>0</v>
      </c>
      <c r="AN1522">
        <v>28</v>
      </c>
      <c r="AO1522">
        <v>0.24</v>
      </c>
      <c r="AP1522">
        <v>2.9</v>
      </c>
      <c r="AQ1522">
        <v>0.05</v>
      </c>
      <c r="AR1522">
        <v>0.14499999999999999</v>
      </c>
      <c r="AS1522">
        <v>3</v>
      </c>
      <c r="AT1522">
        <v>142</v>
      </c>
      <c r="AU1522">
        <v>403</v>
      </c>
      <c r="AV1522">
        <v>0.48</v>
      </c>
      <c r="AW1522">
        <v>45</v>
      </c>
      <c r="AY1522">
        <v>2</v>
      </c>
      <c r="AZ1522">
        <v>1.1000000000000001</v>
      </c>
    </row>
    <row r="1523" spans="1:52" x14ac:dyDescent="0.2">
      <c r="A1523">
        <v>75364</v>
      </c>
      <c r="B1523">
        <v>5364</v>
      </c>
      <c r="C1523">
        <v>7</v>
      </c>
      <c r="D1523" t="s">
        <v>2517</v>
      </c>
      <c r="E1523" t="s">
        <v>2656</v>
      </c>
      <c r="H1523" t="s">
        <v>2657</v>
      </c>
      <c r="I1523">
        <v>32</v>
      </c>
      <c r="J1523">
        <v>34</v>
      </c>
      <c r="L1523">
        <v>1</v>
      </c>
      <c r="N1523">
        <v>127</v>
      </c>
      <c r="O1523">
        <v>8.6999999999999993</v>
      </c>
      <c r="P1523">
        <v>0.5</v>
      </c>
      <c r="Q1523">
        <v>0.1</v>
      </c>
      <c r="R1523">
        <v>0</v>
      </c>
      <c r="S1523">
        <v>0.3</v>
      </c>
      <c r="T1523">
        <v>0</v>
      </c>
      <c r="U1523">
        <v>6.4</v>
      </c>
      <c r="V1523">
        <v>22.8</v>
      </c>
      <c r="W1523">
        <v>1</v>
      </c>
      <c r="X1523">
        <v>617</v>
      </c>
      <c r="Y1523">
        <v>0</v>
      </c>
      <c r="AB1523">
        <v>0.16</v>
      </c>
      <c r="AC1523">
        <v>0.06</v>
      </c>
      <c r="AD1523">
        <v>2.3166666669999998</v>
      </c>
      <c r="AF1523">
        <v>0.12</v>
      </c>
      <c r="AG1523">
        <v>0.22</v>
      </c>
      <c r="AH1523">
        <v>130</v>
      </c>
      <c r="AI1523">
        <v>0</v>
      </c>
      <c r="AJ1523">
        <v>1</v>
      </c>
      <c r="AK1523">
        <v>0</v>
      </c>
      <c r="AL1523">
        <v>0</v>
      </c>
      <c r="AN1523">
        <v>28</v>
      </c>
      <c r="AO1523">
        <v>0.24</v>
      </c>
      <c r="AP1523">
        <v>2.9</v>
      </c>
      <c r="AQ1523">
        <v>0.05</v>
      </c>
      <c r="AR1523">
        <v>0.14499999999999999</v>
      </c>
      <c r="AS1523">
        <v>3</v>
      </c>
      <c r="AT1523">
        <v>142</v>
      </c>
      <c r="AU1523">
        <v>403</v>
      </c>
      <c r="AV1523">
        <v>0.48</v>
      </c>
      <c r="AW1523">
        <v>45</v>
      </c>
      <c r="AY1523">
        <v>2</v>
      </c>
      <c r="AZ1523">
        <v>1.1000000000000001</v>
      </c>
    </row>
    <row r="1524" spans="1:52" x14ac:dyDescent="0.2">
      <c r="A1524">
        <v>75372</v>
      </c>
      <c r="B1524">
        <v>5372</v>
      </c>
      <c r="C1524">
        <v>7</v>
      </c>
      <c r="D1524" t="s">
        <v>2517</v>
      </c>
      <c r="E1524" t="s">
        <v>2658</v>
      </c>
      <c r="H1524" t="s">
        <v>2659</v>
      </c>
      <c r="I1524">
        <v>32</v>
      </c>
      <c r="J1524">
        <v>34</v>
      </c>
      <c r="L1524">
        <v>1</v>
      </c>
      <c r="N1524">
        <v>127</v>
      </c>
      <c r="O1524">
        <v>8.6999999999999993</v>
      </c>
      <c r="P1524">
        <v>0.5</v>
      </c>
      <c r="Q1524">
        <v>0.1</v>
      </c>
      <c r="R1524">
        <v>0</v>
      </c>
      <c r="S1524">
        <v>0.3</v>
      </c>
      <c r="T1524">
        <v>0</v>
      </c>
      <c r="U1524">
        <v>6.4</v>
      </c>
      <c r="V1524">
        <v>22.8</v>
      </c>
      <c r="W1524">
        <v>1</v>
      </c>
      <c r="X1524">
        <v>617</v>
      </c>
      <c r="Y1524">
        <v>0</v>
      </c>
      <c r="AB1524">
        <v>0.16</v>
      </c>
      <c r="AC1524">
        <v>0.06</v>
      </c>
      <c r="AD1524">
        <v>2.3166666669999998</v>
      </c>
      <c r="AF1524">
        <v>0.12</v>
      </c>
      <c r="AG1524">
        <v>0.22</v>
      </c>
      <c r="AH1524">
        <v>130</v>
      </c>
      <c r="AI1524">
        <v>0</v>
      </c>
      <c r="AJ1524">
        <v>1</v>
      </c>
      <c r="AK1524">
        <v>0</v>
      </c>
      <c r="AL1524">
        <v>0</v>
      </c>
      <c r="AN1524">
        <v>28</v>
      </c>
      <c r="AO1524">
        <v>0.24</v>
      </c>
      <c r="AP1524">
        <v>2.9</v>
      </c>
      <c r="AQ1524">
        <v>0.05</v>
      </c>
      <c r="AR1524">
        <v>0.14499999999999999</v>
      </c>
      <c r="AS1524">
        <v>3</v>
      </c>
      <c r="AT1524">
        <v>142</v>
      </c>
      <c r="AU1524">
        <v>403</v>
      </c>
      <c r="AV1524">
        <v>0.48</v>
      </c>
      <c r="AW1524">
        <v>45</v>
      </c>
      <c r="AY1524">
        <v>2</v>
      </c>
      <c r="AZ1524">
        <v>1.1000000000000001</v>
      </c>
    </row>
    <row r="1525" spans="1:52" x14ac:dyDescent="0.2">
      <c r="A1525">
        <v>75375</v>
      </c>
      <c r="B1525">
        <v>5375</v>
      </c>
      <c r="C1525">
        <v>7</v>
      </c>
      <c r="D1525" t="s">
        <v>2517</v>
      </c>
      <c r="E1525" t="s">
        <v>2660</v>
      </c>
      <c r="H1525" t="s">
        <v>2661</v>
      </c>
      <c r="I1525">
        <v>32</v>
      </c>
      <c r="J1525">
        <v>34</v>
      </c>
      <c r="L1525">
        <v>1</v>
      </c>
      <c r="N1525">
        <v>127</v>
      </c>
      <c r="O1525">
        <v>8.6999999999999993</v>
      </c>
      <c r="P1525">
        <v>0.5</v>
      </c>
      <c r="Q1525">
        <v>0.1</v>
      </c>
      <c r="R1525">
        <v>0</v>
      </c>
      <c r="S1525">
        <v>0.3</v>
      </c>
      <c r="T1525">
        <v>0</v>
      </c>
      <c r="U1525">
        <v>6.4</v>
      </c>
      <c r="V1525">
        <v>22.8</v>
      </c>
      <c r="W1525">
        <v>1</v>
      </c>
      <c r="X1525">
        <v>617</v>
      </c>
      <c r="Y1525">
        <v>0</v>
      </c>
      <c r="AB1525">
        <v>0.16</v>
      </c>
      <c r="AC1525">
        <v>0.06</v>
      </c>
      <c r="AD1525">
        <v>2.3166666669999998</v>
      </c>
      <c r="AF1525">
        <v>0.12</v>
      </c>
      <c r="AG1525">
        <v>0.22</v>
      </c>
      <c r="AH1525">
        <v>130</v>
      </c>
      <c r="AI1525">
        <v>0</v>
      </c>
      <c r="AJ1525">
        <v>1</v>
      </c>
      <c r="AK1525">
        <v>0</v>
      </c>
      <c r="AL1525">
        <v>0</v>
      </c>
      <c r="AN1525">
        <v>28</v>
      </c>
      <c r="AO1525">
        <v>0.24</v>
      </c>
      <c r="AP1525">
        <v>2.9</v>
      </c>
      <c r="AQ1525">
        <v>0.05</v>
      </c>
      <c r="AR1525">
        <v>0.14499999999999999</v>
      </c>
      <c r="AS1525">
        <v>3</v>
      </c>
      <c r="AT1525">
        <v>142</v>
      </c>
      <c r="AU1525">
        <v>403</v>
      </c>
      <c r="AV1525">
        <v>0.48</v>
      </c>
      <c r="AW1525">
        <v>45</v>
      </c>
      <c r="AY1525">
        <v>2</v>
      </c>
      <c r="AZ1525">
        <v>1.1000000000000001</v>
      </c>
    </row>
    <row r="1526" spans="1:52" x14ac:dyDescent="0.2">
      <c r="A1526">
        <v>75381</v>
      </c>
      <c r="B1526">
        <v>5381</v>
      </c>
      <c r="C1526">
        <v>7</v>
      </c>
      <c r="D1526" t="s">
        <v>2517</v>
      </c>
      <c r="E1526" t="s">
        <v>2662</v>
      </c>
      <c r="H1526" t="s">
        <v>2663</v>
      </c>
      <c r="I1526">
        <v>32</v>
      </c>
      <c r="J1526">
        <v>34</v>
      </c>
      <c r="L1526">
        <v>1</v>
      </c>
      <c r="N1526">
        <v>127</v>
      </c>
      <c r="O1526">
        <v>8.6999999999999993</v>
      </c>
      <c r="P1526">
        <v>0.5</v>
      </c>
      <c r="Q1526">
        <v>0.1</v>
      </c>
      <c r="R1526">
        <v>0</v>
      </c>
      <c r="S1526">
        <v>0.3</v>
      </c>
      <c r="T1526">
        <v>0</v>
      </c>
      <c r="U1526">
        <v>6.4</v>
      </c>
      <c r="V1526">
        <v>22.8</v>
      </c>
      <c r="W1526">
        <v>1</v>
      </c>
      <c r="X1526">
        <v>617</v>
      </c>
      <c r="Y1526">
        <v>0</v>
      </c>
      <c r="AB1526">
        <v>0.16</v>
      </c>
      <c r="AC1526">
        <v>0.06</v>
      </c>
      <c r="AD1526">
        <v>2.3166666669999998</v>
      </c>
      <c r="AF1526">
        <v>0.12</v>
      </c>
      <c r="AG1526">
        <v>0.22</v>
      </c>
      <c r="AH1526">
        <v>130</v>
      </c>
      <c r="AI1526">
        <v>0</v>
      </c>
      <c r="AJ1526">
        <v>1</v>
      </c>
      <c r="AK1526">
        <v>0</v>
      </c>
      <c r="AL1526">
        <v>0</v>
      </c>
      <c r="AN1526">
        <v>28</v>
      </c>
      <c r="AO1526">
        <v>0.24</v>
      </c>
      <c r="AP1526">
        <v>2.9</v>
      </c>
      <c r="AQ1526">
        <v>0.05</v>
      </c>
      <c r="AR1526">
        <v>0.14499999999999999</v>
      </c>
      <c r="AS1526">
        <v>3</v>
      </c>
      <c r="AT1526">
        <v>142</v>
      </c>
      <c r="AU1526">
        <v>403</v>
      </c>
      <c r="AV1526">
        <v>0.48</v>
      </c>
      <c r="AW1526">
        <v>45</v>
      </c>
      <c r="AY1526">
        <v>2</v>
      </c>
      <c r="AZ1526">
        <v>1.1000000000000001</v>
      </c>
    </row>
    <row r="1527" spans="1:52" x14ac:dyDescent="0.2">
      <c r="A1527">
        <v>75896</v>
      </c>
      <c r="B1527">
        <v>5896</v>
      </c>
      <c r="C1527">
        <v>7</v>
      </c>
      <c r="D1527" t="s">
        <v>2517</v>
      </c>
      <c r="E1527" t="s">
        <v>2664</v>
      </c>
      <c r="H1527" t="s">
        <v>1561</v>
      </c>
      <c r="I1527">
        <v>39</v>
      </c>
      <c r="J1527">
        <v>41</v>
      </c>
      <c r="L1527">
        <v>0.82</v>
      </c>
      <c r="N1527">
        <v>128</v>
      </c>
      <c r="O1527">
        <v>19.100000000000001</v>
      </c>
      <c r="P1527">
        <v>5.2</v>
      </c>
      <c r="Q1527">
        <v>2.1</v>
      </c>
      <c r="R1527">
        <v>2.2000000000000002</v>
      </c>
      <c r="S1527">
        <v>0.2</v>
      </c>
      <c r="T1527">
        <v>48</v>
      </c>
      <c r="U1527">
        <v>0</v>
      </c>
      <c r="V1527">
        <v>0</v>
      </c>
      <c r="W1527">
        <v>0</v>
      </c>
      <c r="X1527">
        <v>0</v>
      </c>
      <c r="Y1527">
        <v>0</v>
      </c>
      <c r="AB1527">
        <v>0.06</v>
      </c>
      <c r="AC1527">
        <v>0.11</v>
      </c>
      <c r="AD1527">
        <v>5.9666666670000001</v>
      </c>
      <c r="AF1527">
        <v>0.25</v>
      </c>
      <c r="AG1527">
        <v>0.31</v>
      </c>
      <c r="AH1527">
        <v>5</v>
      </c>
      <c r="AI1527">
        <v>1.43</v>
      </c>
      <c r="AJ1527">
        <v>0</v>
      </c>
      <c r="AK1527">
        <v>0</v>
      </c>
      <c r="AL1527">
        <v>0</v>
      </c>
      <c r="AN1527">
        <v>3</v>
      </c>
      <c r="AO1527">
        <v>7.0000000000000007E-2</v>
      </c>
      <c r="AP1527">
        <v>1.3</v>
      </c>
      <c r="AQ1527">
        <v>0.25</v>
      </c>
      <c r="AR1527">
        <v>0.32500000000000001</v>
      </c>
      <c r="AS1527">
        <v>4</v>
      </c>
      <c r="AT1527">
        <v>149</v>
      </c>
      <c r="AU1527">
        <v>260</v>
      </c>
      <c r="AV1527">
        <v>0.01</v>
      </c>
      <c r="AW1527">
        <v>18</v>
      </c>
      <c r="AY1527">
        <v>41</v>
      </c>
      <c r="AZ1527">
        <v>3.1</v>
      </c>
    </row>
    <row r="1528" spans="1:52" x14ac:dyDescent="0.2">
      <c r="A1528">
        <v>73669</v>
      </c>
      <c r="B1528">
        <v>3669</v>
      </c>
      <c r="C1528">
        <v>7</v>
      </c>
      <c r="D1528" t="s">
        <v>2517</v>
      </c>
      <c r="E1528" t="s">
        <v>2665</v>
      </c>
      <c r="H1528" t="s">
        <v>602</v>
      </c>
      <c r="I1528">
        <v>80</v>
      </c>
      <c r="J1528">
        <v>81</v>
      </c>
      <c r="L1528">
        <v>1</v>
      </c>
      <c r="N1528">
        <v>129</v>
      </c>
      <c r="O1528">
        <v>6.5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25.8</v>
      </c>
      <c r="W1528">
        <v>0</v>
      </c>
      <c r="X1528">
        <v>387</v>
      </c>
      <c r="Y1528">
        <v>0</v>
      </c>
      <c r="AB1528">
        <v>0</v>
      </c>
      <c r="AC1528">
        <v>0</v>
      </c>
      <c r="AD1528">
        <v>19.399999999999999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N1528">
        <v>194</v>
      </c>
      <c r="AO1528">
        <v>0.65</v>
      </c>
      <c r="AP1528">
        <v>6.5</v>
      </c>
      <c r="AQ1528">
        <v>0.05</v>
      </c>
      <c r="AR1528">
        <v>0.32500000000000001</v>
      </c>
      <c r="AS1528">
        <v>3</v>
      </c>
      <c r="AT1528">
        <v>194</v>
      </c>
      <c r="AU1528">
        <v>2322</v>
      </c>
      <c r="AV1528">
        <v>1.29</v>
      </c>
      <c r="AW1528">
        <v>258</v>
      </c>
      <c r="AY1528">
        <v>194</v>
      </c>
      <c r="AZ1528">
        <v>0</v>
      </c>
    </row>
    <row r="1529" spans="1:52" x14ac:dyDescent="0.2">
      <c r="A1529">
        <v>73854</v>
      </c>
      <c r="B1529">
        <v>3854</v>
      </c>
      <c r="C1529">
        <v>7</v>
      </c>
      <c r="D1529" t="s">
        <v>2517</v>
      </c>
      <c r="E1529" t="s">
        <v>2666</v>
      </c>
      <c r="H1529" t="s">
        <v>1000</v>
      </c>
      <c r="I1529">
        <v>46</v>
      </c>
      <c r="J1529">
        <v>47</v>
      </c>
      <c r="L1529">
        <v>0.66</v>
      </c>
      <c r="N1529">
        <v>130</v>
      </c>
      <c r="O1529">
        <v>18.3</v>
      </c>
      <c r="P1529">
        <v>5.8</v>
      </c>
      <c r="Q1529">
        <v>1.1000000000000001</v>
      </c>
      <c r="R1529">
        <v>2.4</v>
      </c>
      <c r="S1529">
        <v>1.4</v>
      </c>
      <c r="T1529">
        <v>67</v>
      </c>
      <c r="U1529">
        <v>0</v>
      </c>
      <c r="V1529">
        <v>0</v>
      </c>
      <c r="W1529">
        <v>0</v>
      </c>
      <c r="X1529">
        <v>0</v>
      </c>
      <c r="Y1529">
        <v>7</v>
      </c>
      <c r="AB1529">
        <v>0.34</v>
      </c>
      <c r="AC1529">
        <v>0.06</v>
      </c>
      <c r="AD1529">
        <v>5.4166666670000003</v>
      </c>
      <c r="AF1529">
        <v>0.18</v>
      </c>
      <c r="AG1529">
        <v>0.5</v>
      </c>
      <c r="AH1529">
        <v>6</v>
      </c>
      <c r="AI1529">
        <v>1.18</v>
      </c>
      <c r="AJ1529">
        <v>2</v>
      </c>
      <c r="AK1529">
        <v>10</v>
      </c>
      <c r="AL1529">
        <v>2</v>
      </c>
      <c r="AN1529">
        <v>42</v>
      </c>
      <c r="AO1529">
        <v>0.06</v>
      </c>
      <c r="AP1529">
        <v>1.3</v>
      </c>
      <c r="AQ1529">
        <v>0.25</v>
      </c>
      <c r="AR1529">
        <v>0.32500000000000001</v>
      </c>
      <c r="AS1529">
        <v>4</v>
      </c>
      <c r="AT1529">
        <v>425</v>
      </c>
      <c r="AU1529">
        <v>342</v>
      </c>
      <c r="AV1529">
        <v>0.02</v>
      </c>
      <c r="AW1529">
        <v>30</v>
      </c>
      <c r="AY1529">
        <v>50</v>
      </c>
      <c r="AZ1529">
        <v>1.5</v>
      </c>
    </row>
    <row r="1530" spans="1:52" x14ac:dyDescent="0.2">
      <c r="A1530">
        <v>74162</v>
      </c>
      <c r="B1530">
        <v>4162</v>
      </c>
      <c r="C1530">
        <v>7</v>
      </c>
      <c r="D1530" t="s">
        <v>2517</v>
      </c>
      <c r="E1530" t="s">
        <v>2667</v>
      </c>
      <c r="H1530" t="s">
        <v>2668</v>
      </c>
      <c r="I1530">
        <v>46</v>
      </c>
      <c r="J1530">
        <v>47</v>
      </c>
      <c r="L1530">
        <v>0.61</v>
      </c>
      <c r="N1530">
        <v>130</v>
      </c>
      <c r="O1530">
        <v>18.3</v>
      </c>
      <c r="P1530">
        <v>5.8</v>
      </c>
      <c r="Q1530">
        <v>1.1000000000000001</v>
      </c>
      <c r="R1530">
        <v>2.4</v>
      </c>
      <c r="S1530">
        <v>1.4</v>
      </c>
      <c r="T1530">
        <v>67</v>
      </c>
      <c r="U1530">
        <v>0</v>
      </c>
      <c r="V1530">
        <v>0</v>
      </c>
      <c r="W1530">
        <v>0</v>
      </c>
      <c r="X1530">
        <v>0</v>
      </c>
      <c r="Y1530">
        <v>7</v>
      </c>
      <c r="AB1530">
        <v>0.34</v>
      </c>
      <c r="AC1530">
        <v>0.06</v>
      </c>
      <c r="AD1530">
        <v>5.4166666670000003</v>
      </c>
      <c r="AF1530">
        <v>0.18</v>
      </c>
      <c r="AG1530">
        <v>0.5</v>
      </c>
      <c r="AH1530">
        <v>6</v>
      </c>
      <c r="AI1530">
        <v>1.18</v>
      </c>
      <c r="AJ1530">
        <v>2</v>
      </c>
      <c r="AK1530">
        <v>10</v>
      </c>
      <c r="AL1530">
        <v>2</v>
      </c>
      <c r="AN1530">
        <v>42</v>
      </c>
      <c r="AO1530">
        <v>0.06</v>
      </c>
      <c r="AP1530">
        <v>1.3</v>
      </c>
      <c r="AQ1530">
        <v>0.25</v>
      </c>
      <c r="AR1530">
        <v>0.32500000000000001</v>
      </c>
      <c r="AS1530">
        <v>4</v>
      </c>
      <c r="AT1530">
        <v>425</v>
      </c>
      <c r="AU1530">
        <v>342</v>
      </c>
      <c r="AV1530">
        <v>0.02</v>
      </c>
      <c r="AW1530">
        <v>30</v>
      </c>
      <c r="AY1530">
        <v>50</v>
      </c>
      <c r="AZ1530">
        <v>1.5</v>
      </c>
    </row>
    <row r="1531" spans="1:52" x14ac:dyDescent="0.2">
      <c r="A1531">
        <v>76535</v>
      </c>
      <c r="B1531">
        <v>6535</v>
      </c>
      <c r="C1531">
        <v>7</v>
      </c>
      <c r="D1531" t="s">
        <v>2517</v>
      </c>
      <c r="E1531" t="s">
        <v>2669</v>
      </c>
      <c r="H1531" t="s">
        <v>2669</v>
      </c>
      <c r="I1531">
        <v>70</v>
      </c>
      <c r="J1531">
        <v>73</v>
      </c>
      <c r="L1531">
        <v>1</v>
      </c>
      <c r="N1531">
        <v>131</v>
      </c>
      <c r="O1531">
        <v>2.2999999999999998</v>
      </c>
      <c r="P1531">
        <v>7.2</v>
      </c>
      <c r="Q1531">
        <v>4.4000000000000004</v>
      </c>
      <c r="R1531">
        <v>2.1</v>
      </c>
      <c r="S1531">
        <v>0.3</v>
      </c>
      <c r="T1531">
        <v>29</v>
      </c>
      <c r="U1531">
        <v>0</v>
      </c>
      <c r="V1531">
        <v>15.3</v>
      </c>
      <c r="W1531">
        <v>5.8</v>
      </c>
      <c r="X1531">
        <v>0</v>
      </c>
      <c r="Y1531">
        <v>76</v>
      </c>
      <c r="AB1531">
        <v>0.03</v>
      </c>
      <c r="AC1531">
        <v>0.16</v>
      </c>
      <c r="AD1531">
        <v>0.58333333300000001</v>
      </c>
      <c r="AF1531">
        <v>0.03</v>
      </c>
      <c r="AG1531">
        <v>0.38</v>
      </c>
      <c r="AH1531">
        <v>3</v>
      </c>
      <c r="AI1531">
        <v>0.25</v>
      </c>
      <c r="AJ1531">
        <v>1</v>
      </c>
      <c r="AK1531">
        <v>0</v>
      </c>
      <c r="AL1531">
        <v>0</v>
      </c>
      <c r="AN1531">
        <v>83</v>
      </c>
      <c r="AO1531">
        <v>0.01</v>
      </c>
      <c r="AP1531">
        <v>0.1</v>
      </c>
      <c r="AQ1531">
        <v>0.05</v>
      </c>
      <c r="AR1531">
        <v>5.0000000000000001E-3</v>
      </c>
      <c r="AS1531">
        <v>3</v>
      </c>
      <c r="AT1531">
        <v>68</v>
      </c>
      <c r="AU1531">
        <v>129</v>
      </c>
      <c r="AV1531">
        <v>0.01</v>
      </c>
      <c r="AW1531">
        <v>9</v>
      </c>
      <c r="AY1531">
        <v>52</v>
      </c>
      <c r="AZ1531">
        <v>0.5</v>
      </c>
    </row>
    <row r="1532" spans="1:52" x14ac:dyDescent="0.2">
      <c r="A1532">
        <v>76031</v>
      </c>
      <c r="B1532">
        <v>6031</v>
      </c>
      <c r="C1532">
        <v>7</v>
      </c>
      <c r="D1532" t="s">
        <v>2517</v>
      </c>
      <c r="E1532" t="s">
        <v>1563</v>
      </c>
      <c r="H1532" t="s">
        <v>1563</v>
      </c>
      <c r="I1532">
        <v>39</v>
      </c>
      <c r="J1532">
        <v>43</v>
      </c>
      <c r="L1532">
        <v>0.76</v>
      </c>
      <c r="N1532">
        <v>132</v>
      </c>
      <c r="O1532">
        <v>19.7</v>
      </c>
      <c r="P1532">
        <v>5.3</v>
      </c>
      <c r="Q1532">
        <v>2.2000000000000002</v>
      </c>
      <c r="R1532">
        <v>2.2000000000000002</v>
      </c>
      <c r="S1532">
        <v>0.2</v>
      </c>
      <c r="T1532">
        <v>49</v>
      </c>
      <c r="U1532">
        <v>0</v>
      </c>
      <c r="V1532">
        <v>0</v>
      </c>
      <c r="W1532">
        <v>0</v>
      </c>
      <c r="X1532">
        <v>0</v>
      </c>
      <c r="Y1532">
        <v>0</v>
      </c>
      <c r="AB1532">
        <v>0.06</v>
      </c>
      <c r="AC1532">
        <v>0.11</v>
      </c>
      <c r="AD1532">
        <v>6.1833333330000002</v>
      </c>
      <c r="AF1532">
        <v>0.26</v>
      </c>
      <c r="AG1532">
        <v>0.32</v>
      </c>
      <c r="AH1532">
        <v>5</v>
      </c>
      <c r="AI1532">
        <v>1.47</v>
      </c>
      <c r="AJ1532">
        <v>0</v>
      </c>
      <c r="AK1532">
        <v>0</v>
      </c>
      <c r="AL1532">
        <v>0</v>
      </c>
      <c r="AN1532">
        <v>4</v>
      </c>
      <c r="AO1532">
        <v>7.0000000000000007E-2</v>
      </c>
      <c r="AP1532">
        <v>1.3</v>
      </c>
      <c r="AQ1532">
        <v>0.25</v>
      </c>
      <c r="AR1532">
        <v>0.32500000000000001</v>
      </c>
      <c r="AS1532">
        <v>4</v>
      </c>
      <c r="AT1532">
        <v>153</v>
      </c>
      <c r="AU1532">
        <v>268</v>
      </c>
      <c r="AV1532">
        <v>0.01</v>
      </c>
      <c r="AW1532">
        <v>18</v>
      </c>
      <c r="AY1532">
        <v>42</v>
      </c>
      <c r="AZ1532">
        <v>3.2</v>
      </c>
    </row>
    <row r="1533" spans="1:52" x14ac:dyDescent="0.2">
      <c r="A1533">
        <v>76045</v>
      </c>
      <c r="B1533">
        <v>6045</v>
      </c>
      <c r="C1533">
        <v>7</v>
      </c>
      <c r="D1533" t="s">
        <v>2517</v>
      </c>
      <c r="E1533" t="s">
        <v>2670</v>
      </c>
      <c r="H1533" t="s">
        <v>2524</v>
      </c>
      <c r="I1533">
        <v>39</v>
      </c>
      <c r="J1533">
        <v>45</v>
      </c>
      <c r="L1533">
        <v>1</v>
      </c>
      <c r="N1533">
        <v>132</v>
      </c>
      <c r="O1533">
        <v>19.7</v>
      </c>
      <c r="P1533">
        <v>5.3</v>
      </c>
      <c r="Q1533">
        <v>2.2000000000000002</v>
      </c>
      <c r="R1533">
        <v>2.2000000000000002</v>
      </c>
      <c r="S1533">
        <v>0.2</v>
      </c>
      <c r="T1533">
        <v>49</v>
      </c>
      <c r="U1533">
        <v>0</v>
      </c>
      <c r="V1533">
        <v>0</v>
      </c>
      <c r="W1533">
        <v>0</v>
      </c>
      <c r="X1533">
        <v>0</v>
      </c>
      <c r="Y1533">
        <v>0</v>
      </c>
      <c r="AB1533">
        <v>0.06</v>
      </c>
      <c r="AC1533">
        <v>0.11</v>
      </c>
      <c r="AD1533">
        <v>6.1833333330000002</v>
      </c>
      <c r="AF1533">
        <v>0.26</v>
      </c>
      <c r="AG1533">
        <v>0.32</v>
      </c>
      <c r="AH1533">
        <v>5</v>
      </c>
      <c r="AI1533">
        <v>1.47</v>
      </c>
      <c r="AJ1533">
        <v>0</v>
      </c>
      <c r="AK1533">
        <v>0</v>
      </c>
      <c r="AL1533">
        <v>0</v>
      </c>
      <c r="AN1533">
        <v>4</v>
      </c>
      <c r="AO1533">
        <v>7.0000000000000007E-2</v>
      </c>
      <c r="AP1533">
        <v>1.3</v>
      </c>
      <c r="AQ1533">
        <v>0.25</v>
      </c>
      <c r="AR1533">
        <v>0.32500000000000001</v>
      </c>
      <c r="AS1533">
        <v>4</v>
      </c>
      <c r="AT1533">
        <v>153</v>
      </c>
      <c r="AU1533">
        <v>268</v>
      </c>
      <c r="AV1533">
        <v>0.01</v>
      </c>
      <c r="AW1533">
        <v>18</v>
      </c>
      <c r="AY1533">
        <v>42</v>
      </c>
      <c r="AZ1533">
        <v>3.2</v>
      </c>
    </row>
    <row r="1534" spans="1:52" x14ac:dyDescent="0.2">
      <c r="A1534">
        <v>74618</v>
      </c>
      <c r="B1534">
        <v>4618</v>
      </c>
      <c r="C1534">
        <v>7</v>
      </c>
      <c r="D1534" t="s">
        <v>2517</v>
      </c>
      <c r="E1534" t="s">
        <v>223</v>
      </c>
      <c r="H1534" t="s">
        <v>2590</v>
      </c>
      <c r="I1534">
        <v>63</v>
      </c>
      <c r="J1534">
        <v>64</v>
      </c>
      <c r="L1534">
        <v>0.67</v>
      </c>
      <c r="N1534">
        <v>134</v>
      </c>
      <c r="O1534">
        <v>1.2</v>
      </c>
      <c r="P1534">
        <v>0.7</v>
      </c>
      <c r="Q1534">
        <v>0.1</v>
      </c>
      <c r="R1534">
        <v>0</v>
      </c>
      <c r="S1534">
        <v>0.1</v>
      </c>
      <c r="T1534">
        <v>0</v>
      </c>
      <c r="U1534">
        <v>6.3</v>
      </c>
      <c r="V1534">
        <v>34.4</v>
      </c>
      <c r="W1534">
        <v>10.3</v>
      </c>
      <c r="X1534">
        <v>91</v>
      </c>
      <c r="Y1534">
        <v>23.5</v>
      </c>
      <c r="AB1534">
        <v>0.08</v>
      </c>
      <c r="AC1534">
        <v>0.06</v>
      </c>
      <c r="AD1534">
        <v>1.0333333330000001</v>
      </c>
      <c r="AF1534">
        <v>0.1</v>
      </c>
      <c r="AG1534">
        <v>0.31</v>
      </c>
      <c r="AH1534">
        <v>18</v>
      </c>
      <c r="AI1534">
        <v>0</v>
      </c>
      <c r="AJ1534">
        <v>35</v>
      </c>
      <c r="AK1534">
        <v>0</v>
      </c>
      <c r="AL1534">
        <v>2</v>
      </c>
      <c r="AN1534">
        <v>29</v>
      </c>
      <c r="AO1534">
        <v>0.13</v>
      </c>
      <c r="AP1534">
        <v>0.4</v>
      </c>
      <c r="AQ1534">
        <v>0.05</v>
      </c>
      <c r="AR1534">
        <v>0.02</v>
      </c>
      <c r="AS1534">
        <v>3</v>
      </c>
      <c r="AT1534">
        <v>24</v>
      </c>
      <c r="AU1534">
        <v>373</v>
      </c>
      <c r="AV1534">
        <v>0.11</v>
      </c>
      <c r="AW1534">
        <v>16</v>
      </c>
      <c r="AY1534">
        <v>0</v>
      </c>
      <c r="AZ1534">
        <v>0.1</v>
      </c>
    </row>
    <row r="1535" spans="1:52" x14ac:dyDescent="0.2">
      <c r="A1535">
        <v>76196</v>
      </c>
      <c r="B1535">
        <v>6196</v>
      </c>
      <c r="C1535">
        <v>7</v>
      </c>
      <c r="D1535" t="s">
        <v>2517</v>
      </c>
      <c r="E1535" t="s">
        <v>2671</v>
      </c>
      <c r="H1535" t="s">
        <v>533</v>
      </c>
      <c r="I1535">
        <v>52</v>
      </c>
      <c r="J1535">
        <v>54</v>
      </c>
      <c r="L1535">
        <v>1</v>
      </c>
      <c r="N1535">
        <v>134</v>
      </c>
      <c r="O1535">
        <v>6.8</v>
      </c>
      <c r="P1535">
        <v>7.6</v>
      </c>
      <c r="Q1535">
        <v>4.5999999999999996</v>
      </c>
      <c r="R1535">
        <v>2.2999999999999998</v>
      </c>
      <c r="S1535">
        <v>0.2</v>
      </c>
      <c r="T1535">
        <v>29</v>
      </c>
      <c r="U1535">
        <v>0</v>
      </c>
      <c r="V1535">
        <v>10</v>
      </c>
      <c r="W1535">
        <v>0</v>
      </c>
      <c r="X1535">
        <v>0</v>
      </c>
      <c r="Y1535">
        <v>54</v>
      </c>
      <c r="AB1535">
        <v>0.05</v>
      </c>
      <c r="AC1535">
        <v>0.32</v>
      </c>
      <c r="AD1535">
        <v>1.8</v>
      </c>
      <c r="AF1535">
        <v>0.05</v>
      </c>
      <c r="AG1535">
        <v>0.64</v>
      </c>
      <c r="AH1535">
        <v>8</v>
      </c>
      <c r="AI1535">
        <v>0.16</v>
      </c>
      <c r="AJ1535">
        <v>2</v>
      </c>
      <c r="AK1535">
        <v>0</v>
      </c>
      <c r="AL1535">
        <v>0</v>
      </c>
      <c r="AN1535">
        <v>261</v>
      </c>
      <c r="AO1535">
        <v>0.02</v>
      </c>
      <c r="AP1535">
        <v>0.2</v>
      </c>
      <c r="AQ1535">
        <v>0.11749999999999999</v>
      </c>
      <c r="AR1535">
        <v>2.35E-2</v>
      </c>
      <c r="AS1535">
        <v>2</v>
      </c>
      <c r="AT1535">
        <v>203</v>
      </c>
      <c r="AU1535">
        <v>303</v>
      </c>
      <c r="AV1535">
        <v>0.01</v>
      </c>
      <c r="AW1535">
        <v>24</v>
      </c>
      <c r="AY1535">
        <v>106</v>
      </c>
      <c r="AZ1535">
        <v>0.8</v>
      </c>
    </row>
    <row r="1536" spans="1:52" x14ac:dyDescent="0.2">
      <c r="A1536">
        <v>76126</v>
      </c>
      <c r="B1536">
        <v>6126</v>
      </c>
      <c r="C1536">
        <v>7</v>
      </c>
      <c r="D1536" t="s">
        <v>2517</v>
      </c>
      <c r="E1536" t="s">
        <v>2672</v>
      </c>
      <c r="H1536" t="s">
        <v>1359</v>
      </c>
      <c r="I1536">
        <v>52</v>
      </c>
      <c r="J1536">
        <v>55</v>
      </c>
      <c r="L1536">
        <v>1</v>
      </c>
      <c r="N1536">
        <v>138</v>
      </c>
      <c r="O1536">
        <v>11.4</v>
      </c>
      <c r="P1536">
        <v>7.9</v>
      </c>
      <c r="Q1536">
        <v>4.9000000000000004</v>
      </c>
      <c r="R1536">
        <v>2.2999999999999998</v>
      </c>
      <c r="S1536">
        <v>0.3</v>
      </c>
      <c r="T1536">
        <v>31</v>
      </c>
      <c r="U1536">
        <v>0</v>
      </c>
      <c r="V1536">
        <v>5.0999999999999996</v>
      </c>
      <c r="W1536">
        <v>0</v>
      </c>
      <c r="X1536">
        <v>0</v>
      </c>
      <c r="Y1536">
        <v>113</v>
      </c>
      <c r="AB1536">
        <v>0.02</v>
      </c>
      <c r="AC1536">
        <v>0.19</v>
      </c>
      <c r="AD1536">
        <v>2.4166666669999999</v>
      </c>
      <c r="AF1536">
        <v>0.02</v>
      </c>
      <c r="AG1536">
        <v>0.21</v>
      </c>
      <c r="AH1536">
        <v>13</v>
      </c>
      <c r="AI1536">
        <v>0.28999999999999998</v>
      </c>
      <c r="AJ1536">
        <v>0</v>
      </c>
      <c r="AK1536">
        <v>0</v>
      </c>
      <c r="AL1536">
        <v>0</v>
      </c>
      <c r="AN1536">
        <v>272</v>
      </c>
      <c r="AO1536">
        <v>0.03</v>
      </c>
      <c r="AP1536">
        <v>0.4</v>
      </c>
      <c r="AQ1536">
        <v>0.11749999999999999</v>
      </c>
      <c r="AR1536">
        <v>4.7E-2</v>
      </c>
      <c r="AS1536">
        <v>2</v>
      </c>
      <c r="AT1536">
        <v>183</v>
      </c>
      <c r="AU1536">
        <v>125</v>
      </c>
      <c r="AV1536">
        <v>0.01</v>
      </c>
      <c r="AW1536">
        <v>15</v>
      </c>
      <c r="AY1536">
        <v>125</v>
      </c>
      <c r="AZ1536">
        <v>1.3</v>
      </c>
    </row>
    <row r="1537" spans="1:52" x14ac:dyDescent="0.2">
      <c r="A1537">
        <v>75596</v>
      </c>
      <c r="B1537">
        <v>5596</v>
      </c>
      <c r="C1537">
        <v>7</v>
      </c>
      <c r="D1537" t="s">
        <v>2517</v>
      </c>
      <c r="E1537" t="s">
        <v>2673</v>
      </c>
      <c r="H1537" t="s">
        <v>89</v>
      </c>
      <c r="I1537">
        <v>39</v>
      </c>
      <c r="J1537">
        <v>41</v>
      </c>
      <c r="L1537">
        <v>0.1</v>
      </c>
      <c r="N1537">
        <v>145</v>
      </c>
      <c r="O1537">
        <v>25.1</v>
      </c>
      <c r="P1537">
        <v>4.2</v>
      </c>
      <c r="Q1537">
        <v>1.4</v>
      </c>
      <c r="R1537">
        <v>1.1000000000000001</v>
      </c>
      <c r="S1537">
        <v>0.3</v>
      </c>
      <c r="T1537">
        <v>347</v>
      </c>
      <c r="U1537">
        <v>0</v>
      </c>
      <c r="V1537">
        <v>0</v>
      </c>
      <c r="W1537">
        <v>0</v>
      </c>
      <c r="X1537">
        <v>0</v>
      </c>
      <c r="Y1537">
        <v>0</v>
      </c>
      <c r="AB1537">
        <v>0.05</v>
      </c>
      <c r="AC1537">
        <v>0.3</v>
      </c>
      <c r="AD1537">
        <v>9.9499999999999993</v>
      </c>
      <c r="AF1537">
        <v>0.04</v>
      </c>
      <c r="AG1537">
        <v>0.88</v>
      </c>
      <c r="AH1537">
        <v>4</v>
      </c>
      <c r="AI1537">
        <v>5.0199999999999996</v>
      </c>
      <c r="AJ1537">
        <v>50</v>
      </c>
      <c r="AK1537">
        <v>0</v>
      </c>
      <c r="AL1537">
        <v>0</v>
      </c>
      <c r="AN1537">
        <v>12</v>
      </c>
      <c r="AO1537">
        <v>0.92</v>
      </c>
      <c r="AP1537">
        <v>39.4</v>
      </c>
      <c r="AQ1537">
        <v>0.25</v>
      </c>
      <c r="AR1537">
        <v>9.85</v>
      </c>
      <c r="AS1537">
        <v>4</v>
      </c>
      <c r="AT1537">
        <v>305</v>
      </c>
      <c r="AU1537">
        <v>284</v>
      </c>
      <c r="AV1537">
        <v>0.08</v>
      </c>
      <c r="AW1537">
        <v>19</v>
      </c>
      <c r="AY1537">
        <v>57</v>
      </c>
      <c r="AZ1537">
        <v>2.8</v>
      </c>
    </row>
    <row r="1538" spans="1:52" x14ac:dyDescent="0.2">
      <c r="A1538">
        <v>75158</v>
      </c>
      <c r="B1538">
        <v>5158</v>
      </c>
      <c r="C1538">
        <v>7</v>
      </c>
      <c r="D1538" t="s">
        <v>2517</v>
      </c>
      <c r="E1538" t="s">
        <v>1177</v>
      </c>
      <c r="H1538" t="s">
        <v>1180</v>
      </c>
      <c r="I1538">
        <v>74</v>
      </c>
      <c r="J1538">
        <v>76</v>
      </c>
      <c r="L1538">
        <v>0.87</v>
      </c>
      <c r="N1538">
        <v>151</v>
      </c>
      <c r="O1538">
        <v>4.8</v>
      </c>
      <c r="P1538">
        <v>0.7</v>
      </c>
      <c r="Q1538">
        <v>0</v>
      </c>
      <c r="R1538">
        <v>0</v>
      </c>
      <c r="S1538">
        <v>0.3</v>
      </c>
      <c r="T1538">
        <v>0</v>
      </c>
      <c r="U1538">
        <v>4.8</v>
      </c>
      <c r="V1538">
        <v>35</v>
      </c>
      <c r="W1538">
        <v>4.5</v>
      </c>
      <c r="X1538">
        <v>0</v>
      </c>
      <c r="Y1538">
        <v>0</v>
      </c>
      <c r="AB1538">
        <v>0.14000000000000001</v>
      </c>
      <c r="AC1538">
        <v>7.0000000000000007E-2</v>
      </c>
      <c r="AD1538">
        <v>1.85</v>
      </c>
      <c r="AF1538">
        <v>0.45</v>
      </c>
      <c r="AG1538">
        <v>0.38</v>
      </c>
      <c r="AH1538">
        <v>51</v>
      </c>
      <c r="AI1538">
        <v>0</v>
      </c>
      <c r="AJ1538">
        <v>17</v>
      </c>
      <c r="AK1538">
        <v>0</v>
      </c>
      <c r="AL1538">
        <v>0</v>
      </c>
      <c r="AN1538">
        <v>75</v>
      </c>
      <c r="AO1538">
        <v>0.24</v>
      </c>
      <c r="AP1538">
        <v>0.7</v>
      </c>
      <c r="AQ1538">
        <v>0.05</v>
      </c>
      <c r="AR1538">
        <v>3.5000000000000003E-2</v>
      </c>
      <c r="AS1538">
        <v>3</v>
      </c>
      <c r="AT1538">
        <v>120</v>
      </c>
      <c r="AU1538">
        <v>569</v>
      </c>
      <c r="AV1538">
        <v>0.51</v>
      </c>
      <c r="AW1538">
        <v>38</v>
      </c>
      <c r="AY1538">
        <v>10</v>
      </c>
      <c r="AZ1538">
        <v>0.7</v>
      </c>
    </row>
    <row r="1539" spans="1:52" x14ac:dyDescent="0.2">
      <c r="A1539">
        <v>75624</v>
      </c>
      <c r="B1539">
        <v>5624</v>
      </c>
      <c r="C1539">
        <v>7</v>
      </c>
      <c r="D1539" t="s">
        <v>2517</v>
      </c>
      <c r="E1539" t="s">
        <v>2674</v>
      </c>
      <c r="H1539" t="s">
        <v>89</v>
      </c>
      <c r="I1539">
        <v>39</v>
      </c>
      <c r="J1539">
        <v>45</v>
      </c>
      <c r="L1539">
        <v>1</v>
      </c>
      <c r="N1539">
        <v>152</v>
      </c>
      <c r="O1539">
        <v>6.7</v>
      </c>
      <c r="P1539">
        <v>13.7</v>
      </c>
      <c r="Q1539">
        <v>6.7</v>
      </c>
      <c r="R1539">
        <v>5.7</v>
      </c>
      <c r="S1539">
        <v>0.5</v>
      </c>
      <c r="T1539">
        <v>29</v>
      </c>
      <c r="U1539">
        <v>0</v>
      </c>
      <c r="V1539">
        <v>0</v>
      </c>
      <c r="W1539">
        <v>0</v>
      </c>
      <c r="X1539">
        <v>0</v>
      </c>
      <c r="Y1539">
        <v>0</v>
      </c>
      <c r="AB1539">
        <v>0.02</v>
      </c>
      <c r="AC1539">
        <v>0.04</v>
      </c>
      <c r="AD1539">
        <v>2.1666666669999999</v>
      </c>
      <c r="AF1539">
        <v>0.09</v>
      </c>
      <c r="AG1539">
        <v>0.11</v>
      </c>
      <c r="AH1539">
        <v>2</v>
      </c>
      <c r="AI1539">
        <v>0.5</v>
      </c>
      <c r="AJ1539">
        <v>0</v>
      </c>
      <c r="AK1539">
        <v>0</v>
      </c>
      <c r="AL1539">
        <v>0</v>
      </c>
      <c r="AN1539">
        <v>1</v>
      </c>
      <c r="AO1539">
        <v>0.02</v>
      </c>
      <c r="AP1539">
        <v>0.4</v>
      </c>
      <c r="AQ1539">
        <v>0.25</v>
      </c>
      <c r="AR1539">
        <v>0.1</v>
      </c>
      <c r="AS1539">
        <v>4</v>
      </c>
      <c r="AT1539">
        <v>53</v>
      </c>
      <c r="AU1539">
        <v>92</v>
      </c>
      <c r="AV1539">
        <v>0</v>
      </c>
      <c r="AW1539">
        <v>6</v>
      </c>
      <c r="AY1539">
        <v>14</v>
      </c>
      <c r="AZ1539">
        <v>1.1000000000000001</v>
      </c>
    </row>
    <row r="1540" spans="1:52" x14ac:dyDescent="0.2">
      <c r="A1540">
        <v>73748</v>
      </c>
      <c r="B1540">
        <v>3748</v>
      </c>
      <c r="C1540">
        <v>7</v>
      </c>
      <c r="D1540" t="s">
        <v>2517</v>
      </c>
      <c r="E1540" t="s">
        <v>2675</v>
      </c>
      <c r="H1540" t="s">
        <v>1165</v>
      </c>
      <c r="I1540">
        <v>51</v>
      </c>
      <c r="J1540">
        <v>51</v>
      </c>
      <c r="L1540">
        <v>0.9</v>
      </c>
      <c r="N1540">
        <v>155</v>
      </c>
      <c r="O1540">
        <v>12.6</v>
      </c>
      <c r="P1540">
        <v>10.6</v>
      </c>
      <c r="Q1540">
        <v>3.3</v>
      </c>
      <c r="R1540">
        <v>4.0999999999999996</v>
      </c>
      <c r="S1540">
        <v>1.4</v>
      </c>
      <c r="T1540">
        <v>424</v>
      </c>
      <c r="U1540">
        <v>0</v>
      </c>
      <c r="V1540">
        <v>1.1000000000000001</v>
      </c>
      <c r="W1540">
        <v>0</v>
      </c>
      <c r="X1540">
        <v>0</v>
      </c>
      <c r="Y1540">
        <v>190</v>
      </c>
      <c r="AB1540">
        <v>7.0000000000000007E-2</v>
      </c>
      <c r="AC1540">
        <v>0.51</v>
      </c>
      <c r="AD1540">
        <v>2.65</v>
      </c>
      <c r="AF1540">
        <v>0.12</v>
      </c>
      <c r="AG1540">
        <v>1.4</v>
      </c>
      <c r="AH1540">
        <v>44</v>
      </c>
      <c r="AI1540">
        <v>1.1100000000000001</v>
      </c>
      <c r="AJ1540">
        <v>0</v>
      </c>
      <c r="AK1540">
        <v>1</v>
      </c>
      <c r="AL1540">
        <v>2</v>
      </c>
      <c r="AN1540">
        <v>50</v>
      </c>
      <c r="AO1540">
        <v>0.01</v>
      </c>
      <c r="AP1540">
        <v>1.2</v>
      </c>
      <c r="AQ1540">
        <v>0.25</v>
      </c>
      <c r="AR1540">
        <v>0.3</v>
      </c>
      <c r="AS1540">
        <v>4</v>
      </c>
      <c r="AT1540">
        <v>172</v>
      </c>
      <c r="AU1540">
        <v>126</v>
      </c>
      <c r="AV1540">
        <v>0.03</v>
      </c>
      <c r="AW1540">
        <v>10</v>
      </c>
      <c r="AY1540">
        <v>124</v>
      </c>
      <c r="AZ1540">
        <v>1.1000000000000001</v>
      </c>
    </row>
    <row r="1541" spans="1:52" x14ac:dyDescent="0.2">
      <c r="A1541">
        <v>73752</v>
      </c>
      <c r="B1541">
        <v>3752</v>
      </c>
      <c r="C1541">
        <v>7</v>
      </c>
      <c r="D1541" t="s">
        <v>2517</v>
      </c>
      <c r="E1541" t="s">
        <v>2676</v>
      </c>
      <c r="H1541" t="s">
        <v>1165</v>
      </c>
      <c r="I1541">
        <v>51</v>
      </c>
      <c r="J1541">
        <v>51</v>
      </c>
      <c r="L1541">
        <v>0.9</v>
      </c>
      <c r="N1541">
        <v>155</v>
      </c>
      <c r="O1541">
        <v>12.6</v>
      </c>
      <c r="P1541">
        <v>10.6</v>
      </c>
      <c r="Q1541">
        <v>3.3</v>
      </c>
      <c r="R1541">
        <v>4.0999999999999996</v>
      </c>
      <c r="S1541">
        <v>1.4</v>
      </c>
      <c r="T1541">
        <v>424</v>
      </c>
      <c r="U1541">
        <v>0</v>
      </c>
      <c r="V1541">
        <v>1.1000000000000001</v>
      </c>
      <c r="W1541">
        <v>0</v>
      </c>
      <c r="X1541">
        <v>0</v>
      </c>
      <c r="Y1541">
        <v>190</v>
      </c>
      <c r="AB1541">
        <v>7.0000000000000007E-2</v>
      </c>
      <c r="AC1541">
        <v>0.51</v>
      </c>
      <c r="AD1541">
        <v>2.65</v>
      </c>
      <c r="AF1541">
        <v>0.12</v>
      </c>
      <c r="AG1541">
        <v>1.4</v>
      </c>
      <c r="AH1541">
        <v>44</v>
      </c>
      <c r="AI1541">
        <v>1.1100000000000001</v>
      </c>
      <c r="AJ1541">
        <v>0</v>
      </c>
      <c r="AK1541">
        <v>1</v>
      </c>
      <c r="AL1541">
        <v>2</v>
      </c>
      <c r="AN1541">
        <v>50</v>
      </c>
      <c r="AO1541">
        <v>0.01</v>
      </c>
      <c r="AP1541">
        <v>1.2</v>
      </c>
      <c r="AQ1541">
        <v>0.25</v>
      </c>
      <c r="AR1541">
        <v>0.3</v>
      </c>
      <c r="AS1541">
        <v>4</v>
      </c>
      <c r="AT1541">
        <v>172</v>
      </c>
      <c r="AU1541">
        <v>126</v>
      </c>
      <c r="AV1541">
        <v>0.03</v>
      </c>
      <c r="AW1541">
        <v>10</v>
      </c>
      <c r="AY1541">
        <v>124</v>
      </c>
      <c r="AZ1541">
        <v>1.1000000000000001</v>
      </c>
    </row>
    <row r="1542" spans="1:52" x14ac:dyDescent="0.2">
      <c r="A1542">
        <v>73760</v>
      </c>
      <c r="B1542">
        <v>3760</v>
      </c>
      <c r="C1542">
        <v>7</v>
      </c>
      <c r="D1542" t="s">
        <v>2517</v>
      </c>
      <c r="E1542" t="s">
        <v>2677</v>
      </c>
      <c r="H1542" t="s">
        <v>1165</v>
      </c>
      <c r="I1542">
        <v>51</v>
      </c>
      <c r="J1542">
        <v>51</v>
      </c>
      <c r="L1542">
        <v>0.9</v>
      </c>
      <c r="N1542">
        <v>155</v>
      </c>
      <c r="O1542">
        <v>12.6</v>
      </c>
      <c r="P1542">
        <v>10.6</v>
      </c>
      <c r="Q1542">
        <v>3.3</v>
      </c>
      <c r="R1542">
        <v>4.0999999999999996</v>
      </c>
      <c r="S1542">
        <v>1.4</v>
      </c>
      <c r="T1542">
        <v>424</v>
      </c>
      <c r="U1542">
        <v>0</v>
      </c>
      <c r="V1542">
        <v>1.1000000000000001</v>
      </c>
      <c r="W1542">
        <v>0</v>
      </c>
      <c r="X1542">
        <v>0</v>
      </c>
      <c r="Y1542">
        <v>190</v>
      </c>
      <c r="AB1542">
        <v>7.0000000000000007E-2</v>
      </c>
      <c r="AC1542">
        <v>0.51</v>
      </c>
      <c r="AD1542">
        <v>2.65</v>
      </c>
      <c r="AF1542">
        <v>0.12</v>
      </c>
      <c r="AG1542">
        <v>1.4</v>
      </c>
      <c r="AH1542">
        <v>44</v>
      </c>
      <c r="AI1542">
        <v>1.1100000000000001</v>
      </c>
      <c r="AJ1542">
        <v>0</v>
      </c>
      <c r="AK1542">
        <v>1</v>
      </c>
      <c r="AL1542">
        <v>2</v>
      </c>
      <c r="AN1542">
        <v>50</v>
      </c>
      <c r="AO1542">
        <v>0.01</v>
      </c>
      <c r="AP1542">
        <v>1.2</v>
      </c>
      <c r="AQ1542">
        <v>0.25</v>
      </c>
      <c r="AR1542">
        <v>0.3</v>
      </c>
      <c r="AS1542">
        <v>4</v>
      </c>
      <c r="AT1542">
        <v>172</v>
      </c>
      <c r="AU1542">
        <v>126</v>
      </c>
      <c r="AV1542">
        <v>0.03</v>
      </c>
      <c r="AW1542">
        <v>10</v>
      </c>
      <c r="AY1542">
        <v>124</v>
      </c>
      <c r="AZ1542">
        <v>1.1000000000000001</v>
      </c>
    </row>
    <row r="1543" spans="1:52" x14ac:dyDescent="0.2">
      <c r="A1543">
        <v>73820</v>
      </c>
      <c r="B1543">
        <v>3820</v>
      </c>
      <c r="C1543">
        <v>7</v>
      </c>
      <c r="D1543" t="s">
        <v>2517</v>
      </c>
      <c r="E1543" t="s">
        <v>2678</v>
      </c>
      <c r="H1543" t="s">
        <v>2679</v>
      </c>
      <c r="I1543">
        <v>46</v>
      </c>
      <c r="J1543">
        <v>47</v>
      </c>
      <c r="L1543">
        <v>0.61</v>
      </c>
      <c r="N1543">
        <v>159</v>
      </c>
      <c r="O1543">
        <v>16.3</v>
      </c>
      <c r="P1543">
        <v>10.4</v>
      </c>
      <c r="Q1543">
        <v>3</v>
      </c>
      <c r="R1543">
        <v>4.7</v>
      </c>
      <c r="S1543">
        <v>1.7</v>
      </c>
      <c r="T1543">
        <v>40</v>
      </c>
      <c r="U1543">
        <v>0</v>
      </c>
      <c r="V1543">
        <v>0</v>
      </c>
      <c r="W1543">
        <v>0</v>
      </c>
      <c r="X1543">
        <v>0</v>
      </c>
      <c r="Y1543">
        <v>27</v>
      </c>
      <c r="AB1543">
        <v>0</v>
      </c>
      <c r="AC1543">
        <v>0.14000000000000001</v>
      </c>
      <c r="AD1543">
        <v>6.3333333329999997</v>
      </c>
      <c r="AF1543">
        <v>0.46</v>
      </c>
      <c r="AG1543">
        <v>0.7</v>
      </c>
      <c r="AH1543">
        <v>8</v>
      </c>
      <c r="AI1543">
        <v>8.8000000000000007</v>
      </c>
      <c r="AJ1543">
        <v>0</v>
      </c>
      <c r="AK1543">
        <v>20</v>
      </c>
      <c r="AL1543">
        <v>0</v>
      </c>
      <c r="AN1543">
        <v>26</v>
      </c>
      <c r="AO1543">
        <v>0.09</v>
      </c>
      <c r="AP1543">
        <v>0.8</v>
      </c>
      <c r="AQ1543">
        <v>0.25</v>
      </c>
      <c r="AR1543">
        <v>0.2</v>
      </c>
      <c r="AS1543">
        <v>4</v>
      </c>
      <c r="AT1543">
        <v>192</v>
      </c>
      <c r="AU1543">
        <v>296</v>
      </c>
      <c r="AV1543">
        <v>0.04</v>
      </c>
      <c r="AW1543">
        <v>26</v>
      </c>
      <c r="AY1543">
        <v>136</v>
      </c>
      <c r="AZ1543">
        <v>0.4</v>
      </c>
    </row>
    <row r="1544" spans="1:52" x14ac:dyDescent="0.2">
      <c r="A1544">
        <v>73802</v>
      </c>
      <c r="B1544">
        <v>3802</v>
      </c>
      <c r="C1544">
        <v>7</v>
      </c>
      <c r="D1544" t="s">
        <v>2517</v>
      </c>
      <c r="E1544" t="s">
        <v>2680</v>
      </c>
      <c r="H1544" t="s">
        <v>2681</v>
      </c>
      <c r="I1544">
        <v>46</v>
      </c>
      <c r="J1544">
        <v>47</v>
      </c>
      <c r="L1544">
        <v>1</v>
      </c>
      <c r="N1544">
        <v>163</v>
      </c>
      <c r="O1544">
        <v>19.8</v>
      </c>
      <c r="P1544">
        <v>8.4</v>
      </c>
      <c r="Q1544">
        <v>2.1</v>
      </c>
      <c r="R1544">
        <v>3.8</v>
      </c>
      <c r="S1544">
        <v>1.1000000000000001</v>
      </c>
      <c r="T1544">
        <v>463</v>
      </c>
      <c r="U1544">
        <v>0</v>
      </c>
      <c r="V1544">
        <v>0.8</v>
      </c>
      <c r="W1544">
        <v>0</v>
      </c>
      <c r="X1544">
        <v>0</v>
      </c>
      <c r="Y1544">
        <v>297</v>
      </c>
      <c r="AB1544">
        <v>0.12</v>
      </c>
      <c r="AC1544">
        <v>0.25</v>
      </c>
      <c r="AD1544">
        <v>8.3666666670000005</v>
      </c>
      <c r="AF1544">
        <v>0.33</v>
      </c>
      <c r="AG1544">
        <v>0.77</v>
      </c>
      <c r="AH1544">
        <v>47</v>
      </c>
      <c r="AI1544">
        <v>3.39</v>
      </c>
      <c r="AJ1544">
        <v>0</v>
      </c>
      <c r="AK1544">
        <v>11</v>
      </c>
      <c r="AL1544">
        <v>2</v>
      </c>
      <c r="AN1544">
        <v>62</v>
      </c>
      <c r="AO1544">
        <v>0.05</v>
      </c>
      <c r="AP1544">
        <v>2.6</v>
      </c>
      <c r="AQ1544">
        <v>0.25</v>
      </c>
      <c r="AR1544">
        <v>0.65</v>
      </c>
      <c r="AS1544">
        <v>4</v>
      </c>
      <c r="AT1544">
        <v>253</v>
      </c>
      <c r="AU1544">
        <v>399</v>
      </c>
      <c r="AV1544">
        <v>0.03</v>
      </c>
      <c r="AW1544">
        <v>63</v>
      </c>
      <c r="AY1544">
        <v>108</v>
      </c>
      <c r="AZ1544">
        <v>1</v>
      </c>
    </row>
    <row r="1545" spans="1:52" x14ac:dyDescent="0.2">
      <c r="A1545">
        <v>74220</v>
      </c>
      <c r="B1545">
        <v>4220</v>
      </c>
      <c r="C1545">
        <v>7</v>
      </c>
      <c r="D1545" t="s">
        <v>2517</v>
      </c>
      <c r="E1545" t="s">
        <v>2682</v>
      </c>
      <c r="H1545" t="s">
        <v>2683</v>
      </c>
      <c r="I1545">
        <v>46</v>
      </c>
      <c r="J1545">
        <v>48</v>
      </c>
      <c r="L1545">
        <v>0.32</v>
      </c>
      <c r="N1545">
        <v>163</v>
      </c>
      <c r="O1545">
        <v>18.899999999999999</v>
      </c>
      <c r="P1545">
        <v>4.5999999999999996</v>
      </c>
      <c r="Q1545">
        <v>1</v>
      </c>
      <c r="R1545">
        <v>0.7</v>
      </c>
      <c r="S1545">
        <v>1.8</v>
      </c>
      <c r="T1545">
        <v>100</v>
      </c>
      <c r="U1545">
        <v>0</v>
      </c>
      <c r="V1545">
        <v>9.9</v>
      </c>
      <c r="W1545">
        <v>0</v>
      </c>
      <c r="X1545">
        <v>0</v>
      </c>
      <c r="Y1545">
        <v>19</v>
      </c>
      <c r="AB1545">
        <v>0.13</v>
      </c>
      <c r="AC1545">
        <v>0.44</v>
      </c>
      <c r="AD1545">
        <v>7.1333333330000004</v>
      </c>
      <c r="AF1545">
        <v>0.08</v>
      </c>
      <c r="AG1545">
        <v>0.2</v>
      </c>
      <c r="AH1545">
        <v>24</v>
      </c>
      <c r="AI1545">
        <v>24.3</v>
      </c>
      <c r="AJ1545">
        <v>6</v>
      </c>
      <c r="AK1545">
        <v>8</v>
      </c>
      <c r="AL1545">
        <v>1</v>
      </c>
      <c r="AN1545">
        <v>16</v>
      </c>
      <c r="AO1545">
        <v>2.68</v>
      </c>
      <c r="AP1545">
        <v>9.1999999999999993</v>
      </c>
      <c r="AQ1545">
        <v>0.25</v>
      </c>
      <c r="AR1545">
        <v>2.2999999999999998</v>
      </c>
      <c r="AS1545">
        <v>4</v>
      </c>
      <c r="AT1545">
        <v>243</v>
      </c>
      <c r="AU1545">
        <v>302</v>
      </c>
      <c r="AV1545">
        <v>1.22</v>
      </c>
      <c r="AW1545">
        <v>44</v>
      </c>
      <c r="AY1545">
        <v>212</v>
      </c>
      <c r="AZ1545">
        <v>33.200000000000003</v>
      </c>
    </row>
    <row r="1546" spans="1:52" x14ac:dyDescent="0.2">
      <c r="A1546">
        <v>76134</v>
      </c>
      <c r="B1546">
        <v>6134</v>
      </c>
      <c r="C1546">
        <v>7</v>
      </c>
      <c r="D1546" t="s">
        <v>2517</v>
      </c>
      <c r="E1546" t="s">
        <v>2684</v>
      </c>
      <c r="H1546" t="s">
        <v>1359</v>
      </c>
      <c r="I1546">
        <v>52</v>
      </c>
      <c r="J1546">
        <v>55</v>
      </c>
      <c r="L1546">
        <v>1</v>
      </c>
      <c r="N1546">
        <v>166</v>
      </c>
      <c r="O1546">
        <v>13.7</v>
      </c>
      <c r="P1546">
        <v>9.5</v>
      </c>
      <c r="Q1546">
        <v>5.9</v>
      </c>
      <c r="R1546">
        <v>2.8</v>
      </c>
      <c r="S1546">
        <v>0.4</v>
      </c>
      <c r="T1546">
        <v>37</v>
      </c>
      <c r="U1546">
        <v>0</v>
      </c>
      <c r="V1546">
        <v>6.1</v>
      </c>
      <c r="W1546">
        <v>0</v>
      </c>
      <c r="X1546">
        <v>0</v>
      </c>
      <c r="Y1546">
        <v>136</v>
      </c>
      <c r="AB1546">
        <v>0.02</v>
      </c>
      <c r="AC1546">
        <v>0.23</v>
      </c>
      <c r="AD1546">
        <v>2.8833333329999999</v>
      </c>
      <c r="AF1546">
        <v>0.02</v>
      </c>
      <c r="AG1546">
        <v>0.25</v>
      </c>
      <c r="AH1546">
        <v>16</v>
      </c>
      <c r="AI1546">
        <v>0.35</v>
      </c>
      <c r="AJ1546">
        <v>0</v>
      </c>
      <c r="AK1546">
        <v>0</v>
      </c>
      <c r="AL1546">
        <v>0</v>
      </c>
      <c r="AN1546">
        <v>326</v>
      </c>
      <c r="AO1546">
        <v>0.04</v>
      </c>
      <c r="AP1546">
        <v>0.5</v>
      </c>
      <c r="AQ1546">
        <v>0.11749999999999999</v>
      </c>
      <c r="AR1546">
        <v>5.8749999999999997E-2</v>
      </c>
      <c r="AS1546">
        <v>2</v>
      </c>
      <c r="AT1546">
        <v>220</v>
      </c>
      <c r="AU1546">
        <v>150</v>
      </c>
      <c r="AV1546">
        <v>0.01</v>
      </c>
      <c r="AW1546">
        <v>18</v>
      </c>
      <c r="AY1546">
        <v>150</v>
      </c>
      <c r="AZ1546">
        <v>1.6</v>
      </c>
    </row>
    <row r="1547" spans="1:52" x14ac:dyDescent="0.2">
      <c r="A1547">
        <v>74775</v>
      </c>
      <c r="B1547">
        <v>4775</v>
      </c>
      <c r="C1547">
        <v>7</v>
      </c>
      <c r="D1547" t="s">
        <v>2517</v>
      </c>
      <c r="E1547" t="s">
        <v>2685</v>
      </c>
      <c r="H1547" t="s">
        <v>1176</v>
      </c>
      <c r="I1547">
        <v>1</v>
      </c>
      <c r="J1547">
        <v>22</v>
      </c>
      <c r="L1547">
        <v>1</v>
      </c>
      <c r="N1547">
        <v>171</v>
      </c>
      <c r="O1547">
        <v>4.4000000000000004</v>
      </c>
      <c r="P1547">
        <v>1.9</v>
      </c>
      <c r="Q1547">
        <v>0.2</v>
      </c>
      <c r="R1547">
        <v>0.5</v>
      </c>
      <c r="S1547">
        <v>0.8</v>
      </c>
      <c r="T1547">
        <v>0</v>
      </c>
      <c r="U1547">
        <v>4</v>
      </c>
      <c r="V1547">
        <v>35.9</v>
      </c>
      <c r="W1547">
        <v>0.2</v>
      </c>
      <c r="X1547">
        <v>370</v>
      </c>
      <c r="Y1547">
        <v>9</v>
      </c>
      <c r="AB1547">
        <v>0.08</v>
      </c>
      <c r="AC1547">
        <v>0.05</v>
      </c>
      <c r="AD1547">
        <v>1.733333333</v>
      </c>
      <c r="AF1547">
        <v>0.17</v>
      </c>
      <c r="AG1547">
        <v>0.15</v>
      </c>
      <c r="AH1547">
        <v>12</v>
      </c>
      <c r="AI1547">
        <v>0</v>
      </c>
      <c r="AJ1547">
        <v>0</v>
      </c>
      <c r="AK1547">
        <v>0</v>
      </c>
      <c r="AL1547">
        <v>0</v>
      </c>
      <c r="AN1547">
        <v>135</v>
      </c>
      <c r="AO1547">
        <v>0.19</v>
      </c>
      <c r="AP1547">
        <v>1.1000000000000001</v>
      </c>
      <c r="AQ1547">
        <v>0.05</v>
      </c>
      <c r="AR1547">
        <v>5.5E-2</v>
      </c>
      <c r="AS1547">
        <v>3</v>
      </c>
      <c r="AT1547">
        <v>242</v>
      </c>
      <c r="AU1547">
        <v>119</v>
      </c>
      <c r="AV1547">
        <v>0.5</v>
      </c>
      <c r="AW1547">
        <v>50</v>
      </c>
      <c r="AY1547">
        <v>124</v>
      </c>
      <c r="AZ1547">
        <v>0.7</v>
      </c>
    </row>
    <row r="1548" spans="1:52" x14ac:dyDescent="0.2">
      <c r="A1548">
        <v>74214</v>
      </c>
      <c r="B1548">
        <v>4214</v>
      </c>
      <c r="C1548">
        <v>7</v>
      </c>
      <c r="D1548" t="s">
        <v>2517</v>
      </c>
      <c r="E1548" t="s">
        <v>2686</v>
      </c>
      <c r="H1548" t="s">
        <v>2686</v>
      </c>
      <c r="I1548">
        <v>46</v>
      </c>
      <c r="J1548">
        <v>48</v>
      </c>
      <c r="L1548">
        <v>0.32</v>
      </c>
      <c r="N1548">
        <v>172</v>
      </c>
      <c r="O1548">
        <v>23.8</v>
      </c>
      <c r="P1548">
        <v>4.5</v>
      </c>
      <c r="Q1548">
        <v>0.9</v>
      </c>
      <c r="R1548">
        <v>1</v>
      </c>
      <c r="S1548">
        <v>1.2</v>
      </c>
      <c r="T1548">
        <v>56</v>
      </c>
      <c r="U1548">
        <v>0</v>
      </c>
      <c r="V1548">
        <v>7.4</v>
      </c>
      <c r="W1548">
        <v>0</v>
      </c>
      <c r="X1548">
        <v>0</v>
      </c>
      <c r="Y1548">
        <v>54</v>
      </c>
      <c r="AB1548">
        <v>0.02</v>
      </c>
      <c r="AC1548">
        <v>0.38</v>
      </c>
      <c r="AD1548">
        <v>5.75</v>
      </c>
      <c r="AF1548">
        <v>0.06</v>
      </c>
      <c r="AG1548">
        <v>0.4</v>
      </c>
      <c r="AH1548">
        <v>14</v>
      </c>
      <c r="AI1548">
        <v>22.1</v>
      </c>
      <c r="AJ1548">
        <v>0</v>
      </c>
      <c r="AK1548">
        <v>0</v>
      </c>
      <c r="AL1548">
        <v>2</v>
      </c>
      <c r="AN1548">
        <v>33</v>
      </c>
      <c r="AO1548">
        <v>0.15</v>
      </c>
      <c r="AP1548">
        <v>6.7</v>
      </c>
      <c r="AQ1548">
        <v>0.25</v>
      </c>
      <c r="AR1548">
        <v>1.675</v>
      </c>
      <c r="AS1548">
        <v>4</v>
      </c>
      <c r="AT1548">
        <v>285</v>
      </c>
      <c r="AU1548">
        <v>268</v>
      </c>
      <c r="AV1548">
        <v>0.26</v>
      </c>
      <c r="AW1548">
        <v>37</v>
      </c>
      <c r="AY1548">
        <v>369</v>
      </c>
      <c r="AZ1548">
        <v>2.7</v>
      </c>
    </row>
    <row r="1549" spans="1:52" x14ac:dyDescent="0.2">
      <c r="A1549">
        <v>74912</v>
      </c>
      <c r="B1549">
        <v>4912</v>
      </c>
      <c r="C1549">
        <v>7</v>
      </c>
      <c r="D1549" t="s">
        <v>2517</v>
      </c>
      <c r="E1549" t="s">
        <v>2687</v>
      </c>
      <c r="H1549" t="s">
        <v>1039</v>
      </c>
      <c r="I1549">
        <v>1</v>
      </c>
      <c r="J1549">
        <v>13</v>
      </c>
      <c r="L1549">
        <v>1</v>
      </c>
      <c r="N1549">
        <v>174</v>
      </c>
      <c r="O1549">
        <v>2.6</v>
      </c>
      <c r="P1549">
        <v>7.4</v>
      </c>
      <c r="Q1549">
        <v>1.1000000000000001</v>
      </c>
      <c r="R1549">
        <v>1.8</v>
      </c>
      <c r="S1549">
        <v>4.3</v>
      </c>
      <c r="T1549">
        <v>0</v>
      </c>
      <c r="U1549">
        <v>1.3</v>
      </c>
      <c r="V1549">
        <v>24.6</v>
      </c>
      <c r="W1549">
        <v>0.1</v>
      </c>
      <c r="X1549">
        <v>94</v>
      </c>
      <c r="Y1549">
        <v>43.5</v>
      </c>
      <c r="AB1549">
        <v>7.0000000000000007E-2</v>
      </c>
      <c r="AC1549">
        <v>0.06</v>
      </c>
      <c r="AD1549">
        <v>1.3333333329999999</v>
      </c>
      <c r="AF1549">
        <v>0.12</v>
      </c>
      <c r="AG1549">
        <v>0.54</v>
      </c>
      <c r="AH1549">
        <v>16</v>
      </c>
      <c r="AI1549">
        <v>0</v>
      </c>
      <c r="AJ1549">
        <v>19</v>
      </c>
      <c r="AK1549">
        <v>0</v>
      </c>
      <c r="AL1549">
        <v>0</v>
      </c>
      <c r="AN1549">
        <v>7</v>
      </c>
      <c r="AO1549">
        <v>0.22</v>
      </c>
      <c r="AP1549">
        <v>0.6</v>
      </c>
      <c r="AQ1549">
        <v>0.05</v>
      </c>
      <c r="AR1549">
        <v>0.03</v>
      </c>
      <c r="AS1549">
        <v>3</v>
      </c>
      <c r="AT1549">
        <v>50</v>
      </c>
      <c r="AU1549">
        <v>242</v>
      </c>
      <c r="AV1549">
        <v>0.16</v>
      </c>
      <c r="AW1549">
        <v>20</v>
      </c>
      <c r="AY1549">
        <v>9</v>
      </c>
      <c r="AZ1549">
        <v>0.4</v>
      </c>
    </row>
    <row r="1550" spans="1:52" x14ac:dyDescent="0.2">
      <c r="A1550">
        <v>75306</v>
      </c>
      <c r="B1550">
        <v>5306</v>
      </c>
      <c r="C1550">
        <v>7</v>
      </c>
      <c r="D1550" t="s">
        <v>2517</v>
      </c>
      <c r="E1550" t="s">
        <v>2688</v>
      </c>
      <c r="H1550" t="s">
        <v>2645</v>
      </c>
      <c r="I1550">
        <v>32</v>
      </c>
      <c r="J1550">
        <v>34</v>
      </c>
      <c r="L1550">
        <v>1</v>
      </c>
      <c r="N1550">
        <v>184</v>
      </c>
      <c r="O1550">
        <v>6.4</v>
      </c>
      <c r="P1550">
        <v>10.4</v>
      </c>
      <c r="Q1550">
        <v>4</v>
      </c>
      <c r="R1550">
        <v>4.5</v>
      </c>
      <c r="S1550">
        <v>1.3</v>
      </c>
      <c r="T1550">
        <v>10</v>
      </c>
      <c r="U1550">
        <v>4.7</v>
      </c>
      <c r="V1550">
        <v>16.899999999999999</v>
      </c>
      <c r="W1550">
        <v>0.7</v>
      </c>
      <c r="X1550">
        <v>457</v>
      </c>
      <c r="Y1550">
        <v>0</v>
      </c>
      <c r="AB1550">
        <v>0.12</v>
      </c>
      <c r="AC1550">
        <v>0.04</v>
      </c>
      <c r="AD1550">
        <v>1.6666666670000001</v>
      </c>
      <c r="AF1550">
        <v>0.09</v>
      </c>
      <c r="AG1550">
        <v>0.16</v>
      </c>
      <c r="AH1550">
        <v>96</v>
      </c>
      <c r="AI1550">
        <v>0</v>
      </c>
      <c r="AJ1550">
        <v>1</v>
      </c>
      <c r="AK1550">
        <v>0</v>
      </c>
      <c r="AL1550">
        <v>0</v>
      </c>
      <c r="AN1550">
        <v>21</v>
      </c>
      <c r="AO1550">
        <v>0.18</v>
      </c>
      <c r="AP1550">
        <v>2.1</v>
      </c>
      <c r="AQ1550">
        <v>0.05</v>
      </c>
      <c r="AR1550">
        <v>0.105</v>
      </c>
      <c r="AS1550">
        <v>3</v>
      </c>
      <c r="AT1550">
        <v>105</v>
      </c>
      <c r="AU1550">
        <v>298</v>
      </c>
      <c r="AV1550">
        <v>0.36</v>
      </c>
      <c r="AW1550">
        <v>33</v>
      </c>
      <c r="AY1550">
        <v>1</v>
      </c>
      <c r="AZ1550">
        <v>0.8</v>
      </c>
    </row>
    <row r="1551" spans="1:52" x14ac:dyDescent="0.2">
      <c r="A1551">
        <v>73750</v>
      </c>
      <c r="B1551">
        <v>3750</v>
      </c>
      <c r="C1551">
        <v>7</v>
      </c>
      <c r="D1551" t="s">
        <v>2517</v>
      </c>
      <c r="E1551" t="s">
        <v>2689</v>
      </c>
      <c r="H1551" t="s">
        <v>1165</v>
      </c>
      <c r="I1551">
        <v>51</v>
      </c>
      <c r="J1551">
        <v>51</v>
      </c>
      <c r="L1551">
        <v>0.9</v>
      </c>
      <c r="N1551">
        <v>185</v>
      </c>
      <c r="O1551">
        <v>12.8</v>
      </c>
      <c r="P1551">
        <v>13.8</v>
      </c>
      <c r="Q1551">
        <v>3.7</v>
      </c>
      <c r="R1551">
        <v>6.5</v>
      </c>
      <c r="S1551">
        <v>1.2</v>
      </c>
      <c r="T1551">
        <v>884</v>
      </c>
      <c r="U1551">
        <v>0</v>
      </c>
      <c r="V1551">
        <v>1.5</v>
      </c>
      <c r="W1551">
        <v>0</v>
      </c>
      <c r="X1551">
        <v>0</v>
      </c>
      <c r="Y1551">
        <v>540</v>
      </c>
      <c r="AB1551">
        <v>0.16</v>
      </c>
      <c r="AC1551">
        <v>0.4</v>
      </c>
      <c r="AD1551">
        <v>4.5333333329999999</v>
      </c>
      <c r="AF1551">
        <v>0.25</v>
      </c>
      <c r="AG1551">
        <v>1.26</v>
      </c>
      <c r="AH1551">
        <v>80</v>
      </c>
      <c r="AI1551">
        <v>5.4</v>
      </c>
      <c r="AJ1551">
        <v>0</v>
      </c>
      <c r="AK1551">
        <v>5</v>
      </c>
      <c r="AL1551">
        <v>1</v>
      </c>
      <c r="AN1551">
        <v>64</v>
      </c>
      <c r="AO1551">
        <v>0.06</v>
      </c>
      <c r="AP1551">
        <v>3.9</v>
      </c>
      <c r="AQ1551">
        <v>0.25</v>
      </c>
      <c r="AR1551">
        <v>0.97499999999999998</v>
      </c>
      <c r="AS1551">
        <v>4</v>
      </c>
      <c r="AT1551">
        <v>220</v>
      </c>
      <c r="AU1551">
        <v>222</v>
      </c>
      <c r="AV1551">
        <v>0.04</v>
      </c>
      <c r="AW1551">
        <v>17</v>
      </c>
      <c r="AY1551">
        <v>146</v>
      </c>
      <c r="AZ1551">
        <v>1.4</v>
      </c>
    </row>
    <row r="1552" spans="1:52" x14ac:dyDescent="0.2">
      <c r="A1552">
        <v>74774</v>
      </c>
      <c r="B1552">
        <v>4774</v>
      </c>
      <c r="C1552">
        <v>7</v>
      </c>
      <c r="D1552" t="s">
        <v>2517</v>
      </c>
      <c r="E1552" t="s">
        <v>2690</v>
      </c>
      <c r="H1552" t="s">
        <v>1176</v>
      </c>
      <c r="I1552">
        <v>1</v>
      </c>
      <c r="J1552">
        <v>22</v>
      </c>
      <c r="L1552">
        <v>1</v>
      </c>
      <c r="N1552">
        <v>186</v>
      </c>
      <c r="O1552">
        <v>4.8</v>
      </c>
      <c r="P1552">
        <v>2.1</v>
      </c>
      <c r="Q1552">
        <v>0.3</v>
      </c>
      <c r="R1552">
        <v>0.5</v>
      </c>
      <c r="S1552">
        <v>0.9</v>
      </c>
      <c r="T1552">
        <v>0</v>
      </c>
      <c r="U1552">
        <v>4.4000000000000004</v>
      </c>
      <c r="V1552">
        <v>39.1</v>
      </c>
      <c r="W1552">
        <v>0.3</v>
      </c>
      <c r="X1552">
        <v>403</v>
      </c>
      <c r="Y1552">
        <v>10</v>
      </c>
      <c r="AB1552">
        <v>0.09</v>
      </c>
      <c r="AC1552">
        <v>0.06</v>
      </c>
      <c r="AD1552">
        <v>1.8833333329999999</v>
      </c>
      <c r="AF1552">
        <v>0.18</v>
      </c>
      <c r="AG1552">
        <v>0.16</v>
      </c>
      <c r="AH1552">
        <v>13</v>
      </c>
      <c r="AI1552">
        <v>0</v>
      </c>
      <c r="AJ1552">
        <v>0</v>
      </c>
      <c r="AK1552">
        <v>0</v>
      </c>
      <c r="AL1552">
        <v>0</v>
      </c>
      <c r="AN1552">
        <v>147</v>
      </c>
      <c r="AO1552">
        <v>0.16</v>
      </c>
      <c r="AP1552">
        <v>1.2</v>
      </c>
      <c r="AQ1552">
        <v>0.05</v>
      </c>
      <c r="AR1552">
        <v>0.06</v>
      </c>
      <c r="AS1552">
        <v>3</v>
      </c>
      <c r="AT1552">
        <v>264</v>
      </c>
      <c r="AU1552">
        <v>129</v>
      </c>
      <c r="AV1552">
        <v>0.42</v>
      </c>
      <c r="AW1552">
        <v>55</v>
      </c>
      <c r="AY1552">
        <v>135</v>
      </c>
      <c r="AZ1552">
        <v>0.8</v>
      </c>
    </row>
    <row r="1553" spans="1:52" x14ac:dyDescent="0.2">
      <c r="A1553">
        <v>75665</v>
      </c>
      <c r="B1553">
        <v>5665</v>
      </c>
      <c r="C1553">
        <v>7</v>
      </c>
      <c r="D1553" t="s">
        <v>2517</v>
      </c>
      <c r="E1553" t="s">
        <v>2691</v>
      </c>
      <c r="H1553" t="s">
        <v>89</v>
      </c>
      <c r="I1553">
        <v>39</v>
      </c>
      <c r="J1553">
        <v>41</v>
      </c>
      <c r="L1553">
        <v>1</v>
      </c>
      <c r="N1553">
        <v>188</v>
      </c>
      <c r="O1553">
        <v>28.1</v>
      </c>
      <c r="P1553">
        <v>7.6</v>
      </c>
      <c r="Q1553">
        <v>3.1</v>
      </c>
      <c r="R1553">
        <v>3.2</v>
      </c>
      <c r="S1553">
        <v>0.3</v>
      </c>
      <c r="T1553">
        <v>70</v>
      </c>
      <c r="U1553">
        <v>0</v>
      </c>
      <c r="V1553">
        <v>0</v>
      </c>
      <c r="W1553">
        <v>0</v>
      </c>
      <c r="X1553">
        <v>0</v>
      </c>
      <c r="Y1553">
        <v>0</v>
      </c>
      <c r="AB1553">
        <v>0.09</v>
      </c>
      <c r="AC1553">
        <v>0.16</v>
      </c>
      <c r="AD1553">
        <v>8.85</v>
      </c>
      <c r="AF1553">
        <v>0.37</v>
      </c>
      <c r="AG1553">
        <v>0.45</v>
      </c>
      <c r="AH1553">
        <v>7</v>
      </c>
      <c r="AI1553">
        <v>2.1</v>
      </c>
      <c r="AJ1553">
        <v>0</v>
      </c>
      <c r="AK1553">
        <v>0</v>
      </c>
      <c r="AL1553">
        <v>0</v>
      </c>
      <c r="AN1553">
        <v>5</v>
      </c>
      <c r="AO1553">
        <v>0.1</v>
      </c>
      <c r="AP1553">
        <v>1.9</v>
      </c>
      <c r="AQ1553">
        <v>0.25</v>
      </c>
      <c r="AR1553">
        <v>0.47499999999999998</v>
      </c>
      <c r="AS1553">
        <v>4</v>
      </c>
      <c r="AT1553">
        <v>219</v>
      </c>
      <c r="AU1553">
        <v>383</v>
      </c>
      <c r="AV1553">
        <v>0.02</v>
      </c>
      <c r="AW1553">
        <v>26</v>
      </c>
      <c r="AY1553">
        <v>447</v>
      </c>
      <c r="AZ1553">
        <v>4.5999999999999996</v>
      </c>
    </row>
    <row r="1554" spans="1:52" x14ac:dyDescent="0.2">
      <c r="A1554">
        <v>75781</v>
      </c>
      <c r="B1554">
        <v>5781</v>
      </c>
      <c r="C1554">
        <v>7</v>
      </c>
      <c r="D1554" t="s">
        <v>2517</v>
      </c>
      <c r="E1554" t="s">
        <v>2692</v>
      </c>
      <c r="H1554" t="s">
        <v>91</v>
      </c>
      <c r="I1554">
        <v>39</v>
      </c>
      <c r="J1554">
        <v>45</v>
      </c>
      <c r="L1554">
        <v>1</v>
      </c>
      <c r="N1554">
        <v>188</v>
      </c>
      <c r="O1554">
        <v>28.1</v>
      </c>
      <c r="P1554">
        <v>7.6</v>
      </c>
      <c r="Q1554">
        <v>3.1</v>
      </c>
      <c r="R1554">
        <v>3.2</v>
      </c>
      <c r="S1554">
        <v>0.3</v>
      </c>
      <c r="T1554">
        <v>70</v>
      </c>
      <c r="U1554">
        <v>0</v>
      </c>
      <c r="V1554">
        <v>0</v>
      </c>
      <c r="W1554">
        <v>0</v>
      </c>
      <c r="X1554">
        <v>0</v>
      </c>
      <c r="Y1554">
        <v>0</v>
      </c>
      <c r="AB1554">
        <v>0.09</v>
      </c>
      <c r="AC1554">
        <v>0.16</v>
      </c>
      <c r="AD1554">
        <v>8.85</v>
      </c>
      <c r="AF1554">
        <v>0.37</v>
      </c>
      <c r="AG1554">
        <v>0.45</v>
      </c>
      <c r="AH1554">
        <v>7</v>
      </c>
      <c r="AI1554">
        <v>2.1</v>
      </c>
      <c r="AJ1554">
        <v>0</v>
      </c>
      <c r="AK1554">
        <v>0</v>
      </c>
      <c r="AL1554">
        <v>0</v>
      </c>
      <c r="AN1554">
        <v>5</v>
      </c>
      <c r="AO1554">
        <v>0.1</v>
      </c>
      <c r="AP1554">
        <v>1.9</v>
      </c>
      <c r="AQ1554">
        <v>0.25</v>
      </c>
      <c r="AR1554">
        <v>0.47499999999999998</v>
      </c>
      <c r="AS1554">
        <v>4</v>
      </c>
      <c r="AT1554">
        <v>219</v>
      </c>
      <c r="AU1554">
        <v>383</v>
      </c>
      <c r="AV1554">
        <v>0.02</v>
      </c>
      <c r="AW1554">
        <v>26</v>
      </c>
      <c r="AY1554">
        <v>60</v>
      </c>
      <c r="AZ1554">
        <v>4.5999999999999996</v>
      </c>
    </row>
    <row r="1555" spans="1:52" x14ac:dyDescent="0.2">
      <c r="A1555">
        <v>74081</v>
      </c>
      <c r="B1555">
        <v>4081</v>
      </c>
      <c r="C1555">
        <v>7</v>
      </c>
      <c r="D1555" t="s">
        <v>2517</v>
      </c>
      <c r="E1555" t="s">
        <v>1660</v>
      </c>
      <c r="H1555" t="s">
        <v>1661</v>
      </c>
      <c r="I1555">
        <v>46</v>
      </c>
      <c r="J1555">
        <v>47</v>
      </c>
      <c r="L1555">
        <v>1</v>
      </c>
      <c r="N1555">
        <v>193</v>
      </c>
      <c r="O1555">
        <v>19.100000000000001</v>
      </c>
      <c r="P1555">
        <v>11.8</v>
      </c>
      <c r="Q1555">
        <v>1.5</v>
      </c>
      <c r="R1555">
        <v>3.7</v>
      </c>
      <c r="S1555">
        <v>5.6</v>
      </c>
      <c r="T1555">
        <v>108</v>
      </c>
      <c r="U1555">
        <v>0.4</v>
      </c>
      <c r="V1555">
        <v>1.8</v>
      </c>
      <c r="W1555">
        <v>0</v>
      </c>
      <c r="X1555">
        <v>2</v>
      </c>
      <c r="Y1555">
        <v>86</v>
      </c>
      <c r="AB1555">
        <v>0.05</v>
      </c>
      <c r="AC1555">
        <v>0.28999999999999998</v>
      </c>
      <c r="AD1555">
        <v>9.9333333330000002</v>
      </c>
      <c r="AF1555">
        <v>0.39</v>
      </c>
      <c r="AG1555">
        <v>0.48</v>
      </c>
      <c r="AH1555">
        <v>12</v>
      </c>
      <c r="AI1555">
        <v>6.79</v>
      </c>
      <c r="AJ1555">
        <v>8</v>
      </c>
      <c r="AK1555">
        <v>6</v>
      </c>
      <c r="AL1555">
        <v>0</v>
      </c>
      <c r="AN1555">
        <v>420</v>
      </c>
      <c r="AO1555">
        <v>0.17</v>
      </c>
      <c r="AP1555">
        <v>2.4</v>
      </c>
      <c r="AQ1555">
        <v>0.25</v>
      </c>
      <c r="AR1555">
        <v>0.6</v>
      </c>
      <c r="AS1555">
        <v>4</v>
      </c>
      <c r="AT1555">
        <v>405</v>
      </c>
      <c r="AU1555">
        <v>416</v>
      </c>
      <c r="AV1555">
        <v>0.18</v>
      </c>
      <c r="AW1555">
        <v>44</v>
      </c>
      <c r="AY1555">
        <v>498</v>
      </c>
      <c r="AZ1555">
        <v>2.2999999999999998</v>
      </c>
    </row>
    <row r="1556" spans="1:52" x14ac:dyDescent="0.2">
      <c r="A1556">
        <v>75013</v>
      </c>
      <c r="B1556">
        <v>5013</v>
      </c>
      <c r="C1556">
        <v>7</v>
      </c>
      <c r="D1556" t="s">
        <v>2517</v>
      </c>
      <c r="E1556" t="s">
        <v>2693</v>
      </c>
      <c r="H1556" t="s">
        <v>371</v>
      </c>
      <c r="I1556">
        <v>1</v>
      </c>
      <c r="J1556">
        <v>22</v>
      </c>
      <c r="L1556">
        <v>1</v>
      </c>
      <c r="N1556">
        <v>194</v>
      </c>
      <c r="O1556">
        <v>3.2</v>
      </c>
      <c r="P1556">
        <v>9.3000000000000007</v>
      </c>
      <c r="Q1556">
        <v>3.6</v>
      </c>
      <c r="R1556">
        <v>4.0999999999999996</v>
      </c>
      <c r="S1556">
        <v>1.1000000000000001</v>
      </c>
      <c r="T1556">
        <v>9</v>
      </c>
      <c r="U1556">
        <v>0.8</v>
      </c>
      <c r="V1556">
        <v>23.7</v>
      </c>
      <c r="W1556">
        <v>0.1</v>
      </c>
      <c r="X1556">
        <v>87</v>
      </c>
      <c r="Y1556">
        <v>0</v>
      </c>
      <c r="AB1556">
        <v>0.03</v>
      </c>
      <c r="AC1556">
        <v>0.01</v>
      </c>
      <c r="AD1556">
        <v>0.95</v>
      </c>
      <c r="AF1556">
        <v>0.01</v>
      </c>
      <c r="AG1556">
        <v>0.12</v>
      </c>
      <c r="AH1556">
        <v>6</v>
      </c>
      <c r="AI1556">
        <v>0</v>
      </c>
      <c r="AJ1556">
        <v>0</v>
      </c>
      <c r="AK1556">
        <v>0</v>
      </c>
      <c r="AL1556">
        <v>0</v>
      </c>
      <c r="AN1556">
        <v>5</v>
      </c>
      <c r="AO1556">
        <v>0.04</v>
      </c>
      <c r="AP1556">
        <v>0.4</v>
      </c>
      <c r="AQ1556">
        <v>0.05</v>
      </c>
      <c r="AR1556">
        <v>0.02</v>
      </c>
      <c r="AS1556">
        <v>3</v>
      </c>
      <c r="AT1556">
        <v>33</v>
      </c>
      <c r="AU1556">
        <v>33</v>
      </c>
      <c r="AV1556">
        <v>0.38</v>
      </c>
      <c r="AW1556">
        <v>7</v>
      </c>
      <c r="AY1556">
        <v>1</v>
      </c>
      <c r="AZ1556">
        <v>0.2</v>
      </c>
    </row>
    <row r="1557" spans="1:52" x14ac:dyDescent="0.2">
      <c r="A1557">
        <v>73718</v>
      </c>
      <c r="B1557">
        <v>3718</v>
      </c>
      <c r="C1557">
        <v>7</v>
      </c>
      <c r="D1557" t="s">
        <v>2517</v>
      </c>
      <c r="E1557" t="s">
        <v>2694</v>
      </c>
      <c r="H1557" t="s">
        <v>1211</v>
      </c>
      <c r="I1557">
        <v>93</v>
      </c>
      <c r="J1557">
        <v>93</v>
      </c>
      <c r="L1557">
        <v>1</v>
      </c>
      <c r="N1557">
        <v>195</v>
      </c>
      <c r="O1557">
        <v>6.9</v>
      </c>
      <c r="P1557">
        <v>9</v>
      </c>
      <c r="Q1557">
        <v>2.2000000000000002</v>
      </c>
      <c r="R1557">
        <v>3.8</v>
      </c>
      <c r="S1557">
        <v>2.7</v>
      </c>
      <c r="T1557">
        <v>0</v>
      </c>
      <c r="U1557">
        <v>5.6</v>
      </c>
      <c r="V1557">
        <v>23.4</v>
      </c>
      <c r="W1557">
        <v>0.7</v>
      </c>
      <c r="X1557">
        <v>493</v>
      </c>
      <c r="Y1557">
        <v>43.5</v>
      </c>
      <c r="AB1557">
        <v>0.14000000000000001</v>
      </c>
      <c r="AC1557">
        <v>7.0000000000000007E-2</v>
      </c>
      <c r="AD1557">
        <v>2.1</v>
      </c>
      <c r="AF1557">
        <v>0.15</v>
      </c>
      <c r="AG1557">
        <v>0.19</v>
      </c>
      <c r="AH1557">
        <v>91</v>
      </c>
      <c r="AI1557">
        <v>0</v>
      </c>
      <c r="AJ1557">
        <v>3</v>
      </c>
      <c r="AK1557">
        <v>0</v>
      </c>
      <c r="AL1557">
        <v>1</v>
      </c>
      <c r="AN1557">
        <v>48</v>
      </c>
      <c r="AO1557">
        <v>0.19</v>
      </c>
      <c r="AP1557">
        <v>2.2999999999999998</v>
      </c>
      <c r="AQ1557">
        <v>0.05</v>
      </c>
      <c r="AR1557">
        <v>0.115</v>
      </c>
      <c r="AS1557">
        <v>3</v>
      </c>
      <c r="AT1557">
        <v>148</v>
      </c>
      <c r="AU1557">
        <v>333</v>
      </c>
      <c r="AV1557">
        <v>0.42</v>
      </c>
      <c r="AW1557">
        <v>43</v>
      </c>
      <c r="AY1557">
        <v>26</v>
      </c>
      <c r="AZ1557">
        <v>0.9</v>
      </c>
    </row>
    <row r="1558" spans="1:52" x14ac:dyDescent="0.2">
      <c r="A1558">
        <v>76169</v>
      </c>
      <c r="B1558">
        <v>6169</v>
      </c>
      <c r="C1558">
        <v>7</v>
      </c>
      <c r="D1558" t="s">
        <v>2517</v>
      </c>
      <c r="E1558" t="s">
        <v>2695</v>
      </c>
      <c r="H1558" t="s">
        <v>341</v>
      </c>
      <c r="I1558">
        <v>52</v>
      </c>
      <c r="J1558">
        <v>56</v>
      </c>
      <c r="L1558">
        <v>1</v>
      </c>
      <c r="N1558">
        <v>203</v>
      </c>
      <c r="O1558">
        <v>2.8</v>
      </c>
      <c r="P1558">
        <v>20.100000000000001</v>
      </c>
      <c r="Q1558">
        <v>12.5</v>
      </c>
      <c r="R1558">
        <v>5.7</v>
      </c>
      <c r="S1558">
        <v>0.7</v>
      </c>
      <c r="T1558">
        <v>53</v>
      </c>
      <c r="U1558">
        <v>0</v>
      </c>
      <c r="V1558">
        <v>3.9</v>
      </c>
      <c r="W1558">
        <v>0</v>
      </c>
      <c r="X1558">
        <v>0</v>
      </c>
      <c r="Y1558">
        <v>186</v>
      </c>
      <c r="AB1558">
        <v>0.03</v>
      </c>
      <c r="AC1558">
        <v>0.11</v>
      </c>
      <c r="AD1558">
        <v>0.75</v>
      </c>
      <c r="AF1558">
        <v>0.03</v>
      </c>
      <c r="AG1558">
        <v>0.27</v>
      </c>
      <c r="AH1558">
        <v>4</v>
      </c>
      <c r="AI1558">
        <v>0.31</v>
      </c>
      <c r="AJ1558">
        <v>1</v>
      </c>
      <c r="AK1558">
        <v>0</v>
      </c>
      <c r="AL1558">
        <v>1</v>
      </c>
      <c r="AN1558">
        <v>99</v>
      </c>
      <c r="AO1558">
        <v>0.01</v>
      </c>
      <c r="AP1558">
        <v>0</v>
      </c>
      <c r="AQ1558">
        <v>0.11749999999999999</v>
      </c>
      <c r="AR1558">
        <v>0</v>
      </c>
      <c r="AS1558">
        <v>2</v>
      </c>
      <c r="AT1558">
        <v>82</v>
      </c>
      <c r="AU1558">
        <v>133</v>
      </c>
      <c r="AV1558">
        <v>0</v>
      </c>
      <c r="AW1558">
        <v>9</v>
      </c>
      <c r="AY1558">
        <v>96</v>
      </c>
      <c r="AZ1558">
        <v>0.3</v>
      </c>
    </row>
    <row r="1559" spans="1:52" x14ac:dyDescent="0.2">
      <c r="A1559">
        <v>75718</v>
      </c>
      <c r="B1559">
        <v>5718</v>
      </c>
      <c r="C1559">
        <v>7</v>
      </c>
      <c r="D1559" t="s">
        <v>2517</v>
      </c>
      <c r="E1559" t="s">
        <v>91</v>
      </c>
      <c r="H1559" t="s">
        <v>91</v>
      </c>
      <c r="I1559">
        <v>39</v>
      </c>
      <c r="J1559">
        <v>44</v>
      </c>
      <c r="L1559">
        <v>0.74</v>
      </c>
      <c r="N1559">
        <v>214</v>
      </c>
      <c r="O1559">
        <v>20.2</v>
      </c>
      <c r="P1559">
        <v>14.2</v>
      </c>
      <c r="Q1559">
        <v>3.8</v>
      </c>
      <c r="R1559">
        <v>5.4</v>
      </c>
      <c r="S1559">
        <v>3.2</v>
      </c>
      <c r="T1559">
        <v>59</v>
      </c>
      <c r="U1559">
        <v>0</v>
      </c>
      <c r="V1559">
        <v>0</v>
      </c>
      <c r="W1559">
        <v>0</v>
      </c>
      <c r="X1559">
        <v>0</v>
      </c>
      <c r="Y1559">
        <v>29</v>
      </c>
      <c r="AB1559">
        <v>7.0000000000000007E-2</v>
      </c>
      <c r="AC1559">
        <v>0.18</v>
      </c>
      <c r="AD1559">
        <v>8.1666666669999994</v>
      </c>
      <c r="AF1559">
        <v>0.19</v>
      </c>
      <c r="AG1559">
        <v>0.56000000000000005</v>
      </c>
      <c r="AH1559">
        <v>4</v>
      </c>
      <c r="AI1559">
        <v>0.17</v>
      </c>
      <c r="AJ1559">
        <v>0</v>
      </c>
      <c r="AK1559">
        <v>0</v>
      </c>
      <c r="AL1559">
        <v>0</v>
      </c>
      <c r="AN1559">
        <v>10</v>
      </c>
      <c r="AO1559">
        <v>0.08</v>
      </c>
      <c r="AP1559">
        <v>1.1000000000000001</v>
      </c>
      <c r="AQ1559">
        <v>0.25</v>
      </c>
      <c r="AR1559">
        <v>0.27500000000000002</v>
      </c>
      <c r="AS1559">
        <v>4</v>
      </c>
      <c r="AT1559">
        <v>135</v>
      </c>
      <c r="AU1559">
        <v>137</v>
      </c>
      <c r="AV1559">
        <v>0.02</v>
      </c>
      <c r="AW1559">
        <v>15</v>
      </c>
      <c r="AY1559">
        <v>55</v>
      </c>
      <c r="AZ1559">
        <v>1.4</v>
      </c>
    </row>
    <row r="1560" spans="1:52" x14ac:dyDescent="0.2">
      <c r="A1560">
        <v>75012</v>
      </c>
      <c r="B1560">
        <v>5012</v>
      </c>
      <c r="C1560">
        <v>7</v>
      </c>
      <c r="D1560" t="s">
        <v>2517</v>
      </c>
      <c r="E1560" t="s">
        <v>2696</v>
      </c>
      <c r="H1560" t="s">
        <v>371</v>
      </c>
      <c r="I1560">
        <v>1</v>
      </c>
      <c r="J1560">
        <v>22</v>
      </c>
      <c r="L1560">
        <v>1</v>
      </c>
      <c r="N1560">
        <v>222</v>
      </c>
      <c r="O1560">
        <v>5.7</v>
      </c>
      <c r="P1560">
        <v>2.5</v>
      </c>
      <c r="Q1560">
        <v>0.3</v>
      </c>
      <c r="R1560">
        <v>0.6</v>
      </c>
      <c r="S1560">
        <v>1.1000000000000001</v>
      </c>
      <c r="T1560">
        <v>0</v>
      </c>
      <c r="U1560">
        <v>5.2</v>
      </c>
      <c r="V1560">
        <v>46.6</v>
      </c>
      <c r="W1560">
        <v>0.3</v>
      </c>
      <c r="X1560">
        <v>480</v>
      </c>
      <c r="Y1560">
        <v>12</v>
      </c>
      <c r="AB1560">
        <v>0.11</v>
      </c>
      <c r="AC1560">
        <v>7.0000000000000007E-2</v>
      </c>
      <c r="AD1560">
        <v>2.2000000000000002</v>
      </c>
      <c r="AF1560">
        <v>0.22</v>
      </c>
      <c r="AG1560">
        <v>0.19</v>
      </c>
      <c r="AH1560">
        <v>15</v>
      </c>
      <c r="AI1560">
        <v>0</v>
      </c>
      <c r="AJ1560">
        <v>0</v>
      </c>
      <c r="AK1560">
        <v>0</v>
      </c>
      <c r="AL1560">
        <v>0</v>
      </c>
      <c r="AN1560">
        <v>175</v>
      </c>
      <c r="AO1560">
        <v>0.11</v>
      </c>
      <c r="AP1560">
        <v>1.4</v>
      </c>
      <c r="AQ1560">
        <v>0.05</v>
      </c>
      <c r="AR1560">
        <v>7.0000000000000007E-2</v>
      </c>
      <c r="AS1560">
        <v>3</v>
      </c>
      <c r="AT1560">
        <v>314</v>
      </c>
      <c r="AU1560">
        <v>154</v>
      </c>
      <c r="AV1560">
        <v>1.06</v>
      </c>
      <c r="AW1560">
        <v>65</v>
      </c>
      <c r="AY1560">
        <v>161</v>
      </c>
      <c r="AZ1560">
        <v>0.9</v>
      </c>
    </row>
    <row r="1561" spans="1:52" x14ac:dyDescent="0.2">
      <c r="A1561">
        <v>75953</v>
      </c>
      <c r="B1561">
        <v>5953</v>
      </c>
      <c r="C1561">
        <v>7</v>
      </c>
      <c r="D1561" t="s">
        <v>2517</v>
      </c>
      <c r="E1561" t="s">
        <v>2697</v>
      </c>
      <c r="H1561" t="s">
        <v>88</v>
      </c>
      <c r="I1561">
        <v>39</v>
      </c>
      <c r="J1561">
        <v>44</v>
      </c>
      <c r="L1561">
        <v>0.69</v>
      </c>
      <c r="N1561">
        <v>222</v>
      </c>
      <c r="O1561">
        <v>17.899999999999999</v>
      </c>
      <c r="P1561">
        <v>16.2</v>
      </c>
      <c r="Q1561">
        <v>6</v>
      </c>
      <c r="R1561">
        <v>7.2</v>
      </c>
      <c r="S1561">
        <v>1.6</v>
      </c>
      <c r="T1561">
        <v>64</v>
      </c>
      <c r="U1561">
        <v>0</v>
      </c>
      <c r="V1561">
        <v>0</v>
      </c>
      <c r="W1561">
        <v>0</v>
      </c>
      <c r="X1561">
        <v>0</v>
      </c>
      <c r="Y1561">
        <v>1</v>
      </c>
      <c r="AB1561">
        <v>0.5</v>
      </c>
      <c r="AC1561">
        <v>0.21</v>
      </c>
      <c r="AD1561">
        <v>6.95</v>
      </c>
      <c r="AF1561">
        <v>0.25</v>
      </c>
      <c r="AG1561">
        <v>0.44</v>
      </c>
      <c r="AH1561">
        <v>4</v>
      </c>
      <c r="AI1561">
        <v>0.5</v>
      </c>
      <c r="AJ1561">
        <v>0</v>
      </c>
      <c r="AK1561">
        <v>1</v>
      </c>
      <c r="AL1561">
        <v>0</v>
      </c>
      <c r="AN1561">
        <v>16</v>
      </c>
      <c r="AO1561">
        <v>0.05</v>
      </c>
      <c r="AP1561">
        <v>0.7</v>
      </c>
      <c r="AQ1561">
        <v>0.25</v>
      </c>
      <c r="AR1561">
        <v>0.17499999999999999</v>
      </c>
      <c r="AS1561">
        <v>4</v>
      </c>
      <c r="AT1561">
        <v>151</v>
      </c>
      <c r="AU1561">
        <v>230</v>
      </c>
      <c r="AV1561">
        <v>0.01</v>
      </c>
      <c r="AW1561">
        <v>16</v>
      </c>
      <c r="AY1561">
        <v>40</v>
      </c>
      <c r="AZ1561">
        <v>1.9</v>
      </c>
    </row>
    <row r="1562" spans="1:52" x14ac:dyDescent="0.2">
      <c r="A1562">
        <v>75955</v>
      </c>
      <c r="B1562">
        <v>5955</v>
      </c>
      <c r="C1562">
        <v>7</v>
      </c>
      <c r="D1562" t="s">
        <v>2517</v>
      </c>
      <c r="E1562" t="s">
        <v>2698</v>
      </c>
      <c r="H1562" t="s">
        <v>88</v>
      </c>
      <c r="I1562">
        <v>39</v>
      </c>
      <c r="J1562">
        <v>44</v>
      </c>
      <c r="L1562">
        <v>0.69</v>
      </c>
      <c r="N1562">
        <v>222</v>
      </c>
      <c r="O1562">
        <v>17.899999999999999</v>
      </c>
      <c r="P1562">
        <v>16.2</v>
      </c>
      <c r="Q1562">
        <v>6</v>
      </c>
      <c r="R1562">
        <v>7.2</v>
      </c>
      <c r="S1562">
        <v>1.6</v>
      </c>
      <c r="T1562">
        <v>64</v>
      </c>
      <c r="U1562">
        <v>0</v>
      </c>
      <c r="V1562">
        <v>0</v>
      </c>
      <c r="W1562">
        <v>0</v>
      </c>
      <c r="X1562">
        <v>0</v>
      </c>
      <c r="Y1562">
        <v>1</v>
      </c>
      <c r="AB1562">
        <v>0.5</v>
      </c>
      <c r="AC1562">
        <v>0.21</v>
      </c>
      <c r="AD1562">
        <v>6.95</v>
      </c>
      <c r="AF1562">
        <v>0.25</v>
      </c>
      <c r="AG1562">
        <v>0.44</v>
      </c>
      <c r="AH1562">
        <v>4</v>
      </c>
      <c r="AI1562">
        <v>0.5</v>
      </c>
      <c r="AJ1562">
        <v>0</v>
      </c>
      <c r="AK1562">
        <v>1</v>
      </c>
      <c r="AL1562">
        <v>0</v>
      </c>
      <c r="AN1562">
        <v>16</v>
      </c>
      <c r="AO1562">
        <v>0.05</v>
      </c>
      <c r="AP1562">
        <v>0.7</v>
      </c>
      <c r="AQ1562">
        <v>0.25</v>
      </c>
      <c r="AR1562">
        <v>0.17499999999999999</v>
      </c>
      <c r="AS1562">
        <v>4</v>
      </c>
      <c r="AT1562">
        <v>151</v>
      </c>
      <c r="AU1562">
        <v>230</v>
      </c>
      <c r="AV1562">
        <v>0.01</v>
      </c>
      <c r="AW1562">
        <v>16</v>
      </c>
      <c r="AY1562">
        <v>40</v>
      </c>
      <c r="AZ1562">
        <v>1.9</v>
      </c>
    </row>
    <row r="1563" spans="1:52" x14ac:dyDescent="0.2">
      <c r="A1563">
        <v>75623</v>
      </c>
      <c r="B1563">
        <v>5623</v>
      </c>
      <c r="C1563">
        <v>7</v>
      </c>
      <c r="D1563" t="s">
        <v>2517</v>
      </c>
      <c r="E1563" t="s">
        <v>2699</v>
      </c>
      <c r="H1563" t="s">
        <v>89</v>
      </c>
      <c r="I1563">
        <v>39</v>
      </c>
      <c r="J1563">
        <v>41</v>
      </c>
      <c r="L1563">
        <v>0.69</v>
      </c>
      <c r="N1563">
        <v>233</v>
      </c>
      <c r="O1563">
        <v>13</v>
      </c>
      <c r="P1563">
        <v>19.7</v>
      </c>
      <c r="Q1563">
        <v>9.5</v>
      </c>
      <c r="R1563">
        <v>8.3000000000000007</v>
      </c>
      <c r="S1563">
        <v>0.7</v>
      </c>
      <c r="T1563">
        <v>50</v>
      </c>
      <c r="U1563">
        <v>0</v>
      </c>
      <c r="V1563">
        <v>0</v>
      </c>
      <c r="W1563">
        <v>0</v>
      </c>
      <c r="X1563">
        <v>0</v>
      </c>
      <c r="Y1563">
        <v>0</v>
      </c>
      <c r="AB1563">
        <v>0.04</v>
      </c>
      <c r="AC1563">
        <v>0.08</v>
      </c>
      <c r="AD1563">
        <v>4.1333333330000004</v>
      </c>
      <c r="AF1563">
        <v>0.17</v>
      </c>
      <c r="AG1563">
        <v>0.21</v>
      </c>
      <c r="AH1563">
        <v>3</v>
      </c>
      <c r="AI1563">
        <v>0.97</v>
      </c>
      <c r="AJ1563">
        <v>0</v>
      </c>
      <c r="AK1563">
        <v>0</v>
      </c>
      <c r="AL1563">
        <v>0</v>
      </c>
      <c r="AN1563">
        <v>2</v>
      </c>
      <c r="AO1563">
        <v>0.04</v>
      </c>
      <c r="AP1563">
        <v>0.9</v>
      </c>
      <c r="AQ1563">
        <v>0.25</v>
      </c>
      <c r="AR1563">
        <v>0.22500000000000001</v>
      </c>
      <c r="AS1563">
        <v>4</v>
      </c>
      <c r="AT1563">
        <v>102</v>
      </c>
      <c r="AU1563">
        <v>177</v>
      </c>
      <c r="AV1563">
        <v>0.01</v>
      </c>
      <c r="AW1563">
        <v>12</v>
      </c>
      <c r="AY1563">
        <v>28</v>
      </c>
      <c r="AZ1563">
        <v>2.1</v>
      </c>
    </row>
    <row r="1564" spans="1:52" x14ac:dyDescent="0.2">
      <c r="A1564">
        <v>74167</v>
      </c>
      <c r="B1564">
        <v>4167</v>
      </c>
      <c r="C1564">
        <v>7</v>
      </c>
      <c r="D1564" t="s">
        <v>2517</v>
      </c>
      <c r="E1564" t="s">
        <v>2700</v>
      </c>
      <c r="H1564" t="s">
        <v>1122</v>
      </c>
      <c r="I1564">
        <v>46</v>
      </c>
      <c r="J1564">
        <v>47</v>
      </c>
      <c r="L1564">
        <v>0.85</v>
      </c>
      <c r="N1564">
        <v>235</v>
      </c>
      <c r="O1564">
        <v>24</v>
      </c>
      <c r="P1564">
        <v>15</v>
      </c>
      <c r="Q1564">
        <v>2.2000000000000002</v>
      </c>
      <c r="R1564">
        <v>3.5</v>
      </c>
      <c r="S1564">
        <v>8.4</v>
      </c>
      <c r="T1564">
        <v>46</v>
      </c>
      <c r="U1564">
        <v>0</v>
      </c>
      <c r="V1564">
        <v>0</v>
      </c>
      <c r="W1564">
        <v>0</v>
      </c>
      <c r="X1564">
        <v>0</v>
      </c>
      <c r="Y1564">
        <v>16</v>
      </c>
      <c r="AB1564">
        <v>0.4</v>
      </c>
      <c r="AC1564">
        <v>0.05</v>
      </c>
      <c r="AD1564">
        <v>13.983333330000001</v>
      </c>
      <c r="AF1564">
        <v>0.28000000000000003</v>
      </c>
      <c r="AG1564">
        <v>0.17</v>
      </c>
      <c r="AH1564">
        <v>3</v>
      </c>
      <c r="AI1564">
        <v>2.39</v>
      </c>
      <c r="AJ1564">
        <v>0</v>
      </c>
      <c r="AK1564">
        <v>5</v>
      </c>
      <c r="AL1564">
        <v>2</v>
      </c>
      <c r="AN1564">
        <v>17</v>
      </c>
      <c r="AO1564">
        <v>0.06</v>
      </c>
      <c r="AP1564">
        <v>0.7</v>
      </c>
      <c r="AQ1564">
        <v>0.25</v>
      </c>
      <c r="AR1564">
        <v>0.17499999999999999</v>
      </c>
      <c r="AS1564">
        <v>4</v>
      </c>
      <c r="AT1564">
        <v>196</v>
      </c>
      <c r="AU1564">
        <v>190</v>
      </c>
      <c r="AV1564">
        <v>0.02</v>
      </c>
      <c r="AW1564">
        <v>22</v>
      </c>
      <c r="AY1564">
        <v>38</v>
      </c>
      <c r="AZ1564">
        <v>0.6</v>
      </c>
    </row>
    <row r="1565" spans="1:52" x14ac:dyDescent="0.2">
      <c r="A1565">
        <v>75078</v>
      </c>
      <c r="B1565">
        <v>5078</v>
      </c>
      <c r="C1565">
        <v>7</v>
      </c>
      <c r="D1565" t="s">
        <v>2517</v>
      </c>
      <c r="E1565" t="s">
        <v>2701</v>
      </c>
      <c r="H1565" t="s">
        <v>1687</v>
      </c>
      <c r="I1565">
        <v>74</v>
      </c>
      <c r="J1565">
        <v>78</v>
      </c>
      <c r="L1565">
        <v>1</v>
      </c>
      <c r="N1565">
        <v>238</v>
      </c>
      <c r="O1565">
        <v>16</v>
      </c>
      <c r="P1565">
        <v>8.9</v>
      </c>
      <c r="Q1565">
        <v>4.3</v>
      </c>
      <c r="R1565">
        <v>3.6</v>
      </c>
      <c r="S1565">
        <v>0.3</v>
      </c>
      <c r="T1565">
        <v>10</v>
      </c>
      <c r="U1565">
        <v>0</v>
      </c>
      <c r="V1565">
        <v>23.7</v>
      </c>
      <c r="W1565">
        <v>0</v>
      </c>
      <c r="X1565">
        <v>0</v>
      </c>
      <c r="Y1565">
        <v>5</v>
      </c>
      <c r="AB1565">
        <v>7.0000000000000007E-2</v>
      </c>
      <c r="AC1565">
        <v>0.24</v>
      </c>
      <c r="AD1565">
        <v>7.516666667</v>
      </c>
      <c r="AF1565">
        <v>0.2</v>
      </c>
      <c r="AG1565">
        <v>0.3</v>
      </c>
      <c r="AH1565">
        <v>32</v>
      </c>
      <c r="AI1565">
        <v>1</v>
      </c>
      <c r="AJ1565">
        <v>0</v>
      </c>
      <c r="AK1565">
        <v>0</v>
      </c>
      <c r="AL1565">
        <v>0</v>
      </c>
      <c r="AN1565">
        <v>60</v>
      </c>
      <c r="AO1565">
        <v>0</v>
      </c>
      <c r="AP1565">
        <v>1.6</v>
      </c>
      <c r="AQ1565">
        <v>0.05</v>
      </c>
      <c r="AR1565">
        <v>0.08</v>
      </c>
      <c r="AS1565">
        <v>3</v>
      </c>
      <c r="AT1565">
        <v>320</v>
      </c>
      <c r="AU1565">
        <v>446</v>
      </c>
      <c r="AV1565">
        <v>0.46</v>
      </c>
      <c r="AW1565">
        <v>51</v>
      </c>
      <c r="AY1565">
        <v>16982</v>
      </c>
      <c r="AZ1565">
        <v>0.1</v>
      </c>
    </row>
    <row r="1566" spans="1:52" x14ac:dyDescent="0.2">
      <c r="A1566">
        <v>75079</v>
      </c>
      <c r="B1566">
        <v>5079</v>
      </c>
      <c r="C1566">
        <v>7</v>
      </c>
      <c r="D1566" t="s">
        <v>2517</v>
      </c>
      <c r="E1566" t="s">
        <v>2702</v>
      </c>
      <c r="H1566" t="s">
        <v>1687</v>
      </c>
      <c r="I1566">
        <v>74</v>
      </c>
      <c r="J1566">
        <v>78</v>
      </c>
      <c r="L1566">
        <v>1</v>
      </c>
      <c r="N1566">
        <v>238</v>
      </c>
      <c r="O1566">
        <v>16</v>
      </c>
      <c r="P1566">
        <v>8.9</v>
      </c>
      <c r="Q1566">
        <v>4.3</v>
      </c>
      <c r="R1566">
        <v>3.6</v>
      </c>
      <c r="S1566">
        <v>0.3</v>
      </c>
      <c r="T1566">
        <v>10</v>
      </c>
      <c r="U1566">
        <v>0</v>
      </c>
      <c r="V1566">
        <v>23.7</v>
      </c>
      <c r="W1566">
        <v>0</v>
      </c>
      <c r="X1566">
        <v>0</v>
      </c>
      <c r="Y1566">
        <v>5</v>
      </c>
      <c r="AB1566">
        <v>7.0000000000000007E-2</v>
      </c>
      <c r="AC1566">
        <v>0.24</v>
      </c>
      <c r="AD1566">
        <v>7.516666667</v>
      </c>
      <c r="AF1566">
        <v>0.2</v>
      </c>
      <c r="AG1566">
        <v>0.3</v>
      </c>
      <c r="AH1566">
        <v>32</v>
      </c>
      <c r="AI1566">
        <v>1</v>
      </c>
      <c r="AJ1566">
        <v>0</v>
      </c>
      <c r="AK1566">
        <v>0</v>
      </c>
      <c r="AL1566">
        <v>0</v>
      </c>
      <c r="AN1566">
        <v>60</v>
      </c>
      <c r="AO1566">
        <v>0</v>
      </c>
      <c r="AP1566">
        <v>1.6</v>
      </c>
      <c r="AQ1566">
        <v>0.05</v>
      </c>
      <c r="AR1566">
        <v>0.08</v>
      </c>
      <c r="AS1566">
        <v>3</v>
      </c>
      <c r="AT1566">
        <v>320</v>
      </c>
      <c r="AU1566">
        <v>446</v>
      </c>
      <c r="AV1566">
        <v>0.46</v>
      </c>
      <c r="AW1566">
        <v>51</v>
      </c>
      <c r="AY1566">
        <v>16982</v>
      </c>
      <c r="AZ1566">
        <v>0.1</v>
      </c>
    </row>
    <row r="1567" spans="1:52" x14ac:dyDescent="0.2">
      <c r="A1567">
        <v>77232</v>
      </c>
      <c r="B1567">
        <v>7232</v>
      </c>
      <c r="C1567">
        <v>7</v>
      </c>
      <c r="D1567" t="s">
        <v>2517</v>
      </c>
      <c r="E1567" t="s">
        <v>2703</v>
      </c>
      <c r="H1567" t="s">
        <v>437</v>
      </c>
      <c r="I1567">
        <v>74</v>
      </c>
      <c r="J1567">
        <v>78</v>
      </c>
      <c r="L1567">
        <v>1</v>
      </c>
      <c r="N1567">
        <v>238</v>
      </c>
      <c r="O1567">
        <v>16</v>
      </c>
      <c r="P1567">
        <v>8.9</v>
      </c>
      <c r="Q1567">
        <v>4.3</v>
      </c>
      <c r="R1567">
        <v>3.6</v>
      </c>
      <c r="S1567">
        <v>0.3</v>
      </c>
      <c r="T1567">
        <v>10</v>
      </c>
      <c r="U1567">
        <v>0</v>
      </c>
      <c r="V1567">
        <v>23.7</v>
      </c>
      <c r="W1567">
        <v>0</v>
      </c>
      <c r="X1567">
        <v>0</v>
      </c>
      <c r="Y1567">
        <v>5</v>
      </c>
      <c r="AB1567">
        <v>7.0000000000000007E-2</v>
      </c>
      <c r="AC1567">
        <v>0.24</v>
      </c>
      <c r="AD1567">
        <v>7.516666667</v>
      </c>
      <c r="AF1567">
        <v>0.2</v>
      </c>
      <c r="AG1567">
        <v>0.3</v>
      </c>
      <c r="AH1567">
        <v>32</v>
      </c>
      <c r="AI1567">
        <v>1</v>
      </c>
      <c r="AJ1567">
        <v>0</v>
      </c>
      <c r="AK1567">
        <v>0</v>
      </c>
      <c r="AL1567">
        <v>0</v>
      </c>
      <c r="AN1567">
        <v>60</v>
      </c>
      <c r="AO1567">
        <v>0</v>
      </c>
      <c r="AP1567">
        <v>1.6</v>
      </c>
      <c r="AQ1567">
        <v>0.05</v>
      </c>
      <c r="AR1567">
        <v>0.08</v>
      </c>
      <c r="AS1567">
        <v>3</v>
      </c>
      <c r="AT1567">
        <v>320</v>
      </c>
      <c r="AU1567">
        <v>446</v>
      </c>
      <c r="AV1567">
        <v>0.46</v>
      </c>
      <c r="AW1567">
        <v>51</v>
      </c>
      <c r="AY1567">
        <v>16982</v>
      </c>
      <c r="AZ1567">
        <v>0.1</v>
      </c>
    </row>
    <row r="1568" spans="1:52" x14ac:dyDescent="0.2">
      <c r="A1568">
        <v>75911</v>
      </c>
      <c r="B1568">
        <v>5911</v>
      </c>
      <c r="C1568">
        <v>7</v>
      </c>
      <c r="D1568" t="s">
        <v>2517</v>
      </c>
      <c r="E1568" t="s">
        <v>2704</v>
      </c>
      <c r="H1568" t="s">
        <v>1561</v>
      </c>
      <c r="I1568">
        <v>39</v>
      </c>
      <c r="J1568">
        <v>41</v>
      </c>
      <c r="L1568">
        <v>0.75</v>
      </c>
      <c r="N1568">
        <v>248</v>
      </c>
      <c r="O1568">
        <v>17.899999999999999</v>
      </c>
      <c r="P1568">
        <v>19</v>
      </c>
      <c r="Q1568">
        <v>8.4</v>
      </c>
      <c r="R1568">
        <v>8.1999999999999993</v>
      </c>
      <c r="S1568">
        <v>1.2</v>
      </c>
      <c r="T1568">
        <v>60</v>
      </c>
      <c r="U1568">
        <v>0</v>
      </c>
      <c r="V1568">
        <v>0</v>
      </c>
      <c r="W1568">
        <v>0</v>
      </c>
      <c r="X1568">
        <v>0</v>
      </c>
      <c r="Y1568">
        <v>0</v>
      </c>
      <c r="AB1568">
        <v>0.06</v>
      </c>
      <c r="AC1568">
        <v>0.11</v>
      </c>
      <c r="AD1568">
        <v>5.6666666670000003</v>
      </c>
      <c r="AF1568">
        <v>0.24</v>
      </c>
      <c r="AG1568">
        <v>0.28999999999999998</v>
      </c>
      <c r="AH1568">
        <v>4</v>
      </c>
      <c r="AI1568">
        <v>1.35</v>
      </c>
      <c r="AJ1568">
        <v>0</v>
      </c>
      <c r="AK1568">
        <v>0</v>
      </c>
      <c r="AL1568">
        <v>0</v>
      </c>
      <c r="AN1568">
        <v>3</v>
      </c>
      <c r="AO1568">
        <v>0.06</v>
      </c>
      <c r="AP1568">
        <v>1.2</v>
      </c>
      <c r="AQ1568">
        <v>0.25</v>
      </c>
      <c r="AR1568">
        <v>0.3</v>
      </c>
      <c r="AS1568">
        <v>4</v>
      </c>
      <c r="AT1568">
        <v>140</v>
      </c>
      <c r="AU1568">
        <v>245</v>
      </c>
      <c r="AV1568">
        <v>0.01</v>
      </c>
      <c r="AW1568">
        <v>17</v>
      </c>
      <c r="AY1568">
        <v>38</v>
      </c>
      <c r="AZ1568">
        <v>3</v>
      </c>
    </row>
    <row r="1569" spans="1:52" x14ac:dyDescent="0.2">
      <c r="A1569">
        <v>74695</v>
      </c>
      <c r="B1569">
        <v>4695</v>
      </c>
      <c r="C1569">
        <v>7</v>
      </c>
      <c r="D1569" t="s">
        <v>2517</v>
      </c>
      <c r="E1569" t="s">
        <v>2705</v>
      </c>
      <c r="H1569" t="s">
        <v>371</v>
      </c>
      <c r="I1569">
        <v>1</v>
      </c>
      <c r="J1569">
        <v>22</v>
      </c>
      <c r="L1569">
        <v>1</v>
      </c>
      <c r="N1569">
        <v>252</v>
      </c>
      <c r="O1569">
        <v>6.2</v>
      </c>
      <c r="P1569">
        <v>9.9</v>
      </c>
      <c r="Q1569">
        <v>3.2</v>
      </c>
      <c r="R1569">
        <v>3.9</v>
      </c>
      <c r="S1569">
        <v>2</v>
      </c>
      <c r="T1569">
        <v>42</v>
      </c>
      <c r="U1569">
        <v>1</v>
      </c>
      <c r="V1569">
        <v>34.299999999999997</v>
      </c>
      <c r="W1569">
        <v>4</v>
      </c>
      <c r="X1569">
        <v>104</v>
      </c>
      <c r="Y1569">
        <v>19.5</v>
      </c>
      <c r="AB1569">
        <v>7.0000000000000007E-2</v>
      </c>
      <c r="AC1569">
        <v>0.12</v>
      </c>
      <c r="AD1569">
        <v>1.7166666669999999</v>
      </c>
      <c r="AF1569">
        <v>0.04</v>
      </c>
      <c r="AG1569">
        <v>0.4</v>
      </c>
      <c r="AH1569">
        <v>13</v>
      </c>
      <c r="AI1569">
        <v>0.25</v>
      </c>
      <c r="AJ1569">
        <v>0</v>
      </c>
      <c r="AK1569">
        <v>0</v>
      </c>
      <c r="AL1569">
        <v>1</v>
      </c>
      <c r="AN1569">
        <v>57</v>
      </c>
      <c r="AO1569">
        <v>0.18</v>
      </c>
      <c r="AP1569">
        <v>0.5</v>
      </c>
      <c r="AQ1569">
        <v>0.05</v>
      </c>
      <c r="AR1569">
        <v>2.5000000000000001E-2</v>
      </c>
      <c r="AS1569">
        <v>3</v>
      </c>
      <c r="AT1569">
        <v>92</v>
      </c>
      <c r="AU1569">
        <v>108</v>
      </c>
      <c r="AV1569">
        <v>1.32</v>
      </c>
      <c r="AW1569">
        <v>14</v>
      </c>
      <c r="AY1569">
        <v>228</v>
      </c>
      <c r="AZ1569">
        <v>0.6</v>
      </c>
    </row>
    <row r="1570" spans="1:52" x14ac:dyDescent="0.2">
      <c r="A1570">
        <v>74634</v>
      </c>
      <c r="B1570">
        <v>4634</v>
      </c>
      <c r="C1570">
        <v>7</v>
      </c>
      <c r="D1570" t="s">
        <v>2517</v>
      </c>
      <c r="E1570" t="s">
        <v>1262</v>
      </c>
      <c r="H1570" t="s">
        <v>1262</v>
      </c>
      <c r="I1570">
        <v>63</v>
      </c>
      <c r="J1570">
        <v>65</v>
      </c>
      <c r="L1570">
        <v>0.44</v>
      </c>
      <c r="N1570">
        <v>258</v>
      </c>
      <c r="O1570">
        <v>0.9</v>
      </c>
      <c r="P1570">
        <v>1.7</v>
      </c>
      <c r="Q1570">
        <v>0.4</v>
      </c>
      <c r="R1570">
        <v>0</v>
      </c>
      <c r="S1570">
        <v>0.4</v>
      </c>
      <c r="T1570">
        <v>0</v>
      </c>
      <c r="U1570">
        <v>11.8</v>
      </c>
      <c r="V1570">
        <v>66.900000000000006</v>
      </c>
      <c r="W1570">
        <v>14.4</v>
      </c>
      <c r="X1570">
        <v>275</v>
      </c>
      <c r="Y1570">
        <v>11</v>
      </c>
      <c r="AB1570">
        <v>0.09</v>
      </c>
      <c r="AC1570">
        <v>0.04</v>
      </c>
      <c r="AD1570">
        <v>0.55000000000000004</v>
      </c>
      <c r="AF1570">
        <v>0.22</v>
      </c>
      <c r="AG1570">
        <v>0.26</v>
      </c>
      <c r="AH1570">
        <v>13</v>
      </c>
      <c r="AI1570">
        <v>0</v>
      </c>
      <c r="AJ1570">
        <v>26</v>
      </c>
      <c r="AK1570">
        <v>0</v>
      </c>
      <c r="AL1570">
        <v>4</v>
      </c>
      <c r="AN1570">
        <v>31</v>
      </c>
      <c r="AO1570">
        <v>0.17</v>
      </c>
      <c r="AP1570">
        <v>0.9</v>
      </c>
      <c r="AQ1570">
        <v>0.05</v>
      </c>
      <c r="AR1570">
        <v>4.4999999999999998E-2</v>
      </c>
      <c r="AS1570">
        <v>3</v>
      </c>
      <c r="AT1570">
        <v>31</v>
      </c>
      <c r="AU1570">
        <v>503</v>
      </c>
      <c r="AV1570">
        <v>0.22</v>
      </c>
      <c r="AW1570">
        <v>22</v>
      </c>
      <c r="AY1570">
        <v>0</v>
      </c>
      <c r="AZ1570">
        <v>0</v>
      </c>
    </row>
    <row r="1571" spans="1:52" x14ac:dyDescent="0.2">
      <c r="A1571">
        <v>75121</v>
      </c>
      <c r="B1571">
        <v>5121</v>
      </c>
      <c r="C1571">
        <v>7</v>
      </c>
      <c r="D1571" t="s">
        <v>2517</v>
      </c>
      <c r="E1571" t="s">
        <v>1248</v>
      </c>
      <c r="H1571" t="s">
        <v>1248</v>
      </c>
      <c r="I1571">
        <v>74</v>
      </c>
      <c r="J1571">
        <v>75</v>
      </c>
      <c r="L1571">
        <v>1</v>
      </c>
      <c r="N1571">
        <v>261</v>
      </c>
      <c r="O1571">
        <v>3.9</v>
      </c>
      <c r="P1571">
        <v>3.2</v>
      </c>
      <c r="Q1571">
        <v>0.7</v>
      </c>
      <c r="R1571">
        <v>0.5</v>
      </c>
      <c r="S1571">
        <v>0.5</v>
      </c>
      <c r="T1571">
        <v>0</v>
      </c>
      <c r="U1571">
        <v>54.3</v>
      </c>
      <c r="V1571">
        <v>79.8</v>
      </c>
      <c r="W1571">
        <v>0</v>
      </c>
      <c r="X1571">
        <v>0</v>
      </c>
      <c r="Y1571">
        <v>13</v>
      </c>
      <c r="AB1571">
        <v>0.08</v>
      </c>
      <c r="AC1571">
        <v>0.14000000000000001</v>
      </c>
      <c r="AD1571">
        <v>1.75</v>
      </c>
      <c r="AF1571">
        <v>1</v>
      </c>
      <c r="AG1571">
        <v>0.1</v>
      </c>
      <c r="AH1571">
        <v>223</v>
      </c>
      <c r="AI1571">
        <v>0</v>
      </c>
      <c r="AJ1571">
        <v>28</v>
      </c>
      <c r="AK1571">
        <v>0</v>
      </c>
      <c r="AL1571">
        <v>1</v>
      </c>
      <c r="AN1571">
        <v>1228</v>
      </c>
      <c r="AO1571">
        <v>0.23</v>
      </c>
      <c r="AP1571">
        <v>38.1</v>
      </c>
      <c r="AQ1571">
        <v>0.05</v>
      </c>
      <c r="AR1571">
        <v>1.905</v>
      </c>
      <c r="AS1571">
        <v>3</v>
      </c>
      <c r="AT1571">
        <v>61</v>
      </c>
      <c r="AU1571">
        <v>500</v>
      </c>
      <c r="AV1571">
        <v>16.670000000000002</v>
      </c>
      <c r="AW1571">
        <v>56</v>
      </c>
      <c r="AY1571">
        <v>26</v>
      </c>
      <c r="AZ1571">
        <v>2</v>
      </c>
    </row>
    <row r="1572" spans="1:52" x14ac:dyDescent="0.2">
      <c r="A1572">
        <v>75209</v>
      </c>
      <c r="B1572">
        <v>5209</v>
      </c>
      <c r="C1572">
        <v>7</v>
      </c>
      <c r="D1572" t="s">
        <v>2517</v>
      </c>
      <c r="E1572" t="s">
        <v>1273</v>
      </c>
      <c r="H1572" t="s">
        <v>1276</v>
      </c>
      <c r="I1572">
        <v>74</v>
      </c>
      <c r="J1572">
        <v>75</v>
      </c>
      <c r="L1572">
        <v>1</v>
      </c>
      <c r="N1572">
        <v>261</v>
      </c>
      <c r="O1572">
        <v>3.9</v>
      </c>
      <c r="P1572">
        <v>3.2</v>
      </c>
      <c r="Q1572">
        <v>0.7</v>
      </c>
      <c r="R1572">
        <v>0.5</v>
      </c>
      <c r="S1572">
        <v>0.5</v>
      </c>
      <c r="T1572">
        <v>0</v>
      </c>
      <c r="U1572">
        <v>54.3</v>
      </c>
      <c r="V1572">
        <v>79.8</v>
      </c>
      <c r="W1572">
        <v>0</v>
      </c>
      <c r="X1572">
        <v>0</v>
      </c>
      <c r="Y1572">
        <v>13</v>
      </c>
      <c r="AB1572">
        <v>0.08</v>
      </c>
      <c r="AC1572">
        <v>0.14000000000000001</v>
      </c>
      <c r="AD1572">
        <v>1.75</v>
      </c>
      <c r="AF1572">
        <v>1</v>
      </c>
      <c r="AG1572">
        <v>0.1</v>
      </c>
      <c r="AH1572">
        <v>223</v>
      </c>
      <c r="AI1572">
        <v>0</v>
      </c>
      <c r="AJ1572">
        <v>28</v>
      </c>
      <c r="AK1572">
        <v>0</v>
      </c>
      <c r="AL1572">
        <v>1</v>
      </c>
      <c r="AN1572">
        <v>1228</v>
      </c>
      <c r="AO1572">
        <v>0.23</v>
      </c>
      <c r="AP1572">
        <v>38.1</v>
      </c>
      <c r="AQ1572">
        <v>0.05</v>
      </c>
      <c r="AR1572">
        <v>1.905</v>
      </c>
      <c r="AS1572">
        <v>3</v>
      </c>
      <c r="AT1572">
        <v>61</v>
      </c>
      <c r="AU1572">
        <v>500</v>
      </c>
      <c r="AV1572">
        <v>16.670000000000002</v>
      </c>
      <c r="AW1572">
        <v>56</v>
      </c>
      <c r="AY1572">
        <v>26</v>
      </c>
      <c r="AZ1572">
        <v>2</v>
      </c>
    </row>
    <row r="1573" spans="1:52" x14ac:dyDescent="0.2">
      <c r="A1573">
        <v>75798</v>
      </c>
      <c r="B1573">
        <v>5798</v>
      </c>
      <c r="C1573">
        <v>7</v>
      </c>
      <c r="D1573" t="s">
        <v>2517</v>
      </c>
      <c r="E1573" t="s">
        <v>2706</v>
      </c>
      <c r="H1573" t="s">
        <v>2707</v>
      </c>
      <c r="I1573">
        <v>39</v>
      </c>
      <c r="J1573">
        <v>43</v>
      </c>
      <c r="L1573">
        <v>0.67</v>
      </c>
      <c r="N1573">
        <v>267</v>
      </c>
      <c r="O1573">
        <v>20.2</v>
      </c>
      <c r="P1573">
        <v>20</v>
      </c>
      <c r="Q1573">
        <v>5.9</v>
      </c>
      <c r="R1573">
        <v>8.1</v>
      </c>
      <c r="S1573">
        <v>4.5</v>
      </c>
      <c r="T1573">
        <v>70</v>
      </c>
      <c r="U1573">
        <v>0</v>
      </c>
      <c r="V1573">
        <v>0</v>
      </c>
      <c r="W1573">
        <v>0</v>
      </c>
      <c r="X1573">
        <v>0</v>
      </c>
      <c r="Y1573">
        <v>0</v>
      </c>
      <c r="AB1573">
        <v>0.04</v>
      </c>
      <c r="AC1573">
        <v>0.13</v>
      </c>
      <c r="AD1573">
        <v>7.4333333330000002</v>
      </c>
      <c r="AF1573">
        <v>0.3</v>
      </c>
      <c r="AG1573">
        <v>0.62</v>
      </c>
      <c r="AH1573">
        <v>5</v>
      </c>
      <c r="AI1573">
        <v>0.25</v>
      </c>
      <c r="AJ1573">
        <v>0</v>
      </c>
      <c r="AK1573">
        <v>0</v>
      </c>
      <c r="AL1573">
        <v>0</v>
      </c>
      <c r="AN1573">
        <v>19</v>
      </c>
      <c r="AO1573">
        <v>0.06</v>
      </c>
      <c r="AP1573">
        <v>1.3</v>
      </c>
      <c r="AQ1573">
        <v>0.25</v>
      </c>
      <c r="AR1573">
        <v>0.32500000000000001</v>
      </c>
      <c r="AS1573">
        <v>4</v>
      </c>
      <c r="AT1573">
        <v>146</v>
      </c>
      <c r="AU1573">
        <v>202</v>
      </c>
      <c r="AV1573">
        <v>0.01</v>
      </c>
      <c r="AW1573">
        <v>18</v>
      </c>
      <c r="AY1573">
        <v>49</v>
      </c>
      <c r="AZ1573">
        <v>2.2000000000000002</v>
      </c>
    </row>
    <row r="1574" spans="1:52" x14ac:dyDescent="0.2">
      <c r="A1574">
        <v>76058</v>
      </c>
      <c r="B1574">
        <v>6058</v>
      </c>
      <c r="C1574">
        <v>7</v>
      </c>
      <c r="D1574" t="s">
        <v>2517</v>
      </c>
      <c r="E1574" t="s">
        <v>1641</v>
      </c>
      <c r="H1574" t="s">
        <v>1641</v>
      </c>
      <c r="I1574">
        <v>39</v>
      </c>
      <c r="J1574">
        <v>43</v>
      </c>
      <c r="L1574">
        <v>0.67</v>
      </c>
      <c r="N1574">
        <v>267</v>
      </c>
      <c r="O1574">
        <v>20.2</v>
      </c>
      <c r="P1574">
        <v>20</v>
      </c>
      <c r="Q1574">
        <v>5.9</v>
      </c>
      <c r="R1574">
        <v>8.1</v>
      </c>
      <c r="S1574">
        <v>4.5</v>
      </c>
      <c r="T1574">
        <v>70</v>
      </c>
      <c r="U1574">
        <v>0</v>
      </c>
      <c r="V1574">
        <v>0</v>
      </c>
      <c r="W1574">
        <v>0</v>
      </c>
      <c r="X1574">
        <v>0</v>
      </c>
      <c r="Y1574">
        <v>0</v>
      </c>
      <c r="AB1574">
        <v>0.04</v>
      </c>
      <c r="AC1574">
        <v>0.13</v>
      </c>
      <c r="AD1574">
        <v>7.4333333330000002</v>
      </c>
      <c r="AF1574">
        <v>0.3</v>
      </c>
      <c r="AG1574">
        <v>0.62</v>
      </c>
      <c r="AH1574">
        <v>5</v>
      </c>
      <c r="AI1574">
        <v>0.25</v>
      </c>
      <c r="AJ1574">
        <v>0</v>
      </c>
      <c r="AK1574">
        <v>0</v>
      </c>
      <c r="AL1574">
        <v>0</v>
      </c>
      <c r="AN1574">
        <v>19</v>
      </c>
      <c r="AO1574">
        <v>0.06</v>
      </c>
      <c r="AP1574">
        <v>1.3</v>
      </c>
      <c r="AQ1574">
        <v>0.25</v>
      </c>
      <c r="AR1574">
        <v>0.32500000000000001</v>
      </c>
      <c r="AS1574">
        <v>4</v>
      </c>
      <c r="AT1574">
        <v>146</v>
      </c>
      <c r="AU1574">
        <v>202</v>
      </c>
      <c r="AV1574">
        <v>0.01</v>
      </c>
      <c r="AW1574">
        <v>18</v>
      </c>
      <c r="AY1574">
        <v>49</v>
      </c>
      <c r="AZ1574">
        <v>2.2000000000000002</v>
      </c>
    </row>
    <row r="1575" spans="1:52" x14ac:dyDescent="0.2">
      <c r="A1575">
        <v>75185</v>
      </c>
      <c r="B1575">
        <v>5185</v>
      </c>
      <c r="C1575">
        <v>7</v>
      </c>
      <c r="D1575" t="s">
        <v>2517</v>
      </c>
      <c r="E1575" t="s">
        <v>2708</v>
      </c>
      <c r="H1575" t="s">
        <v>2708</v>
      </c>
      <c r="I1575">
        <v>74</v>
      </c>
      <c r="J1575">
        <v>77</v>
      </c>
      <c r="L1575">
        <v>1</v>
      </c>
      <c r="N1575">
        <v>271</v>
      </c>
      <c r="O1575">
        <v>0.4</v>
      </c>
      <c r="P1575">
        <v>0.1</v>
      </c>
      <c r="Q1575">
        <v>0</v>
      </c>
      <c r="R1575">
        <v>0</v>
      </c>
      <c r="S1575">
        <v>0</v>
      </c>
      <c r="T1575">
        <v>0</v>
      </c>
      <c r="U1575">
        <v>0.6</v>
      </c>
      <c r="V1575">
        <v>70.8</v>
      </c>
      <c r="W1575">
        <v>65</v>
      </c>
      <c r="X1575">
        <v>0</v>
      </c>
      <c r="Y1575">
        <v>1</v>
      </c>
      <c r="AB1575">
        <v>0</v>
      </c>
      <c r="AC1575">
        <v>0.03</v>
      </c>
      <c r="AD1575">
        <v>0</v>
      </c>
      <c r="AF1575">
        <v>0.02</v>
      </c>
      <c r="AG1575">
        <v>0.2</v>
      </c>
      <c r="AH1575">
        <v>1</v>
      </c>
      <c r="AI1575">
        <v>0</v>
      </c>
      <c r="AJ1575">
        <v>1</v>
      </c>
      <c r="AK1575">
        <v>0</v>
      </c>
      <c r="AL1575">
        <v>0</v>
      </c>
      <c r="AN1575">
        <v>8</v>
      </c>
      <c r="AO1575">
        <v>0.02</v>
      </c>
      <c r="AP1575">
        <v>0.2</v>
      </c>
      <c r="AQ1575">
        <v>0.05</v>
      </c>
      <c r="AR1575">
        <v>0.01</v>
      </c>
      <c r="AS1575">
        <v>3</v>
      </c>
      <c r="AT1575">
        <v>5</v>
      </c>
      <c r="AU1575">
        <v>64</v>
      </c>
      <c r="AV1575">
        <v>0.14000000000000001</v>
      </c>
      <c r="AW1575">
        <v>6</v>
      </c>
      <c r="AY1575">
        <v>36</v>
      </c>
      <c r="AZ1575">
        <v>0</v>
      </c>
    </row>
    <row r="1576" spans="1:52" x14ac:dyDescent="0.2">
      <c r="A1576">
        <v>75964</v>
      </c>
      <c r="B1576">
        <v>5964</v>
      </c>
      <c r="C1576">
        <v>7</v>
      </c>
      <c r="D1576" t="s">
        <v>2517</v>
      </c>
      <c r="E1576" t="s">
        <v>2709</v>
      </c>
      <c r="H1576" t="s">
        <v>88</v>
      </c>
      <c r="I1576">
        <v>39</v>
      </c>
      <c r="J1576">
        <v>44</v>
      </c>
      <c r="L1576">
        <v>0.69</v>
      </c>
      <c r="N1576">
        <v>273</v>
      </c>
      <c r="O1576">
        <v>27.6</v>
      </c>
      <c r="P1576">
        <v>17.2</v>
      </c>
      <c r="Q1576">
        <v>6.2</v>
      </c>
      <c r="R1576">
        <v>7.6</v>
      </c>
      <c r="S1576">
        <v>1.5</v>
      </c>
      <c r="T1576">
        <v>91</v>
      </c>
      <c r="U1576">
        <v>0</v>
      </c>
      <c r="V1576">
        <v>0</v>
      </c>
      <c r="W1576">
        <v>0</v>
      </c>
      <c r="X1576">
        <v>0</v>
      </c>
      <c r="Y1576">
        <v>2</v>
      </c>
      <c r="AB1576">
        <v>0.77</v>
      </c>
      <c r="AC1576">
        <v>0.33</v>
      </c>
      <c r="AD1576">
        <v>10.66666667</v>
      </c>
      <c r="AF1576">
        <v>0.39</v>
      </c>
      <c r="AG1576">
        <v>0.67</v>
      </c>
      <c r="AH1576">
        <v>6</v>
      </c>
      <c r="AI1576">
        <v>0.77</v>
      </c>
      <c r="AJ1576">
        <v>0</v>
      </c>
      <c r="AK1576">
        <v>1</v>
      </c>
      <c r="AL1576">
        <v>0</v>
      </c>
      <c r="AN1576">
        <v>25</v>
      </c>
      <c r="AO1576">
        <v>7.0000000000000007E-2</v>
      </c>
      <c r="AP1576">
        <v>1.1000000000000001</v>
      </c>
      <c r="AQ1576">
        <v>0.25</v>
      </c>
      <c r="AR1576">
        <v>0.27500000000000002</v>
      </c>
      <c r="AS1576">
        <v>4</v>
      </c>
      <c r="AT1576">
        <v>232</v>
      </c>
      <c r="AU1576">
        <v>354</v>
      </c>
      <c r="AV1576">
        <v>0.01</v>
      </c>
      <c r="AW1576">
        <v>24</v>
      </c>
      <c r="AY1576">
        <v>62</v>
      </c>
      <c r="AZ1576">
        <v>2.9</v>
      </c>
    </row>
    <row r="1577" spans="1:52" x14ac:dyDescent="0.2">
      <c r="A1577">
        <v>76048</v>
      </c>
      <c r="B1577">
        <v>6048</v>
      </c>
      <c r="C1577">
        <v>7</v>
      </c>
      <c r="D1577" t="s">
        <v>2517</v>
      </c>
      <c r="E1577" t="s">
        <v>2227</v>
      </c>
      <c r="H1577" t="s">
        <v>2227</v>
      </c>
      <c r="I1577">
        <v>39</v>
      </c>
      <c r="J1577">
        <v>43</v>
      </c>
      <c r="L1577">
        <v>0.5</v>
      </c>
      <c r="N1577">
        <v>273</v>
      </c>
      <c r="O1577">
        <v>27.6</v>
      </c>
      <c r="P1577">
        <v>17.2</v>
      </c>
      <c r="Q1577">
        <v>6.2</v>
      </c>
      <c r="R1577">
        <v>7.6</v>
      </c>
      <c r="S1577">
        <v>1.5</v>
      </c>
      <c r="T1577">
        <v>91</v>
      </c>
      <c r="U1577">
        <v>0</v>
      </c>
      <c r="V1577">
        <v>0</v>
      </c>
      <c r="W1577">
        <v>0</v>
      </c>
      <c r="X1577">
        <v>0</v>
      </c>
      <c r="Y1577">
        <v>2</v>
      </c>
      <c r="AB1577">
        <v>0.77</v>
      </c>
      <c r="AC1577">
        <v>0.33</v>
      </c>
      <c r="AD1577">
        <v>10.66666667</v>
      </c>
      <c r="AF1577">
        <v>0.39</v>
      </c>
      <c r="AG1577">
        <v>0.67</v>
      </c>
      <c r="AH1577">
        <v>6</v>
      </c>
      <c r="AI1577">
        <v>0.77</v>
      </c>
      <c r="AJ1577">
        <v>0</v>
      </c>
      <c r="AK1577">
        <v>1</v>
      </c>
      <c r="AL1577">
        <v>0</v>
      </c>
      <c r="AN1577">
        <v>25</v>
      </c>
      <c r="AO1577">
        <v>7.0000000000000007E-2</v>
      </c>
      <c r="AP1577">
        <v>1.1000000000000001</v>
      </c>
      <c r="AQ1577">
        <v>0.25</v>
      </c>
      <c r="AR1577">
        <v>0.27500000000000002</v>
      </c>
      <c r="AS1577">
        <v>4</v>
      </c>
      <c r="AT1577">
        <v>232</v>
      </c>
      <c r="AU1577">
        <v>354</v>
      </c>
      <c r="AV1577">
        <v>0.01</v>
      </c>
      <c r="AW1577">
        <v>24</v>
      </c>
      <c r="AY1577">
        <v>62</v>
      </c>
      <c r="AZ1577">
        <v>2.9</v>
      </c>
    </row>
    <row r="1578" spans="1:52" x14ac:dyDescent="0.2">
      <c r="A1578">
        <v>74675</v>
      </c>
      <c r="B1578">
        <v>4675</v>
      </c>
      <c r="C1578">
        <v>7</v>
      </c>
      <c r="D1578" t="s">
        <v>2517</v>
      </c>
      <c r="E1578" t="s">
        <v>2710</v>
      </c>
      <c r="H1578" t="s">
        <v>371</v>
      </c>
      <c r="I1578">
        <v>1</v>
      </c>
      <c r="J1578">
        <v>22</v>
      </c>
      <c r="L1578">
        <v>1</v>
      </c>
      <c r="N1578">
        <v>274</v>
      </c>
      <c r="O1578">
        <v>8.8000000000000007</v>
      </c>
      <c r="P1578">
        <v>3</v>
      </c>
      <c r="Q1578">
        <v>0.6</v>
      </c>
      <c r="R1578">
        <v>1.2</v>
      </c>
      <c r="S1578">
        <v>0.7</v>
      </c>
      <c r="T1578">
        <v>0</v>
      </c>
      <c r="U1578">
        <v>2.8</v>
      </c>
      <c r="V1578">
        <v>51.9</v>
      </c>
      <c r="W1578">
        <v>0.1</v>
      </c>
      <c r="X1578">
        <v>30</v>
      </c>
      <c r="Y1578">
        <v>0</v>
      </c>
      <c r="AB1578">
        <v>0.6</v>
      </c>
      <c r="AC1578">
        <v>0.24</v>
      </c>
      <c r="AD1578">
        <v>4.5</v>
      </c>
      <c r="AF1578">
        <v>0.04</v>
      </c>
      <c r="AG1578">
        <v>0.39</v>
      </c>
      <c r="AH1578">
        <v>31</v>
      </c>
      <c r="AI1578">
        <v>0</v>
      </c>
      <c r="AJ1578">
        <v>0</v>
      </c>
      <c r="AK1578">
        <v>0</v>
      </c>
      <c r="AL1578">
        <v>0</v>
      </c>
      <c r="AN1578">
        <v>120</v>
      </c>
      <c r="AO1578">
        <v>0.19</v>
      </c>
      <c r="AP1578">
        <v>7.8</v>
      </c>
      <c r="AQ1578">
        <v>0.05</v>
      </c>
      <c r="AR1578">
        <v>0.39</v>
      </c>
      <c r="AS1578">
        <v>3</v>
      </c>
      <c r="AT1578">
        <v>105</v>
      </c>
      <c r="AU1578">
        <v>113</v>
      </c>
      <c r="AV1578">
        <v>0.51</v>
      </c>
      <c r="AW1578">
        <v>27</v>
      </c>
      <c r="AY1578">
        <v>609</v>
      </c>
      <c r="AZ1578">
        <v>0.9</v>
      </c>
    </row>
    <row r="1579" spans="1:52" x14ac:dyDescent="0.2">
      <c r="A1579">
        <v>74710</v>
      </c>
      <c r="B1579">
        <v>4710</v>
      </c>
      <c r="C1579">
        <v>7</v>
      </c>
      <c r="D1579" t="s">
        <v>2517</v>
      </c>
      <c r="E1579" t="s">
        <v>2711</v>
      </c>
      <c r="H1579" t="s">
        <v>371</v>
      </c>
      <c r="I1579">
        <v>1</v>
      </c>
      <c r="J1579">
        <v>22</v>
      </c>
      <c r="L1579">
        <v>1</v>
      </c>
      <c r="N1579">
        <v>274</v>
      </c>
      <c r="O1579">
        <v>8.8000000000000007</v>
      </c>
      <c r="P1579">
        <v>3</v>
      </c>
      <c r="Q1579">
        <v>0.6</v>
      </c>
      <c r="R1579">
        <v>1.2</v>
      </c>
      <c r="S1579">
        <v>0.7</v>
      </c>
      <c r="T1579">
        <v>0</v>
      </c>
      <c r="U1579">
        <v>2.8</v>
      </c>
      <c r="V1579">
        <v>51.9</v>
      </c>
      <c r="W1579">
        <v>0.1</v>
      </c>
      <c r="X1579">
        <v>30</v>
      </c>
      <c r="Y1579">
        <v>0</v>
      </c>
      <c r="AB1579">
        <v>0.4</v>
      </c>
      <c r="AC1579">
        <v>0.24</v>
      </c>
      <c r="AD1579">
        <v>5</v>
      </c>
      <c r="AF1579">
        <v>0.04</v>
      </c>
      <c r="AG1579">
        <v>0.39</v>
      </c>
      <c r="AH1579">
        <v>31</v>
      </c>
      <c r="AI1579">
        <v>0</v>
      </c>
      <c r="AJ1579">
        <v>0</v>
      </c>
      <c r="AK1579">
        <v>0</v>
      </c>
      <c r="AL1579">
        <v>0</v>
      </c>
      <c r="AN1579">
        <v>10</v>
      </c>
      <c r="AO1579">
        <v>0.19</v>
      </c>
      <c r="AP1579">
        <v>5.5</v>
      </c>
      <c r="AQ1579">
        <v>0.05</v>
      </c>
      <c r="AR1579">
        <v>0.27500000000000002</v>
      </c>
      <c r="AS1579">
        <v>3</v>
      </c>
      <c r="AT1579">
        <v>105</v>
      </c>
      <c r="AU1579">
        <v>113</v>
      </c>
      <c r="AV1579">
        <v>0.51</v>
      </c>
      <c r="AW1579">
        <v>27</v>
      </c>
      <c r="AY1579">
        <v>609</v>
      </c>
      <c r="AZ1579">
        <v>0.9</v>
      </c>
    </row>
    <row r="1580" spans="1:52" x14ac:dyDescent="0.2">
      <c r="A1580">
        <v>75011</v>
      </c>
      <c r="B1580">
        <v>5011</v>
      </c>
      <c r="C1580">
        <v>7</v>
      </c>
      <c r="D1580" t="s">
        <v>2517</v>
      </c>
      <c r="E1580" t="s">
        <v>2712</v>
      </c>
      <c r="H1580" t="s">
        <v>371</v>
      </c>
      <c r="I1580">
        <v>1</v>
      </c>
      <c r="J1580">
        <v>22</v>
      </c>
      <c r="L1580">
        <v>1</v>
      </c>
      <c r="N1580">
        <v>274</v>
      </c>
      <c r="O1580">
        <v>8.8000000000000007</v>
      </c>
      <c r="P1580">
        <v>3</v>
      </c>
      <c r="Q1580">
        <v>0.6</v>
      </c>
      <c r="R1580">
        <v>1.2</v>
      </c>
      <c r="S1580">
        <v>0.7</v>
      </c>
      <c r="T1580">
        <v>0</v>
      </c>
      <c r="U1580">
        <v>2.8</v>
      </c>
      <c r="V1580">
        <v>51.9</v>
      </c>
      <c r="W1580">
        <v>0.1</v>
      </c>
      <c r="X1580">
        <v>30</v>
      </c>
      <c r="Y1580">
        <v>0</v>
      </c>
      <c r="AB1580">
        <v>0.4</v>
      </c>
      <c r="AC1580">
        <v>0.24</v>
      </c>
      <c r="AD1580">
        <v>5</v>
      </c>
      <c r="AF1580">
        <v>0.04</v>
      </c>
      <c r="AG1580">
        <v>0.39</v>
      </c>
      <c r="AH1580">
        <v>31</v>
      </c>
      <c r="AI1580">
        <v>0</v>
      </c>
      <c r="AJ1580">
        <v>0</v>
      </c>
      <c r="AK1580">
        <v>0</v>
      </c>
      <c r="AL1580">
        <v>0</v>
      </c>
      <c r="AN1580">
        <v>10</v>
      </c>
      <c r="AO1580">
        <v>0.11</v>
      </c>
      <c r="AP1580">
        <v>5.5</v>
      </c>
      <c r="AQ1580">
        <v>0.05</v>
      </c>
      <c r="AR1580">
        <v>0.27500000000000002</v>
      </c>
      <c r="AS1580">
        <v>3</v>
      </c>
      <c r="AT1580">
        <v>105</v>
      </c>
      <c r="AU1580">
        <v>113</v>
      </c>
      <c r="AV1580">
        <v>1.06</v>
      </c>
      <c r="AW1580">
        <v>27</v>
      </c>
      <c r="AY1580">
        <v>609</v>
      </c>
      <c r="AZ1580">
        <v>0.9</v>
      </c>
    </row>
    <row r="1581" spans="1:52" x14ac:dyDescent="0.2">
      <c r="A1581">
        <v>73717</v>
      </c>
      <c r="B1581">
        <v>3717</v>
      </c>
      <c r="C1581">
        <v>7</v>
      </c>
      <c r="D1581" t="s">
        <v>2517</v>
      </c>
      <c r="E1581" t="s">
        <v>2713</v>
      </c>
      <c r="H1581" t="s">
        <v>2713</v>
      </c>
      <c r="I1581">
        <v>93</v>
      </c>
      <c r="J1581">
        <v>93</v>
      </c>
      <c r="L1581">
        <v>1</v>
      </c>
      <c r="N1581">
        <v>276</v>
      </c>
      <c r="O1581">
        <v>22.4</v>
      </c>
      <c r="P1581">
        <v>4.4000000000000004</v>
      </c>
      <c r="Q1581">
        <v>0.9</v>
      </c>
      <c r="R1581">
        <v>2.1</v>
      </c>
      <c r="S1581">
        <v>0.9</v>
      </c>
      <c r="T1581">
        <v>0</v>
      </c>
      <c r="U1581">
        <v>10.3</v>
      </c>
      <c r="V1581">
        <v>51.7</v>
      </c>
      <c r="W1581">
        <v>1.4</v>
      </c>
      <c r="X1581">
        <v>281</v>
      </c>
      <c r="Y1581">
        <v>1167</v>
      </c>
      <c r="AB1581">
        <v>0.17</v>
      </c>
      <c r="AC1581">
        <v>1.23</v>
      </c>
      <c r="AD1581">
        <v>13.15</v>
      </c>
      <c r="AF1581">
        <v>1</v>
      </c>
      <c r="AG1581">
        <v>1.6</v>
      </c>
      <c r="AH1581">
        <v>608</v>
      </c>
      <c r="AI1581">
        <v>0</v>
      </c>
      <c r="AJ1581">
        <v>122</v>
      </c>
      <c r="AK1581">
        <v>0</v>
      </c>
      <c r="AL1581">
        <v>2</v>
      </c>
      <c r="AN1581">
        <v>1468</v>
      </c>
      <c r="AO1581">
        <v>0.64</v>
      </c>
      <c r="AP1581">
        <v>97.9</v>
      </c>
      <c r="AQ1581">
        <v>0.05</v>
      </c>
      <c r="AR1581">
        <v>4.8949999999999996</v>
      </c>
      <c r="AS1581">
        <v>3</v>
      </c>
      <c r="AT1581">
        <v>351</v>
      </c>
      <c r="AU1581">
        <v>3805</v>
      </c>
      <c r="AV1581">
        <v>10.5</v>
      </c>
      <c r="AW1581">
        <v>249</v>
      </c>
      <c r="AY1581">
        <v>452</v>
      </c>
      <c r="AZ1581">
        <v>4.8</v>
      </c>
    </row>
    <row r="1582" spans="1:52" x14ac:dyDescent="0.2">
      <c r="A1582">
        <v>75071</v>
      </c>
      <c r="B1582">
        <v>5071</v>
      </c>
      <c r="C1582">
        <v>7</v>
      </c>
      <c r="D1582" t="s">
        <v>2517</v>
      </c>
      <c r="E1582" t="s">
        <v>2714</v>
      </c>
      <c r="H1582" t="s">
        <v>2715</v>
      </c>
      <c r="I1582">
        <v>74</v>
      </c>
      <c r="J1582">
        <v>76</v>
      </c>
      <c r="L1582">
        <v>1</v>
      </c>
      <c r="N1582">
        <v>276</v>
      </c>
      <c r="O1582">
        <v>22.4</v>
      </c>
      <c r="P1582">
        <v>4.4000000000000004</v>
      </c>
      <c r="Q1582">
        <v>0.9</v>
      </c>
      <c r="R1582">
        <v>2.1</v>
      </c>
      <c r="S1582">
        <v>0.9</v>
      </c>
      <c r="T1582">
        <v>0</v>
      </c>
      <c r="U1582">
        <v>10.3</v>
      </c>
      <c r="V1582">
        <v>51.7</v>
      </c>
      <c r="W1582">
        <v>1.4</v>
      </c>
      <c r="X1582">
        <v>281</v>
      </c>
      <c r="Y1582">
        <v>1167</v>
      </c>
      <c r="AB1582">
        <v>0.17</v>
      </c>
      <c r="AC1582">
        <v>1.23</v>
      </c>
      <c r="AD1582">
        <v>13.15</v>
      </c>
      <c r="AF1582">
        <v>1</v>
      </c>
      <c r="AG1582">
        <v>1.6</v>
      </c>
      <c r="AH1582">
        <v>608</v>
      </c>
      <c r="AI1582">
        <v>0</v>
      </c>
      <c r="AJ1582">
        <v>122</v>
      </c>
      <c r="AK1582">
        <v>0</v>
      </c>
      <c r="AL1582">
        <v>2</v>
      </c>
      <c r="AN1582">
        <v>1468</v>
      </c>
      <c r="AO1582">
        <v>0.64</v>
      </c>
      <c r="AP1582">
        <v>97.9</v>
      </c>
      <c r="AQ1582">
        <v>0.05</v>
      </c>
      <c r="AR1582">
        <v>4.8949999999999996</v>
      </c>
      <c r="AS1582">
        <v>3</v>
      </c>
      <c r="AT1582">
        <v>351</v>
      </c>
      <c r="AU1582">
        <v>3805</v>
      </c>
      <c r="AV1582">
        <v>10.5</v>
      </c>
      <c r="AW1582">
        <v>249</v>
      </c>
      <c r="AY1582">
        <v>452</v>
      </c>
      <c r="AZ1582">
        <v>4.8</v>
      </c>
    </row>
    <row r="1583" spans="1:52" x14ac:dyDescent="0.2">
      <c r="A1583">
        <v>75183</v>
      </c>
      <c r="B1583">
        <v>5183</v>
      </c>
      <c r="C1583">
        <v>7</v>
      </c>
      <c r="D1583" t="s">
        <v>2517</v>
      </c>
      <c r="E1583" t="s">
        <v>2716</v>
      </c>
      <c r="H1583" t="s">
        <v>2717</v>
      </c>
      <c r="I1583">
        <v>74</v>
      </c>
      <c r="J1583">
        <v>76</v>
      </c>
      <c r="L1583">
        <v>1</v>
      </c>
      <c r="N1583">
        <v>276</v>
      </c>
      <c r="O1583">
        <v>22.4</v>
      </c>
      <c r="P1583">
        <v>4.4000000000000004</v>
      </c>
      <c r="Q1583">
        <v>0.9</v>
      </c>
      <c r="R1583">
        <v>2.1</v>
      </c>
      <c r="S1583">
        <v>0.9</v>
      </c>
      <c r="T1583">
        <v>0</v>
      </c>
      <c r="U1583">
        <v>10.3</v>
      </c>
      <c r="V1583">
        <v>51.7</v>
      </c>
      <c r="W1583">
        <v>1.4</v>
      </c>
      <c r="X1583">
        <v>281</v>
      </c>
      <c r="Y1583">
        <v>1167</v>
      </c>
      <c r="AB1583">
        <v>0.17</v>
      </c>
      <c r="AC1583">
        <v>1.23</v>
      </c>
      <c r="AD1583">
        <v>13.15</v>
      </c>
      <c r="AF1583">
        <v>1</v>
      </c>
      <c r="AG1583">
        <v>1.6</v>
      </c>
      <c r="AH1583">
        <v>608</v>
      </c>
      <c r="AI1583">
        <v>0</v>
      </c>
      <c r="AJ1583">
        <v>122</v>
      </c>
      <c r="AK1583">
        <v>0</v>
      </c>
      <c r="AL1583">
        <v>2</v>
      </c>
      <c r="AN1583">
        <v>1468</v>
      </c>
      <c r="AO1583">
        <v>0.64</v>
      </c>
      <c r="AP1583">
        <v>97.9</v>
      </c>
      <c r="AQ1583">
        <v>0.05</v>
      </c>
      <c r="AR1583">
        <v>4.8949999999999996</v>
      </c>
      <c r="AS1583">
        <v>3</v>
      </c>
      <c r="AT1583">
        <v>351</v>
      </c>
      <c r="AU1583">
        <v>3805</v>
      </c>
      <c r="AV1583">
        <v>10.5</v>
      </c>
      <c r="AW1583">
        <v>249</v>
      </c>
      <c r="AY1583">
        <v>452</v>
      </c>
      <c r="AZ1583">
        <v>4.8</v>
      </c>
    </row>
    <row r="1584" spans="1:52" x14ac:dyDescent="0.2">
      <c r="A1584">
        <v>75199</v>
      </c>
      <c r="B1584">
        <v>5199</v>
      </c>
      <c r="C1584">
        <v>7</v>
      </c>
      <c r="D1584" t="s">
        <v>2517</v>
      </c>
      <c r="E1584" t="s">
        <v>2718</v>
      </c>
      <c r="H1584" t="s">
        <v>2719</v>
      </c>
      <c r="I1584">
        <v>74</v>
      </c>
      <c r="J1584">
        <v>76</v>
      </c>
      <c r="L1584">
        <v>1</v>
      </c>
      <c r="N1584">
        <v>276</v>
      </c>
      <c r="O1584">
        <v>22.4</v>
      </c>
      <c r="P1584">
        <v>4.4000000000000004</v>
      </c>
      <c r="Q1584">
        <v>0.9</v>
      </c>
      <c r="R1584">
        <v>2.1</v>
      </c>
      <c r="S1584">
        <v>0.9</v>
      </c>
      <c r="T1584">
        <v>0</v>
      </c>
      <c r="U1584">
        <v>10.3</v>
      </c>
      <c r="V1584">
        <v>51.7</v>
      </c>
      <c r="W1584">
        <v>1.4</v>
      </c>
      <c r="X1584">
        <v>281</v>
      </c>
      <c r="Y1584">
        <v>1167</v>
      </c>
      <c r="AB1584">
        <v>0.17</v>
      </c>
      <c r="AC1584">
        <v>1.23</v>
      </c>
      <c r="AD1584">
        <v>13.15</v>
      </c>
      <c r="AF1584">
        <v>1</v>
      </c>
      <c r="AG1584">
        <v>1.6</v>
      </c>
      <c r="AH1584">
        <v>608</v>
      </c>
      <c r="AI1584">
        <v>0</v>
      </c>
      <c r="AJ1584">
        <v>122</v>
      </c>
      <c r="AK1584">
        <v>0</v>
      </c>
      <c r="AL1584">
        <v>2</v>
      </c>
      <c r="AN1584">
        <v>1468</v>
      </c>
      <c r="AO1584">
        <v>0.64</v>
      </c>
      <c r="AP1584">
        <v>97.9</v>
      </c>
      <c r="AQ1584">
        <v>0.05</v>
      </c>
      <c r="AR1584">
        <v>4.8949999999999996</v>
      </c>
      <c r="AS1584">
        <v>3</v>
      </c>
      <c r="AT1584">
        <v>351</v>
      </c>
      <c r="AU1584">
        <v>3805</v>
      </c>
      <c r="AV1584">
        <v>10.5</v>
      </c>
      <c r="AW1584">
        <v>249</v>
      </c>
      <c r="AY1584">
        <v>452</v>
      </c>
      <c r="AZ1584">
        <v>4.8</v>
      </c>
    </row>
    <row r="1585" spans="1:52" x14ac:dyDescent="0.2">
      <c r="A1585">
        <v>75963</v>
      </c>
      <c r="B1585">
        <v>5963</v>
      </c>
      <c r="C1585">
        <v>7</v>
      </c>
      <c r="D1585" t="s">
        <v>2517</v>
      </c>
      <c r="E1585" t="s">
        <v>2720</v>
      </c>
      <c r="H1585" t="s">
        <v>88</v>
      </c>
      <c r="I1585">
        <v>39</v>
      </c>
      <c r="J1585">
        <v>44</v>
      </c>
      <c r="L1585">
        <v>1</v>
      </c>
      <c r="N1585">
        <v>287</v>
      </c>
      <c r="O1585">
        <v>13.5</v>
      </c>
      <c r="P1585">
        <v>25.4</v>
      </c>
      <c r="Q1585">
        <v>9.6999999999999993</v>
      </c>
      <c r="R1585">
        <v>11.4</v>
      </c>
      <c r="S1585">
        <v>2.6</v>
      </c>
      <c r="T1585">
        <v>61</v>
      </c>
      <c r="U1585">
        <v>0</v>
      </c>
      <c r="V1585">
        <v>0</v>
      </c>
      <c r="W1585">
        <v>0</v>
      </c>
      <c r="X1585">
        <v>0</v>
      </c>
      <c r="Y1585">
        <v>1</v>
      </c>
      <c r="AB1585">
        <v>0.38</v>
      </c>
      <c r="AC1585">
        <v>0.16</v>
      </c>
      <c r="AD1585">
        <v>5.233333333</v>
      </c>
      <c r="AF1585">
        <v>0.19</v>
      </c>
      <c r="AG1585">
        <v>0.33</v>
      </c>
      <c r="AH1585">
        <v>3</v>
      </c>
      <c r="AI1585">
        <v>0.38</v>
      </c>
      <c r="AJ1585">
        <v>0</v>
      </c>
      <c r="AK1585">
        <v>0</v>
      </c>
      <c r="AL1585">
        <v>0</v>
      </c>
      <c r="AN1585">
        <v>12</v>
      </c>
      <c r="AO1585">
        <v>0.03</v>
      </c>
      <c r="AP1585">
        <v>0.5</v>
      </c>
      <c r="AQ1585">
        <v>0.25</v>
      </c>
      <c r="AR1585">
        <v>0.125</v>
      </c>
      <c r="AS1585">
        <v>4</v>
      </c>
      <c r="AT1585">
        <v>114</v>
      </c>
      <c r="AU1585">
        <v>173</v>
      </c>
      <c r="AV1585">
        <v>0</v>
      </c>
      <c r="AW1585">
        <v>12</v>
      </c>
      <c r="AY1585">
        <v>30</v>
      </c>
      <c r="AZ1585">
        <v>1.4</v>
      </c>
    </row>
    <row r="1586" spans="1:52" x14ac:dyDescent="0.2">
      <c r="A1586">
        <v>75621</v>
      </c>
      <c r="B1586">
        <v>5621</v>
      </c>
      <c r="C1586">
        <v>7</v>
      </c>
      <c r="D1586" t="s">
        <v>2517</v>
      </c>
      <c r="E1586" t="s">
        <v>2721</v>
      </c>
      <c r="H1586" t="s">
        <v>89</v>
      </c>
      <c r="I1586">
        <v>39</v>
      </c>
      <c r="J1586">
        <v>41</v>
      </c>
      <c r="L1586">
        <v>0.69</v>
      </c>
      <c r="N1586">
        <v>291</v>
      </c>
      <c r="O1586">
        <v>16.100000000000001</v>
      </c>
      <c r="P1586">
        <v>24.7</v>
      </c>
      <c r="Q1586">
        <v>12</v>
      </c>
      <c r="R1586">
        <v>10.3</v>
      </c>
      <c r="S1586">
        <v>1</v>
      </c>
      <c r="T1586">
        <v>62</v>
      </c>
      <c r="U1586">
        <v>0</v>
      </c>
      <c r="V1586">
        <v>0</v>
      </c>
      <c r="W1586">
        <v>0</v>
      </c>
      <c r="X1586">
        <v>0</v>
      </c>
      <c r="Y1586">
        <v>0</v>
      </c>
      <c r="AB1586">
        <v>0.05</v>
      </c>
      <c r="AC1586">
        <v>0.09</v>
      </c>
      <c r="AD1586">
        <v>5.1166666669999996</v>
      </c>
      <c r="AF1586">
        <v>0.21</v>
      </c>
      <c r="AG1586">
        <v>0.25</v>
      </c>
      <c r="AH1586">
        <v>4</v>
      </c>
      <c r="AI1586">
        <v>1.21</v>
      </c>
      <c r="AJ1586">
        <v>0</v>
      </c>
      <c r="AK1586">
        <v>0</v>
      </c>
      <c r="AL1586">
        <v>0</v>
      </c>
      <c r="AN1586">
        <v>3</v>
      </c>
      <c r="AO1586">
        <v>0.05</v>
      </c>
      <c r="AP1586">
        <v>1.1000000000000001</v>
      </c>
      <c r="AQ1586">
        <v>0.25</v>
      </c>
      <c r="AR1586">
        <v>0.27500000000000002</v>
      </c>
      <c r="AS1586">
        <v>4</v>
      </c>
      <c r="AT1586">
        <v>126</v>
      </c>
      <c r="AU1586">
        <v>220</v>
      </c>
      <c r="AV1586">
        <v>0.01</v>
      </c>
      <c r="AW1586">
        <v>15</v>
      </c>
      <c r="AY1586">
        <v>34</v>
      </c>
      <c r="AZ1586">
        <v>2.6</v>
      </c>
    </row>
    <row r="1587" spans="1:52" x14ac:dyDescent="0.2">
      <c r="A1587">
        <v>74232</v>
      </c>
      <c r="B1587">
        <v>4232</v>
      </c>
      <c r="C1587">
        <v>7</v>
      </c>
      <c r="D1587" t="s">
        <v>2517</v>
      </c>
      <c r="E1587" t="s">
        <v>2290</v>
      </c>
      <c r="H1587" t="s">
        <v>844</v>
      </c>
      <c r="I1587">
        <v>46</v>
      </c>
      <c r="J1587">
        <v>48</v>
      </c>
      <c r="L1587">
        <v>1</v>
      </c>
      <c r="N1587">
        <v>293</v>
      </c>
      <c r="O1587">
        <v>61.9</v>
      </c>
      <c r="P1587">
        <v>3.3</v>
      </c>
      <c r="Q1587">
        <v>0.9</v>
      </c>
      <c r="R1587">
        <v>0.6</v>
      </c>
      <c r="S1587">
        <v>1.2</v>
      </c>
      <c r="T1587">
        <v>577</v>
      </c>
      <c r="U1587">
        <v>0</v>
      </c>
      <c r="V1587">
        <v>0</v>
      </c>
      <c r="W1587">
        <v>0</v>
      </c>
      <c r="X1587">
        <v>0</v>
      </c>
      <c r="Y1587">
        <v>189</v>
      </c>
      <c r="AB1587">
        <v>0.09</v>
      </c>
      <c r="AC1587">
        <v>0.09</v>
      </c>
      <c r="AD1587">
        <v>22.05</v>
      </c>
      <c r="AF1587">
        <v>0.38</v>
      </c>
      <c r="AG1587">
        <v>2.96</v>
      </c>
      <c r="AH1587">
        <v>12</v>
      </c>
      <c r="AI1587">
        <v>4.41</v>
      </c>
      <c r="AJ1587">
        <v>6</v>
      </c>
      <c r="AK1587">
        <v>12</v>
      </c>
      <c r="AL1587">
        <v>12</v>
      </c>
      <c r="AN1587">
        <v>115</v>
      </c>
      <c r="AO1587">
        <v>0.56000000000000005</v>
      </c>
      <c r="AP1587">
        <v>9.1999999999999993</v>
      </c>
      <c r="AQ1587">
        <v>0.25</v>
      </c>
      <c r="AR1587">
        <v>2.2999999999999998</v>
      </c>
      <c r="AS1587">
        <v>4</v>
      </c>
      <c r="AT1587">
        <v>406</v>
      </c>
      <c r="AU1587">
        <v>539</v>
      </c>
      <c r="AV1587">
        <v>0.09</v>
      </c>
      <c r="AW1587">
        <v>101</v>
      </c>
      <c r="AY1587">
        <v>663</v>
      </c>
      <c r="AZ1587">
        <v>4.7</v>
      </c>
    </row>
    <row r="1588" spans="1:52" x14ac:dyDescent="0.2">
      <c r="A1588">
        <v>73696</v>
      </c>
      <c r="B1588">
        <v>3696</v>
      </c>
      <c r="C1588">
        <v>7</v>
      </c>
      <c r="D1588" t="s">
        <v>2517</v>
      </c>
      <c r="E1588" t="s">
        <v>2722</v>
      </c>
      <c r="H1588" t="s">
        <v>2030</v>
      </c>
      <c r="I1588">
        <v>80</v>
      </c>
      <c r="J1588">
        <v>83</v>
      </c>
      <c r="L1588">
        <v>1</v>
      </c>
      <c r="N1588">
        <v>295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AB1588">
        <v>0.01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N1588">
        <v>0</v>
      </c>
      <c r="AO1588">
        <v>0.02</v>
      </c>
      <c r="AP1588">
        <v>0</v>
      </c>
      <c r="AQ1588">
        <v>0.05</v>
      </c>
      <c r="AR1588">
        <v>0</v>
      </c>
      <c r="AS1588">
        <v>3</v>
      </c>
      <c r="AT1588">
        <v>4</v>
      </c>
      <c r="AU1588">
        <v>2</v>
      </c>
      <c r="AV1588">
        <v>0.02</v>
      </c>
      <c r="AW1588">
        <v>0</v>
      </c>
      <c r="AY1588">
        <v>1</v>
      </c>
      <c r="AZ1588">
        <v>0</v>
      </c>
    </row>
    <row r="1589" spans="1:52" x14ac:dyDescent="0.2">
      <c r="A1589">
        <v>75176</v>
      </c>
      <c r="B1589">
        <v>5176</v>
      </c>
      <c r="C1589">
        <v>7</v>
      </c>
      <c r="D1589" t="s">
        <v>2517</v>
      </c>
      <c r="E1589" t="s">
        <v>2723</v>
      </c>
      <c r="H1589" t="s">
        <v>2724</v>
      </c>
      <c r="I1589">
        <v>74</v>
      </c>
      <c r="J1589">
        <v>76</v>
      </c>
      <c r="L1589">
        <v>1</v>
      </c>
      <c r="N1589">
        <v>295</v>
      </c>
      <c r="O1589">
        <v>1</v>
      </c>
      <c r="P1589">
        <v>2</v>
      </c>
      <c r="Q1589">
        <v>0.5</v>
      </c>
      <c r="R1589">
        <v>0</v>
      </c>
      <c r="S1589">
        <v>0.5</v>
      </c>
      <c r="T1589">
        <v>0</v>
      </c>
      <c r="U1589">
        <v>13.5</v>
      </c>
      <c r="V1589">
        <v>76.5</v>
      </c>
      <c r="W1589">
        <v>16.5</v>
      </c>
      <c r="X1589">
        <v>315</v>
      </c>
      <c r="Y1589">
        <v>12.5</v>
      </c>
      <c r="AB1589">
        <v>0.1</v>
      </c>
      <c r="AC1589">
        <v>0.05</v>
      </c>
      <c r="AD1589">
        <v>0.66666666699999999</v>
      </c>
      <c r="AF1589">
        <v>0.25</v>
      </c>
      <c r="AG1589">
        <v>0.3</v>
      </c>
      <c r="AH1589">
        <v>15</v>
      </c>
      <c r="AI1589">
        <v>0</v>
      </c>
      <c r="AJ1589">
        <v>30</v>
      </c>
      <c r="AK1589">
        <v>0</v>
      </c>
      <c r="AL1589">
        <v>5</v>
      </c>
      <c r="AN1589">
        <v>35</v>
      </c>
      <c r="AO1589">
        <v>0.2</v>
      </c>
      <c r="AP1589">
        <v>1</v>
      </c>
      <c r="AQ1589">
        <v>0.05</v>
      </c>
      <c r="AR1589">
        <v>0.05</v>
      </c>
      <c r="AS1589">
        <v>3</v>
      </c>
      <c r="AT1589">
        <v>35</v>
      </c>
      <c r="AU1589">
        <v>575</v>
      </c>
      <c r="AV1589">
        <v>0.25</v>
      </c>
      <c r="AW1589">
        <v>25</v>
      </c>
      <c r="AY1589">
        <v>0</v>
      </c>
      <c r="AZ1589">
        <v>0</v>
      </c>
    </row>
    <row r="1590" spans="1:52" x14ac:dyDescent="0.2">
      <c r="A1590">
        <v>75754</v>
      </c>
      <c r="B1590">
        <v>5754</v>
      </c>
      <c r="C1590">
        <v>7</v>
      </c>
      <c r="D1590" t="s">
        <v>2517</v>
      </c>
      <c r="E1590" t="s">
        <v>2725</v>
      </c>
      <c r="H1590" t="s">
        <v>91</v>
      </c>
      <c r="I1590">
        <v>39</v>
      </c>
      <c r="J1590">
        <v>44</v>
      </c>
      <c r="L1590">
        <v>0.67</v>
      </c>
      <c r="N1590">
        <v>295</v>
      </c>
      <c r="O1590">
        <v>20.2</v>
      </c>
      <c r="P1590">
        <v>23.2</v>
      </c>
      <c r="Q1590">
        <v>6.5</v>
      </c>
      <c r="R1590">
        <v>9.4</v>
      </c>
      <c r="S1590">
        <v>5.0999999999999996</v>
      </c>
      <c r="T1590">
        <v>67</v>
      </c>
      <c r="U1590">
        <v>0</v>
      </c>
      <c r="V1590">
        <v>0</v>
      </c>
      <c r="W1590">
        <v>0</v>
      </c>
      <c r="X1590">
        <v>0</v>
      </c>
      <c r="Y1590">
        <v>29</v>
      </c>
      <c r="AB1590">
        <v>7.0000000000000007E-2</v>
      </c>
      <c r="AC1590">
        <v>0.18</v>
      </c>
      <c r="AD1590">
        <v>8.1666666669999994</v>
      </c>
      <c r="AF1590">
        <v>0.19</v>
      </c>
      <c r="AG1590">
        <v>0.56000000000000005</v>
      </c>
      <c r="AH1590">
        <v>4</v>
      </c>
      <c r="AI1590">
        <v>0.17</v>
      </c>
      <c r="AJ1590">
        <v>0</v>
      </c>
      <c r="AK1590">
        <v>0</v>
      </c>
      <c r="AL1590">
        <v>0</v>
      </c>
      <c r="AN1590">
        <v>10</v>
      </c>
      <c r="AO1590">
        <v>0.08</v>
      </c>
      <c r="AP1590">
        <v>1.1000000000000001</v>
      </c>
      <c r="AQ1590">
        <v>0.25</v>
      </c>
      <c r="AR1590">
        <v>0.27500000000000002</v>
      </c>
      <c r="AS1590">
        <v>4</v>
      </c>
      <c r="AT1590">
        <v>135</v>
      </c>
      <c r="AU1590">
        <v>137</v>
      </c>
      <c r="AV1590">
        <v>0.02</v>
      </c>
      <c r="AW1590">
        <v>15</v>
      </c>
      <c r="AY1590">
        <v>55</v>
      </c>
      <c r="AZ1590">
        <v>1.4</v>
      </c>
    </row>
    <row r="1591" spans="1:52" x14ac:dyDescent="0.2">
      <c r="A1591">
        <v>75891</v>
      </c>
      <c r="B1591">
        <v>5891</v>
      </c>
      <c r="C1591">
        <v>7</v>
      </c>
      <c r="D1591" t="s">
        <v>2517</v>
      </c>
      <c r="E1591" t="s">
        <v>2726</v>
      </c>
      <c r="H1591" t="s">
        <v>1561</v>
      </c>
      <c r="I1591">
        <v>39</v>
      </c>
      <c r="J1591">
        <v>41</v>
      </c>
      <c r="L1591">
        <v>0.82</v>
      </c>
      <c r="N1591">
        <v>296</v>
      </c>
      <c r="O1591">
        <v>14.9</v>
      </c>
      <c r="P1591">
        <v>25.8</v>
      </c>
      <c r="Q1591">
        <v>10.9</v>
      </c>
      <c r="R1591">
        <v>11.4</v>
      </c>
      <c r="S1591">
        <v>2.1</v>
      </c>
      <c r="T1591">
        <v>59</v>
      </c>
      <c r="U1591">
        <v>0</v>
      </c>
      <c r="V1591">
        <v>0</v>
      </c>
      <c r="W1591">
        <v>0</v>
      </c>
      <c r="X1591">
        <v>0</v>
      </c>
      <c r="Y1591">
        <v>0</v>
      </c>
      <c r="AB1591">
        <v>0.05</v>
      </c>
      <c r="AC1591">
        <v>0.09</v>
      </c>
      <c r="AD1591">
        <v>4.7</v>
      </c>
      <c r="AF1591">
        <v>0.2</v>
      </c>
      <c r="AG1591">
        <v>0.24</v>
      </c>
      <c r="AH1591">
        <v>4</v>
      </c>
      <c r="AI1591">
        <v>1.1200000000000001</v>
      </c>
      <c r="AJ1591">
        <v>0</v>
      </c>
      <c r="AK1591">
        <v>0</v>
      </c>
      <c r="AL1591">
        <v>0</v>
      </c>
      <c r="AN1591">
        <v>2</v>
      </c>
      <c r="AO1591">
        <v>0.05</v>
      </c>
      <c r="AP1591">
        <v>1</v>
      </c>
      <c r="AQ1591">
        <v>0.25</v>
      </c>
      <c r="AR1591">
        <v>0.25</v>
      </c>
      <c r="AS1591">
        <v>4</v>
      </c>
      <c r="AT1591">
        <v>116</v>
      </c>
      <c r="AU1591">
        <v>204</v>
      </c>
      <c r="AV1591">
        <v>0.01</v>
      </c>
      <c r="AW1591">
        <v>14</v>
      </c>
      <c r="AY1591">
        <v>32</v>
      </c>
      <c r="AZ1591">
        <v>2.5</v>
      </c>
    </row>
    <row r="1592" spans="1:52" x14ac:dyDescent="0.2">
      <c r="A1592">
        <v>74595</v>
      </c>
      <c r="B1592">
        <v>4595</v>
      </c>
      <c r="C1592">
        <v>7</v>
      </c>
      <c r="D1592" t="s">
        <v>2517</v>
      </c>
      <c r="E1592" t="s">
        <v>2727</v>
      </c>
      <c r="H1592" t="s">
        <v>2727</v>
      </c>
      <c r="I1592">
        <v>63</v>
      </c>
      <c r="J1592">
        <v>65</v>
      </c>
      <c r="L1592">
        <v>1</v>
      </c>
      <c r="N1592">
        <v>300</v>
      </c>
      <c r="O1592">
        <v>3.2</v>
      </c>
      <c r="P1592">
        <v>0.5</v>
      </c>
      <c r="Q1592">
        <v>0.2</v>
      </c>
      <c r="R1592">
        <v>0</v>
      </c>
      <c r="S1592">
        <v>0.1</v>
      </c>
      <c r="T1592">
        <v>0</v>
      </c>
      <c r="U1592">
        <v>4</v>
      </c>
      <c r="V1592">
        <v>79.099999999999994</v>
      </c>
      <c r="W1592">
        <v>0</v>
      </c>
      <c r="X1592">
        <v>0</v>
      </c>
      <c r="Y1592">
        <v>0.5</v>
      </c>
      <c r="AB1592">
        <v>0.16</v>
      </c>
      <c r="AC1592">
        <v>0.09</v>
      </c>
      <c r="AD1592">
        <v>1.05</v>
      </c>
      <c r="AF1592">
        <v>0.25</v>
      </c>
      <c r="AG1592">
        <v>0.05</v>
      </c>
      <c r="AH1592">
        <v>3</v>
      </c>
      <c r="AI1592">
        <v>0</v>
      </c>
      <c r="AJ1592">
        <v>3</v>
      </c>
      <c r="AK1592">
        <v>0</v>
      </c>
      <c r="AL1592">
        <v>1</v>
      </c>
      <c r="AN1592">
        <v>49</v>
      </c>
      <c r="AO1592">
        <v>0.31</v>
      </c>
      <c r="AP1592">
        <v>2.1</v>
      </c>
      <c r="AQ1592">
        <v>0.05</v>
      </c>
      <c r="AR1592">
        <v>0.105</v>
      </c>
      <c r="AS1592">
        <v>3</v>
      </c>
      <c r="AT1592">
        <v>97</v>
      </c>
      <c r="AU1592">
        <v>751</v>
      </c>
      <c r="AV1592">
        <v>0.31</v>
      </c>
      <c r="AW1592">
        <v>33</v>
      </c>
      <c r="AY1592">
        <v>12</v>
      </c>
      <c r="AZ1592">
        <v>0.3</v>
      </c>
    </row>
    <row r="1593" spans="1:52" x14ac:dyDescent="0.2">
      <c r="A1593">
        <v>74601</v>
      </c>
      <c r="B1593">
        <v>4601</v>
      </c>
      <c r="C1593">
        <v>7</v>
      </c>
      <c r="D1593" t="s">
        <v>2517</v>
      </c>
      <c r="E1593" t="s">
        <v>2728</v>
      </c>
      <c r="H1593" t="s">
        <v>2729</v>
      </c>
      <c r="I1593">
        <v>63</v>
      </c>
      <c r="J1593">
        <v>65</v>
      </c>
      <c r="L1593">
        <v>1</v>
      </c>
      <c r="N1593">
        <v>300</v>
      </c>
      <c r="O1593">
        <v>3.2</v>
      </c>
      <c r="P1593">
        <v>0.5</v>
      </c>
      <c r="Q1593">
        <v>0.2</v>
      </c>
      <c r="R1593">
        <v>0</v>
      </c>
      <c r="S1593">
        <v>0.1</v>
      </c>
      <c r="T1593">
        <v>0</v>
      </c>
      <c r="U1593">
        <v>4</v>
      </c>
      <c r="V1593">
        <v>79.099999999999994</v>
      </c>
      <c r="W1593">
        <v>0</v>
      </c>
      <c r="X1593">
        <v>0</v>
      </c>
      <c r="Y1593">
        <v>0.5</v>
      </c>
      <c r="AB1593">
        <v>0.16</v>
      </c>
      <c r="AC1593">
        <v>0.09</v>
      </c>
      <c r="AD1593">
        <v>1.05</v>
      </c>
      <c r="AF1593">
        <v>0.25</v>
      </c>
      <c r="AG1593">
        <v>0.05</v>
      </c>
      <c r="AH1593">
        <v>3</v>
      </c>
      <c r="AI1593">
        <v>0</v>
      </c>
      <c r="AJ1593">
        <v>3</v>
      </c>
      <c r="AK1593">
        <v>0</v>
      </c>
      <c r="AL1593">
        <v>1</v>
      </c>
      <c r="AN1593">
        <v>49</v>
      </c>
      <c r="AO1593">
        <v>0.31</v>
      </c>
      <c r="AP1593">
        <v>2.1</v>
      </c>
      <c r="AQ1593">
        <v>0.05</v>
      </c>
      <c r="AR1593">
        <v>0.105</v>
      </c>
      <c r="AS1593">
        <v>3</v>
      </c>
      <c r="AT1593">
        <v>97</v>
      </c>
      <c r="AU1593">
        <v>751</v>
      </c>
      <c r="AV1593">
        <v>0.31</v>
      </c>
      <c r="AW1593">
        <v>33</v>
      </c>
      <c r="AY1593">
        <v>12</v>
      </c>
      <c r="AZ1593">
        <v>0.3</v>
      </c>
    </row>
    <row r="1594" spans="1:52" x14ac:dyDescent="0.2">
      <c r="A1594">
        <v>75863</v>
      </c>
      <c r="B1594">
        <v>5863</v>
      </c>
      <c r="C1594">
        <v>7</v>
      </c>
      <c r="D1594" t="s">
        <v>2517</v>
      </c>
      <c r="E1594" t="s">
        <v>2730</v>
      </c>
      <c r="H1594" t="s">
        <v>2731</v>
      </c>
      <c r="I1594">
        <v>39</v>
      </c>
      <c r="J1594">
        <v>40</v>
      </c>
      <c r="L1594">
        <v>1</v>
      </c>
      <c r="N1594">
        <v>303</v>
      </c>
      <c r="O1594">
        <v>16.2</v>
      </c>
      <c r="P1594">
        <v>25.6</v>
      </c>
      <c r="Q1594">
        <v>8.9</v>
      </c>
      <c r="R1594">
        <v>11.4</v>
      </c>
      <c r="S1594">
        <v>3.1</v>
      </c>
      <c r="T1594">
        <v>68</v>
      </c>
      <c r="U1594">
        <v>0</v>
      </c>
      <c r="V1594">
        <v>0.8</v>
      </c>
      <c r="W1594">
        <v>0.2</v>
      </c>
      <c r="X1594">
        <v>0</v>
      </c>
      <c r="Y1594">
        <v>1</v>
      </c>
      <c r="AB1594">
        <v>0.61</v>
      </c>
      <c r="AC1594">
        <v>0.21</v>
      </c>
      <c r="AD1594">
        <v>5.85</v>
      </c>
      <c r="AF1594">
        <v>0.27</v>
      </c>
      <c r="AG1594">
        <v>0.59</v>
      </c>
      <c r="AH1594">
        <v>2</v>
      </c>
      <c r="AI1594">
        <v>1.42</v>
      </c>
      <c r="AJ1594">
        <v>2</v>
      </c>
      <c r="AK1594">
        <v>1</v>
      </c>
      <c r="AL1594">
        <v>0</v>
      </c>
      <c r="AN1594">
        <v>26</v>
      </c>
      <c r="AO1594">
        <v>0.11</v>
      </c>
      <c r="AP1594">
        <v>1.1000000000000001</v>
      </c>
      <c r="AQ1594">
        <v>0.25</v>
      </c>
      <c r="AR1594">
        <v>0.27500000000000002</v>
      </c>
      <c r="AS1594">
        <v>4</v>
      </c>
      <c r="AT1594">
        <v>151</v>
      </c>
      <c r="AU1594">
        <v>296</v>
      </c>
      <c r="AV1594">
        <v>0.06</v>
      </c>
      <c r="AW1594">
        <v>14</v>
      </c>
      <c r="AY1594">
        <v>1061</v>
      </c>
      <c r="AZ1594">
        <v>2.1</v>
      </c>
    </row>
    <row r="1595" spans="1:52" x14ac:dyDescent="0.2">
      <c r="A1595">
        <v>76544</v>
      </c>
      <c r="B1595">
        <v>6544</v>
      </c>
      <c r="C1595">
        <v>7</v>
      </c>
      <c r="D1595" t="s">
        <v>2517</v>
      </c>
      <c r="E1595" t="s">
        <v>2732</v>
      </c>
      <c r="H1595" t="s">
        <v>352</v>
      </c>
      <c r="I1595">
        <v>70</v>
      </c>
      <c r="J1595">
        <v>72</v>
      </c>
      <c r="L1595">
        <v>1</v>
      </c>
      <c r="N1595">
        <v>304</v>
      </c>
      <c r="O1595">
        <v>0.3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82.4</v>
      </c>
      <c r="W1595">
        <v>1.5</v>
      </c>
      <c r="X1595">
        <v>0</v>
      </c>
      <c r="Y1595">
        <v>0</v>
      </c>
      <c r="AB1595">
        <v>0</v>
      </c>
      <c r="AC1595">
        <v>0.04</v>
      </c>
      <c r="AD1595">
        <v>0.16666666699999999</v>
      </c>
      <c r="AF1595">
        <v>0.02</v>
      </c>
      <c r="AG1595">
        <v>7.0000000000000007E-2</v>
      </c>
      <c r="AH1595">
        <v>2</v>
      </c>
      <c r="AI1595">
        <v>0</v>
      </c>
      <c r="AJ1595">
        <v>1</v>
      </c>
      <c r="AK1595">
        <v>0</v>
      </c>
      <c r="AL1595">
        <v>0</v>
      </c>
      <c r="AN1595">
        <v>6</v>
      </c>
      <c r="AO1595">
        <v>0.04</v>
      </c>
      <c r="AP1595">
        <v>0.4</v>
      </c>
      <c r="AQ1595">
        <v>0.05</v>
      </c>
      <c r="AR1595">
        <v>0.02</v>
      </c>
      <c r="AS1595">
        <v>3</v>
      </c>
      <c r="AT1595">
        <v>4</v>
      </c>
      <c r="AU1595">
        <v>52</v>
      </c>
      <c r="AV1595">
        <v>0.08</v>
      </c>
      <c r="AW1595">
        <v>2</v>
      </c>
      <c r="AY1595">
        <v>4</v>
      </c>
      <c r="AZ1595">
        <v>0.2</v>
      </c>
    </row>
    <row r="1596" spans="1:52" x14ac:dyDescent="0.2">
      <c r="A1596">
        <v>74754</v>
      </c>
      <c r="B1596">
        <v>4754</v>
      </c>
      <c r="C1596">
        <v>7</v>
      </c>
      <c r="D1596" t="s">
        <v>2517</v>
      </c>
      <c r="E1596" t="s">
        <v>2733</v>
      </c>
      <c r="H1596" t="s">
        <v>371</v>
      </c>
      <c r="I1596">
        <v>1</v>
      </c>
      <c r="J1596">
        <v>22</v>
      </c>
      <c r="L1596">
        <v>1</v>
      </c>
      <c r="N1596">
        <v>307</v>
      </c>
      <c r="O1596">
        <v>4.0999999999999996</v>
      </c>
      <c r="P1596">
        <v>15.8</v>
      </c>
      <c r="Q1596">
        <v>5.8</v>
      </c>
      <c r="R1596">
        <v>6.8</v>
      </c>
      <c r="S1596">
        <v>2.4</v>
      </c>
      <c r="T1596">
        <v>13</v>
      </c>
      <c r="U1596">
        <v>3.7</v>
      </c>
      <c r="V1596">
        <v>38.5</v>
      </c>
      <c r="W1596">
        <v>0.2</v>
      </c>
      <c r="X1596">
        <v>400</v>
      </c>
      <c r="Y1596">
        <v>12</v>
      </c>
      <c r="AB1596">
        <v>0.2</v>
      </c>
      <c r="AC1596">
        <v>0.1</v>
      </c>
      <c r="AD1596">
        <v>2.2833333329999999</v>
      </c>
      <c r="AF1596">
        <v>0.15</v>
      </c>
      <c r="AG1596">
        <v>0.22</v>
      </c>
      <c r="AH1596">
        <v>13</v>
      </c>
      <c r="AI1596">
        <v>0</v>
      </c>
      <c r="AJ1596">
        <v>0</v>
      </c>
      <c r="AK1596">
        <v>0</v>
      </c>
      <c r="AL1596">
        <v>1</v>
      </c>
      <c r="AN1596">
        <v>3</v>
      </c>
      <c r="AO1596">
        <v>0.06</v>
      </c>
      <c r="AP1596">
        <v>1.8</v>
      </c>
      <c r="AQ1596">
        <v>0.05</v>
      </c>
      <c r="AR1596">
        <v>0.09</v>
      </c>
      <c r="AS1596">
        <v>3</v>
      </c>
      <c r="AT1596">
        <v>121</v>
      </c>
      <c r="AU1596">
        <v>144</v>
      </c>
      <c r="AV1596">
        <v>0.14000000000000001</v>
      </c>
      <c r="AW1596">
        <v>64</v>
      </c>
      <c r="AY1596">
        <v>18</v>
      </c>
      <c r="AZ1596">
        <v>0.9</v>
      </c>
    </row>
    <row r="1597" spans="1:52" x14ac:dyDescent="0.2">
      <c r="A1597">
        <v>74079</v>
      </c>
      <c r="B1597">
        <v>4079</v>
      </c>
      <c r="C1597">
        <v>7</v>
      </c>
      <c r="D1597" t="s">
        <v>2517</v>
      </c>
      <c r="E1597" t="s">
        <v>2313</v>
      </c>
      <c r="H1597" t="s">
        <v>1661</v>
      </c>
      <c r="I1597">
        <v>46</v>
      </c>
      <c r="J1597">
        <v>47</v>
      </c>
      <c r="L1597">
        <v>1</v>
      </c>
      <c r="N1597">
        <v>308</v>
      </c>
      <c r="O1597">
        <v>20.7</v>
      </c>
      <c r="P1597">
        <v>24.7</v>
      </c>
      <c r="Q1597">
        <v>3.5</v>
      </c>
      <c r="R1597">
        <v>6.8</v>
      </c>
      <c r="S1597">
        <v>13</v>
      </c>
      <c r="T1597">
        <v>119</v>
      </c>
      <c r="U1597">
        <v>0</v>
      </c>
      <c r="V1597">
        <v>0</v>
      </c>
      <c r="W1597">
        <v>0</v>
      </c>
      <c r="X1597">
        <v>0</v>
      </c>
      <c r="Y1597">
        <v>56</v>
      </c>
      <c r="AB1597">
        <v>0.03</v>
      </c>
      <c r="AC1597">
        <v>0.3</v>
      </c>
      <c r="AD1597">
        <v>10.766666669999999</v>
      </c>
      <c r="AF1597">
        <v>0.4</v>
      </c>
      <c r="AG1597">
        <v>0.42</v>
      </c>
      <c r="AH1597">
        <v>7</v>
      </c>
      <c r="AI1597">
        <v>7.51</v>
      </c>
      <c r="AJ1597">
        <v>0</v>
      </c>
      <c r="AK1597">
        <v>7</v>
      </c>
      <c r="AL1597">
        <v>1</v>
      </c>
      <c r="AN1597">
        <v>462</v>
      </c>
      <c r="AO1597">
        <v>0.16</v>
      </c>
      <c r="AP1597">
        <v>2.4</v>
      </c>
      <c r="AQ1597">
        <v>0.25</v>
      </c>
      <c r="AR1597">
        <v>0.6</v>
      </c>
      <c r="AS1597">
        <v>4</v>
      </c>
      <c r="AT1597">
        <v>437</v>
      </c>
      <c r="AU1597">
        <v>361</v>
      </c>
      <c r="AV1597">
        <v>0.16</v>
      </c>
      <c r="AW1597">
        <v>44</v>
      </c>
      <c r="AY1597">
        <v>546</v>
      </c>
      <c r="AZ1597">
        <v>2.5</v>
      </c>
    </row>
    <row r="1598" spans="1:52" x14ac:dyDescent="0.2">
      <c r="A1598">
        <v>75834</v>
      </c>
      <c r="B1598">
        <v>5834</v>
      </c>
      <c r="C1598">
        <v>7</v>
      </c>
      <c r="D1598" t="s">
        <v>2517</v>
      </c>
      <c r="E1598" t="s">
        <v>2734</v>
      </c>
      <c r="H1598" t="s">
        <v>2734</v>
      </c>
      <c r="I1598">
        <v>39</v>
      </c>
      <c r="J1598">
        <v>40</v>
      </c>
      <c r="L1598">
        <v>1</v>
      </c>
      <c r="N1598">
        <v>313</v>
      </c>
      <c r="O1598">
        <v>9.9</v>
      </c>
      <c r="P1598">
        <v>29.9</v>
      </c>
      <c r="Q1598">
        <v>13</v>
      </c>
      <c r="R1598">
        <v>12.9</v>
      </c>
      <c r="S1598">
        <v>2.2999999999999998</v>
      </c>
      <c r="T1598">
        <v>56</v>
      </c>
      <c r="U1598">
        <v>0</v>
      </c>
      <c r="V1598">
        <v>0.2</v>
      </c>
      <c r="W1598">
        <v>0.1</v>
      </c>
      <c r="X1598">
        <v>0</v>
      </c>
      <c r="Y1598">
        <v>0</v>
      </c>
      <c r="AB1598">
        <v>0.17</v>
      </c>
      <c r="AC1598">
        <v>0.09</v>
      </c>
      <c r="AD1598">
        <v>3.35</v>
      </c>
      <c r="AF1598">
        <v>0.15</v>
      </c>
      <c r="AG1598">
        <v>0.24</v>
      </c>
      <c r="AH1598">
        <v>3</v>
      </c>
      <c r="AI1598">
        <v>0.8</v>
      </c>
      <c r="AJ1598">
        <v>0</v>
      </c>
      <c r="AK1598">
        <v>0</v>
      </c>
      <c r="AL1598">
        <v>0</v>
      </c>
      <c r="AN1598">
        <v>7</v>
      </c>
      <c r="AO1598">
        <v>0.05</v>
      </c>
      <c r="AP1598">
        <v>0.7</v>
      </c>
      <c r="AQ1598">
        <v>0.25</v>
      </c>
      <c r="AR1598">
        <v>0.17499999999999999</v>
      </c>
      <c r="AS1598">
        <v>4</v>
      </c>
      <c r="AT1598">
        <v>84</v>
      </c>
      <c r="AU1598">
        <v>154</v>
      </c>
      <c r="AV1598">
        <v>0.01</v>
      </c>
      <c r="AW1598">
        <v>9</v>
      </c>
      <c r="AY1598">
        <v>272</v>
      </c>
      <c r="AZ1598">
        <v>1.5</v>
      </c>
    </row>
    <row r="1599" spans="1:52" x14ac:dyDescent="0.2">
      <c r="A1599">
        <v>75878</v>
      </c>
      <c r="B1599">
        <v>5878</v>
      </c>
      <c r="C1599">
        <v>7</v>
      </c>
      <c r="D1599" t="s">
        <v>2517</v>
      </c>
      <c r="E1599" t="s">
        <v>2735</v>
      </c>
      <c r="H1599" t="s">
        <v>1561</v>
      </c>
      <c r="I1599">
        <v>39</v>
      </c>
      <c r="J1599">
        <v>41</v>
      </c>
      <c r="L1599">
        <v>0.82</v>
      </c>
      <c r="N1599">
        <v>313</v>
      </c>
      <c r="O1599">
        <v>15.7</v>
      </c>
      <c r="P1599">
        <v>27.3</v>
      </c>
      <c r="Q1599">
        <v>13.3</v>
      </c>
      <c r="R1599">
        <v>11.5</v>
      </c>
      <c r="S1599">
        <v>1</v>
      </c>
      <c r="T1599">
        <v>64</v>
      </c>
      <c r="U1599">
        <v>0</v>
      </c>
      <c r="V1599">
        <v>0</v>
      </c>
      <c r="W1599">
        <v>0</v>
      </c>
      <c r="X1599">
        <v>0</v>
      </c>
      <c r="Y1599">
        <v>0</v>
      </c>
      <c r="AB1599">
        <v>0.05</v>
      </c>
      <c r="AC1599">
        <v>0.09</v>
      </c>
      <c r="AD1599">
        <v>4.9333333330000002</v>
      </c>
      <c r="AF1599">
        <v>0.21</v>
      </c>
      <c r="AG1599">
        <v>0.25</v>
      </c>
      <c r="AH1599">
        <v>4</v>
      </c>
      <c r="AI1599">
        <v>1.18</v>
      </c>
      <c r="AJ1599">
        <v>0</v>
      </c>
      <c r="AK1599">
        <v>0</v>
      </c>
      <c r="AL1599">
        <v>0</v>
      </c>
      <c r="AN1599">
        <v>3</v>
      </c>
      <c r="AO1599">
        <v>0.06</v>
      </c>
      <c r="AP1599">
        <v>1.1000000000000001</v>
      </c>
      <c r="AQ1599">
        <v>0.25</v>
      </c>
      <c r="AR1599">
        <v>0.27500000000000002</v>
      </c>
      <c r="AS1599">
        <v>4</v>
      </c>
      <c r="AT1599">
        <v>122</v>
      </c>
      <c r="AU1599">
        <v>214</v>
      </c>
      <c r="AV1599">
        <v>0.01</v>
      </c>
      <c r="AW1599">
        <v>14</v>
      </c>
      <c r="AY1599">
        <v>33</v>
      </c>
      <c r="AZ1599">
        <v>2.6</v>
      </c>
    </row>
    <row r="1600" spans="1:52" x14ac:dyDescent="0.2">
      <c r="A1600">
        <v>75612</v>
      </c>
      <c r="B1600">
        <v>5612</v>
      </c>
      <c r="C1600">
        <v>7</v>
      </c>
      <c r="D1600" t="s">
        <v>2517</v>
      </c>
      <c r="E1600" t="s">
        <v>2736</v>
      </c>
      <c r="H1600" t="s">
        <v>89</v>
      </c>
      <c r="I1600">
        <v>39</v>
      </c>
      <c r="J1600">
        <v>41</v>
      </c>
      <c r="L1600">
        <v>1</v>
      </c>
      <c r="N1600">
        <v>315</v>
      </c>
      <c r="O1600">
        <v>55.1</v>
      </c>
      <c r="P1600">
        <v>8.9</v>
      </c>
      <c r="Q1600">
        <v>3.2</v>
      </c>
      <c r="R1600">
        <v>3.8</v>
      </c>
      <c r="S1600">
        <v>0.4</v>
      </c>
      <c r="T1600">
        <v>131</v>
      </c>
      <c r="U1600">
        <v>0</v>
      </c>
      <c r="V1600">
        <v>0</v>
      </c>
      <c r="W1600">
        <v>0</v>
      </c>
      <c r="X1600">
        <v>0</v>
      </c>
      <c r="Y1600">
        <v>0</v>
      </c>
      <c r="AB1600">
        <v>0.17</v>
      </c>
      <c r="AC1600">
        <v>0.32</v>
      </c>
      <c r="AD1600">
        <v>17.5</v>
      </c>
      <c r="AF1600">
        <v>0.72</v>
      </c>
      <c r="AG1600">
        <v>0.87</v>
      </c>
      <c r="AH1600">
        <v>13</v>
      </c>
      <c r="AI1600">
        <v>4.12</v>
      </c>
      <c r="AJ1600">
        <v>0</v>
      </c>
      <c r="AK1600">
        <v>0</v>
      </c>
      <c r="AL1600">
        <v>0</v>
      </c>
      <c r="AN1600">
        <v>11</v>
      </c>
      <c r="AO1600">
        <v>0.19</v>
      </c>
      <c r="AP1600">
        <v>3.8</v>
      </c>
      <c r="AQ1600">
        <v>0.25</v>
      </c>
      <c r="AR1600">
        <v>0.95</v>
      </c>
      <c r="AS1600">
        <v>4</v>
      </c>
      <c r="AT1600">
        <v>429</v>
      </c>
      <c r="AU1600">
        <v>751</v>
      </c>
      <c r="AV1600">
        <v>0.04</v>
      </c>
      <c r="AW1600">
        <v>51</v>
      </c>
      <c r="AY1600">
        <v>1202</v>
      </c>
      <c r="AZ1600">
        <v>8.9</v>
      </c>
    </row>
    <row r="1601" spans="1:52" x14ac:dyDescent="0.2">
      <c r="A1601">
        <v>76537</v>
      </c>
      <c r="B1601">
        <v>6537</v>
      </c>
      <c r="C1601">
        <v>7</v>
      </c>
      <c r="D1601" t="s">
        <v>2517</v>
      </c>
      <c r="E1601" t="s">
        <v>2737</v>
      </c>
      <c r="H1601" t="s">
        <v>2738</v>
      </c>
      <c r="I1601">
        <v>70</v>
      </c>
      <c r="J1601">
        <v>73</v>
      </c>
      <c r="L1601">
        <v>1</v>
      </c>
      <c r="N1601">
        <v>315</v>
      </c>
      <c r="O1601">
        <v>4</v>
      </c>
      <c r="P1601">
        <v>16.600000000000001</v>
      </c>
      <c r="Q1601">
        <v>5</v>
      </c>
      <c r="R1601">
        <v>3.3</v>
      </c>
      <c r="S1601">
        <v>7.6</v>
      </c>
      <c r="T1601">
        <v>0</v>
      </c>
      <c r="U1601">
        <v>3.2</v>
      </c>
      <c r="V1601">
        <v>39.6</v>
      </c>
      <c r="W1601">
        <v>0.2</v>
      </c>
      <c r="X1601">
        <v>147</v>
      </c>
      <c r="Y1601">
        <v>0</v>
      </c>
      <c r="AB1601">
        <v>0.18</v>
      </c>
      <c r="AC1601">
        <v>0.03</v>
      </c>
      <c r="AD1601">
        <v>4.2</v>
      </c>
      <c r="AF1601">
        <v>0.24</v>
      </c>
      <c r="AG1601">
        <v>0.66</v>
      </c>
      <c r="AH1601">
        <v>29</v>
      </c>
      <c r="AI1601">
        <v>0</v>
      </c>
      <c r="AJ1601">
        <v>10</v>
      </c>
      <c r="AK1601">
        <v>0</v>
      </c>
      <c r="AL1601">
        <v>0</v>
      </c>
      <c r="AN1601">
        <v>19</v>
      </c>
      <c r="AO1601">
        <v>0.14000000000000001</v>
      </c>
      <c r="AP1601">
        <v>0.8</v>
      </c>
      <c r="AQ1601">
        <v>0.05</v>
      </c>
      <c r="AR1601">
        <v>0.04</v>
      </c>
      <c r="AS1601">
        <v>3</v>
      </c>
      <c r="AT1601">
        <v>93</v>
      </c>
      <c r="AU1601">
        <v>732</v>
      </c>
      <c r="AV1601">
        <v>0.19</v>
      </c>
      <c r="AW1601">
        <v>34</v>
      </c>
      <c r="AY1601">
        <v>216</v>
      </c>
      <c r="AZ1601">
        <v>0.4</v>
      </c>
    </row>
    <row r="1602" spans="1:52" x14ac:dyDescent="0.2">
      <c r="A1602">
        <v>75090</v>
      </c>
      <c r="B1602">
        <v>5090</v>
      </c>
      <c r="C1602">
        <v>7</v>
      </c>
      <c r="D1602" t="s">
        <v>2517</v>
      </c>
      <c r="E1602" t="s">
        <v>2739</v>
      </c>
      <c r="H1602" t="s">
        <v>661</v>
      </c>
      <c r="I1602">
        <v>74</v>
      </c>
      <c r="J1602">
        <v>75</v>
      </c>
      <c r="L1602">
        <v>1</v>
      </c>
      <c r="N1602">
        <v>318</v>
      </c>
      <c r="O1602">
        <v>12</v>
      </c>
      <c r="P1602">
        <v>17.3</v>
      </c>
      <c r="Q1602">
        <v>3.3</v>
      </c>
      <c r="R1602">
        <v>2.8</v>
      </c>
      <c r="S1602">
        <v>8.4</v>
      </c>
      <c r="T1602">
        <v>0</v>
      </c>
      <c r="U1602">
        <v>25</v>
      </c>
      <c r="V1602">
        <v>56.6</v>
      </c>
      <c r="W1602">
        <v>1.1000000000000001</v>
      </c>
      <c r="X1602">
        <v>403</v>
      </c>
      <c r="Y1602">
        <v>2080.5</v>
      </c>
      <c r="AB1602">
        <v>0.33</v>
      </c>
      <c r="AC1602">
        <v>0.92</v>
      </c>
      <c r="AD1602">
        <v>11.3</v>
      </c>
      <c r="AF1602">
        <v>1.88</v>
      </c>
      <c r="AG1602">
        <v>0.41</v>
      </c>
      <c r="AH1602">
        <v>88</v>
      </c>
      <c r="AI1602">
        <v>0</v>
      </c>
      <c r="AJ1602">
        <v>76</v>
      </c>
      <c r="AK1602">
        <v>0</v>
      </c>
      <c r="AL1602">
        <v>1</v>
      </c>
      <c r="AN1602">
        <v>148</v>
      </c>
      <c r="AO1602">
        <v>0.37</v>
      </c>
      <c r="AP1602">
        <v>7.8</v>
      </c>
      <c r="AQ1602">
        <v>0.05</v>
      </c>
      <c r="AR1602">
        <v>0.39</v>
      </c>
      <c r="AS1602">
        <v>3</v>
      </c>
      <c r="AT1602">
        <v>293</v>
      </c>
      <c r="AU1602">
        <v>2014</v>
      </c>
      <c r="AV1602">
        <v>2</v>
      </c>
      <c r="AW1602">
        <v>152</v>
      </c>
      <c r="AY1602">
        <v>30</v>
      </c>
      <c r="AZ1602">
        <v>2.5</v>
      </c>
    </row>
    <row r="1603" spans="1:52" x14ac:dyDescent="0.2">
      <c r="A1603">
        <v>75094</v>
      </c>
      <c r="B1603">
        <v>5094</v>
      </c>
      <c r="C1603">
        <v>7</v>
      </c>
      <c r="D1603" t="s">
        <v>2517</v>
      </c>
      <c r="E1603" t="s">
        <v>2740</v>
      </c>
      <c r="H1603" t="s">
        <v>661</v>
      </c>
      <c r="I1603">
        <v>74</v>
      </c>
      <c r="J1603">
        <v>75</v>
      </c>
      <c r="L1603">
        <v>0.94</v>
      </c>
      <c r="N1603">
        <v>318</v>
      </c>
      <c r="O1603">
        <v>12</v>
      </c>
      <c r="P1603">
        <v>17.3</v>
      </c>
      <c r="Q1603">
        <v>3.3</v>
      </c>
      <c r="R1603">
        <v>2.8</v>
      </c>
      <c r="S1603">
        <v>8.4</v>
      </c>
      <c r="T1603">
        <v>0</v>
      </c>
      <c r="U1603">
        <v>25</v>
      </c>
      <c r="V1603">
        <v>56.6</v>
      </c>
      <c r="W1603">
        <v>1.1000000000000001</v>
      </c>
      <c r="X1603">
        <v>403</v>
      </c>
      <c r="Y1603">
        <v>2080.5</v>
      </c>
      <c r="AB1603">
        <v>0.33</v>
      </c>
      <c r="AC1603">
        <v>0.92</v>
      </c>
      <c r="AD1603">
        <v>11.3</v>
      </c>
      <c r="AF1603">
        <v>1.88</v>
      </c>
      <c r="AG1603">
        <v>0.41</v>
      </c>
      <c r="AH1603">
        <v>88</v>
      </c>
      <c r="AI1603">
        <v>0</v>
      </c>
      <c r="AJ1603">
        <v>76</v>
      </c>
      <c r="AK1603">
        <v>0</v>
      </c>
      <c r="AL1603">
        <v>1</v>
      </c>
      <c r="AN1603">
        <v>148</v>
      </c>
      <c r="AO1603">
        <v>0.37</v>
      </c>
      <c r="AP1603">
        <v>7.8</v>
      </c>
      <c r="AQ1603">
        <v>0.05</v>
      </c>
      <c r="AR1603">
        <v>0.39</v>
      </c>
      <c r="AS1603">
        <v>3</v>
      </c>
      <c r="AT1603">
        <v>293</v>
      </c>
      <c r="AU1603">
        <v>2014</v>
      </c>
      <c r="AV1603">
        <v>2</v>
      </c>
      <c r="AW1603">
        <v>152</v>
      </c>
      <c r="AY1603">
        <v>30</v>
      </c>
      <c r="AZ1603">
        <v>2.5</v>
      </c>
    </row>
    <row r="1604" spans="1:52" x14ac:dyDescent="0.2">
      <c r="A1604">
        <v>75095</v>
      </c>
      <c r="B1604">
        <v>5095</v>
      </c>
      <c r="C1604">
        <v>7</v>
      </c>
      <c r="D1604" t="s">
        <v>2517</v>
      </c>
      <c r="E1604" t="s">
        <v>2741</v>
      </c>
      <c r="H1604" t="s">
        <v>661</v>
      </c>
      <c r="I1604">
        <v>74</v>
      </c>
      <c r="J1604">
        <v>75</v>
      </c>
      <c r="L1604">
        <v>0.94</v>
      </c>
      <c r="N1604">
        <v>318</v>
      </c>
      <c r="O1604">
        <v>12</v>
      </c>
      <c r="P1604">
        <v>17.3</v>
      </c>
      <c r="Q1604">
        <v>3.3</v>
      </c>
      <c r="R1604">
        <v>2.8</v>
      </c>
      <c r="S1604">
        <v>8.4</v>
      </c>
      <c r="T1604">
        <v>0</v>
      </c>
      <c r="U1604">
        <v>25</v>
      </c>
      <c r="V1604">
        <v>56.6</v>
      </c>
      <c r="W1604">
        <v>1.1000000000000001</v>
      </c>
      <c r="X1604">
        <v>403</v>
      </c>
      <c r="Y1604">
        <v>2080.5</v>
      </c>
      <c r="AB1604">
        <v>0.33</v>
      </c>
      <c r="AC1604">
        <v>0.92</v>
      </c>
      <c r="AD1604">
        <v>11.3</v>
      </c>
      <c r="AF1604">
        <v>1.88</v>
      </c>
      <c r="AG1604">
        <v>0.41</v>
      </c>
      <c r="AH1604">
        <v>88</v>
      </c>
      <c r="AI1604">
        <v>0</v>
      </c>
      <c r="AJ1604">
        <v>76</v>
      </c>
      <c r="AK1604">
        <v>0</v>
      </c>
      <c r="AL1604">
        <v>1</v>
      </c>
      <c r="AN1604">
        <v>148</v>
      </c>
      <c r="AO1604">
        <v>0.37</v>
      </c>
      <c r="AP1604">
        <v>7.8</v>
      </c>
      <c r="AQ1604">
        <v>0.05</v>
      </c>
      <c r="AR1604">
        <v>0.39</v>
      </c>
      <c r="AS1604">
        <v>3</v>
      </c>
      <c r="AT1604">
        <v>293</v>
      </c>
      <c r="AU1604">
        <v>2014</v>
      </c>
      <c r="AV1604">
        <v>2</v>
      </c>
      <c r="AW1604">
        <v>152</v>
      </c>
      <c r="AY1604">
        <v>30</v>
      </c>
      <c r="AZ1604">
        <v>2.5</v>
      </c>
    </row>
    <row r="1605" spans="1:52" x14ac:dyDescent="0.2">
      <c r="A1605">
        <v>75096</v>
      </c>
      <c r="B1605">
        <v>5096</v>
      </c>
      <c r="C1605">
        <v>7</v>
      </c>
      <c r="D1605" t="s">
        <v>2517</v>
      </c>
      <c r="E1605" t="s">
        <v>2742</v>
      </c>
      <c r="H1605" t="s">
        <v>661</v>
      </c>
      <c r="I1605">
        <v>74</v>
      </c>
      <c r="J1605">
        <v>75</v>
      </c>
      <c r="L1605">
        <v>0.94</v>
      </c>
      <c r="N1605">
        <v>318</v>
      </c>
      <c r="O1605">
        <v>12</v>
      </c>
      <c r="P1605">
        <v>17.3</v>
      </c>
      <c r="Q1605">
        <v>3.3</v>
      </c>
      <c r="R1605">
        <v>2.8</v>
      </c>
      <c r="S1605">
        <v>8.4</v>
      </c>
      <c r="T1605">
        <v>0</v>
      </c>
      <c r="U1605">
        <v>25</v>
      </c>
      <c r="V1605">
        <v>56.6</v>
      </c>
      <c r="W1605">
        <v>1.1000000000000001</v>
      </c>
      <c r="X1605">
        <v>403</v>
      </c>
      <c r="Y1605">
        <v>2080.5</v>
      </c>
      <c r="AB1605">
        <v>0.33</v>
      </c>
      <c r="AC1605">
        <v>0.92</v>
      </c>
      <c r="AD1605">
        <v>11.3</v>
      </c>
      <c r="AF1605">
        <v>1.88</v>
      </c>
      <c r="AG1605">
        <v>0.41</v>
      </c>
      <c r="AH1605">
        <v>88</v>
      </c>
      <c r="AI1605">
        <v>0</v>
      </c>
      <c r="AJ1605">
        <v>76</v>
      </c>
      <c r="AK1605">
        <v>0</v>
      </c>
      <c r="AL1605">
        <v>1</v>
      </c>
      <c r="AN1605">
        <v>148</v>
      </c>
      <c r="AO1605">
        <v>0.37</v>
      </c>
      <c r="AP1605">
        <v>7.8</v>
      </c>
      <c r="AQ1605">
        <v>0.05</v>
      </c>
      <c r="AR1605">
        <v>0.39</v>
      </c>
      <c r="AS1605">
        <v>3</v>
      </c>
      <c r="AT1605">
        <v>293</v>
      </c>
      <c r="AU1605">
        <v>2014</v>
      </c>
      <c r="AV1605">
        <v>2</v>
      </c>
      <c r="AW1605">
        <v>152</v>
      </c>
      <c r="AY1605">
        <v>30</v>
      </c>
      <c r="AZ1605">
        <v>2.5</v>
      </c>
    </row>
    <row r="1606" spans="1:52" x14ac:dyDescent="0.2">
      <c r="A1606">
        <v>75097</v>
      </c>
      <c r="B1606">
        <v>5097</v>
      </c>
      <c r="C1606">
        <v>7</v>
      </c>
      <c r="D1606" t="s">
        <v>2517</v>
      </c>
      <c r="E1606" t="s">
        <v>2743</v>
      </c>
      <c r="H1606" t="s">
        <v>661</v>
      </c>
      <c r="I1606">
        <v>74</v>
      </c>
      <c r="J1606">
        <v>75</v>
      </c>
      <c r="L1606">
        <v>0.94</v>
      </c>
      <c r="N1606">
        <v>318</v>
      </c>
      <c r="O1606">
        <v>12</v>
      </c>
      <c r="P1606">
        <v>17.3</v>
      </c>
      <c r="Q1606">
        <v>3.3</v>
      </c>
      <c r="R1606">
        <v>2.8</v>
      </c>
      <c r="S1606">
        <v>8.4</v>
      </c>
      <c r="T1606">
        <v>0</v>
      </c>
      <c r="U1606">
        <v>25</v>
      </c>
      <c r="V1606">
        <v>56.6</v>
      </c>
      <c r="W1606">
        <v>1.1000000000000001</v>
      </c>
      <c r="X1606">
        <v>403</v>
      </c>
      <c r="Y1606">
        <v>2080.5</v>
      </c>
      <c r="AB1606">
        <v>0.33</v>
      </c>
      <c r="AC1606">
        <v>0.92</v>
      </c>
      <c r="AD1606">
        <v>11.3</v>
      </c>
      <c r="AF1606">
        <v>1.88</v>
      </c>
      <c r="AG1606">
        <v>0.41</v>
      </c>
      <c r="AH1606">
        <v>88</v>
      </c>
      <c r="AI1606">
        <v>0</v>
      </c>
      <c r="AJ1606">
        <v>76</v>
      </c>
      <c r="AK1606">
        <v>0</v>
      </c>
      <c r="AL1606">
        <v>1</v>
      </c>
      <c r="AN1606">
        <v>148</v>
      </c>
      <c r="AO1606">
        <v>0.37</v>
      </c>
      <c r="AP1606">
        <v>7.8</v>
      </c>
      <c r="AQ1606">
        <v>0.05</v>
      </c>
      <c r="AR1606">
        <v>0.39</v>
      </c>
      <c r="AS1606">
        <v>3</v>
      </c>
      <c r="AT1606">
        <v>293</v>
      </c>
      <c r="AU1606">
        <v>2014</v>
      </c>
      <c r="AV1606">
        <v>2</v>
      </c>
      <c r="AW1606">
        <v>152</v>
      </c>
      <c r="AY1606">
        <v>30</v>
      </c>
      <c r="AZ1606">
        <v>2.5</v>
      </c>
    </row>
    <row r="1607" spans="1:52" x14ac:dyDescent="0.2">
      <c r="A1607">
        <v>75098</v>
      </c>
      <c r="B1607">
        <v>5098</v>
      </c>
      <c r="C1607">
        <v>7</v>
      </c>
      <c r="D1607" t="s">
        <v>2517</v>
      </c>
      <c r="E1607" t="s">
        <v>2744</v>
      </c>
      <c r="H1607" t="s">
        <v>661</v>
      </c>
      <c r="I1607">
        <v>74</v>
      </c>
      <c r="J1607">
        <v>75</v>
      </c>
      <c r="L1607">
        <v>0.94</v>
      </c>
      <c r="N1607">
        <v>318</v>
      </c>
      <c r="O1607">
        <v>12</v>
      </c>
      <c r="P1607">
        <v>17.3</v>
      </c>
      <c r="Q1607">
        <v>3.3</v>
      </c>
      <c r="R1607">
        <v>2.8</v>
      </c>
      <c r="S1607">
        <v>8.4</v>
      </c>
      <c r="T1607">
        <v>0</v>
      </c>
      <c r="U1607">
        <v>25</v>
      </c>
      <c r="V1607">
        <v>56.6</v>
      </c>
      <c r="W1607">
        <v>1.1000000000000001</v>
      </c>
      <c r="X1607">
        <v>403</v>
      </c>
      <c r="Y1607">
        <v>2080.5</v>
      </c>
      <c r="AB1607">
        <v>0.33</v>
      </c>
      <c r="AC1607">
        <v>0.92</v>
      </c>
      <c r="AD1607">
        <v>11.3</v>
      </c>
      <c r="AF1607">
        <v>1.88</v>
      </c>
      <c r="AG1607">
        <v>0.41</v>
      </c>
      <c r="AH1607">
        <v>88</v>
      </c>
      <c r="AI1607">
        <v>0</v>
      </c>
      <c r="AJ1607">
        <v>76</v>
      </c>
      <c r="AK1607">
        <v>0</v>
      </c>
      <c r="AL1607">
        <v>1</v>
      </c>
      <c r="AN1607">
        <v>148</v>
      </c>
      <c r="AO1607">
        <v>0.37</v>
      </c>
      <c r="AP1607">
        <v>7.8</v>
      </c>
      <c r="AQ1607">
        <v>0.05</v>
      </c>
      <c r="AR1607">
        <v>0.39</v>
      </c>
      <c r="AS1607">
        <v>3</v>
      </c>
      <c r="AT1607">
        <v>293</v>
      </c>
      <c r="AU1607">
        <v>2014</v>
      </c>
      <c r="AV1607">
        <v>2</v>
      </c>
      <c r="AW1607">
        <v>152</v>
      </c>
      <c r="AY1607">
        <v>30</v>
      </c>
      <c r="AZ1607">
        <v>2.5</v>
      </c>
    </row>
    <row r="1608" spans="1:52" x14ac:dyDescent="0.2">
      <c r="A1608">
        <v>75099</v>
      </c>
      <c r="B1608">
        <v>5099</v>
      </c>
      <c r="C1608">
        <v>7</v>
      </c>
      <c r="D1608" t="s">
        <v>2517</v>
      </c>
      <c r="E1608" t="s">
        <v>2745</v>
      </c>
      <c r="H1608" t="s">
        <v>661</v>
      </c>
      <c r="I1608">
        <v>74</v>
      </c>
      <c r="J1608">
        <v>75</v>
      </c>
      <c r="L1608">
        <v>0.94</v>
      </c>
      <c r="N1608">
        <v>318</v>
      </c>
      <c r="O1608">
        <v>12</v>
      </c>
      <c r="P1608">
        <v>17.3</v>
      </c>
      <c r="Q1608">
        <v>3.3</v>
      </c>
      <c r="R1608">
        <v>2.8</v>
      </c>
      <c r="S1608">
        <v>8.4</v>
      </c>
      <c r="T1608">
        <v>0</v>
      </c>
      <c r="U1608">
        <v>25</v>
      </c>
      <c r="V1608">
        <v>56.6</v>
      </c>
      <c r="W1608">
        <v>1.1000000000000001</v>
      </c>
      <c r="X1608">
        <v>403</v>
      </c>
      <c r="Y1608">
        <v>2080.5</v>
      </c>
      <c r="AB1608">
        <v>0.33</v>
      </c>
      <c r="AC1608">
        <v>0.92</v>
      </c>
      <c r="AD1608">
        <v>11.3</v>
      </c>
      <c r="AF1608">
        <v>1.88</v>
      </c>
      <c r="AG1608">
        <v>0.41</v>
      </c>
      <c r="AH1608">
        <v>88</v>
      </c>
      <c r="AI1608">
        <v>0</v>
      </c>
      <c r="AJ1608">
        <v>76</v>
      </c>
      <c r="AK1608">
        <v>0</v>
      </c>
      <c r="AL1608">
        <v>1</v>
      </c>
      <c r="AN1608">
        <v>148</v>
      </c>
      <c r="AO1608">
        <v>0.37</v>
      </c>
      <c r="AP1608">
        <v>7.8</v>
      </c>
      <c r="AQ1608">
        <v>0.05</v>
      </c>
      <c r="AR1608">
        <v>0.39</v>
      </c>
      <c r="AS1608">
        <v>3</v>
      </c>
      <c r="AT1608">
        <v>293</v>
      </c>
      <c r="AU1608">
        <v>2014</v>
      </c>
      <c r="AV1608">
        <v>2</v>
      </c>
      <c r="AW1608">
        <v>152</v>
      </c>
      <c r="AY1608">
        <v>30</v>
      </c>
      <c r="AZ1608">
        <v>2.5</v>
      </c>
    </row>
    <row r="1609" spans="1:52" x14ac:dyDescent="0.2">
      <c r="A1609">
        <v>75102</v>
      </c>
      <c r="B1609">
        <v>5102</v>
      </c>
      <c r="C1609">
        <v>7</v>
      </c>
      <c r="D1609" t="s">
        <v>2517</v>
      </c>
      <c r="E1609" t="s">
        <v>2746</v>
      </c>
      <c r="H1609" t="s">
        <v>661</v>
      </c>
      <c r="I1609">
        <v>74</v>
      </c>
      <c r="J1609">
        <v>75</v>
      </c>
      <c r="L1609">
        <v>0.94</v>
      </c>
      <c r="N1609">
        <v>318</v>
      </c>
      <c r="O1609">
        <v>12</v>
      </c>
      <c r="P1609">
        <v>17.3</v>
      </c>
      <c r="Q1609">
        <v>3.3</v>
      </c>
      <c r="R1609">
        <v>2.8</v>
      </c>
      <c r="S1609">
        <v>8.4</v>
      </c>
      <c r="T1609">
        <v>0</v>
      </c>
      <c r="U1609">
        <v>25</v>
      </c>
      <c r="V1609">
        <v>56.6</v>
      </c>
      <c r="W1609">
        <v>1.1000000000000001</v>
      </c>
      <c r="X1609">
        <v>403</v>
      </c>
      <c r="Y1609">
        <v>2080.5</v>
      </c>
      <c r="AB1609">
        <v>0.33</v>
      </c>
      <c r="AC1609">
        <v>0.92</v>
      </c>
      <c r="AD1609">
        <v>11.3</v>
      </c>
      <c r="AF1609">
        <v>1.88</v>
      </c>
      <c r="AG1609">
        <v>0.41</v>
      </c>
      <c r="AH1609">
        <v>88</v>
      </c>
      <c r="AI1609">
        <v>0</v>
      </c>
      <c r="AJ1609">
        <v>76</v>
      </c>
      <c r="AK1609">
        <v>0</v>
      </c>
      <c r="AL1609">
        <v>1</v>
      </c>
      <c r="AN1609">
        <v>148</v>
      </c>
      <c r="AO1609">
        <v>0.37</v>
      </c>
      <c r="AP1609">
        <v>7.8</v>
      </c>
      <c r="AQ1609">
        <v>0.05</v>
      </c>
      <c r="AR1609">
        <v>0.39</v>
      </c>
      <c r="AS1609">
        <v>3</v>
      </c>
      <c r="AT1609">
        <v>293</v>
      </c>
      <c r="AU1609">
        <v>2014</v>
      </c>
      <c r="AV1609">
        <v>2</v>
      </c>
      <c r="AW1609">
        <v>152</v>
      </c>
      <c r="AY1609">
        <v>30</v>
      </c>
      <c r="AZ1609">
        <v>2.5</v>
      </c>
    </row>
    <row r="1610" spans="1:52" x14ac:dyDescent="0.2">
      <c r="A1610">
        <v>75120</v>
      </c>
      <c r="B1610">
        <v>5120</v>
      </c>
      <c r="C1610">
        <v>7</v>
      </c>
      <c r="D1610" t="s">
        <v>2517</v>
      </c>
      <c r="E1610" t="s">
        <v>2747</v>
      </c>
      <c r="H1610" t="s">
        <v>1763</v>
      </c>
      <c r="I1610">
        <v>74</v>
      </c>
      <c r="J1610">
        <v>78</v>
      </c>
      <c r="L1610">
        <v>1</v>
      </c>
      <c r="N1610">
        <v>320</v>
      </c>
      <c r="O1610">
        <v>8.9</v>
      </c>
      <c r="P1610">
        <v>6.2</v>
      </c>
      <c r="Q1610">
        <v>3.4</v>
      </c>
      <c r="R1610">
        <v>2.1</v>
      </c>
      <c r="S1610">
        <v>0.5</v>
      </c>
      <c r="T1610">
        <v>0</v>
      </c>
      <c r="U1610">
        <v>12.6</v>
      </c>
      <c r="V1610">
        <v>78.5</v>
      </c>
      <c r="W1610">
        <v>56.2</v>
      </c>
      <c r="X1610">
        <v>714</v>
      </c>
      <c r="Y1610">
        <v>0.5</v>
      </c>
      <c r="AB1610">
        <v>0.03</v>
      </c>
      <c r="AC1610">
        <v>0.1</v>
      </c>
      <c r="AD1610">
        <v>2.65</v>
      </c>
      <c r="AF1610">
        <v>0.05</v>
      </c>
      <c r="AG1610">
        <v>0.1</v>
      </c>
      <c r="AH1610">
        <v>12</v>
      </c>
      <c r="AI1610">
        <v>0</v>
      </c>
      <c r="AJ1610">
        <v>0</v>
      </c>
      <c r="AK1610">
        <v>0</v>
      </c>
      <c r="AL1610">
        <v>0</v>
      </c>
      <c r="AN1610">
        <v>50</v>
      </c>
      <c r="AO1610">
        <v>1.46</v>
      </c>
      <c r="AP1610">
        <v>5.4</v>
      </c>
      <c r="AQ1610">
        <v>0.05</v>
      </c>
      <c r="AR1610">
        <v>0.27</v>
      </c>
      <c r="AS1610">
        <v>3</v>
      </c>
      <c r="AT1610">
        <v>280</v>
      </c>
      <c r="AU1610">
        <v>580</v>
      </c>
      <c r="AV1610">
        <v>1.47</v>
      </c>
      <c r="AW1610">
        <v>190</v>
      </c>
      <c r="AY1610">
        <v>9</v>
      </c>
      <c r="AZ1610">
        <v>2.6</v>
      </c>
    </row>
    <row r="1611" spans="1:52" x14ac:dyDescent="0.2">
      <c r="A1611">
        <v>76188</v>
      </c>
      <c r="B1611">
        <v>6188</v>
      </c>
      <c r="C1611">
        <v>7</v>
      </c>
      <c r="D1611" t="s">
        <v>2517</v>
      </c>
      <c r="E1611" t="s">
        <v>2748</v>
      </c>
      <c r="H1611" t="s">
        <v>533</v>
      </c>
      <c r="I1611">
        <v>52</v>
      </c>
      <c r="J1611">
        <v>54</v>
      </c>
      <c r="L1611">
        <v>1</v>
      </c>
      <c r="N1611">
        <v>320</v>
      </c>
      <c r="O1611">
        <v>7.8</v>
      </c>
      <c r="P1611">
        <v>8.6999999999999993</v>
      </c>
      <c r="Q1611">
        <v>5.3</v>
      </c>
      <c r="R1611">
        <v>2.6</v>
      </c>
      <c r="S1611">
        <v>0.2</v>
      </c>
      <c r="T1611">
        <v>33</v>
      </c>
      <c r="U1611">
        <v>0</v>
      </c>
      <c r="V1611">
        <v>54.5</v>
      </c>
      <c r="W1611">
        <v>41.6</v>
      </c>
      <c r="X1611">
        <v>0</v>
      </c>
      <c r="Y1611">
        <v>62</v>
      </c>
      <c r="AB1611">
        <v>0.06</v>
      </c>
      <c r="AC1611">
        <v>0.38</v>
      </c>
      <c r="AD1611">
        <v>2.0333333329999999</v>
      </c>
      <c r="AF1611">
        <v>0.06</v>
      </c>
      <c r="AG1611">
        <v>0.74</v>
      </c>
      <c r="AH1611">
        <v>9</v>
      </c>
      <c r="AI1611">
        <v>0.18</v>
      </c>
      <c r="AJ1611">
        <v>2</v>
      </c>
      <c r="AK1611">
        <v>0</v>
      </c>
      <c r="AL1611">
        <v>0</v>
      </c>
      <c r="AN1611">
        <v>300</v>
      </c>
      <c r="AO1611">
        <v>0.04</v>
      </c>
      <c r="AP1611">
        <v>0.2</v>
      </c>
      <c r="AQ1611">
        <v>0.11749999999999999</v>
      </c>
      <c r="AR1611">
        <v>2.35E-2</v>
      </c>
      <c r="AS1611">
        <v>2</v>
      </c>
      <c r="AT1611">
        <v>234</v>
      </c>
      <c r="AU1611">
        <v>349</v>
      </c>
      <c r="AV1611">
        <v>0.01</v>
      </c>
      <c r="AW1611">
        <v>28</v>
      </c>
      <c r="AY1611">
        <v>122</v>
      </c>
      <c r="AZ1611">
        <v>0.9</v>
      </c>
    </row>
    <row r="1612" spans="1:52" x14ac:dyDescent="0.2">
      <c r="A1612">
        <v>76500</v>
      </c>
      <c r="B1612">
        <v>6500</v>
      </c>
      <c r="C1612">
        <v>7</v>
      </c>
      <c r="D1612" t="s">
        <v>2517</v>
      </c>
      <c r="E1612" t="s">
        <v>1860</v>
      </c>
      <c r="H1612" t="s">
        <v>1860</v>
      </c>
      <c r="I1612">
        <v>70</v>
      </c>
      <c r="J1612">
        <v>73</v>
      </c>
      <c r="L1612">
        <v>1</v>
      </c>
      <c r="N1612">
        <v>320</v>
      </c>
      <c r="O1612">
        <v>4.7</v>
      </c>
      <c r="P1612">
        <v>12.3</v>
      </c>
      <c r="Q1612">
        <v>3.5</v>
      </c>
      <c r="R1612">
        <v>5.3</v>
      </c>
      <c r="S1612">
        <v>2.9</v>
      </c>
      <c r="T1612">
        <v>50</v>
      </c>
      <c r="U1612">
        <v>0.6</v>
      </c>
      <c r="V1612">
        <v>48.6</v>
      </c>
      <c r="W1612">
        <v>28.2</v>
      </c>
      <c r="X1612">
        <v>68</v>
      </c>
      <c r="Y1612">
        <v>34</v>
      </c>
      <c r="AB1612">
        <v>0.04</v>
      </c>
      <c r="AC1612">
        <v>0.12</v>
      </c>
      <c r="AD1612">
        <v>1.266666667</v>
      </c>
      <c r="AF1612">
        <v>0.03</v>
      </c>
      <c r="AG1612">
        <v>0.32</v>
      </c>
      <c r="AH1612">
        <v>10</v>
      </c>
      <c r="AI1612">
        <v>0.22</v>
      </c>
      <c r="AJ1612">
        <v>0</v>
      </c>
      <c r="AK1612">
        <v>0</v>
      </c>
      <c r="AL1612">
        <v>1</v>
      </c>
      <c r="AN1612">
        <v>38</v>
      </c>
      <c r="AO1612">
        <v>0.04</v>
      </c>
      <c r="AP1612">
        <v>0.4</v>
      </c>
      <c r="AQ1612">
        <v>0.05</v>
      </c>
      <c r="AR1612">
        <v>0.02</v>
      </c>
      <c r="AS1612">
        <v>3</v>
      </c>
      <c r="AT1612">
        <v>68</v>
      </c>
      <c r="AU1612">
        <v>75</v>
      </c>
      <c r="AV1612">
        <v>0.16</v>
      </c>
      <c r="AW1612">
        <v>9</v>
      </c>
      <c r="AY1612">
        <v>182</v>
      </c>
      <c r="AZ1612">
        <v>0.4</v>
      </c>
    </row>
    <row r="1613" spans="1:52" x14ac:dyDescent="0.2">
      <c r="A1613">
        <v>76534</v>
      </c>
      <c r="B1613">
        <v>6534</v>
      </c>
      <c r="C1613">
        <v>7</v>
      </c>
      <c r="D1613" t="s">
        <v>2517</v>
      </c>
      <c r="E1613" t="s">
        <v>2749</v>
      </c>
      <c r="H1613" t="s">
        <v>2749</v>
      </c>
      <c r="I1613">
        <v>70</v>
      </c>
      <c r="J1613">
        <v>73</v>
      </c>
      <c r="L1613">
        <v>1</v>
      </c>
      <c r="N1613">
        <v>320</v>
      </c>
      <c r="O1613">
        <v>4.7</v>
      </c>
      <c r="P1613">
        <v>12.3</v>
      </c>
      <c r="Q1613">
        <v>3.5</v>
      </c>
      <c r="R1613">
        <v>5.3</v>
      </c>
      <c r="S1613">
        <v>2.9</v>
      </c>
      <c r="T1613">
        <v>50</v>
      </c>
      <c r="U1613">
        <v>0.6</v>
      </c>
      <c r="V1613">
        <v>48.6</v>
      </c>
      <c r="W1613">
        <v>28.2</v>
      </c>
      <c r="X1613">
        <v>68</v>
      </c>
      <c r="Y1613">
        <v>34</v>
      </c>
      <c r="AB1613">
        <v>0.04</v>
      </c>
      <c r="AC1613">
        <v>0.12</v>
      </c>
      <c r="AD1613">
        <v>1.266666667</v>
      </c>
      <c r="AF1613">
        <v>0.03</v>
      </c>
      <c r="AG1613">
        <v>0.32</v>
      </c>
      <c r="AH1613">
        <v>10</v>
      </c>
      <c r="AI1613">
        <v>0.22</v>
      </c>
      <c r="AJ1613">
        <v>0</v>
      </c>
      <c r="AK1613">
        <v>0</v>
      </c>
      <c r="AL1613">
        <v>1</v>
      </c>
      <c r="AN1613">
        <v>38</v>
      </c>
      <c r="AO1613">
        <v>0.04</v>
      </c>
      <c r="AP1613">
        <v>0.4</v>
      </c>
      <c r="AQ1613">
        <v>0.05</v>
      </c>
      <c r="AR1613">
        <v>0.02</v>
      </c>
      <c r="AS1613">
        <v>3</v>
      </c>
      <c r="AT1613">
        <v>68</v>
      </c>
      <c r="AU1613">
        <v>75</v>
      </c>
      <c r="AV1613">
        <v>0.16</v>
      </c>
      <c r="AW1613">
        <v>9</v>
      </c>
      <c r="AY1613">
        <v>182</v>
      </c>
      <c r="AZ1613">
        <v>0.4</v>
      </c>
    </row>
    <row r="1614" spans="1:52" x14ac:dyDescent="0.2">
      <c r="A1614">
        <v>73913</v>
      </c>
      <c r="B1614">
        <v>3913</v>
      </c>
      <c r="C1614">
        <v>7</v>
      </c>
      <c r="D1614" t="s">
        <v>2517</v>
      </c>
      <c r="E1614" t="s">
        <v>2750</v>
      </c>
      <c r="H1614" t="s">
        <v>1828</v>
      </c>
      <c r="I1614">
        <v>46</v>
      </c>
      <c r="J1614">
        <v>47</v>
      </c>
      <c r="L1614">
        <v>1</v>
      </c>
      <c r="N1614">
        <v>335</v>
      </c>
      <c r="O1614">
        <v>58.6</v>
      </c>
      <c r="P1614">
        <v>9.4</v>
      </c>
      <c r="Q1614">
        <v>2</v>
      </c>
      <c r="R1614">
        <v>3.6</v>
      </c>
      <c r="S1614">
        <v>2</v>
      </c>
      <c r="T1614">
        <v>57</v>
      </c>
      <c r="U1614">
        <v>0</v>
      </c>
      <c r="V1614">
        <v>0</v>
      </c>
      <c r="W1614">
        <v>0</v>
      </c>
      <c r="X1614">
        <v>0</v>
      </c>
      <c r="Y1614">
        <v>0</v>
      </c>
      <c r="AB1614">
        <v>0.1</v>
      </c>
      <c r="AC1614">
        <v>0.27</v>
      </c>
      <c r="AD1614">
        <v>19.133333329999999</v>
      </c>
      <c r="AF1614">
        <v>0.41</v>
      </c>
      <c r="AG1614">
        <v>1.54</v>
      </c>
      <c r="AH1614">
        <v>28</v>
      </c>
      <c r="AI1614">
        <v>12</v>
      </c>
      <c r="AJ1614">
        <v>0</v>
      </c>
      <c r="AK1614">
        <v>2</v>
      </c>
      <c r="AL1614">
        <v>0</v>
      </c>
      <c r="AN1614">
        <v>1700</v>
      </c>
      <c r="AO1614">
        <v>0.45</v>
      </c>
      <c r="AP1614">
        <v>2.5</v>
      </c>
      <c r="AQ1614">
        <v>0.25</v>
      </c>
      <c r="AR1614">
        <v>0.625</v>
      </c>
      <c r="AS1614">
        <v>4</v>
      </c>
      <c r="AT1614">
        <v>1300</v>
      </c>
      <c r="AU1614">
        <v>953</v>
      </c>
      <c r="AV1614">
        <v>2.1</v>
      </c>
      <c r="AW1614">
        <v>140</v>
      </c>
      <c r="AY1614">
        <v>312</v>
      </c>
      <c r="AZ1614">
        <v>5.2</v>
      </c>
    </row>
    <row r="1615" spans="1:52" x14ac:dyDescent="0.2">
      <c r="A1615">
        <v>74110</v>
      </c>
      <c r="B1615">
        <v>4110</v>
      </c>
      <c r="C1615">
        <v>7</v>
      </c>
      <c r="D1615" t="s">
        <v>2517</v>
      </c>
      <c r="E1615" t="s">
        <v>2751</v>
      </c>
      <c r="H1615" t="s">
        <v>1058</v>
      </c>
      <c r="I1615">
        <v>46</v>
      </c>
      <c r="J1615">
        <v>47</v>
      </c>
      <c r="L1615">
        <v>1</v>
      </c>
      <c r="N1615">
        <v>335</v>
      </c>
      <c r="O1615">
        <v>58.6</v>
      </c>
      <c r="P1615">
        <v>9.4</v>
      </c>
      <c r="Q1615">
        <v>2</v>
      </c>
      <c r="R1615">
        <v>3.6</v>
      </c>
      <c r="S1615">
        <v>2</v>
      </c>
      <c r="T1615">
        <v>57</v>
      </c>
      <c r="U1615">
        <v>0</v>
      </c>
      <c r="V1615">
        <v>0</v>
      </c>
      <c r="W1615">
        <v>0</v>
      </c>
      <c r="X1615">
        <v>0</v>
      </c>
      <c r="Y1615">
        <v>0</v>
      </c>
      <c r="AB1615">
        <v>0.1</v>
      </c>
      <c r="AC1615">
        <v>0.27</v>
      </c>
      <c r="AD1615">
        <v>19.133333329999999</v>
      </c>
      <c r="AF1615">
        <v>0.41</v>
      </c>
      <c r="AG1615">
        <v>1.54</v>
      </c>
      <c r="AH1615">
        <v>28</v>
      </c>
      <c r="AI1615">
        <v>12</v>
      </c>
      <c r="AJ1615">
        <v>0</v>
      </c>
      <c r="AK1615">
        <v>2</v>
      </c>
      <c r="AL1615">
        <v>0</v>
      </c>
      <c r="AN1615">
        <v>1700</v>
      </c>
      <c r="AO1615">
        <v>0.45</v>
      </c>
      <c r="AP1615">
        <v>2.5</v>
      </c>
      <c r="AQ1615">
        <v>0.25</v>
      </c>
      <c r="AR1615">
        <v>0.625</v>
      </c>
      <c r="AS1615">
        <v>4</v>
      </c>
      <c r="AT1615">
        <v>1300</v>
      </c>
      <c r="AU1615">
        <v>953</v>
      </c>
      <c r="AV1615">
        <v>2.1</v>
      </c>
      <c r="AW1615">
        <v>140</v>
      </c>
      <c r="AY1615">
        <v>312</v>
      </c>
      <c r="AZ1615">
        <v>5.2</v>
      </c>
    </row>
    <row r="1616" spans="1:52" x14ac:dyDescent="0.2">
      <c r="A1616">
        <v>74959</v>
      </c>
      <c r="B1616">
        <v>4959</v>
      </c>
      <c r="C1616">
        <v>7</v>
      </c>
      <c r="D1616" t="s">
        <v>2517</v>
      </c>
      <c r="E1616" t="s">
        <v>2752</v>
      </c>
      <c r="H1616" t="s">
        <v>2752</v>
      </c>
      <c r="I1616">
        <v>1</v>
      </c>
      <c r="J1616">
        <v>14</v>
      </c>
      <c r="L1616">
        <v>1</v>
      </c>
      <c r="N1616">
        <v>335</v>
      </c>
      <c r="O1616">
        <v>14</v>
      </c>
      <c r="P1616">
        <v>5.4</v>
      </c>
      <c r="Q1616">
        <v>1.1000000000000001</v>
      </c>
      <c r="R1616">
        <v>1.6</v>
      </c>
      <c r="S1616">
        <v>2.2000000000000002</v>
      </c>
      <c r="T1616">
        <v>0</v>
      </c>
      <c r="U1616">
        <v>9.1999999999999993</v>
      </c>
      <c r="V1616">
        <v>58.3</v>
      </c>
      <c r="W1616">
        <v>2.2000000000000002</v>
      </c>
      <c r="X1616">
        <v>599</v>
      </c>
      <c r="Y1616">
        <v>5.5</v>
      </c>
      <c r="AB1616">
        <v>0.59</v>
      </c>
      <c r="AC1616">
        <v>0.11</v>
      </c>
      <c r="AD1616">
        <v>3.733333333</v>
      </c>
      <c r="AF1616">
        <v>0.11</v>
      </c>
      <c r="AG1616">
        <v>1.08</v>
      </c>
      <c r="AH1616">
        <v>22</v>
      </c>
      <c r="AI1616">
        <v>0</v>
      </c>
      <c r="AJ1616">
        <v>0</v>
      </c>
      <c r="AK1616">
        <v>0</v>
      </c>
      <c r="AL1616">
        <v>0</v>
      </c>
      <c r="AN1616">
        <v>43</v>
      </c>
      <c r="AO1616">
        <v>0.26</v>
      </c>
      <c r="AP1616">
        <v>3.8</v>
      </c>
      <c r="AQ1616">
        <v>0.05</v>
      </c>
      <c r="AR1616">
        <v>0.19</v>
      </c>
      <c r="AS1616">
        <v>3</v>
      </c>
      <c r="AT1616">
        <v>410</v>
      </c>
      <c r="AU1616">
        <v>302</v>
      </c>
      <c r="AV1616">
        <v>3.52</v>
      </c>
      <c r="AW1616">
        <v>130</v>
      </c>
      <c r="AY1616">
        <v>5</v>
      </c>
      <c r="AZ1616">
        <v>2.7</v>
      </c>
    </row>
    <row r="1617" spans="1:52" x14ac:dyDescent="0.2">
      <c r="A1617">
        <v>74712</v>
      </c>
      <c r="B1617">
        <v>4712</v>
      </c>
      <c r="C1617">
        <v>7</v>
      </c>
      <c r="D1617" t="s">
        <v>2517</v>
      </c>
      <c r="E1617" t="s">
        <v>2753</v>
      </c>
      <c r="H1617" t="s">
        <v>371</v>
      </c>
      <c r="I1617">
        <v>1</v>
      </c>
      <c r="J1617">
        <v>22</v>
      </c>
      <c r="L1617">
        <v>1</v>
      </c>
      <c r="N1617">
        <v>339</v>
      </c>
      <c r="O1617">
        <v>13.7</v>
      </c>
      <c r="P1617">
        <v>1.9</v>
      </c>
      <c r="Q1617">
        <v>0.3</v>
      </c>
      <c r="R1617">
        <v>0.2</v>
      </c>
      <c r="S1617">
        <v>0.8</v>
      </c>
      <c r="T1617">
        <v>0</v>
      </c>
      <c r="U1617">
        <v>12.2</v>
      </c>
      <c r="V1617">
        <v>72.599999999999994</v>
      </c>
      <c r="W1617">
        <v>0.3</v>
      </c>
      <c r="X1617">
        <v>845</v>
      </c>
      <c r="Y1617">
        <v>0</v>
      </c>
      <c r="AB1617">
        <v>0.36</v>
      </c>
      <c r="AC1617">
        <v>0.19</v>
      </c>
      <c r="AD1617">
        <v>9.2333333329999991</v>
      </c>
      <c r="AF1617">
        <v>0.31</v>
      </c>
      <c r="AG1617">
        <v>0.91</v>
      </c>
      <c r="AH1617">
        <v>31</v>
      </c>
      <c r="AI1617">
        <v>0</v>
      </c>
      <c r="AJ1617">
        <v>0</v>
      </c>
      <c r="AK1617">
        <v>0</v>
      </c>
      <c r="AL1617">
        <v>1</v>
      </c>
      <c r="AN1617">
        <v>34</v>
      </c>
      <c r="AO1617">
        <v>0.19</v>
      </c>
      <c r="AP1617">
        <v>3.9</v>
      </c>
      <c r="AQ1617">
        <v>0.05</v>
      </c>
      <c r="AR1617">
        <v>0.19500000000000001</v>
      </c>
      <c r="AS1617">
        <v>3</v>
      </c>
      <c r="AT1617">
        <v>346</v>
      </c>
      <c r="AU1617">
        <v>405</v>
      </c>
      <c r="AV1617">
        <v>0.51</v>
      </c>
      <c r="AW1617">
        <v>138</v>
      </c>
      <c r="AY1617">
        <v>5</v>
      </c>
      <c r="AZ1617">
        <v>2.9</v>
      </c>
    </row>
    <row r="1618" spans="1:52" x14ac:dyDescent="0.2">
      <c r="A1618">
        <v>75041</v>
      </c>
      <c r="B1618">
        <v>5041</v>
      </c>
      <c r="C1618">
        <v>7</v>
      </c>
      <c r="D1618" t="s">
        <v>2517</v>
      </c>
      <c r="E1618" t="s">
        <v>2339</v>
      </c>
      <c r="H1618" t="s">
        <v>1312</v>
      </c>
      <c r="I1618">
        <v>1</v>
      </c>
      <c r="J1618">
        <v>21</v>
      </c>
      <c r="L1618">
        <v>1</v>
      </c>
      <c r="N1618">
        <v>339</v>
      </c>
      <c r="O1618">
        <v>13.7</v>
      </c>
      <c r="P1618">
        <v>1.9</v>
      </c>
      <c r="Q1618">
        <v>0.3</v>
      </c>
      <c r="R1618">
        <v>0.2</v>
      </c>
      <c r="S1618">
        <v>0.8</v>
      </c>
      <c r="T1618">
        <v>0</v>
      </c>
      <c r="U1618">
        <v>12.2</v>
      </c>
      <c r="V1618">
        <v>72.599999999999994</v>
      </c>
      <c r="W1618">
        <v>0.3</v>
      </c>
      <c r="X1618">
        <v>845</v>
      </c>
      <c r="Y1618">
        <v>0</v>
      </c>
      <c r="AB1618">
        <v>0.36</v>
      </c>
      <c r="AC1618">
        <v>0.19</v>
      </c>
      <c r="AD1618">
        <v>9.2333333329999991</v>
      </c>
      <c r="AF1618">
        <v>0.31</v>
      </c>
      <c r="AG1618">
        <v>0.91</v>
      </c>
      <c r="AH1618">
        <v>31</v>
      </c>
      <c r="AI1618">
        <v>0</v>
      </c>
      <c r="AJ1618">
        <v>0</v>
      </c>
      <c r="AK1618">
        <v>0</v>
      </c>
      <c r="AL1618">
        <v>1</v>
      </c>
      <c r="AN1618">
        <v>34</v>
      </c>
      <c r="AO1618">
        <v>0.34</v>
      </c>
      <c r="AP1618">
        <v>3.9</v>
      </c>
      <c r="AQ1618">
        <v>0.05</v>
      </c>
      <c r="AR1618">
        <v>0.19500000000000001</v>
      </c>
      <c r="AS1618">
        <v>3</v>
      </c>
      <c r="AT1618">
        <v>346</v>
      </c>
      <c r="AU1618">
        <v>405</v>
      </c>
      <c r="AV1618">
        <v>0.9</v>
      </c>
      <c r="AW1618">
        <v>138</v>
      </c>
      <c r="AY1618">
        <v>5</v>
      </c>
      <c r="AZ1618">
        <v>2.9</v>
      </c>
    </row>
    <row r="1619" spans="1:52" x14ac:dyDescent="0.2">
      <c r="A1619">
        <v>75305</v>
      </c>
      <c r="B1619">
        <v>5305</v>
      </c>
      <c r="C1619">
        <v>7</v>
      </c>
      <c r="D1619" t="s">
        <v>2517</v>
      </c>
      <c r="E1619" t="s">
        <v>2754</v>
      </c>
      <c r="H1619" t="s">
        <v>2645</v>
      </c>
      <c r="I1619">
        <v>32</v>
      </c>
      <c r="J1619">
        <v>34</v>
      </c>
      <c r="L1619">
        <v>1</v>
      </c>
      <c r="N1619">
        <v>339</v>
      </c>
      <c r="O1619">
        <v>23.2</v>
      </c>
      <c r="P1619">
        <v>1.3</v>
      </c>
      <c r="Q1619">
        <v>0.3</v>
      </c>
      <c r="R1619">
        <v>0</v>
      </c>
      <c r="S1619">
        <v>0.8</v>
      </c>
      <c r="T1619">
        <v>0</v>
      </c>
      <c r="U1619">
        <v>17.100000000000001</v>
      </c>
      <c r="V1619">
        <v>60.9</v>
      </c>
      <c r="W1619">
        <v>2.7</v>
      </c>
      <c r="X1619">
        <v>1647</v>
      </c>
      <c r="Y1619">
        <v>0</v>
      </c>
      <c r="AB1619">
        <v>0.43</v>
      </c>
      <c r="AC1619">
        <v>0.16</v>
      </c>
      <c r="AD1619">
        <v>6.1833333330000002</v>
      </c>
      <c r="AF1619">
        <v>0.32</v>
      </c>
      <c r="AG1619">
        <v>0.59</v>
      </c>
      <c r="AH1619">
        <v>347</v>
      </c>
      <c r="AI1619">
        <v>0</v>
      </c>
      <c r="AJ1619">
        <v>3</v>
      </c>
      <c r="AK1619">
        <v>0</v>
      </c>
      <c r="AL1619">
        <v>0</v>
      </c>
      <c r="AN1619">
        <v>75</v>
      </c>
      <c r="AO1619">
        <v>0.64</v>
      </c>
      <c r="AP1619">
        <v>7.7</v>
      </c>
      <c r="AQ1619">
        <v>0.05</v>
      </c>
      <c r="AR1619">
        <v>0.38500000000000001</v>
      </c>
      <c r="AS1619">
        <v>3</v>
      </c>
      <c r="AT1619">
        <v>379</v>
      </c>
      <c r="AU1619">
        <v>1076</v>
      </c>
      <c r="AV1619">
        <v>1.28</v>
      </c>
      <c r="AW1619">
        <v>120</v>
      </c>
      <c r="AY1619">
        <v>5</v>
      </c>
      <c r="AZ1619">
        <v>2.9</v>
      </c>
    </row>
    <row r="1620" spans="1:52" x14ac:dyDescent="0.2">
      <c r="A1620">
        <v>75119</v>
      </c>
      <c r="B1620">
        <v>5119</v>
      </c>
      <c r="C1620">
        <v>7</v>
      </c>
      <c r="D1620" t="s">
        <v>2517</v>
      </c>
      <c r="E1620" t="s">
        <v>2755</v>
      </c>
      <c r="H1620" t="s">
        <v>1763</v>
      </c>
      <c r="I1620">
        <v>74</v>
      </c>
      <c r="J1620">
        <v>78</v>
      </c>
      <c r="L1620">
        <v>1</v>
      </c>
      <c r="N1620">
        <v>346</v>
      </c>
      <c r="O1620">
        <v>12.3</v>
      </c>
      <c r="P1620">
        <v>2.6</v>
      </c>
      <c r="Q1620">
        <v>1.5</v>
      </c>
      <c r="R1620">
        <v>0.7</v>
      </c>
      <c r="S1620">
        <v>0.1</v>
      </c>
      <c r="T1620">
        <v>5</v>
      </c>
      <c r="U1620">
        <v>5</v>
      </c>
      <c r="V1620">
        <v>77.7</v>
      </c>
      <c r="W1620">
        <v>55.2</v>
      </c>
      <c r="X1620">
        <v>282</v>
      </c>
      <c r="Y1620">
        <v>1503</v>
      </c>
      <c r="AB1620">
        <v>1.41</v>
      </c>
      <c r="AC1620">
        <v>1.61</v>
      </c>
      <c r="AD1620">
        <v>20.416666670000001</v>
      </c>
      <c r="AF1620">
        <v>0.12</v>
      </c>
      <c r="AG1620">
        <v>0.9</v>
      </c>
      <c r="AH1620">
        <v>18</v>
      </c>
      <c r="AI1620">
        <v>0.99</v>
      </c>
      <c r="AJ1620">
        <v>3</v>
      </c>
      <c r="AK1620">
        <v>0</v>
      </c>
      <c r="AL1620">
        <v>0</v>
      </c>
      <c r="AN1620">
        <v>340</v>
      </c>
      <c r="AO1620">
        <v>0.62</v>
      </c>
      <c r="AP1620">
        <v>2.2000000000000002</v>
      </c>
      <c r="AQ1620">
        <v>0.05</v>
      </c>
      <c r="AR1620">
        <v>0.11</v>
      </c>
      <c r="AS1620">
        <v>3</v>
      </c>
      <c r="AT1620">
        <v>374</v>
      </c>
      <c r="AU1620">
        <v>662</v>
      </c>
      <c r="AV1620">
        <v>0.59</v>
      </c>
      <c r="AW1620">
        <v>104</v>
      </c>
      <c r="AY1620">
        <v>139</v>
      </c>
      <c r="AZ1620">
        <v>2</v>
      </c>
    </row>
    <row r="1621" spans="1:52" x14ac:dyDescent="0.2">
      <c r="A1621">
        <v>73681</v>
      </c>
      <c r="B1621">
        <v>3681</v>
      </c>
      <c r="C1621">
        <v>7</v>
      </c>
      <c r="D1621" t="s">
        <v>2517</v>
      </c>
      <c r="E1621" t="s">
        <v>2756</v>
      </c>
      <c r="H1621" t="s">
        <v>1669</v>
      </c>
      <c r="I1621">
        <v>80</v>
      </c>
      <c r="J1621">
        <v>81</v>
      </c>
      <c r="L1621">
        <v>1</v>
      </c>
      <c r="N1621">
        <v>362</v>
      </c>
      <c r="O1621">
        <v>8.1</v>
      </c>
      <c r="P1621">
        <v>3.6</v>
      </c>
      <c r="Q1621">
        <v>0.5</v>
      </c>
      <c r="R1621">
        <v>0.9</v>
      </c>
      <c r="S1621">
        <v>1.6</v>
      </c>
      <c r="T1621">
        <v>0</v>
      </c>
      <c r="U1621">
        <v>7.3</v>
      </c>
      <c r="V1621">
        <v>76.900000000000006</v>
      </c>
      <c r="W1621">
        <v>0.3</v>
      </c>
      <c r="X1621">
        <v>800</v>
      </c>
      <c r="Y1621">
        <v>0</v>
      </c>
      <c r="AB1621">
        <v>0.39</v>
      </c>
      <c r="AC1621">
        <v>0.2</v>
      </c>
      <c r="AD1621">
        <v>4.55</v>
      </c>
      <c r="AF1621">
        <v>0.3</v>
      </c>
      <c r="AG1621">
        <v>0.43</v>
      </c>
      <c r="AH1621">
        <v>25</v>
      </c>
      <c r="AI1621">
        <v>0</v>
      </c>
      <c r="AJ1621">
        <v>0</v>
      </c>
      <c r="AK1621">
        <v>0</v>
      </c>
      <c r="AL1621">
        <v>1</v>
      </c>
      <c r="AN1621">
        <v>6</v>
      </c>
      <c r="AO1621">
        <v>0.19</v>
      </c>
      <c r="AP1621">
        <v>3.5</v>
      </c>
      <c r="AQ1621">
        <v>0.05</v>
      </c>
      <c r="AR1621">
        <v>0.17499999999999999</v>
      </c>
      <c r="AS1621">
        <v>3</v>
      </c>
      <c r="AT1621">
        <v>241</v>
      </c>
      <c r="AU1621">
        <v>287</v>
      </c>
      <c r="AV1621">
        <v>0.5</v>
      </c>
      <c r="AW1621">
        <v>127</v>
      </c>
      <c r="AY1621">
        <v>35</v>
      </c>
      <c r="AZ1621">
        <v>1.8</v>
      </c>
    </row>
    <row r="1622" spans="1:52" x14ac:dyDescent="0.2">
      <c r="A1622">
        <v>74723</v>
      </c>
      <c r="B1622">
        <v>4723</v>
      </c>
      <c r="C1622">
        <v>7</v>
      </c>
      <c r="D1622" t="s">
        <v>2517</v>
      </c>
      <c r="E1622" t="s">
        <v>2757</v>
      </c>
      <c r="H1622" t="s">
        <v>1176</v>
      </c>
      <c r="I1622">
        <v>1</v>
      </c>
      <c r="J1622">
        <v>9</v>
      </c>
      <c r="L1622">
        <v>1</v>
      </c>
      <c r="N1622">
        <v>362</v>
      </c>
      <c r="O1622">
        <v>8.1</v>
      </c>
      <c r="P1622">
        <v>3.6</v>
      </c>
      <c r="Q1622">
        <v>0.5</v>
      </c>
      <c r="R1622">
        <v>0.9</v>
      </c>
      <c r="S1622">
        <v>1.6</v>
      </c>
      <c r="T1622">
        <v>0</v>
      </c>
      <c r="U1622">
        <v>7.3</v>
      </c>
      <c r="V1622">
        <v>76.900000000000006</v>
      </c>
      <c r="W1622">
        <v>0.3</v>
      </c>
      <c r="X1622">
        <v>800</v>
      </c>
      <c r="Y1622">
        <v>23.5</v>
      </c>
      <c r="AB1622">
        <v>0.39</v>
      </c>
      <c r="AC1622">
        <v>0.2</v>
      </c>
      <c r="AD1622">
        <v>4.55</v>
      </c>
      <c r="AF1622">
        <v>0.3</v>
      </c>
      <c r="AG1622">
        <v>0.43</v>
      </c>
      <c r="AH1622">
        <v>25</v>
      </c>
      <c r="AI1622">
        <v>0</v>
      </c>
      <c r="AJ1622">
        <v>0</v>
      </c>
      <c r="AK1622">
        <v>0</v>
      </c>
      <c r="AL1622">
        <v>1</v>
      </c>
      <c r="AN1622">
        <v>6</v>
      </c>
      <c r="AO1622">
        <v>0.12</v>
      </c>
      <c r="AP1622">
        <v>3.5</v>
      </c>
      <c r="AQ1622">
        <v>0.05</v>
      </c>
      <c r="AR1622">
        <v>0.17499999999999999</v>
      </c>
      <c r="AS1622">
        <v>3</v>
      </c>
      <c r="AT1622">
        <v>241</v>
      </c>
      <c r="AU1622">
        <v>287</v>
      </c>
      <c r="AV1622">
        <v>0.26</v>
      </c>
      <c r="AW1622">
        <v>127</v>
      </c>
      <c r="AY1622">
        <v>35</v>
      </c>
      <c r="AZ1622">
        <v>1.8</v>
      </c>
    </row>
    <row r="1623" spans="1:52" x14ac:dyDescent="0.2">
      <c r="A1623">
        <v>74769</v>
      </c>
      <c r="B1623">
        <v>4769</v>
      </c>
      <c r="C1623">
        <v>7</v>
      </c>
      <c r="D1623" t="s">
        <v>2517</v>
      </c>
      <c r="E1623" t="s">
        <v>2758</v>
      </c>
      <c r="H1623" t="s">
        <v>1176</v>
      </c>
      <c r="I1623">
        <v>1</v>
      </c>
      <c r="J1623">
        <v>9</v>
      </c>
      <c r="L1623">
        <v>1</v>
      </c>
      <c r="N1623">
        <v>362</v>
      </c>
      <c r="O1623">
        <v>8.1</v>
      </c>
      <c r="P1623">
        <v>3.6</v>
      </c>
      <c r="Q1623">
        <v>0.5</v>
      </c>
      <c r="R1623">
        <v>0.9</v>
      </c>
      <c r="S1623">
        <v>1.6</v>
      </c>
      <c r="T1623">
        <v>0</v>
      </c>
      <c r="U1623">
        <v>7.3</v>
      </c>
      <c r="V1623">
        <v>76.900000000000006</v>
      </c>
      <c r="W1623">
        <v>0.3</v>
      </c>
      <c r="X1623">
        <v>800</v>
      </c>
      <c r="Y1623">
        <v>0</v>
      </c>
      <c r="AB1623">
        <v>0.39</v>
      </c>
      <c r="AC1623">
        <v>0.2</v>
      </c>
      <c r="AD1623">
        <v>4.55</v>
      </c>
      <c r="AF1623">
        <v>0.3</v>
      </c>
      <c r="AG1623">
        <v>0.43</v>
      </c>
      <c r="AH1623">
        <v>25</v>
      </c>
      <c r="AI1623">
        <v>0</v>
      </c>
      <c r="AJ1623">
        <v>0</v>
      </c>
      <c r="AK1623">
        <v>0</v>
      </c>
      <c r="AL1623">
        <v>1</v>
      </c>
      <c r="AN1623">
        <v>6</v>
      </c>
      <c r="AO1623">
        <v>0.05</v>
      </c>
      <c r="AP1623">
        <v>3.5</v>
      </c>
      <c r="AQ1623">
        <v>0.05</v>
      </c>
      <c r="AR1623">
        <v>0.17499999999999999</v>
      </c>
      <c r="AS1623">
        <v>3</v>
      </c>
      <c r="AT1623">
        <v>241</v>
      </c>
      <c r="AU1623">
        <v>287</v>
      </c>
      <c r="AV1623">
        <v>0.05</v>
      </c>
      <c r="AW1623">
        <v>127</v>
      </c>
      <c r="AY1623">
        <v>35</v>
      </c>
      <c r="AZ1623">
        <v>1.8</v>
      </c>
    </row>
    <row r="1624" spans="1:52" x14ac:dyDescent="0.2">
      <c r="A1624">
        <v>74778</v>
      </c>
      <c r="B1624">
        <v>4778</v>
      </c>
      <c r="C1624">
        <v>7</v>
      </c>
      <c r="D1624" t="s">
        <v>2517</v>
      </c>
      <c r="E1624" t="s">
        <v>2759</v>
      </c>
      <c r="H1624" t="s">
        <v>1176</v>
      </c>
      <c r="I1624">
        <v>1</v>
      </c>
      <c r="J1624">
        <v>21</v>
      </c>
      <c r="L1624">
        <v>1</v>
      </c>
      <c r="N1624">
        <v>362</v>
      </c>
      <c r="O1624">
        <v>8.1</v>
      </c>
      <c r="P1624">
        <v>3.6</v>
      </c>
      <c r="Q1624">
        <v>0.5</v>
      </c>
      <c r="R1624">
        <v>0.9</v>
      </c>
      <c r="S1624">
        <v>1.6</v>
      </c>
      <c r="T1624">
        <v>0</v>
      </c>
      <c r="U1624">
        <v>7.3</v>
      </c>
      <c r="V1624">
        <v>76.900000000000006</v>
      </c>
      <c r="W1624">
        <v>0.3</v>
      </c>
      <c r="X1624">
        <v>800</v>
      </c>
      <c r="Y1624">
        <v>0</v>
      </c>
      <c r="AB1624">
        <v>0.39</v>
      </c>
      <c r="AC1624">
        <v>0.2</v>
      </c>
      <c r="AD1624">
        <v>4.55</v>
      </c>
      <c r="AF1624">
        <v>0.3</v>
      </c>
      <c r="AG1624">
        <v>0.43</v>
      </c>
      <c r="AH1624">
        <v>25</v>
      </c>
      <c r="AI1624">
        <v>0</v>
      </c>
      <c r="AJ1624">
        <v>0</v>
      </c>
      <c r="AK1624">
        <v>0</v>
      </c>
      <c r="AL1624">
        <v>1</v>
      </c>
      <c r="AN1624">
        <v>6</v>
      </c>
      <c r="AO1624">
        <v>0.28000000000000003</v>
      </c>
      <c r="AP1624">
        <v>3.5</v>
      </c>
      <c r="AQ1624">
        <v>0.05</v>
      </c>
      <c r="AR1624">
        <v>0.17499999999999999</v>
      </c>
      <c r="AS1624">
        <v>3</v>
      </c>
      <c r="AT1624">
        <v>241</v>
      </c>
      <c r="AU1624">
        <v>287</v>
      </c>
      <c r="AV1624">
        <v>3.85</v>
      </c>
      <c r="AW1624">
        <v>127</v>
      </c>
      <c r="AY1624">
        <v>35</v>
      </c>
      <c r="AZ1624">
        <v>1.8</v>
      </c>
    </row>
    <row r="1625" spans="1:52" x14ac:dyDescent="0.2">
      <c r="A1625">
        <v>74788</v>
      </c>
      <c r="B1625">
        <v>4788</v>
      </c>
      <c r="C1625">
        <v>7</v>
      </c>
      <c r="D1625" t="s">
        <v>2517</v>
      </c>
      <c r="E1625" t="s">
        <v>2760</v>
      </c>
      <c r="H1625" t="s">
        <v>1176</v>
      </c>
      <c r="I1625">
        <v>1</v>
      </c>
      <c r="J1625">
        <v>9</v>
      </c>
      <c r="L1625">
        <v>1</v>
      </c>
      <c r="N1625">
        <v>362</v>
      </c>
      <c r="O1625">
        <v>8.1</v>
      </c>
      <c r="P1625">
        <v>3.6</v>
      </c>
      <c r="Q1625">
        <v>0.5</v>
      </c>
      <c r="R1625">
        <v>0.9</v>
      </c>
      <c r="S1625">
        <v>1.6</v>
      </c>
      <c r="T1625">
        <v>0</v>
      </c>
      <c r="U1625">
        <v>7.3</v>
      </c>
      <c r="V1625">
        <v>76.900000000000006</v>
      </c>
      <c r="W1625">
        <v>0.3</v>
      </c>
      <c r="X1625">
        <v>800</v>
      </c>
      <c r="Y1625">
        <v>0</v>
      </c>
      <c r="AB1625">
        <v>0.39</v>
      </c>
      <c r="AC1625">
        <v>0.2</v>
      </c>
      <c r="AD1625">
        <v>4.55</v>
      </c>
      <c r="AF1625">
        <v>0.3</v>
      </c>
      <c r="AG1625">
        <v>0.43</v>
      </c>
      <c r="AH1625">
        <v>25</v>
      </c>
      <c r="AI1625">
        <v>0</v>
      </c>
      <c r="AJ1625">
        <v>0</v>
      </c>
      <c r="AK1625">
        <v>0</v>
      </c>
      <c r="AL1625">
        <v>1</v>
      </c>
      <c r="AN1625">
        <v>6</v>
      </c>
      <c r="AO1625">
        <v>0.19</v>
      </c>
      <c r="AP1625">
        <v>3.5</v>
      </c>
      <c r="AQ1625">
        <v>0.05</v>
      </c>
      <c r="AR1625">
        <v>0.17499999999999999</v>
      </c>
      <c r="AS1625">
        <v>3</v>
      </c>
      <c r="AT1625">
        <v>241</v>
      </c>
      <c r="AU1625">
        <v>287</v>
      </c>
      <c r="AV1625">
        <v>0.5</v>
      </c>
      <c r="AW1625">
        <v>127</v>
      </c>
      <c r="AY1625">
        <v>35</v>
      </c>
      <c r="AZ1625">
        <v>1.8</v>
      </c>
    </row>
    <row r="1626" spans="1:52" x14ac:dyDescent="0.2">
      <c r="A1626">
        <v>74867</v>
      </c>
      <c r="B1626">
        <v>4867</v>
      </c>
      <c r="C1626">
        <v>7</v>
      </c>
      <c r="D1626" t="s">
        <v>2517</v>
      </c>
      <c r="E1626" t="s">
        <v>1740</v>
      </c>
      <c r="H1626" t="s">
        <v>1176</v>
      </c>
      <c r="I1626">
        <v>1</v>
      </c>
      <c r="J1626">
        <v>9</v>
      </c>
      <c r="L1626">
        <v>1</v>
      </c>
      <c r="N1626">
        <v>362</v>
      </c>
      <c r="O1626">
        <v>8.1</v>
      </c>
      <c r="P1626">
        <v>3.6</v>
      </c>
      <c r="Q1626">
        <v>0.5</v>
      </c>
      <c r="R1626">
        <v>0.9</v>
      </c>
      <c r="S1626">
        <v>1.6</v>
      </c>
      <c r="T1626">
        <v>0</v>
      </c>
      <c r="U1626">
        <v>7.3</v>
      </c>
      <c r="V1626">
        <v>76.900000000000006</v>
      </c>
      <c r="W1626">
        <v>0.3</v>
      </c>
      <c r="X1626">
        <v>800</v>
      </c>
      <c r="Y1626">
        <v>0</v>
      </c>
      <c r="AB1626">
        <v>0.39</v>
      </c>
      <c r="AC1626">
        <v>0.2</v>
      </c>
      <c r="AD1626">
        <v>4.55</v>
      </c>
      <c r="AF1626">
        <v>0.3</v>
      </c>
      <c r="AG1626">
        <v>0.43</v>
      </c>
      <c r="AH1626">
        <v>25</v>
      </c>
      <c r="AI1626">
        <v>0</v>
      </c>
      <c r="AJ1626">
        <v>0</v>
      </c>
      <c r="AK1626">
        <v>0</v>
      </c>
      <c r="AL1626">
        <v>1</v>
      </c>
      <c r="AN1626">
        <v>6</v>
      </c>
      <c r="AO1626">
        <v>1.06</v>
      </c>
      <c r="AP1626">
        <v>3.5</v>
      </c>
      <c r="AQ1626">
        <v>0.05</v>
      </c>
      <c r="AR1626">
        <v>0.17499999999999999</v>
      </c>
      <c r="AS1626">
        <v>3</v>
      </c>
      <c r="AT1626">
        <v>241</v>
      </c>
      <c r="AU1626">
        <v>287</v>
      </c>
      <c r="AV1626">
        <v>1.1499999999999999</v>
      </c>
      <c r="AW1626">
        <v>127</v>
      </c>
      <c r="AY1626">
        <v>35</v>
      </c>
      <c r="AZ1626">
        <v>1.8</v>
      </c>
    </row>
    <row r="1627" spans="1:52" x14ac:dyDescent="0.2">
      <c r="A1627">
        <v>73712</v>
      </c>
      <c r="B1627">
        <v>3712</v>
      </c>
      <c r="C1627">
        <v>7</v>
      </c>
      <c r="D1627" t="s">
        <v>2517</v>
      </c>
      <c r="E1627" t="s">
        <v>2761</v>
      </c>
      <c r="H1627" t="s">
        <v>1211</v>
      </c>
      <c r="I1627">
        <v>93</v>
      </c>
      <c r="J1627">
        <v>93</v>
      </c>
      <c r="L1627">
        <v>1</v>
      </c>
      <c r="N1627">
        <v>364</v>
      </c>
      <c r="O1627">
        <v>10.3</v>
      </c>
      <c r="P1627">
        <v>1</v>
      </c>
      <c r="Q1627">
        <v>0.2</v>
      </c>
      <c r="R1627">
        <v>0.1</v>
      </c>
      <c r="S1627">
        <v>0.4</v>
      </c>
      <c r="T1627">
        <v>0</v>
      </c>
      <c r="U1627">
        <v>2.7</v>
      </c>
      <c r="V1627">
        <v>76.3</v>
      </c>
      <c r="W1627">
        <v>0.4</v>
      </c>
      <c r="X1627">
        <v>282</v>
      </c>
      <c r="Y1627">
        <v>0</v>
      </c>
      <c r="AB1627">
        <v>0.1</v>
      </c>
      <c r="AC1627">
        <v>0.04</v>
      </c>
      <c r="AD1627">
        <v>3.2166666670000001</v>
      </c>
      <c r="AF1627">
        <v>0.04</v>
      </c>
      <c r="AG1627">
        <v>0.39</v>
      </c>
      <c r="AH1627">
        <v>18</v>
      </c>
      <c r="AI1627">
        <v>0</v>
      </c>
      <c r="AJ1627">
        <v>0</v>
      </c>
      <c r="AK1627">
        <v>0</v>
      </c>
      <c r="AL1627">
        <v>0</v>
      </c>
      <c r="AN1627">
        <v>15</v>
      </c>
      <c r="AO1627">
        <v>0.47</v>
      </c>
      <c r="AP1627">
        <v>1.2</v>
      </c>
      <c r="AQ1627">
        <v>0.05</v>
      </c>
      <c r="AR1627">
        <v>0.06</v>
      </c>
      <c r="AS1627">
        <v>3</v>
      </c>
      <c r="AT1627">
        <v>108</v>
      </c>
      <c r="AU1627">
        <v>107</v>
      </c>
      <c r="AV1627">
        <v>5.49</v>
      </c>
      <c r="AW1627">
        <v>22</v>
      </c>
      <c r="AY1627">
        <v>2</v>
      </c>
      <c r="AZ1627">
        <v>0.7</v>
      </c>
    </row>
    <row r="1628" spans="1:52" x14ac:dyDescent="0.2">
      <c r="A1628">
        <v>74864</v>
      </c>
      <c r="B1628">
        <v>4864</v>
      </c>
      <c r="C1628">
        <v>7</v>
      </c>
      <c r="D1628" t="s">
        <v>2517</v>
      </c>
      <c r="E1628" t="s">
        <v>2762</v>
      </c>
      <c r="H1628" t="s">
        <v>2762</v>
      </c>
      <c r="I1628">
        <v>1</v>
      </c>
      <c r="J1628">
        <v>23</v>
      </c>
      <c r="L1628">
        <v>1</v>
      </c>
      <c r="N1628">
        <v>364</v>
      </c>
      <c r="O1628">
        <v>10.3</v>
      </c>
      <c r="P1628">
        <v>1</v>
      </c>
      <c r="Q1628">
        <v>0.2</v>
      </c>
      <c r="R1628">
        <v>0.1</v>
      </c>
      <c r="S1628">
        <v>0.4</v>
      </c>
      <c r="T1628">
        <v>0</v>
      </c>
      <c r="U1628">
        <v>2.7</v>
      </c>
      <c r="V1628">
        <v>76.3</v>
      </c>
      <c r="W1628">
        <v>0.4</v>
      </c>
      <c r="X1628">
        <v>282</v>
      </c>
      <c r="Y1628">
        <v>0</v>
      </c>
      <c r="AB1628">
        <v>0.1</v>
      </c>
      <c r="AC1628">
        <v>0.04</v>
      </c>
      <c r="AD1628">
        <v>3.2166666670000001</v>
      </c>
      <c r="AF1628">
        <v>0.04</v>
      </c>
      <c r="AG1628">
        <v>0.39</v>
      </c>
      <c r="AH1628">
        <v>18</v>
      </c>
      <c r="AI1628">
        <v>0</v>
      </c>
      <c r="AJ1628">
        <v>0</v>
      </c>
      <c r="AK1628">
        <v>0</v>
      </c>
      <c r="AL1628">
        <v>0</v>
      </c>
      <c r="AN1628">
        <v>15</v>
      </c>
      <c r="AO1628">
        <v>0.74</v>
      </c>
      <c r="AP1628">
        <v>1.2</v>
      </c>
      <c r="AQ1628">
        <v>0.05</v>
      </c>
      <c r="AR1628">
        <v>0.06</v>
      </c>
      <c r="AS1628">
        <v>3</v>
      </c>
      <c r="AT1628">
        <v>108</v>
      </c>
      <c r="AU1628">
        <v>107</v>
      </c>
      <c r="AV1628">
        <v>0.81</v>
      </c>
      <c r="AW1628">
        <v>22</v>
      </c>
      <c r="AY1628">
        <v>2</v>
      </c>
      <c r="AZ1628">
        <v>0.7</v>
      </c>
    </row>
    <row r="1629" spans="1:52" x14ac:dyDescent="0.2">
      <c r="A1629">
        <v>75037</v>
      </c>
      <c r="B1629">
        <v>5037</v>
      </c>
      <c r="C1629">
        <v>7</v>
      </c>
      <c r="D1629" t="s">
        <v>2517</v>
      </c>
      <c r="E1629" t="s">
        <v>2763</v>
      </c>
      <c r="H1629" t="s">
        <v>1312</v>
      </c>
      <c r="I1629">
        <v>1</v>
      </c>
      <c r="J1629">
        <v>21</v>
      </c>
      <c r="L1629">
        <v>1</v>
      </c>
      <c r="N1629">
        <v>364</v>
      </c>
      <c r="O1629">
        <v>10.3</v>
      </c>
      <c r="P1629">
        <v>1</v>
      </c>
      <c r="Q1629">
        <v>0.2</v>
      </c>
      <c r="R1629">
        <v>0.1</v>
      </c>
      <c r="S1629">
        <v>0.4</v>
      </c>
      <c r="T1629">
        <v>0</v>
      </c>
      <c r="U1629">
        <v>2.7</v>
      </c>
      <c r="V1629">
        <v>76.3</v>
      </c>
      <c r="W1629">
        <v>0.4</v>
      </c>
      <c r="X1629">
        <v>282</v>
      </c>
      <c r="Y1629">
        <v>0</v>
      </c>
      <c r="AB1629">
        <v>0.1</v>
      </c>
      <c r="AC1629">
        <v>0.04</v>
      </c>
      <c r="AD1629">
        <v>3.2166666670000001</v>
      </c>
      <c r="AF1629">
        <v>0.04</v>
      </c>
      <c r="AG1629">
        <v>0.39</v>
      </c>
      <c r="AH1629">
        <v>18</v>
      </c>
      <c r="AI1629">
        <v>0</v>
      </c>
      <c r="AJ1629">
        <v>0</v>
      </c>
      <c r="AK1629">
        <v>0</v>
      </c>
      <c r="AL1629">
        <v>0</v>
      </c>
      <c r="AN1629">
        <v>15</v>
      </c>
      <c r="AO1629">
        <v>0.34</v>
      </c>
      <c r="AP1629">
        <v>1.2</v>
      </c>
      <c r="AQ1629">
        <v>0.05</v>
      </c>
      <c r="AR1629">
        <v>0.06</v>
      </c>
      <c r="AS1629">
        <v>3</v>
      </c>
      <c r="AT1629">
        <v>108</v>
      </c>
      <c r="AU1629">
        <v>107</v>
      </c>
      <c r="AV1629">
        <v>0.9</v>
      </c>
      <c r="AW1629">
        <v>22</v>
      </c>
      <c r="AY1629">
        <v>2</v>
      </c>
      <c r="AZ1629">
        <v>0.7</v>
      </c>
    </row>
    <row r="1630" spans="1:52" x14ac:dyDescent="0.2">
      <c r="A1630">
        <v>75047</v>
      </c>
      <c r="B1630">
        <v>5047</v>
      </c>
      <c r="C1630">
        <v>7</v>
      </c>
      <c r="D1630" t="s">
        <v>2517</v>
      </c>
      <c r="E1630" t="s">
        <v>2764</v>
      </c>
      <c r="H1630" t="s">
        <v>1312</v>
      </c>
      <c r="I1630">
        <v>1</v>
      </c>
      <c r="J1630">
        <v>21</v>
      </c>
      <c r="L1630">
        <v>1</v>
      </c>
      <c r="N1630">
        <v>364</v>
      </c>
      <c r="O1630">
        <v>10.3</v>
      </c>
      <c r="P1630">
        <v>1</v>
      </c>
      <c r="Q1630">
        <v>0.2</v>
      </c>
      <c r="R1630">
        <v>0.1</v>
      </c>
      <c r="S1630">
        <v>0.4</v>
      </c>
      <c r="T1630">
        <v>0</v>
      </c>
      <c r="U1630">
        <v>2.7</v>
      </c>
      <c r="V1630">
        <v>76.3</v>
      </c>
      <c r="W1630">
        <v>0.4</v>
      </c>
      <c r="X1630">
        <v>282</v>
      </c>
      <c r="Y1630">
        <v>0</v>
      </c>
      <c r="AB1630">
        <v>0.1</v>
      </c>
      <c r="AC1630">
        <v>0.04</v>
      </c>
      <c r="AD1630">
        <v>3.2166666670000001</v>
      </c>
      <c r="AF1630">
        <v>0.04</v>
      </c>
      <c r="AG1630">
        <v>0.39</v>
      </c>
      <c r="AH1630">
        <v>18</v>
      </c>
      <c r="AI1630">
        <v>0</v>
      </c>
      <c r="AJ1630">
        <v>0</v>
      </c>
      <c r="AK1630">
        <v>0</v>
      </c>
      <c r="AL1630">
        <v>0</v>
      </c>
      <c r="AN1630">
        <v>15</v>
      </c>
      <c r="AO1630">
        <v>0.05</v>
      </c>
      <c r="AP1630">
        <v>1.2</v>
      </c>
      <c r="AQ1630">
        <v>0.05</v>
      </c>
      <c r="AR1630">
        <v>0.06</v>
      </c>
      <c r="AS1630">
        <v>3</v>
      </c>
      <c r="AT1630">
        <v>108</v>
      </c>
      <c r="AU1630">
        <v>107</v>
      </c>
      <c r="AV1630">
        <v>0.19</v>
      </c>
      <c r="AW1630">
        <v>22</v>
      </c>
      <c r="AY1630">
        <v>2</v>
      </c>
      <c r="AZ1630">
        <v>0.7</v>
      </c>
    </row>
    <row r="1631" spans="1:52" x14ac:dyDescent="0.2">
      <c r="A1631">
        <v>75048</v>
      </c>
      <c r="B1631">
        <v>5048</v>
      </c>
      <c r="C1631">
        <v>7</v>
      </c>
      <c r="D1631" t="s">
        <v>2517</v>
      </c>
      <c r="E1631" t="s">
        <v>2765</v>
      </c>
      <c r="H1631" t="s">
        <v>1312</v>
      </c>
      <c r="I1631">
        <v>1</v>
      </c>
      <c r="J1631">
        <v>21</v>
      </c>
      <c r="L1631">
        <v>1</v>
      </c>
      <c r="N1631">
        <v>364</v>
      </c>
      <c r="O1631">
        <v>10.3</v>
      </c>
      <c r="P1631">
        <v>1</v>
      </c>
      <c r="Q1631">
        <v>0.2</v>
      </c>
      <c r="R1631">
        <v>0.1</v>
      </c>
      <c r="S1631">
        <v>0.4</v>
      </c>
      <c r="T1631">
        <v>0</v>
      </c>
      <c r="U1631">
        <v>2.7</v>
      </c>
      <c r="V1631">
        <v>76.3</v>
      </c>
      <c r="W1631">
        <v>0.4</v>
      </c>
      <c r="X1631">
        <v>282</v>
      </c>
      <c r="Y1631">
        <v>0</v>
      </c>
      <c r="AB1631">
        <v>0.1</v>
      </c>
      <c r="AC1631">
        <v>0.04</v>
      </c>
      <c r="AD1631">
        <v>3.2166666670000001</v>
      </c>
      <c r="AF1631">
        <v>0.04</v>
      </c>
      <c r="AG1631">
        <v>0.39</v>
      </c>
      <c r="AH1631">
        <v>18</v>
      </c>
      <c r="AI1631">
        <v>0</v>
      </c>
      <c r="AJ1631">
        <v>0</v>
      </c>
      <c r="AK1631">
        <v>0</v>
      </c>
      <c r="AL1631">
        <v>0</v>
      </c>
      <c r="AN1631">
        <v>15</v>
      </c>
      <c r="AO1631">
        <v>0.34</v>
      </c>
      <c r="AP1631">
        <v>1.2</v>
      </c>
      <c r="AQ1631">
        <v>0.05</v>
      </c>
      <c r="AR1631">
        <v>0.06</v>
      </c>
      <c r="AS1631">
        <v>3</v>
      </c>
      <c r="AT1631">
        <v>108</v>
      </c>
      <c r="AU1631">
        <v>107</v>
      </c>
      <c r="AV1631">
        <v>0.9</v>
      </c>
      <c r="AW1631">
        <v>22</v>
      </c>
      <c r="AY1631">
        <v>2</v>
      </c>
      <c r="AZ1631">
        <v>0.7</v>
      </c>
    </row>
    <row r="1632" spans="1:52" x14ac:dyDescent="0.2">
      <c r="A1632">
        <v>74909</v>
      </c>
      <c r="B1632">
        <v>4909</v>
      </c>
      <c r="C1632">
        <v>7</v>
      </c>
      <c r="D1632" t="s">
        <v>2517</v>
      </c>
      <c r="E1632" t="s">
        <v>2329</v>
      </c>
      <c r="H1632" t="s">
        <v>1039</v>
      </c>
      <c r="I1632">
        <v>1</v>
      </c>
      <c r="J1632">
        <v>21</v>
      </c>
      <c r="L1632">
        <v>1</v>
      </c>
      <c r="N1632">
        <v>367</v>
      </c>
      <c r="O1632">
        <v>6.8</v>
      </c>
      <c r="P1632">
        <v>0.6</v>
      </c>
      <c r="Q1632">
        <v>0.3</v>
      </c>
      <c r="R1632">
        <v>0.3</v>
      </c>
      <c r="S1632">
        <v>0.3</v>
      </c>
      <c r="T1632">
        <v>0</v>
      </c>
      <c r="U1632">
        <v>0.8</v>
      </c>
      <c r="V1632">
        <v>80.7</v>
      </c>
      <c r="W1632">
        <v>0.3</v>
      </c>
      <c r="X1632">
        <v>355</v>
      </c>
      <c r="Y1632">
        <v>0</v>
      </c>
      <c r="AB1632">
        <v>0.06</v>
      </c>
      <c r="AC1632">
        <v>0.06</v>
      </c>
      <c r="AD1632">
        <v>2.4166666669999999</v>
      </c>
      <c r="AF1632">
        <v>0.14000000000000001</v>
      </c>
      <c r="AG1632">
        <v>1.1599999999999999</v>
      </c>
      <c r="AH1632">
        <v>6</v>
      </c>
      <c r="AI1632">
        <v>0</v>
      </c>
      <c r="AJ1632">
        <v>0</v>
      </c>
      <c r="AK1632">
        <v>0</v>
      </c>
      <c r="AL1632">
        <v>0</v>
      </c>
      <c r="AN1632">
        <v>8</v>
      </c>
      <c r="AO1632">
        <v>0.02</v>
      </c>
      <c r="AP1632">
        <v>0.6</v>
      </c>
      <c r="AQ1632">
        <v>0.05</v>
      </c>
      <c r="AR1632">
        <v>0.03</v>
      </c>
      <c r="AS1632">
        <v>3</v>
      </c>
      <c r="AT1632">
        <v>104</v>
      </c>
      <c r="AU1632">
        <v>82</v>
      </c>
      <c r="AV1632">
        <v>0.06</v>
      </c>
      <c r="AW1632">
        <v>37</v>
      </c>
      <c r="AY1632">
        <v>0</v>
      </c>
      <c r="AZ1632">
        <v>1.1000000000000001</v>
      </c>
    </row>
    <row r="1633" spans="1:52" x14ac:dyDescent="0.2">
      <c r="A1633">
        <v>73912</v>
      </c>
      <c r="B1633">
        <v>3912</v>
      </c>
      <c r="C1633">
        <v>7</v>
      </c>
      <c r="D1633" t="s">
        <v>2517</v>
      </c>
      <c r="E1633" t="s">
        <v>2766</v>
      </c>
      <c r="H1633" t="s">
        <v>1828</v>
      </c>
      <c r="I1633">
        <v>46</v>
      </c>
      <c r="J1633">
        <v>47</v>
      </c>
      <c r="L1633">
        <v>1</v>
      </c>
      <c r="N1633">
        <v>368</v>
      </c>
      <c r="O1633">
        <v>79.8</v>
      </c>
      <c r="P1633">
        <v>3.2</v>
      </c>
      <c r="Q1633">
        <v>0.7</v>
      </c>
      <c r="R1633">
        <v>0.4</v>
      </c>
      <c r="S1633">
        <v>1.1000000000000001</v>
      </c>
      <c r="T1633">
        <v>193</v>
      </c>
      <c r="U1633">
        <v>0</v>
      </c>
      <c r="V1633">
        <v>0</v>
      </c>
      <c r="W1633">
        <v>0</v>
      </c>
      <c r="X1633">
        <v>0</v>
      </c>
      <c r="Y1633">
        <v>49</v>
      </c>
      <c r="AB1633">
        <v>0.32</v>
      </c>
      <c r="AC1633">
        <v>0.28000000000000003</v>
      </c>
      <c r="AD1633">
        <v>23.733333330000001</v>
      </c>
      <c r="AF1633">
        <v>0.98</v>
      </c>
      <c r="AG1633">
        <v>0.56000000000000005</v>
      </c>
      <c r="AH1633">
        <v>42</v>
      </c>
      <c r="AI1633">
        <v>3.68</v>
      </c>
      <c r="AJ1633">
        <v>4</v>
      </c>
      <c r="AK1633">
        <v>4</v>
      </c>
      <c r="AL1633">
        <v>4</v>
      </c>
      <c r="AN1633">
        <v>49</v>
      </c>
      <c r="AO1633">
        <v>0.14000000000000001</v>
      </c>
      <c r="AP1633">
        <v>1.8</v>
      </c>
      <c r="AQ1633">
        <v>0.25</v>
      </c>
      <c r="AR1633">
        <v>0.45</v>
      </c>
      <c r="AS1633">
        <v>4</v>
      </c>
      <c r="AT1633">
        <v>483</v>
      </c>
      <c r="AU1633">
        <v>854</v>
      </c>
      <c r="AV1633">
        <v>7.0000000000000007E-2</v>
      </c>
      <c r="AW1633">
        <v>147</v>
      </c>
      <c r="AY1633">
        <v>273</v>
      </c>
      <c r="AZ1633">
        <v>2.1</v>
      </c>
    </row>
    <row r="1634" spans="1:52" x14ac:dyDescent="0.2">
      <c r="A1634">
        <v>76205</v>
      </c>
      <c r="B1634">
        <v>6205</v>
      </c>
      <c r="C1634">
        <v>7</v>
      </c>
      <c r="D1634" t="s">
        <v>2517</v>
      </c>
      <c r="E1634" t="s">
        <v>2767</v>
      </c>
      <c r="H1634" t="s">
        <v>533</v>
      </c>
      <c r="I1634">
        <v>52</v>
      </c>
      <c r="J1634">
        <v>95</v>
      </c>
      <c r="L1634">
        <v>1</v>
      </c>
      <c r="N1634">
        <v>368</v>
      </c>
      <c r="O1634">
        <v>35.700000000000003</v>
      </c>
      <c r="P1634">
        <v>2.1</v>
      </c>
      <c r="Q1634">
        <v>1.1000000000000001</v>
      </c>
      <c r="R1634">
        <v>0</v>
      </c>
      <c r="S1634">
        <v>0</v>
      </c>
      <c r="T1634">
        <v>21</v>
      </c>
      <c r="U1634">
        <v>0</v>
      </c>
      <c r="V1634">
        <v>51.5</v>
      </c>
      <c r="W1634">
        <v>0</v>
      </c>
      <c r="X1634">
        <v>0</v>
      </c>
      <c r="Y1634">
        <v>11</v>
      </c>
      <c r="AB1634">
        <v>0.42</v>
      </c>
      <c r="AC1634">
        <v>1.47</v>
      </c>
      <c r="AD1634">
        <v>9.5</v>
      </c>
      <c r="AF1634">
        <v>0.42</v>
      </c>
      <c r="AG1634">
        <v>3.47</v>
      </c>
      <c r="AH1634">
        <v>53</v>
      </c>
      <c r="AI1634">
        <v>3.99</v>
      </c>
      <c r="AJ1634">
        <v>11</v>
      </c>
      <c r="AK1634">
        <v>0</v>
      </c>
      <c r="AL1634">
        <v>0</v>
      </c>
      <c r="AN1634">
        <v>1292</v>
      </c>
      <c r="AO1634">
        <v>0.11</v>
      </c>
      <c r="AP1634">
        <v>0</v>
      </c>
      <c r="AQ1634">
        <v>0.11749999999999999</v>
      </c>
      <c r="AR1634">
        <v>0</v>
      </c>
      <c r="AS1634">
        <v>2</v>
      </c>
      <c r="AT1634">
        <v>1061</v>
      </c>
      <c r="AU1634">
        <v>1743</v>
      </c>
      <c r="AV1634">
        <v>0</v>
      </c>
      <c r="AW1634">
        <v>116</v>
      </c>
      <c r="AY1634">
        <v>546</v>
      </c>
      <c r="AZ1634">
        <v>4.2</v>
      </c>
    </row>
    <row r="1635" spans="1:52" x14ac:dyDescent="0.2">
      <c r="A1635">
        <v>75864</v>
      </c>
      <c r="B1635">
        <v>5864</v>
      </c>
      <c r="C1635">
        <v>7</v>
      </c>
      <c r="D1635" t="s">
        <v>2517</v>
      </c>
      <c r="E1635" t="s">
        <v>2768</v>
      </c>
      <c r="H1635" t="s">
        <v>2769</v>
      </c>
      <c r="I1635">
        <v>39</v>
      </c>
      <c r="J1635">
        <v>45</v>
      </c>
      <c r="L1635">
        <v>1</v>
      </c>
      <c r="N1635">
        <v>369</v>
      </c>
      <c r="O1635">
        <v>19.7</v>
      </c>
      <c r="P1635">
        <v>31.2</v>
      </c>
      <c r="Q1635">
        <v>10.8</v>
      </c>
      <c r="R1635">
        <v>13.9</v>
      </c>
      <c r="S1635">
        <v>3.8</v>
      </c>
      <c r="T1635">
        <v>83</v>
      </c>
      <c r="U1635">
        <v>0</v>
      </c>
      <c r="V1635">
        <v>1</v>
      </c>
      <c r="W1635">
        <v>0.3</v>
      </c>
      <c r="X1635">
        <v>0</v>
      </c>
      <c r="Y1635">
        <v>1</v>
      </c>
      <c r="AB1635">
        <v>0.74</v>
      </c>
      <c r="AC1635">
        <v>0.25</v>
      </c>
      <c r="AD1635">
        <v>7.1166666669999996</v>
      </c>
      <c r="AF1635">
        <v>0.33</v>
      </c>
      <c r="AG1635">
        <v>0.72</v>
      </c>
      <c r="AH1635">
        <v>3</v>
      </c>
      <c r="AI1635">
        <v>1.73</v>
      </c>
      <c r="AJ1635">
        <v>2</v>
      </c>
      <c r="AK1635">
        <v>1</v>
      </c>
      <c r="AL1635">
        <v>0</v>
      </c>
      <c r="AN1635">
        <v>32</v>
      </c>
      <c r="AO1635">
        <v>0.14000000000000001</v>
      </c>
      <c r="AP1635">
        <v>1.3</v>
      </c>
      <c r="AQ1635">
        <v>0.25</v>
      </c>
      <c r="AR1635">
        <v>0.32500000000000001</v>
      </c>
      <c r="AS1635">
        <v>4</v>
      </c>
      <c r="AT1635">
        <v>184</v>
      </c>
      <c r="AU1635">
        <v>361</v>
      </c>
      <c r="AV1635">
        <v>7.0000000000000007E-2</v>
      </c>
      <c r="AW1635">
        <v>17</v>
      </c>
      <c r="AY1635">
        <v>1294</v>
      </c>
      <c r="AZ1635">
        <v>2.5</v>
      </c>
    </row>
    <row r="1636" spans="1:52" x14ac:dyDescent="0.2">
      <c r="A1636">
        <v>76011</v>
      </c>
      <c r="B1636">
        <v>6011</v>
      </c>
      <c r="C1636">
        <v>7</v>
      </c>
      <c r="D1636" t="s">
        <v>2517</v>
      </c>
      <c r="E1636" t="s">
        <v>2770</v>
      </c>
      <c r="H1636" t="s">
        <v>88</v>
      </c>
      <c r="I1636">
        <v>39</v>
      </c>
      <c r="J1636">
        <v>40</v>
      </c>
      <c r="L1636">
        <v>1</v>
      </c>
      <c r="N1636">
        <v>369</v>
      </c>
      <c r="O1636">
        <v>19.7</v>
      </c>
      <c r="P1636">
        <v>31.2</v>
      </c>
      <c r="Q1636">
        <v>10.8</v>
      </c>
      <c r="R1636">
        <v>13.9</v>
      </c>
      <c r="S1636">
        <v>3.8</v>
      </c>
      <c r="T1636">
        <v>83</v>
      </c>
      <c r="U1636">
        <v>0</v>
      </c>
      <c r="V1636">
        <v>1</v>
      </c>
      <c r="W1636">
        <v>0.3</v>
      </c>
      <c r="X1636">
        <v>0</v>
      </c>
      <c r="Y1636">
        <v>1</v>
      </c>
      <c r="AB1636">
        <v>0.74</v>
      </c>
      <c r="AC1636">
        <v>0.25</v>
      </c>
      <c r="AD1636">
        <v>7.1166666669999996</v>
      </c>
      <c r="AF1636">
        <v>0.33</v>
      </c>
      <c r="AG1636">
        <v>0.72</v>
      </c>
      <c r="AH1636">
        <v>3</v>
      </c>
      <c r="AI1636">
        <v>1.73</v>
      </c>
      <c r="AJ1636">
        <v>2</v>
      </c>
      <c r="AK1636">
        <v>1</v>
      </c>
      <c r="AL1636">
        <v>0</v>
      </c>
      <c r="AN1636">
        <v>32</v>
      </c>
      <c r="AO1636">
        <v>0.14000000000000001</v>
      </c>
      <c r="AP1636">
        <v>1.3</v>
      </c>
      <c r="AQ1636">
        <v>0.25</v>
      </c>
      <c r="AR1636">
        <v>0.32500000000000001</v>
      </c>
      <c r="AS1636">
        <v>4</v>
      </c>
      <c r="AT1636">
        <v>184</v>
      </c>
      <c r="AU1636">
        <v>361</v>
      </c>
      <c r="AV1636">
        <v>7.0000000000000007E-2</v>
      </c>
      <c r="AW1636">
        <v>17</v>
      </c>
      <c r="AY1636">
        <v>1294</v>
      </c>
      <c r="AZ1636">
        <v>2.5</v>
      </c>
    </row>
    <row r="1637" spans="1:52" x14ac:dyDescent="0.2">
      <c r="A1637">
        <v>76041</v>
      </c>
      <c r="B1637">
        <v>6041</v>
      </c>
      <c r="C1637">
        <v>7</v>
      </c>
      <c r="D1637" t="s">
        <v>2517</v>
      </c>
      <c r="E1637" t="s">
        <v>2771</v>
      </c>
      <c r="H1637" t="s">
        <v>1780</v>
      </c>
      <c r="I1637">
        <v>39</v>
      </c>
      <c r="J1637">
        <v>40</v>
      </c>
      <c r="L1637">
        <v>1</v>
      </c>
      <c r="N1637">
        <v>369</v>
      </c>
      <c r="O1637">
        <v>13.8</v>
      </c>
      <c r="P1637">
        <v>34.299999999999997</v>
      </c>
      <c r="Q1637">
        <v>13.3</v>
      </c>
      <c r="R1637">
        <v>15</v>
      </c>
      <c r="S1637">
        <v>3.8</v>
      </c>
      <c r="T1637">
        <v>221</v>
      </c>
      <c r="U1637">
        <v>0</v>
      </c>
      <c r="V1637">
        <v>0</v>
      </c>
      <c r="W1637">
        <v>0</v>
      </c>
      <c r="X1637">
        <v>0</v>
      </c>
      <c r="Y1637">
        <v>0</v>
      </c>
      <c r="AB1637">
        <v>0.03</v>
      </c>
      <c r="AC1637">
        <v>0.17</v>
      </c>
      <c r="AD1637">
        <v>5.5</v>
      </c>
      <c r="AF1637">
        <v>0.02</v>
      </c>
      <c r="AG1637">
        <v>0.48</v>
      </c>
      <c r="AH1637">
        <v>2</v>
      </c>
      <c r="AI1637">
        <v>2.76</v>
      </c>
      <c r="AJ1637">
        <v>28</v>
      </c>
      <c r="AK1637">
        <v>0</v>
      </c>
      <c r="AL1637">
        <v>0</v>
      </c>
      <c r="AN1637">
        <v>7</v>
      </c>
      <c r="AO1637">
        <v>0.51</v>
      </c>
      <c r="AP1637">
        <v>21.7</v>
      </c>
      <c r="AQ1637">
        <v>0.25</v>
      </c>
      <c r="AR1637">
        <v>5.4249999999999998</v>
      </c>
      <c r="AS1637">
        <v>4</v>
      </c>
      <c r="AT1637">
        <v>168</v>
      </c>
      <c r="AU1637">
        <v>156</v>
      </c>
      <c r="AV1637">
        <v>0.04</v>
      </c>
      <c r="AW1637">
        <v>10</v>
      </c>
      <c r="AY1637">
        <v>31</v>
      </c>
      <c r="AZ1637">
        <v>1.5</v>
      </c>
    </row>
    <row r="1638" spans="1:52" x14ac:dyDescent="0.2">
      <c r="A1638">
        <v>76171</v>
      </c>
      <c r="B1638">
        <v>6171</v>
      </c>
      <c r="C1638">
        <v>7</v>
      </c>
      <c r="D1638" t="s">
        <v>2517</v>
      </c>
      <c r="E1638" t="s">
        <v>1744</v>
      </c>
      <c r="H1638" t="s">
        <v>341</v>
      </c>
      <c r="I1638">
        <v>52</v>
      </c>
      <c r="J1638">
        <v>56</v>
      </c>
      <c r="L1638">
        <v>1</v>
      </c>
      <c r="N1638">
        <v>370</v>
      </c>
      <c r="O1638">
        <v>2.1</v>
      </c>
      <c r="P1638">
        <v>39.9</v>
      </c>
      <c r="Q1638">
        <v>24.9</v>
      </c>
      <c r="R1638">
        <v>11.5</v>
      </c>
      <c r="S1638">
        <v>1.5</v>
      </c>
      <c r="T1638">
        <v>103</v>
      </c>
      <c r="U1638">
        <v>0</v>
      </c>
      <c r="V1638">
        <v>2.8</v>
      </c>
      <c r="W1638">
        <v>0</v>
      </c>
      <c r="X1638">
        <v>0</v>
      </c>
      <c r="Y1638">
        <v>371</v>
      </c>
      <c r="AB1638">
        <v>0.02</v>
      </c>
      <c r="AC1638">
        <v>0.08</v>
      </c>
      <c r="AD1638">
        <v>0.6</v>
      </c>
      <c r="AF1638">
        <v>0.02</v>
      </c>
      <c r="AG1638">
        <v>0.21</v>
      </c>
      <c r="AH1638">
        <v>3</v>
      </c>
      <c r="AI1638">
        <v>0.24</v>
      </c>
      <c r="AJ1638">
        <v>1</v>
      </c>
      <c r="AK1638">
        <v>1</v>
      </c>
      <c r="AL1638">
        <v>1</v>
      </c>
      <c r="AN1638">
        <v>74</v>
      </c>
      <c r="AO1638">
        <v>0.01</v>
      </c>
      <c r="AP1638">
        <v>0</v>
      </c>
      <c r="AQ1638">
        <v>0.11749999999999999</v>
      </c>
      <c r="AR1638">
        <v>0</v>
      </c>
      <c r="AS1638">
        <v>2</v>
      </c>
      <c r="AT1638">
        <v>62</v>
      </c>
      <c r="AU1638">
        <v>100</v>
      </c>
      <c r="AV1638">
        <v>0</v>
      </c>
      <c r="AW1638">
        <v>6</v>
      </c>
      <c r="AY1638">
        <v>139</v>
      </c>
      <c r="AZ1638">
        <v>0.2</v>
      </c>
    </row>
    <row r="1639" spans="1:52" x14ac:dyDescent="0.2">
      <c r="A1639">
        <v>74781</v>
      </c>
      <c r="B1639">
        <v>4781</v>
      </c>
      <c r="C1639">
        <v>7</v>
      </c>
      <c r="D1639" t="s">
        <v>2517</v>
      </c>
      <c r="E1639" t="s">
        <v>2772</v>
      </c>
      <c r="H1639" t="s">
        <v>1176</v>
      </c>
      <c r="I1639">
        <v>1</v>
      </c>
      <c r="J1639">
        <v>21</v>
      </c>
      <c r="L1639">
        <v>1</v>
      </c>
      <c r="N1639">
        <v>373</v>
      </c>
      <c r="O1639">
        <v>9.6</v>
      </c>
      <c r="P1639">
        <v>4.2</v>
      </c>
      <c r="Q1639">
        <v>0.5</v>
      </c>
      <c r="R1639">
        <v>1</v>
      </c>
      <c r="S1639">
        <v>1.8</v>
      </c>
      <c r="T1639">
        <v>0</v>
      </c>
      <c r="U1639">
        <v>8.6999999999999993</v>
      </c>
      <c r="V1639">
        <v>78.3</v>
      </c>
      <c r="W1639">
        <v>0.5</v>
      </c>
      <c r="X1639">
        <v>806</v>
      </c>
      <c r="Y1639">
        <v>20</v>
      </c>
      <c r="AB1639">
        <v>0.18</v>
      </c>
      <c r="AC1639">
        <v>0.12</v>
      </c>
      <c r="AD1639">
        <v>3.6833333330000002</v>
      </c>
      <c r="AF1639">
        <v>0.37</v>
      </c>
      <c r="AG1639">
        <v>0.32</v>
      </c>
      <c r="AH1639">
        <v>25</v>
      </c>
      <c r="AI1639">
        <v>0</v>
      </c>
      <c r="AJ1639">
        <v>0</v>
      </c>
      <c r="AK1639">
        <v>0</v>
      </c>
      <c r="AL1639">
        <v>0</v>
      </c>
      <c r="AN1639">
        <v>294</v>
      </c>
      <c r="AO1639">
        <v>0.28000000000000003</v>
      </c>
      <c r="AP1639">
        <v>2.4</v>
      </c>
      <c r="AQ1639">
        <v>0.05</v>
      </c>
      <c r="AR1639">
        <v>0.12</v>
      </c>
      <c r="AS1639">
        <v>3</v>
      </c>
      <c r="AT1639">
        <v>528</v>
      </c>
      <c r="AU1639">
        <v>259</v>
      </c>
      <c r="AV1639">
        <v>0.81</v>
      </c>
      <c r="AW1639">
        <v>109</v>
      </c>
      <c r="AY1639">
        <v>270</v>
      </c>
      <c r="AZ1639">
        <v>1.5</v>
      </c>
    </row>
    <row r="1640" spans="1:52" x14ac:dyDescent="0.2">
      <c r="A1640">
        <v>76567</v>
      </c>
      <c r="B1640">
        <v>6567</v>
      </c>
      <c r="C1640">
        <v>7</v>
      </c>
      <c r="D1640" t="s">
        <v>2517</v>
      </c>
      <c r="E1640" t="s">
        <v>2773</v>
      </c>
      <c r="H1640" t="s">
        <v>70</v>
      </c>
      <c r="I1640">
        <v>70</v>
      </c>
      <c r="J1640">
        <v>71</v>
      </c>
      <c r="L1640">
        <v>1</v>
      </c>
      <c r="N1640">
        <v>376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97.3</v>
      </c>
      <c r="W1640">
        <v>84.3</v>
      </c>
      <c r="X1640">
        <v>0</v>
      </c>
      <c r="Y1640">
        <v>0</v>
      </c>
      <c r="AB1640">
        <v>0.01</v>
      </c>
      <c r="AC1640">
        <v>0.01</v>
      </c>
      <c r="AD1640">
        <v>0.1</v>
      </c>
      <c r="AF1640">
        <v>0.03</v>
      </c>
      <c r="AG1640">
        <v>0.11</v>
      </c>
      <c r="AH1640">
        <v>1</v>
      </c>
      <c r="AI1640">
        <v>0</v>
      </c>
      <c r="AJ1640">
        <v>0</v>
      </c>
      <c r="AK1640">
        <v>0</v>
      </c>
      <c r="AL1640">
        <v>0</v>
      </c>
      <c r="AN1640">
        <v>85</v>
      </c>
      <c r="AO1640">
        <v>0.3</v>
      </c>
      <c r="AP1640">
        <v>1.9</v>
      </c>
      <c r="AQ1640">
        <v>0.05</v>
      </c>
      <c r="AR1640">
        <v>9.5000000000000001E-2</v>
      </c>
      <c r="AS1640">
        <v>3</v>
      </c>
      <c r="AT1640">
        <v>22</v>
      </c>
      <c r="AU1640">
        <v>346</v>
      </c>
      <c r="AV1640">
        <v>0.32</v>
      </c>
      <c r="AW1640">
        <v>29</v>
      </c>
      <c r="AY1640">
        <v>39</v>
      </c>
      <c r="AZ1640">
        <v>0.2</v>
      </c>
    </row>
    <row r="1641" spans="1:52" x14ac:dyDescent="0.2">
      <c r="A1641">
        <v>74793</v>
      </c>
      <c r="B1641">
        <v>4793</v>
      </c>
      <c r="C1641">
        <v>7</v>
      </c>
      <c r="D1641" t="s">
        <v>2517</v>
      </c>
      <c r="E1641" t="s">
        <v>2774</v>
      </c>
      <c r="H1641" t="s">
        <v>1176</v>
      </c>
      <c r="I1641">
        <v>1</v>
      </c>
      <c r="J1641">
        <v>9</v>
      </c>
      <c r="L1641">
        <v>1</v>
      </c>
      <c r="N1641">
        <v>381</v>
      </c>
      <c r="O1641">
        <v>0.3</v>
      </c>
      <c r="P1641">
        <v>0.1</v>
      </c>
      <c r="Q1641">
        <v>0</v>
      </c>
      <c r="R1641">
        <v>0</v>
      </c>
      <c r="S1641">
        <v>0</v>
      </c>
      <c r="T1641">
        <v>0</v>
      </c>
      <c r="U1641">
        <v>0.9</v>
      </c>
      <c r="V1641">
        <v>91.3</v>
      </c>
      <c r="W1641">
        <v>0</v>
      </c>
      <c r="X1641">
        <v>0</v>
      </c>
      <c r="Y1641">
        <v>0</v>
      </c>
      <c r="AB1641">
        <v>0</v>
      </c>
      <c r="AC1641">
        <v>0</v>
      </c>
      <c r="AD1641">
        <v>1.6666667E-2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N1641">
        <v>2</v>
      </c>
      <c r="AO1641">
        <v>0.19</v>
      </c>
      <c r="AP1641">
        <v>0.5</v>
      </c>
      <c r="AQ1641">
        <v>0.05</v>
      </c>
      <c r="AR1641">
        <v>2.5000000000000001E-2</v>
      </c>
      <c r="AS1641">
        <v>3</v>
      </c>
      <c r="AT1641">
        <v>13</v>
      </c>
      <c r="AU1641">
        <v>3</v>
      </c>
      <c r="AV1641">
        <v>0.5</v>
      </c>
      <c r="AW1641">
        <v>3</v>
      </c>
      <c r="AY1641">
        <v>9</v>
      </c>
      <c r="AZ1641">
        <v>0.1</v>
      </c>
    </row>
    <row r="1642" spans="1:52" x14ac:dyDescent="0.2">
      <c r="A1642">
        <v>74860</v>
      </c>
      <c r="B1642">
        <v>4860</v>
      </c>
      <c r="C1642">
        <v>7</v>
      </c>
      <c r="D1642" t="s">
        <v>2517</v>
      </c>
      <c r="E1642" t="s">
        <v>345</v>
      </c>
      <c r="H1642" t="s">
        <v>345</v>
      </c>
      <c r="I1642">
        <v>1</v>
      </c>
      <c r="J1642">
        <v>11</v>
      </c>
      <c r="L1642">
        <v>1</v>
      </c>
      <c r="N1642">
        <v>384</v>
      </c>
      <c r="O1642">
        <v>16.100000000000001</v>
      </c>
      <c r="P1642">
        <v>6.2</v>
      </c>
      <c r="Q1642">
        <v>1.2</v>
      </c>
      <c r="R1642">
        <v>1.9</v>
      </c>
      <c r="S1642">
        <v>2.5</v>
      </c>
      <c r="T1642">
        <v>0</v>
      </c>
      <c r="U1642">
        <v>10.5</v>
      </c>
      <c r="V1642">
        <v>66.900000000000006</v>
      </c>
      <c r="W1642">
        <v>2.5</v>
      </c>
      <c r="X1642">
        <v>687</v>
      </c>
      <c r="Y1642">
        <v>6</v>
      </c>
      <c r="AB1642">
        <v>0.68</v>
      </c>
      <c r="AC1642">
        <v>0.12</v>
      </c>
      <c r="AD1642">
        <v>4.3166666669999998</v>
      </c>
      <c r="AF1642">
        <v>0.12</v>
      </c>
      <c r="AG1642">
        <v>1.24</v>
      </c>
      <c r="AH1642">
        <v>25</v>
      </c>
      <c r="AI1642">
        <v>0</v>
      </c>
      <c r="AJ1642">
        <v>0</v>
      </c>
      <c r="AK1642">
        <v>0</v>
      </c>
      <c r="AL1642">
        <v>0</v>
      </c>
      <c r="AN1642">
        <v>50</v>
      </c>
      <c r="AO1642">
        <v>0.47</v>
      </c>
      <c r="AP1642">
        <v>4.3</v>
      </c>
      <c r="AQ1642">
        <v>0.05</v>
      </c>
      <c r="AR1642">
        <v>0.215</v>
      </c>
      <c r="AS1642">
        <v>3</v>
      </c>
      <c r="AT1642">
        <v>470</v>
      </c>
      <c r="AU1642">
        <v>347</v>
      </c>
      <c r="AV1642">
        <v>5.49</v>
      </c>
      <c r="AW1642">
        <v>149</v>
      </c>
      <c r="AY1642">
        <v>6</v>
      </c>
      <c r="AZ1642">
        <v>3.1</v>
      </c>
    </row>
    <row r="1643" spans="1:52" x14ac:dyDescent="0.2">
      <c r="A1643">
        <v>73645</v>
      </c>
      <c r="B1643">
        <v>3645</v>
      </c>
      <c r="C1643">
        <v>7</v>
      </c>
      <c r="D1643" t="s">
        <v>2517</v>
      </c>
      <c r="E1643" t="s">
        <v>2494</v>
      </c>
      <c r="H1643" t="s">
        <v>1669</v>
      </c>
      <c r="I1643">
        <v>80</v>
      </c>
      <c r="J1643">
        <v>81</v>
      </c>
      <c r="L1643">
        <v>1</v>
      </c>
      <c r="N1643">
        <v>387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99.9</v>
      </c>
      <c r="W1643">
        <v>96.8</v>
      </c>
      <c r="X1643">
        <v>0</v>
      </c>
      <c r="Y1643">
        <v>0</v>
      </c>
      <c r="AB1643">
        <v>0</v>
      </c>
      <c r="AC1643">
        <v>0.02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N1643">
        <v>1</v>
      </c>
      <c r="AO1643">
        <v>0.04</v>
      </c>
      <c r="AP1643">
        <v>0.1</v>
      </c>
      <c r="AQ1643">
        <v>0.05</v>
      </c>
      <c r="AR1643">
        <v>5.0000000000000001E-3</v>
      </c>
      <c r="AS1643">
        <v>3</v>
      </c>
      <c r="AT1643">
        <v>2</v>
      </c>
      <c r="AU1643">
        <v>2</v>
      </c>
      <c r="AV1643">
        <v>0.01</v>
      </c>
      <c r="AW1643">
        <v>0</v>
      </c>
      <c r="AY1643">
        <v>1</v>
      </c>
      <c r="AZ1643">
        <v>0</v>
      </c>
    </row>
    <row r="1644" spans="1:52" x14ac:dyDescent="0.2">
      <c r="A1644">
        <v>76572</v>
      </c>
      <c r="B1644">
        <v>6572</v>
      </c>
      <c r="C1644">
        <v>7</v>
      </c>
      <c r="D1644" t="s">
        <v>2517</v>
      </c>
      <c r="E1644" t="s">
        <v>2775</v>
      </c>
      <c r="H1644" t="s">
        <v>70</v>
      </c>
      <c r="I1644">
        <v>70</v>
      </c>
      <c r="J1644">
        <v>71</v>
      </c>
      <c r="L1644">
        <v>1</v>
      </c>
      <c r="N1644">
        <v>387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99.9</v>
      </c>
      <c r="W1644">
        <v>96.8</v>
      </c>
      <c r="X1644">
        <v>0</v>
      </c>
      <c r="Y1644">
        <v>0</v>
      </c>
      <c r="AB1644">
        <v>0</v>
      </c>
      <c r="AC1644">
        <v>0.02</v>
      </c>
      <c r="AD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N1644">
        <v>1</v>
      </c>
      <c r="AO1644">
        <v>0.04</v>
      </c>
      <c r="AP1644">
        <v>0.1</v>
      </c>
      <c r="AQ1644">
        <v>0.05</v>
      </c>
      <c r="AR1644">
        <v>5.0000000000000001E-3</v>
      </c>
      <c r="AS1644">
        <v>3</v>
      </c>
      <c r="AT1644">
        <v>2</v>
      </c>
      <c r="AU1644">
        <v>2</v>
      </c>
      <c r="AV1644">
        <v>0.01</v>
      </c>
      <c r="AW1644">
        <v>0</v>
      </c>
      <c r="AY1644">
        <v>1</v>
      </c>
      <c r="AZ1644">
        <v>0</v>
      </c>
    </row>
    <row r="1645" spans="1:52" x14ac:dyDescent="0.2">
      <c r="A1645">
        <v>76509</v>
      </c>
      <c r="B1645">
        <v>6509</v>
      </c>
      <c r="C1645">
        <v>7</v>
      </c>
      <c r="D1645" t="s">
        <v>2517</v>
      </c>
      <c r="E1645" t="s">
        <v>2776</v>
      </c>
      <c r="H1645" t="s">
        <v>2777</v>
      </c>
      <c r="I1645">
        <v>70</v>
      </c>
      <c r="J1645">
        <v>73</v>
      </c>
      <c r="L1645">
        <v>1</v>
      </c>
      <c r="N1645">
        <v>400</v>
      </c>
      <c r="O1645">
        <v>13.8</v>
      </c>
      <c r="P1645">
        <v>38.1</v>
      </c>
      <c r="Q1645">
        <v>12.3</v>
      </c>
      <c r="R1645">
        <v>16.100000000000001</v>
      </c>
      <c r="S1645">
        <v>8</v>
      </c>
      <c r="T1645">
        <v>0</v>
      </c>
      <c r="U1645">
        <v>19.600000000000001</v>
      </c>
      <c r="V1645">
        <v>32</v>
      </c>
      <c r="W1645">
        <v>0.2</v>
      </c>
      <c r="X1645">
        <v>1109</v>
      </c>
      <c r="Y1645">
        <v>0.5</v>
      </c>
      <c r="AB1645">
        <v>0.05</v>
      </c>
      <c r="AC1645">
        <v>0.14000000000000001</v>
      </c>
      <c r="AD1645">
        <v>4.1833333330000002</v>
      </c>
      <c r="AF1645">
        <v>7.0000000000000007E-2</v>
      </c>
      <c r="AG1645">
        <v>0.15</v>
      </c>
      <c r="AH1645">
        <v>19</v>
      </c>
      <c r="AI1645">
        <v>0</v>
      </c>
      <c r="AJ1645">
        <v>0</v>
      </c>
      <c r="AK1645">
        <v>0</v>
      </c>
      <c r="AL1645">
        <v>2</v>
      </c>
      <c r="AN1645">
        <v>76</v>
      </c>
      <c r="AO1645">
        <v>2.2400000000000002</v>
      </c>
      <c r="AP1645">
        <v>8.1999999999999993</v>
      </c>
      <c r="AQ1645">
        <v>0.05</v>
      </c>
      <c r="AR1645">
        <v>0.41</v>
      </c>
      <c r="AS1645">
        <v>3</v>
      </c>
      <c r="AT1645">
        <v>433</v>
      </c>
      <c r="AU1645">
        <v>899</v>
      </c>
      <c r="AV1645">
        <v>2.27</v>
      </c>
      <c r="AW1645">
        <v>294</v>
      </c>
      <c r="AY1645">
        <v>12</v>
      </c>
      <c r="AZ1645">
        <v>4</v>
      </c>
    </row>
    <row r="1646" spans="1:52" x14ac:dyDescent="0.2">
      <c r="A1646">
        <v>76128</v>
      </c>
      <c r="B1646">
        <v>6128</v>
      </c>
      <c r="C1646">
        <v>7</v>
      </c>
      <c r="D1646" t="s">
        <v>2517</v>
      </c>
      <c r="E1646" t="s">
        <v>2778</v>
      </c>
      <c r="H1646" t="s">
        <v>1359</v>
      </c>
      <c r="I1646">
        <v>52</v>
      </c>
      <c r="J1646">
        <v>55</v>
      </c>
      <c r="L1646">
        <v>1</v>
      </c>
      <c r="N1646">
        <v>403</v>
      </c>
      <c r="O1646">
        <v>24.9</v>
      </c>
      <c r="P1646">
        <v>33.1</v>
      </c>
      <c r="Q1646">
        <v>21.1</v>
      </c>
      <c r="R1646">
        <v>9.4</v>
      </c>
      <c r="S1646">
        <v>0.9</v>
      </c>
      <c r="T1646">
        <v>105</v>
      </c>
      <c r="U1646">
        <v>0</v>
      </c>
      <c r="V1646">
        <v>1.3</v>
      </c>
      <c r="W1646">
        <v>0</v>
      </c>
      <c r="X1646">
        <v>0</v>
      </c>
      <c r="Y1646">
        <v>303</v>
      </c>
      <c r="AB1646">
        <v>0.03</v>
      </c>
      <c r="AC1646">
        <v>0.38</v>
      </c>
      <c r="AD1646">
        <v>5.4333333330000002</v>
      </c>
      <c r="AF1646">
        <v>7.0000000000000007E-2</v>
      </c>
      <c r="AG1646">
        <v>0.41</v>
      </c>
      <c r="AH1646">
        <v>18</v>
      </c>
      <c r="AI1646">
        <v>0.83</v>
      </c>
      <c r="AJ1646">
        <v>0</v>
      </c>
      <c r="AK1646">
        <v>0</v>
      </c>
      <c r="AL1646">
        <v>0</v>
      </c>
      <c r="AN1646">
        <v>721</v>
      </c>
      <c r="AO1646">
        <v>0.03</v>
      </c>
      <c r="AP1646">
        <v>0.7</v>
      </c>
      <c r="AQ1646">
        <v>0.11749999999999999</v>
      </c>
      <c r="AR1646">
        <v>8.2250000000000004E-2</v>
      </c>
      <c r="AS1646">
        <v>2</v>
      </c>
      <c r="AT1646">
        <v>512</v>
      </c>
      <c r="AU1646">
        <v>98</v>
      </c>
      <c r="AV1646">
        <v>0.01</v>
      </c>
      <c r="AW1646">
        <v>28</v>
      </c>
      <c r="AY1646">
        <v>621</v>
      </c>
      <c r="AZ1646">
        <v>3.1</v>
      </c>
    </row>
    <row r="1647" spans="1:52" x14ac:dyDescent="0.2">
      <c r="A1647">
        <v>76166</v>
      </c>
      <c r="B1647">
        <v>6166</v>
      </c>
      <c r="C1647">
        <v>7</v>
      </c>
      <c r="D1647" t="s">
        <v>2517</v>
      </c>
      <c r="E1647" t="s">
        <v>2779</v>
      </c>
      <c r="H1647" t="s">
        <v>1359</v>
      </c>
      <c r="I1647">
        <v>52</v>
      </c>
      <c r="J1647">
        <v>55</v>
      </c>
      <c r="L1647">
        <v>1</v>
      </c>
      <c r="N1647">
        <v>403</v>
      </c>
      <c r="O1647">
        <v>24.9</v>
      </c>
      <c r="P1647">
        <v>33.1</v>
      </c>
      <c r="Q1647">
        <v>21.1</v>
      </c>
      <c r="R1647">
        <v>9.4</v>
      </c>
      <c r="S1647">
        <v>0.9</v>
      </c>
      <c r="T1647">
        <v>105</v>
      </c>
      <c r="U1647">
        <v>0</v>
      </c>
      <c r="V1647">
        <v>1.3</v>
      </c>
      <c r="W1647">
        <v>0</v>
      </c>
      <c r="X1647">
        <v>0</v>
      </c>
      <c r="Y1647">
        <v>303</v>
      </c>
      <c r="AB1647">
        <v>0.03</v>
      </c>
      <c r="AC1647">
        <v>0.38</v>
      </c>
      <c r="AD1647">
        <v>5.4333333330000002</v>
      </c>
      <c r="AF1647">
        <v>7.0000000000000007E-2</v>
      </c>
      <c r="AG1647">
        <v>0.41</v>
      </c>
      <c r="AH1647">
        <v>18</v>
      </c>
      <c r="AI1647">
        <v>0.83</v>
      </c>
      <c r="AJ1647">
        <v>0</v>
      </c>
      <c r="AK1647">
        <v>0</v>
      </c>
      <c r="AL1647">
        <v>0</v>
      </c>
      <c r="AN1647">
        <v>721</v>
      </c>
      <c r="AO1647">
        <v>0.03</v>
      </c>
      <c r="AP1647">
        <v>0.7</v>
      </c>
      <c r="AQ1647">
        <v>0.11749999999999999</v>
      </c>
      <c r="AR1647">
        <v>8.2250000000000004E-2</v>
      </c>
      <c r="AS1647">
        <v>2</v>
      </c>
      <c r="AT1647">
        <v>512</v>
      </c>
      <c r="AU1647">
        <v>98</v>
      </c>
      <c r="AV1647">
        <v>0.01</v>
      </c>
      <c r="AW1647">
        <v>28</v>
      </c>
      <c r="AY1647">
        <v>621</v>
      </c>
      <c r="AZ1647">
        <v>3.1</v>
      </c>
    </row>
    <row r="1648" spans="1:52" x14ac:dyDescent="0.2">
      <c r="A1648">
        <v>76508</v>
      </c>
      <c r="B1648">
        <v>6508</v>
      </c>
      <c r="C1648">
        <v>7</v>
      </c>
      <c r="D1648" t="s">
        <v>2517</v>
      </c>
      <c r="E1648" t="s">
        <v>2780</v>
      </c>
      <c r="H1648" t="s">
        <v>2781</v>
      </c>
      <c r="I1648">
        <v>70</v>
      </c>
      <c r="J1648">
        <v>73</v>
      </c>
      <c r="L1648">
        <v>1</v>
      </c>
      <c r="N1648">
        <v>416</v>
      </c>
      <c r="O1648">
        <v>3.7</v>
      </c>
      <c r="P1648">
        <v>16.2</v>
      </c>
      <c r="Q1648">
        <v>4.8</v>
      </c>
      <c r="R1648">
        <v>6.9</v>
      </c>
      <c r="S1648">
        <v>3.8</v>
      </c>
      <c r="T1648">
        <v>0</v>
      </c>
      <c r="U1648">
        <v>5.3</v>
      </c>
      <c r="V1648">
        <v>74.599999999999994</v>
      </c>
      <c r="W1648">
        <v>63.9</v>
      </c>
      <c r="X1648">
        <v>301</v>
      </c>
      <c r="Y1648">
        <v>0</v>
      </c>
      <c r="AB1648">
        <v>0.01</v>
      </c>
      <c r="AC1648">
        <v>0.05</v>
      </c>
      <c r="AD1648">
        <v>1.183333333</v>
      </c>
      <c r="AF1648">
        <v>0.02</v>
      </c>
      <c r="AG1648">
        <v>0.04</v>
      </c>
      <c r="AH1648">
        <v>5</v>
      </c>
      <c r="AI1648">
        <v>0</v>
      </c>
      <c r="AJ1648">
        <v>0</v>
      </c>
      <c r="AK1648">
        <v>0</v>
      </c>
      <c r="AL1648">
        <v>1</v>
      </c>
      <c r="AN1648">
        <v>21</v>
      </c>
      <c r="AO1648">
        <v>0.64</v>
      </c>
      <c r="AP1648">
        <v>2.2999999999999998</v>
      </c>
      <c r="AQ1648">
        <v>0.05</v>
      </c>
      <c r="AR1648">
        <v>0.115</v>
      </c>
      <c r="AS1648">
        <v>3</v>
      </c>
      <c r="AT1648">
        <v>118</v>
      </c>
      <c r="AU1648">
        <v>245</v>
      </c>
      <c r="AV1648">
        <v>0.62</v>
      </c>
      <c r="AW1648">
        <v>80</v>
      </c>
      <c r="AY1648">
        <v>4</v>
      </c>
      <c r="AZ1648">
        <v>1.1000000000000001</v>
      </c>
    </row>
    <row r="1649" spans="1:52" x14ac:dyDescent="0.2">
      <c r="A1649">
        <v>75800</v>
      </c>
      <c r="B1649">
        <v>5800</v>
      </c>
      <c r="C1649">
        <v>7</v>
      </c>
      <c r="D1649" t="s">
        <v>2517</v>
      </c>
      <c r="E1649" t="s">
        <v>90</v>
      </c>
      <c r="H1649" t="s">
        <v>90</v>
      </c>
      <c r="I1649">
        <v>39</v>
      </c>
      <c r="J1649">
        <v>43</v>
      </c>
      <c r="L1649">
        <v>0.84</v>
      </c>
      <c r="N1649">
        <v>433</v>
      </c>
      <c r="O1649">
        <v>14.3</v>
      </c>
      <c r="P1649">
        <v>41.3</v>
      </c>
      <c r="Q1649">
        <v>13.3</v>
      </c>
      <c r="R1649">
        <v>18.600000000000001</v>
      </c>
      <c r="S1649">
        <v>7</v>
      </c>
      <c r="T1649">
        <v>80</v>
      </c>
      <c r="U1649">
        <v>0</v>
      </c>
      <c r="V1649">
        <v>0</v>
      </c>
      <c r="W1649">
        <v>0</v>
      </c>
      <c r="X1649">
        <v>0</v>
      </c>
      <c r="Y1649">
        <v>47</v>
      </c>
      <c r="AB1649">
        <v>0.13</v>
      </c>
      <c r="AC1649">
        <v>0.2</v>
      </c>
      <c r="AD1649">
        <v>6.5</v>
      </c>
      <c r="AF1649">
        <v>0.14000000000000001</v>
      </c>
      <c r="AG1649">
        <v>0.83</v>
      </c>
      <c r="AH1649">
        <v>5</v>
      </c>
      <c r="AI1649">
        <v>0.23</v>
      </c>
      <c r="AJ1649">
        <v>0</v>
      </c>
      <c r="AK1649">
        <v>0</v>
      </c>
      <c r="AL1649">
        <v>2</v>
      </c>
      <c r="AN1649">
        <v>8</v>
      </c>
      <c r="AO1649">
        <v>0.17</v>
      </c>
      <c r="AP1649">
        <v>2</v>
      </c>
      <c r="AQ1649">
        <v>0.25</v>
      </c>
      <c r="AR1649">
        <v>0.5</v>
      </c>
      <c r="AS1649">
        <v>4</v>
      </c>
      <c r="AT1649">
        <v>117</v>
      </c>
      <c r="AU1649">
        <v>153</v>
      </c>
      <c r="AV1649">
        <v>0.02</v>
      </c>
      <c r="AW1649">
        <v>12</v>
      </c>
      <c r="AY1649">
        <v>44</v>
      </c>
      <c r="AZ1649">
        <v>1.4</v>
      </c>
    </row>
    <row r="1650" spans="1:52" x14ac:dyDescent="0.2">
      <c r="A1650">
        <v>76517</v>
      </c>
      <c r="B1650">
        <v>6517</v>
      </c>
      <c r="C1650">
        <v>7</v>
      </c>
      <c r="D1650" t="s">
        <v>2517</v>
      </c>
      <c r="E1650" t="s">
        <v>2782</v>
      </c>
      <c r="H1650" t="s">
        <v>2783</v>
      </c>
      <c r="I1650">
        <v>70</v>
      </c>
      <c r="J1650">
        <v>73</v>
      </c>
      <c r="L1650">
        <v>1</v>
      </c>
      <c r="N1650">
        <v>434</v>
      </c>
      <c r="O1650">
        <v>9.1999999999999993</v>
      </c>
      <c r="P1650">
        <v>11.8</v>
      </c>
      <c r="Q1650">
        <v>2.1</v>
      </c>
      <c r="R1650">
        <v>6.5</v>
      </c>
      <c r="S1650">
        <v>1.8</v>
      </c>
      <c r="T1650">
        <v>0</v>
      </c>
      <c r="U1650">
        <v>2.7</v>
      </c>
      <c r="V1650">
        <v>71.5</v>
      </c>
      <c r="W1650">
        <v>0.4</v>
      </c>
      <c r="X1650">
        <v>180</v>
      </c>
      <c r="Y1650">
        <v>0</v>
      </c>
      <c r="AB1650">
        <v>0.1</v>
      </c>
      <c r="AC1650">
        <v>0.04</v>
      </c>
      <c r="AD1650">
        <v>3.1333333329999999</v>
      </c>
      <c r="AF1650">
        <v>0.04</v>
      </c>
      <c r="AG1650">
        <v>0.46</v>
      </c>
      <c r="AH1650">
        <v>31</v>
      </c>
      <c r="AI1650">
        <v>0</v>
      </c>
      <c r="AJ1650">
        <v>0</v>
      </c>
      <c r="AK1650">
        <v>0</v>
      </c>
      <c r="AL1650">
        <v>1</v>
      </c>
      <c r="AN1650">
        <v>119</v>
      </c>
      <c r="AO1650">
        <v>0.2</v>
      </c>
      <c r="AP1650">
        <v>1.2</v>
      </c>
      <c r="AQ1650">
        <v>0.05</v>
      </c>
      <c r="AR1650">
        <v>0.06</v>
      </c>
      <c r="AS1650">
        <v>3</v>
      </c>
      <c r="AT1650">
        <v>105</v>
      </c>
      <c r="AU1650">
        <v>128</v>
      </c>
      <c r="AV1650">
        <v>0.7</v>
      </c>
      <c r="AW1650">
        <v>27</v>
      </c>
      <c r="AY1650">
        <v>1302</v>
      </c>
      <c r="AZ1650">
        <v>0.8</v>
      </c>
    </row>
    <row r="1651" spans="1:52" x14ac:dyDescent="0.2">
      <c r="A1651">
        <v>76501</v>
      </c>
      <c r="B1651">
        <v>6501</v>
      </c>
      <c r="C1651">
        <v>7</v>
      </c>
      <c r="D1651" t="s">
        <v>2517</v>
      </c>
      <c r="E1651" t="s">
        <v>2784</v>
      </c>
      <c r="H1651" t="s">
        <v>1860</v>
      </c>
      <c r="I1651">
        <v>70</v>
      </c>
      <c r="J1651">
        <v>73</v>
      </c>
      <c r="L1651">
        <v>1</v>
      </c>
      <c r="N1651">
        <v>478</v>
      </c>
      <c r="O1651">
        <v>5.0999999999999996</v>
      </c>
      <c r="P1651">
        <v>21.1</v>
      </c>
      <c r="Q1651">
        <v>5.4</v>
      </c>
      <c r="R1651">
        <v>11.8</v>
      </c>
      <c r="S1651">
        <v>2.7</v>
      </c>
      <c r="T1651">
        <v>51</v>
      </c>
      <c r="U1651">
        <v>0.5</v>
      </c>
      <c r="V1651">
        <v>67.900000000000006</v>
      </c>
      <c r="W1651">
        <v>22</v>
      </c>
      <c r="X1651">
        <v>116</v>
      </c>
      <c r="Y1651">
        <v>13.5</v>
      </c>
      <c r="AB1651">
        <v>0.04</v>
      </c>
      <c r="AC1651">
        <v>0.05</v>
      </c>
      <c r="AD1651">
        <v>2.1666666669999999</v>
      </c>
      <c r="AF1651">
        <v>0.06</v>
      </c>
      <c r="AG1651">
        <v>0.25</v>
      </c>
      <c r="AH1651">
        <v>12</v>
      </c>
      <c r="AI1651">
        <v>0.09</v>
      </c>
      <c r="AJ1651">
        <v>0</v>
      </c>
      <c r="AK1651">
        <v>0</v>
      </c>
      <c r="AL1651">
        <v>3</v>
      </c>
      <c r="AN1651">
        <v>21</v>
      </c>
      <c r="AO1651">
        <v>0.08</v>
      </c>
      <c r="AP1651">
        <v>0.7</v>
      </c>
      <c r="AQ1651">
        <v>0.05</v>
      </c>
      <c r="AR1651">
        <v>3.5000000000000003E-2</v>
      </c>
      <c r="AS1651">
        <v>3</v>
      </c>
      <c r="AT1651">
        <v>80</v>
      </c>
      <c r="AU1651">
        <v>63</v>
      </c>
      <c r="AV1651">
        <v>0.32</v>
      </c>
      <c r="AW1651">
        <v>12</v>
      </c>
      <c r="AY1651">
        <v>357</v>
      </c>
      <c r="AZ1651">
        <v>0.4</v>
      </c>
    </row>
    <row r="1652" spans="1:52" x14ac:dyDescent="0.2">
      <c r="A1652">
        <v>76513</v>
      </c>
      <c r="B1652">
        <v>6513</v>
      </c>
      <c r="C1652">
        <v>7</v>
      </c>
      <c r="D1652" t="s">
        <v>2517</v>
      </c>
      <c r="E1652" t="s">
        <v>2785</v>
      </c>
      <c r="H1652" t="s">
        <v>2508</v>
      </c>
      <c r="I1652">
        <v>70</v>
      </c>
      <c r="J1652">
        <v>73</v>
      </c>
      <c r="L1652">
        <v>1</v>
      </c>
      <c r="N1652">
        <v>478</v>
      </c>
      <c r="O1652">
        <v>5.0999999999999996</v>
      </c>
      <c r="P1652">
        <v>21.1</v>
      </c>
      <c r="Q1652">
        <v>5.4</v>
      </c>
      <c r="R1652">
        <v>11.8</v>
      </c>
      <c r="S1652">
        <v>2.7</v>
      </c>
      <c r="T1652">
        <v>51</v>
      </c>
      <c r="U1652">
        <v>0.5</v>
      </c>
      <c r="V1652">
        <v>67.900000000000006</v>
      </c>
      <c r="W1652">
        <v>22</v>
      </c>
      <c r="X1652">
        <v>116</v>
      </c>
      <c r="Y1652">
        <v>13.5</v>
      </c>
      <c r="AB1652">
        <v>0.04</v>
      </c>
      <c r="AC1652">
        <v>0.05</v>
      </c>
      <c r="AD1652">
        <v>2.1666666669999999</v>
      </c>
      <c r="AF1652">
        <v>0.06</v>
      </c>
      <c r="AG1652">
        <v>0.25</v>
      </c>
      <c r="AH1652">
        <v>12</v>
      </c>
      <c r="AI1652">
        <v>0.09</v>
      </c>
      <c r="AJ1652">
        <v>0</v>
      </c>
      <c r="AK1652">
        <v>0</v>
      </c>
      <c r="AL1652">
        <v>3</v>
      </c>
      <c r="AN1652">
        <v>21</v>
      </c>
      <c r="AO1652">
        <v>0.08</v>
      </c>
      <c r="AP1652">
        <v>0.7</v>
      </c>
      <c r="AQ1652">
        <v>0.05</v>
      </c>
      <c r="AR1652">
        <v>3.5000000000000003E-2</v>
      </c>
      <c r="AS1652">
        <v>3</v>
      </c>
      <c r="AT1652">
        <v>80</v>
      </c>
      <c r="AU1652">
        <v>63</v>
      </c>
      <c r="AV1652">
        <v>0.32</v>
      </c>
      <c r="AW1652">
        <v>12</v>
      </c>
      <c r="AY1652">
        <v>357</v>
      </c>
      <c r="AZ1652">
        <v>0.4</v>
      </c>
    </row>
    <row r="1653" spans="1:52" x14ac:dyDescent="0.2">
      <c r="A1653">
        <v>76514</v>
      </c>
      <c r="B1653">
        <v>6514</v>
      </c>
      <c r="C1653">
        <v>7</v>
      </c>
      <c r="D1653" t="s">
        <v>2517</v>
      </c>
      <c r="E1653" t="s">
        <v>2786</v>
      </c>
      <c r="H1653" t="s">
        <v>2508</v>
      </c>
      <c r="I1653">
        <v>70</v>
      </c>
      <c r="J1653">
        <v>73</v>
      </c>
      <c r="L1653">
        <v>1</v>
      </c>
      <c r="N1653">
        <v>478</v>
      </c>
      <c r="O1653">
        <v>5.0999999999999996</v>
      </c>
      <c r="P1653">
        <v>21.1</v>
      </c>
      <c r="Q1653">
        <v>5.4</v>
      </c>
      <c r="R1653">
        <v>11.8</v>
      </c>
      <c r="S1653">
        <v>2.7</v>
      </c>
      <c r="T1653">
        <v>51</v>
      </c>
      <c r="U1653">
        <v>0.5</v>
      </c>
      <c r="V1653">
        <v>67.900000000000006</v>
      </c>
      <c r="W1653">
        <v>22</v>
      </c>
      <c r="X1653">
        <v>116</v>
      </c>
      <c r="Y1653">
        <v>13.5</v>
      </c>
      <c r="AB1653">
        <v>0.04</v>
      </c>
      <c r="AC1653">
        <v>0.05</v>
      </c>
      <c r="AD1653">
        <v>2.1666666669999999</v>
      </c>
      <c r="AF1653">
        <v>0.06</v>
      </c>
      <c r="AG1653">
        <v>0.25</v>
      </c>
      <c r="AH1653">
        <v>12</v>
      </c>
      <c r="AI1653">
        <v>0.09</v>
      </c>
      <c r="AJ1653">
        <v>0</v>
      </c>
      <c r="AK1653">
        <v>0</v>
      </c>
      <c r="AL1653">
        <v>3</v>
      </c>
      <c r="AN1653">
        <v>21</v>
      </c>
      <c r="AO1653">
        <v>0.08</v>
      </c>
      <c r="AP1653">
        <v>0.7</v>
      </c>
      <c r="AQ1653">
        <v>0.05</v>
      </c>
      <c r="AR1653">
        <v>3.5000000000000003E-2</v>
      </c>
      <c r="AS1653">
        <v>3</v>
      </c>
      <c r="AT1653">
        <v>80</v>
      </c>
      <c r="AU1653">
        <v>63</v>
      </c>
      <c r="AV1653">
        <v>0.32</v>
      </c>
      <c r="AW1653">
        <v>12</v>
      </c>
      <c r="AY1653">
        <v>357</v>
      </c>
      <c r="AZ1653">
        <v>0.4</v>
      </c>
    </row>
    <row r="1654" spans="1:52" x14ac:dyDescent="0.2">
      <c r="A1654">
        <v>76536</v>
      </c>
      <c r="B1654">
        <v>6536</v>
      </c>
      <c r="C1654">
        <v>7</v>
      </c>
      <c r="D1654" t="s">
        <v>2517</v>
      </c>
      <c r="E1654" t="s">
        <v>2787</v>
      </c>
      <c r="H1654" t="s">
        <v>2787</v>
      </c>
      <c r="I1654">
        <v>70</v>
      </c>
      <c r="J1654">
        <v>73</v>
      </c>
      <c r="L1654">
        <v>1</v>
      </c>
      <c r="N1654">
        <v>478</v>
      </c>
      <c r="O1654">
        <v>5.0999999999999996</v>
      </c>
      <c r="P1654">
        <v>21.1</v>
      </c>
      <c r="Q1654">
        <v>5.4</v>
      </c>
      <c r="R1654">
        <v>11.8</v>
      </c>
      <c r="S1654">
        <v>2.7</v>
      </c>
      <c r="T1654">
        <v>51</v>
      </c>
      <c r="U1654">
        <v>0.5</v>
      </c>
      <c r="V1654">
        <v>67.900000000000006</v>
      </c>
      <c r="W1654">
        <v>22</v>
      </c>
      <c r="X1654">
        <v>116</v>
      </c>
      <c r="Y1654">
        <v>13.5</v>
      </c>
      <c r="AB1654">
        <v>0.04</v>
      </c>
      <c r="AC1654">
        <v>0.05</v>
      </c>
      <c r="AD1654">
        <v>2.1666666669999999</v>
      </c>
      <c r="AF1654">
        <v>0.06</v>
      </c>
      <c r="AG1654">
        <v>0.25</v>
      </c>
      <c r="AH1654">
        <v>12</v>
      </c>
      <c r="AI1654">
        <v>0.09</v>
      </c>
      <c r="AJ1654">
        <v>0</v>
      </c>
      <c r="AK1654">
        <v>0</v>
      </c>
      <c r="AL1654">
        <v>3</v>
      </c>
      <c r="AN1654">
        <v>21</v>
      </c>
      <c r="AO1654">
        <v>0.08</v>
      </c>
      <c r="AP1654">
        <v>0.7</v>
      </c>
      <c r="AQ1654">
        <v>0.05</v>
      </c>
      <c r="AR1654">
        <v>3.5000000000000003E-2</v>
      </c>
      <c r="AS1654">
        <v>3</v>
      </c>
      <c r="AT1654">
        <v>80</v>
      </c>
      <c r="AU1654">
        <v>63</v>
      </c>
      <c r="AV1654">
        <v>0.32</v>
      </c>
      <c r="AW1654">
        <v>12</v>
      </c>
      <c r="AY1654">
        <v>357</v>
      </c>
      <c r="AZ1654">
        <v>0.4</v>
      </c>
    </row>
    <row r="1655" spans="1:52" x14ac:dyDescent="0.2">
      <c r="A1655">
        <v>76195</v>
      </c>
      <c r="B1655">
        <v>6195</v>
      </c>
      <c r="C1655">
        <v>7</v>
      </c>
      <c r="D1655" t="s">
        <v>2517</v>
      </c>
      <c r="E1655" t="s">
        <v>1438</v>
      </c>
      <c r="H1655" t="s">
        <v>533</v>
      </c>
      <c r="I1655">
        <v>52</v>
      </c>
      <c r="J1655">
        <v>95</v>
      </c>
      <c r="L1655">
        <v>1</v>
      </c>
      <c r="N1655">
        <v>497</v>
      </c>
      <c r="O1655">
        <v>25.2</v>
      </c>
      <c r="P1655">
        <v>28.2</v>
      </c>
      <c r="Q1655">
        <v>17.100000000000001</v>
      </c>
      <c r="R1655">
        <v>8.5</v>
      </c>
      <c r="S1655">
        <v>0.7</v>
      </c>
      <c r="T1655">
        <v>108</v>
      </c>
      <c r="U1655">
        <v>0</v>
      </c>
      <c r="V1655">
        <v>37.1</v>
      </c>
      <c r="W1655">
        <v>0</v>
      </c>
      <c r="X1655">
        <v>0</v>
      </c>
      <c r="Y1655">
        <v>200</v>
      </c>
      <c r="AB1655">
        <v>0.19</v>
      </c>
      <c r="AC1655">
        <v>1.19</v>
      </c>
      <c r="AD1655">
        <v>6.6333333330000004</v>
      </c>
      <c r="AF1655">
        <v>0.19</v>
      </c>
      <c r="AG1655">
        <v>2.37</v>
      </c>
      <c r="AH1655">
        <v>30</v>
      </c>
      <c r="AI1655">
        <v>0.59</v>
      </c>
      <c r="AJ1655">
        <v>7</v>
      </c>
      <c r="AK1655">
        <v>0</v>
      </c>
      <c r="AL1655">
        <v>0</v>
      </c>
      <c r="AN1655">
        <v>968</v>
      </c>
      <c r="AO1655">
        <v>7.0000000000000007E-2</v>
      </c>
      <c r="AP1655">
        <v>0.7</v>
      </c>
      <c r="AQ1655">
        <v>0.11749999999999999</v>
      </c>
      <c r="AR1655">
        <v>8.2250000000000004E-2</v>
      </c>
      <c r="AS1655">
        <v>2</v>
      </c>
      <c r="AT1655">
        <v>753</v>
      </c>
      <c r="AU1655">
        <v>1124</v>
      </c>
      <c r="AV1655">
        <v>0.04</v>
      </c>
      <c r="AW1655">
        <v>89</v>
      </c>
      <c r="AY1655">
        <v>393</v>
      </c>
      <c r="AZ1655">
        <v>3</v>
      </c>
    </row>
    <row r="1656" spans="1:52" x14ac:dyDescent="0.2">
      <c r="A1656">
        <v>76625</v>
      </c>
      <c r="B1656">
        <v>6625</v>
      </c>
      <c r="C1656">
        <v>7</v>
      </c>
      <c r="D1656" t="s">
        <v>2517</v>
      </c>
      <c r="E1656" t="s">
        <v>2788</v>
      </c>
      <c r="H1656" t="s">
        <v>2380</v>
      </c>
      <c r="I1656">
        <v>84</v>
      </c>
      <c r="J1656">
        <v>89</v>
      </c>
      <c r="L1656">
        <v>1</v>
      </c>
      <c r="N1656">
        <v>497</v>
      </c>
      <c r="O1656">
        <v>25.2</v>
      </c>
      <c r="P1656">
        <v>28.2</v>
      </c>
      <c r="Q1656">
        <v>17.100000000000001</v>
      </c>
      <c r="R1656">
        <v>8.5</v>
      </c>
      <c r="S1656">
        <v>0.7</v>
      </c>
      <c r="T1656">
        <v>108</v>
      </c>
      <c r="U1656">
        <v>0</v>
      </c>
      <c r="V1656">
        <v>37.1</v>
      </c>
      <c r="W1656">
        <v>0</v>
      </c>
      <c r="X1656">
        <v>0</v>
      </c>
      <c r="Y1656">
        <v>200</v>
      </c>
      <c r="AB1656">
        <v>0.19</v>
      </c>
      <c r="AC1656">
        <v>1.19</v>
      </c>
      <c r="AD1656">
        <v>6.6333333330000004</v>
      </c>
      <c r="AF1656">
        <v>0.19</v>
      </c>
      <c r="AG1656">
        <v>2.37</v>
      </c>
      <c r="AH1656">
        <v>30</v>
      </c>
      <c r="AI1656">
        <v>0.59</v>
      </c>
      <c r="AJ1656">
        <v>7</v>
      </c>
      <c r="AK1656">
        <v>0</v>
      </c>
      <c r="AL1656">
        <v>0</v>
      </c>
      <c r="AN1656">
        <v>968</v>
      </c>
      <c r="AO1656">
        <v>7.0000000000000007E-2</v>
      </c>
      <c r="AR1656">
        <v>0</v>
      </c>
      <c r="AT1656">
        <v>753</v>
      </c>
      <c r="AU1656">
        <v>1124</v>
      </c>
      <c r="AV1656">
        <v>0.04</v>
      </c>
      <c r="AW1656">
        <v>89</v>
      </c>
      <c r="AY1656">
        <v>393</v>
      </c>
      <c r="AZ1656">
        <v>3</v>
      </c>
    </row>
    <row r="1657" spans="1:52" x14ac:dyDescent="0.2">
      <c r="A1657">
        <v>75954</v>
      </c>
      <c r="B1657">
        <v>5954</v>
      </c>
      <c r="C1657">
        <v>7</v>
      </c>
      <c r="D1657" t="s">
        <v>2517</v>
      </c>
      <c r="E1657" t="s">
        <v>2789</v>
      </c>
      <c r="H1657" t="s">
        <v>88</v>
      </c>
      <c r="I1657">
        <v>39</v>
      </c>
      <c r="J1657">
        <v>44</v>
      </c>
      <c r="L1657">
        <v>1</v>
      </c>
      <c r="N1657">
        <v>546</v>
      </c>
      <c r="O1657">
        <v>55.2</v>
      </c>
      <c r="P1657">
        <v>34.4</v>
      </c>
      <c r="Q1657">
        <v>12.4</v>
      </c>
      <c r="R1657">
        <v>15.2</v>
      </c>
      <c r="S1657">
        <v>3</v>
      </c>
      <c r="T1657">
        <v>182</v>
      </c>
      <c r="U1657">
        <v>0</v>
      </c>
      <c r="V1657">
        <v>0</v>
      </c>
      <c r="W1657">
        <v>0</v>
      </c>
      <c r="X1657">
        <v>0</v>
      </c>
      <c r="Y1657">
        <v>4</v>
      </c>
      <c r="AB1657">
        <v>1.54</v>
      </c>
      <c r="AC1657">
        <v>0.66</v>
      </c>
      <c r="AD1657">
        <v>21.333333329999999</v>
      </c>
      <c r="AF1657">
        <v>0.78</v>
      </c>
      <c r="AG1657">
        <v>1.34</v>
      </c>
      <c r="AH1657">
        <v>12</v>
      </c>
      <c r="AI1657">
        <v>1.54</v>
      </c>
      <c r="AJ1657">
        <v>0</v>
      </c>
      <c r="AK1657">
        <v>2</v>
      </c>
      <c r="AL1657">
        <v>0</v>
      </c>
      <c r="AN1657">
        <v>50</v>
      </c>
      <c r="AO1657">
        <v>0.14000000000000001</v>
      </c>
      <c r="AP1657">
        <v>2.2000000000000002</v>
      </c>
      <c r="AQ1657">
        <v>0.25</v>
      </c>
      <c r="AR1657">
        <v>0.55000000000000004</v>
      </c>
      <c r="AS1657">
        <v>4</v>
      </c>
      <c r="AT1657">
        <v>464</v>
      </c>
      <c r="AU1657">
        <v>708</v>
      </c>
      <c r="AV1657">
        <v>0.02</v>
      </c>
      <c r="AW1657">
        <v>48</v>
      </c>
      <c r="AY1657">
        <v>124</v>
      </c>
      <c r="AZ1657">
        <v>5.8</v>
      </c>
    </row>
    <row r="1658" spans="1:52" x14ac:dyDescent="0.2">
      <c r="A1658">
        <v>76549</v>
      </c>
      <c r="B1658">
        <v>6549</v>
      </c>
      <c r="C1658">
        <v>7</v>
      </c>
      <c r="D1658" t="s">
        <v>2517</v>
      </c>
      <c r="E1658" t="s">
        <v>2790</v>
      </c>
      <c r="H1658" t="s">
        <v>1176</v>
      </c>
      <c r="I1658">
        <v>70</v>
      </c>
      <c r="J1658">
        <v>73</v>
      </c>
      <c r="L1658">
        <v>1</v>
      </c>
      <c r="N1658">
        <v>558</v>
      </c>
      <c r="O1658">
        <v>5.9</v>
      </c>
      <c r="P1658">
        <v>38.4</v>
      </c>
      <c r="Q1658">
        <v>9.5</v>
      </c>
      <c r="R1658">
        <v>7.3</v>
      </c>
      <c r="S1658">
        <v>20</v>
      </c>
      <c r="T1658">
        <v>0</v>
      </c>
      <c r="U1658">
        <v>3.6</v>
      </c>
      <c r="V1658">
        <v>51</v>
      </c>
      <c r="W1658">
        <v>0.2</v>
      </c>
      <c r="X1658">
        <v>191</v>
      </c>
      <c r="Y1658">
        <v>0</v>
      </c>
      <c r="AB1658">
        <v>0.21</v>
      </c>
      <c r="AC1658">
        <v>0.12</v>
      </c>
      <c r="AD1658">
        <v>3.9666666670000001</v>
      </c>
      <c r="AF1658">
        <v>0.66</v>
      </c>
      <c r="AG1658">
        <v>0.21</v>
      </c>
      <c r="AH1658">
        <v>45</v>
      </c>
      <c r="AI1658">
        <v>0</v>
      </c>
      <c r="AJ1658">
        <v>8</v>
      </c>
      <c r="AK1658">
        <v>0</v>
      </c>
      <c r="AL1658">
        <v>5</v>
      </c>
      <c r="AN1658">
        <v>24</v>
      </c>
      <c r="AO1658">
        <v>0.16</v>
      </c>
      <c r="AP1658">
        <v>1.5</v>
      </c>
      <c r="AQ1658">
        <v>0.05</v>
      </c>
      <c r="AR1658">
        <v>7.4999999999999997E-2</v>
      </c>
      <c r="AS1658">
        <v>3</v>
      </c>
      <c r="AT1658">
        <v>157</v>
      </c>
      <c r="AU1658">
        <v>1008</v>
      </c>
      <c r="AV1658">
        <v>0.34</v>
      </c>
      <c r="AW1658">
        <v>58</v>
      </c>
      <c r="AY1658">
        <v>656</v>
      </c>
      <c r="AZ1658">
        <v>0.6</v>
      </c>
    </row>
    <row r="1659" spans="1:52" x14ac:dyDescent="0.2">
      <c r="A1659">
        <v>75515</v>
      </c>
      <c r="B1659">
        <v>5515</v>
      </c>
      <c r="C1659">
        <v>7</v>
      </c>
      <c r="D1659" t="s">
        <v>2517</v>
      </c>
      <c r="E1659" t="s">
        <v>2791</v>
      </c>
      <c r="H1659" t="s">
        <v>1468</v>
      </c>
      <c r="I1659">
        <v>32</v>
      </c>
      <c r="J1659">
        <v>37</v>
      </c>
      <c r="L1659">
        <v>1</v>
      </c>
      <c r="N1659">
        <v>567</v>
      </c>
      <c r="O1659">
        <v>25.8</v>
      </c>
      <c r="P1659">
        <v>49.2</v>
      </c>
      <c r="Q1659">
        <v>6.8</v>
      </c>
      <c r="R1659">
        <v>24.4</v>
      </c>
      <c r="S1659">
        <v>15.6</v>
      </c>
      <c r="T1659">
        <v>0</v>
      </c>
      <c r="U1659">
        <v>8.5</v>
      </c>
      <c r="V1659">
        <v>16.100000000000001</v>
      </c>
      <c r="W1659">
        <v>3.8</v>
      </c>
      <c r="X1659">
        <v>1760</v>
      </c>
      <c r="Y1659">
        <v>0</v>
      </c>
      <c r="AB1659">
        <v>0.25</v>
      </c>
      <c r="AC1659">
        <v>0.11</v>
      </c>
      <c r="AD1659">
        <v>18.466666669999999</v>
      </c>
      <c r="AF1659">
        <v>0.26</v>
      </c>
      <c r="AG1659">
        <v>1.39</v>
      </c>
      <c r="AH1659">
        <v>126</v>
      </c>
      <c r="AI1659">
        <v>0</v>
      </c>
      <c r="AJ1659">
        <v>0</v>
      </c>
      <c r="AK1659">
        <v>0</v>
      </c>
      <c r="AL1659">
        <v>9</v>
      </c>
      <c r="AN1659">
        <v>92</v>
      </c>
      <c r="AO1659">
        <v>1.1399999999999999</v>
      </c>
      <c r="AP1659">
        <v>4.5999999999999996</v>
      </c>
      <c r="AQ1659">
        <v>0.05</v>
      </c>
      <c r="AR1659">
        <v>0.23</v>
      </c>
      <c r="AS1659">
        <v>3</v>
      </c>
      <c r="AT1659">
        <v>376</v>
      </c>
      <c r="AU1659">
        <v>705</v>
      </c>
      <c r="AV1659">
        <v>1.93</v>
      </c>
      <c r="AW1659">
        <v>168</v>
      </c>
      <c r="AY1659">
        <v>18</v>
      </c>
      <c r="AZ1659">
        <v>3.3</v>
      </c>
    </row>
    <row r="1660" spans="1:52" x14ac:dyDescent="0.2">
      <c r="A1660">
        <v>75064</v>
      </c>
      <c r="B1660">
        <v>5064</v>
      </c>
      <c r="C1660">
        <v>7</v>
      </c>
      <c r="D1660" t="s">
        <v>2517</v>
      </c>
      <c r="E1660" t="s">
        <v>2792</v>
      </c>
      <c r="H1660" t="s">
        <v>2792</v>
      </c>
      <c r="I1660">
        <v>74</v>
      </c>
      <c r="J1660">
        <v>75</v>
      </c>
      <c r="L1660">
        <v>1</v>
      </c>
      <c r="N1660">
        <v>573</v>
      </c>
      <c r="O1660">
        <v>17.7</v>
      </c>
      <c r="P1660">
        <v>49.7</v>
      </c>
      <c r="Q1660">
        <v>7</v>
      </c>
      <c r="R1660">
        <v>18.8</v>
      </c>
      <c r="S1660">
        <v>21.8</v>
      </c>
      <c r="T1660">
        <v>0</v>
      </c>
      <c r="U1660">
        <v>16.899999999999999</v>
      </c>
      <c r="V1660">
        <v>23.5</v>
      </c>
      <c r="W1660">
        <v>0.7</v>
      </c>
      <c r="X1660">
        <v>4710</v>
      </c>
      <c r="Y1660">
        <v>0.5</v>
      </c>
      <c r="AB1660">
        <v>0.79</v>
      </c>
      <c r="AC1660">
        <v>0.25</v>
      </c>
      <c r="AD1660">
        <v>10.96666667</v>
      </c>
      <c r="AF1660">
        <v>0.79</v>
      </c>
      <c r="AG1660">
        <v>0.05</v>
      </c>
      <c r="AH1660">
        <v>97</v>
      </c>
      <c r="AI1660">
        <v>0</v>
      </c>
      <c r="AJ1660">
        <v>0</v>
      </c>
      <c r="AK1660">
        <v>0</v>
      </c>
      <c r="AL1660">
        <v>2</v>
      </c>
      <c r="AN1660">
        <v>975</v>
      </c>
      <c r="AO1660">
        <v>4.08</v>
      </c>
      <c r="AP1660">
        <v>14.6</v>
      </c>
      <c r="AQ1660">
        <v>0.05</v>
      </c>
      <c r="AR1660">
        <v>0.73</v>
      </c>
      <c r="AS1660">
        <v>3</v>
      </c>
      <c r="AT1660">
        <v>629</v>
      </c>
      <c r="AU1660">
        <v>468</v>
      </c>
      <c r="AV1660">
        <v>2.46</v>
      </c>
      <c r="AW1660">
        <v>351</v>
      </c>
      <c r="AY1660">
        <v>11</v>
      </c>
      <c r="AZ1660">
        <v>7.8</v>
      </c>
    </row>
    <row r="1661" spans="1:52" x14ac:dyDescent="0.2">
      <c r="A1661">
        <v>75089</v>
      </c>
      <c r="B1661">
        <v>5089</v>
      </c>
      <c r="C1661">
        <v>7</v>
      </c>
      <c r="D1661" t="s">
        <v>2517</v>
      </c>
      <c r="E1661" t="s">
        <v>2793</v>
      </c>
      <c r="H1661" t="s">
        <v>661</v>
      </c>
      <c r="I1661">
        <v>74</v>
      </c>
      <c r="J1661">
        <v>75</v>
      </c>
      <c r="L1661">
        <v>1</v>
      </c>
      <c r="N1661">
        <v>573</v>
      </c>
      <c r="O1661">
        <v>17.7</v>
      </c>
      <c r="P1661">
        <v>49.7</v>
      </c>
      <c r="Q1661">
        <v>7</v>
      </c>
      <c r="R1661">
        <v>18.8</v>
      </c>
      <c r="S1661">
        <v>21.8</v>
      </c>
      <c r="T1661">
        <v>0</v>
      </c>
      <c r="U1661">
        <v>16.899999999999999</v>
      </c>
      <c r="V1661">
        <v>23.5</v>
      </c>
      <c r="W1661">
        <v>0.7</v>
      </c>
      <c r="X1661">
        <v>4710</v>
      </c>
      <c r="Y1661">
        <v>0.5</v>
      </c>
      <c r="AB1661">
        <v>0.79</v>
      </c>
      <c r="AC1661">
        <v>0.25</v>
      </c>
      <c r="AD1661">
        <v>10.96666667</v>
      </c>
      <c r="AF1661">
        <v>0.79</v>
      </c>
      <c r="AG1661">
        <v>0.05</v>
      </c>
      <c r="AH1661">
        <v>97</v>
      </c>
      <c r="AI1661">
        <v>0</v>
      </c>
      <c r="AJ1661">
        <v>0</v>
      </c>
      <c r="AK1661">
        <v>0</v>
      </c>
      <c r="AL1661">
        <v>2</v>
      </c>
      <c r="AN1661">
        <v>975</v>
      </c>
      <c r="AO1661">
        <v>4.08</v>
      </c>
      <c r="AP1661">
        <v>14.6</v>
      </c>
      <c r="AQ1661">
        <v>0.05</v>
      </c>
      <c r="AR1661">
        <v>0.73</v>
      </c>
      <c r="AS1661">
        <v>3</v>
      </c>
      <c r="AT1661">
        <v>629</v>
      </c>
      <c r="AU1661">
        <v>468</v>
      </c>
      <c r="AV1661">
        <v>2.46</v>
      </c>
      <c r="AW1661">
        <v>351</v>
      </c>
      <c r="AY1661">
        <v>11</v>
      </c>
      <c r="AZ1661">
        <v>7.8</v>
      </c>
    </row>
    <row r="1662" spans="1:52" x14ac:dyDescent="0.2">
      <c r="A1662">
        <v>75561</v>
      </c>
      <c r="B1662">
        <v>5561</v>
      </c>
      <c r="C1662">
        <v>7</v>
      </c>
      <c r="D1662" t="s">
        <v>2517</v>
      </c>
      <c r="E1662" t="s">
        <v>2794</v>
      </c>
      <c r="H1662" t="s">
        <v>1541</v>
      </c>
      <c r="I1662">
        <v>32</v>
      </c>
      <c r="J1662">
        <v>38</v>
      </c>
      <c r="L1662">
        <v>0.81</v>
      </c>
      <c r="N1662">
        <v>573</v>
      </c>
      <c r="O1662">
        <v>17.7</v>
      </c>
      <c r="P1662">
        <v>49.7</v>
      </c>
      <c r="Q1662">
        <v>7</v>
      </c>
      <c r="R1662">
        <v>18.8</v>
      </c>
      <c r="S1662">
        <v>21.8</v>
      </c>
      <c r="T1662">
        <v>0</v>
      </c>
      <c r="U1662">
        <v>16.899999999999999</v>
      </c>
      <c r="V1662">
        <v>23.5</v>
      </c>
      <c r="W1662">
        <v>0.7</v>
      </c>
      <c r="X1662">
        <v>4710</v>
      </c>
      <c r="Y1662">
        <v>0.5</v>
      </c>
      <c r="AB1662">
        <v>0.79</v>
      </c>
      <c r="AC1662">
        <v>0.25</v>
      </c>
      <c r="AD1662">
        <v>10.96666667</v>
      </c>
      <c r="AF1662">
        <v>0.79</v>
      </c>
      <c r="AG1662">
        <v>0.05</v>
      </c>
      <c r="AH1662">
        <v>97</v>
      </c>
      <c r="AI1662">
        <v>0</v>
      </c>
      <c r="AJ1662">
        <v>0</v>
      </c>
      <c r="AK1662">
        <v>0</v>
      </c>
      <c r="AL1662">
        <v>2</v>
      </c>
      <c r="AN1662">
        <v>975</v>
      </c>
      <c r="AO1662">
        <v>4.08</v>
      </c>
      <c r="AP1662">
        <v>14.6</v>
      </c>
      <c r="AQ1662">
        <v>0.05</v>
      </c>
      <c r="AR1662">
        <v>0.73</v>
      </c>
      <c r="AS1662">
        <v>3</v>
      </c>
      <c r="AT1662">
        <v>629</v>
      </c>
      <c r="AU1662">
        <v>468</v>
      </c>
      <c r="AV1662">
        <v>2.46</v>
      </c>
      <c r="AW1662">
        <v>351</v>
      </c>
      <c r="AY1662">
        <v>11</v>
      </c>
      <c r="AZ1662">
        <v>7.8</v>
      </c>
    </row>
    <row r="1663" spans="1:52" x14ac:dyDescent="0.2">
      <c r="A1663">
        <v>76804</v>
      </c>
      <c r="B1663">
        <v>6804</v>
      </c>
      <c r="C1663">
        <v>7</v>
      </c>
      <c r="D1663" t="s">
        <v>2517</v>
      </c>
      <c r="E1663" t="s">
        <v>1306</v>
      </c>
      <c r="H1663" t="s">
        <v>1306</v>
      </c>
      <c r="I1663">
        <v>58</v>
      </c>
      <c r="J1663">
        <v>62</v>
      </c>
      <c r="L1663">
        <v>1</v>
      </c>
      <c r="N1663">
        <v>573</v>
      </c>
      <c r="O1663">
        <v>17.7</v>
      </c>
      <c r="P1663">
        <v>49.7</v>
      </c>
      <c r="Q1663">
        <v>7</v>
      </c>
      <c r="R1663">
        <v>18.8</v>
      </c>
      <c r="S1663">
        <v>21.8</v>
      </c>
      <c r="T1663">
        <v>0</v>
      </c>
      <c r="U1663">
        <v>16.899999999999999</v>
      </c>
      <c r="V1663">
        <v>23.5</v>
      </c>
      <c r="W1663">
        <v>0.7</v>
      </c>
      <c r="X1663">
        <v>4710</v>
      </c>
      <c r="Y1663">
        <v>0.5</v>
      </c>
      <c r="AB1663">
        <v>0.79</v>
      </c>
      <c r="AC1663">
        <v>0.25</v>
      </c>
      <c r="AD1663">
        <v>10.96666667</v>
      </c>
      <c r="AF1663">
        <v>0.79</v>
      </c>
      <c r="AG1663">
        <v>0.05</v>
      </c>
      <c r="AH1663">
        <v>97</v>
      </c>
      <c r="AI1663">
        <v>0</v>
      </c>
      <c r="AJ1663">
        <v>0</v>
      </c>
      <c r="AK1663">
        <v>0</v>
      </c>
      <c r="AL1663">
        <v>2</v>
      </c>
      <c r="AN1663">
        <v>975</v>
      </c>
      <c r="AO1663">
        <v>4.08</v>
      </c>
      <c r="AP1663">
        <v>14.6</v>
      </c>
      <c r="AQ1663">
        <v>0.05</v>
      </c>
      <c r="AR1663">
        <v>0.73</v>
      </c>
      <c r="AS1663">
        <v>3</v>
      </c>
      <c r="AT1663">
        <v>629</v>
      </c>
      <c r="AU1663">
        <v>468</v>
      </c>
      <c r="AV1663">
        <v>2.46</v>
      </c>
      <c r="AW1663">
        <v>351</v>
      </c>
      <c r="AY1663">
        <v>11</v>
      </c>
      <c r="AZ1663">
        <v>7.8</v>
      </c>
    </row>
    <row r="1664" spans="1:52" x14ac:dyDescent="0.2">
      <c r="A1664">
        <v>75273</v>
      </c>
      <c r="B1664">
        <v>5273</v>
      </c>
      <c r="C1664">
        <v>7</v>
      </c>
      <c r="D1664" t="s">
        <v>2517</v>
      </c>
      <c r="E1664" t="s">
        <v>2391</v>
      </c>
      <c r="H1664" t="s">
        <v>2391</v>
      </c>
      <c r="I1664">
        <v>32</v>
      </c>
      <c r="J1664">
        <v>37</v>
      </c>
      <c r="L1664">
        <v>1</v>
      </c>
      <c r="N1664">
        <v>589</v>
      </c>
      <c r="O1664">
        <v>20</v>
      </c>
      <c r="P1664">
        <v>52.2</v>
      </c>
      <c r="Q1664">
        <v>4.9000000000000004</v>
      </c>
      <c r="R1664">
        <v>33.9</v>
      </c>
      <c r="S1664">
        <v>11</v>
      </c>
      <c r="T1664">
        <v>0</v>
      </c>
      <c r="U1664">
        <v>10.9</v>
      </c>
      <c r="V1664">
        <v>20.399999999999999</v>
      </c>
      <c r="W1664">
        <v>5</v>
      </c>
      <c r="X1664">
        <v>2580</v>
      </c>
      <c r="Y1664">
        <v>0</v>
      </c>
      <c r="AB1664">
        <v>0.21</v>
      </c>
      <c r="AC1664">
        <v>0.78</v>
      </c>
      <c r="AD1664">
        <v>9.3666666670000005</v>
      </c>
      <c r="AF1664">
        <v>0.11</v>
      </c>
      <c r="AG1664">
        <v>0.47</v>
      </c>
      <c r="AH1664">
        <v>59</v>
      </c>
      <c r="AI1664">
        <v>0</v>
      </c>
      <c r="AJ1664">
        <v>1</v>
      </c>
      <c r="AK1664">
        <v>0</v>
      </c>
      <c r="AL1664">
        <v>24</v>
      </c>
      <c r="AN1664">
        <v>266</v>
      </c>
      <c r="AO1664">
        <v>0.94</v>
      </c>
      <c r="AP1664">
        <v>3.7</v>
      </c>
      <c r="AQ1664">
        <v>0.05</v>
      </c>
      <c r="AR1664">
        <v>0.185</v>
      </c>
      <c r="AS1664">
        <v>3</v>
      </c>
      <c r="AT1664">
        <v>520</v>
      </c>
      <c r="AU1664">
        <v>732</v>
      </c>
      <c r="AV1664">
        <v>2.27</v>
      </c>
      <c r="AW1664">
        <v>296</v>
      </c>
      <c r="AY1664">
        <v>11</v>
      </c>
      <c r="AZ1664">
        <v>2.9</v>
      </c>
    </row>
    <row r="1665" spans="1:52" x14ac:dyDescent="0.2">
      <c r="A1665">
        <v>75582</v>
      </c>
      <c r="B1665">
        <v>5582</v>
      </c>
      <c r="C1665">
        <v>7</v>
      </c>
      <c r="D1665" t="s">
        <v>2517</v>
      </c>
      <c r="E1665" t="s">
        <v>1475</v>
      </c>
      <c r="H1665" t="s">
        <v>1478</v>
      </c>
      <c r="I1665">
        <v>32</v>
      </c>
      <c r="J1665">
        <v>37</v>
      </c>
      <c r="L1665">
        <v>0.45</v>
      </c>
      <c r="N1665">
        <v>642</v>
      </c>
      <c r="O1665">
        <v>14.3</v>
      </c>
      <c r="P1665">
        <v>61.9</v>
      </c>
      <c r="Q1665">
        <v>5.6</v>
      </c>
      <c r="R1665">
        <v>14.2</v>
      </c>
      <c r="S1665">
        <v>39.1</v>
      </c>
      <c r="T1665">
        <v>0</v>
      </c>
      <c r="U1665">
        <v>4.8</v>
      </c>
      <c r="V1665">
        <v>18.3</v>
      </c>
      <c r="W1665">
        <v>2.1</v>
      </c>
      <c r="X1665">
        <v>1440</v>
      </c>
      <c r="Y1665">
        <v>6</v>
      </c>
      <c r="AB1665">
        <v>0.38</v>
      </c>
      <c r="AC1665">
        <v>0.15</v>
      </c>
      <c r="AD1665">
        <v>4.1500000000000004</v>
      </c>
      <c r="AF1665">
        <v>0.56000000000000005</v>
      </c>
      <c r="AG1665">
        <v>0.63</v>
      </c>
      <c r="AH1665">
        <v>66</v>
      </c>
      <c r="AI1665">
        <v>0</v>
      </c>
      <c r="AJ1665">
        <v>3</v>
      </c>
      <c r="AK1665">
        <v>0</v>
      </c>
      <c r="AL1665">
        <v>3</v>
      </c>
      <c r="AN1665">
        <v>94</v>
      </c>
      <c r="AO1665">
        <v>1.39</v>
      </c>
      <c r="AP1665">
        <v>2.4</v>
      </c>
      <c r="AQ1665">
        <v>0.05</v>
      </c>
      <c r="AR1665">
        <v>0.12</v>
      </c>
      <c r="AS1665">
        <v>3</v>
      </c>
      <c r="AT1665">
        <v>317</v>
      </c>
      <c r="AU1665">
        <v>502</v>
      </c>
      <c r="AV1665">
        <v>2.9</v>
      </c>
      <c r="AW1665">
        <v>169</v>
      </c>
      <c r="AY1665">
        <v>10</v>
      </c>
      <c r="AZ1665">
        <v>2.7</v>
      </c>
    </row>
    <row r="1666" spans="1:52" x14ac:dyDescent="0.2">
      <c r="A1666">
        <v>76246</v>
      </c>
      <c r="B1666">
        <v>6246</v>
      </c>
      <c r="C1666">
        <v>7</v>
      </c>
      <c r="D1666" t="s">
        <v>2517</v>
      </c>
      <c r="E1666" t="s">
        <v>2795</v>
      </c>
      <c r="H1666" t="s">
        <v>1485</v>
      </c>
      <c r="I1666">
        <v>67</v>
      </c>
      <c r="J1666">
        <v>69</v>
      </c>
      <c r="L1666">
        <v>1</v>
      </c>
      <c r="N1666">
        <v>710</v>
      </c>
      <c r="O1666">
        <v>0.2</v>
      </c>
      <c r="P1666">
        <v>80.599999999999994</v>
      </c>
      <c r="Q1666">
        <v>50.1</v>
      </c>
      <c r="R1666">
        <v>23.2</v>
      </c>
      <c r="S1666">
        <v>3</v>
      </c>
      <c r="T1666">
        <v>207</v>
      </c>
      <c r="U1666">
        <v>0</v>
      </c>
      <c r="V1666">
        <v>0</v>
      </c>
      <c r="W1666">
        <v>0</v>
      </c>
      <c r="X1666">
        <v>0</v>
      </c>
      <c r="Y1666">
        <v>749</v>
      </c>
      <c r="AB1666">
        <v>0</v>
      </c>
      <c r="AC1666">
        <v>0.01</v>
      </c>
      <c r="AD1666">
        <v>0.05</v>
      </c>
      <c r="AF1666">
        <v>0</v>
      </c>
      <c r="AG1666">
        <v>0.03</v>
      </c>
      <c r="AH1666">
        <v>1</v>
      </c>
      <c r="AI1666">
        <v>0.03</v>
      </c>
      <c r="AJ1666">
        <v>0</v>
      </c>
      <c r="AK1666">
        <v>2</v>
      </c>
      <c r="AL1666">
        <v>2</v>
      </c>
      <c r="AN1666">
        <v>6</v>
      </c>
      <c r="AO1666">
        <v>0</v>
      </c>
      <c r="AP1666">
        <v>0.1</v>
      </c>
      <c r="AQ1666">
        <v>0.25</v>
      </c>
      <c r="AR1666">
        <v>2.5000000000000001E-2</v>
      </c>
      <c r="AS1666">
        <v>4</v>
      </c>
      <c r="AT1666">
        <v>6</v>
      </c>
      <c r="AU1666">
        <v>7</v>
      </c>
      <c r="AV1666">
        <v>0</v>
      </c>
      <c r="AW1666">
        <v>1</v>
      </c>
      <c r="AY1666">
        <v>221</v>
      </c>
      <c r="AZ1666">
        <v>0</v>
      </c>
    </row>
    <row r="1667" spans="1:52" x14ac:dyDescent="0.2">
      <c r="A1667">
        <v>76295</v>
      </c>
      <c r="B1667">
        <v>6295</v>
      </c>
      <c r="C1667">
        <v>7</v>
      </c>
      <c r="D1667" t="s">
        <v>2517</v>
      </c>
      <c r="E1667" t="s">
        <v>1493</v>
      </c>
      <c r="H1667" t="s">
        <v>1493</v>
      </c>
      <c r="I1667">
        <v>67</v>
      </c>
      <c r="J1667">
        <v>68</v>
      </c>
      <c r="L1667">
        <v>1</v>
      </c>
      <c r="N1667">
        <v>884</v>
      </c>
      <c r="O1667">
        <v>0</v>
      </c>
      <c r="P1667">
        <v>100</v>
      </c>
      <c r="Q1667">
        <v>14.4</v>
      </c>
      <c r="R1667">
        <v>23.3</v>
      </c>
      <c r="S1667">
        <v>57.9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AB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6</v>
      </c>
      <c r="AN1667">
        <v>0</v>
      </c>
      <c r="AO1667">
        <v>0</v>
      </c>
      <c r="AP1667">
        <v>0</v>
      </c>
      <c r="AQ1667">
        <v>0.05</v>
      </c>
      <c r="AR1667">
        <v>0</v>
      </c>
      <c r="AS1667">
        <v>5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</row>
    <row r="1668" spans="1:52" x14ac:dyDescent="0.2">
      <c r="A1668">
        <v>76342</v>
      </c>
      <c r="B1668">
        <v>6342</v>
      </c>
      <c r="C1668">
        <v>7</v>
      </c>
      <c r="D1668" t="s">
        <v>2517</v>
      </c>
      <c r="E1668" t="s">
        <v>2796</v>
      </c>
      <c r="H1668" t="s">
        <v>1786</v>
      </c>
      <c r="I1668">
        <v>67</v>
      </c>
      <c r="J1668">
        <v>69</v>
      </c>
      <c r="L1668">
        <v>1</v>
      </c>
      <c r="N1668">
        <v>884</v>
      </c>
      <c r="O1668">
        <v>0</v>
      </c>
      <c r="P1668">
        <v>100</v>
      </c>
      <c r="Q1668">
        <v>25</v>
      </c>
      <c r="R1668">
        <v>44.5</v>
      </c>
      <c r="S1668">
        <v>26.1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AB1668">
        <v>0</v>
      </c>
      <c r="AC1668">
        <v>0</v>
      </c>
      <c r="AD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8</v>
      </c>
      <c r="AN1668">
        <v>0</v>
      </c>
      <c r="AO1668">
        <v>0</v>
      </c>
      <c r="AP1668">
        <v>0</v>
      </c>
      <c r="AQ1668">
        <v>0.05</v>
      </c>
      <c r="AR1668">
        <v>0</v>
      </c>
      <c r="AS1668">
        <v>5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</row>
    <row r="1669" spans="1:52" x14ac:dyDescent="0.2">
      <c r="A1669">
        <v>76285</v>
      </c>
      <c r="B1669">
        <v>6285</v>
      </c>
      <c r="C1669">
        <v>7</v>
      </c>
      <c r="D1669" t="s">
        <v>2517</v>
      </c>
      <c r="E1669" t="s">
        <v>2797</v>
      </c>
      <c r="H1669" t="s">
        <v>2798</v>
      </c>
      <c r="I1669">
        <v>67</v>
      </c>
      <c r="J1669">
        <v>69</v>
      </c>
      <c r="L1669">
        <v>1</v>
      </c>
      <c r="N1669">
        <v>902</v>
      </c>
      <c r="O1669">
        <v>0</v>
      </c>
      <c r="P1669">
        <v>100</v>
      </c>
      <c r="Q1669">
        <v>39.200000000000003</v>
      </c>
      <c r="R1669">
        <v>45.1</v>
      </c>
      <c r="S1669">
        <v>11.2</v>
      </c>
      <c r="T1669">
        <v>95</v>
      </c>
      <c r="U1669">
        <v>0</v>
      </c>
      <c r="V1669">
        <v>0</v>
      </c>
      <c r="W1669">
        <v>0</v>
      </c>
      <c r="X1669">
        <v>0</v>
      </c>
      <c r="Y1669">
        <v>0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N1669">
        <v>0</v>
      </c>
      <c r="AO1669">
        <v>0</v>
      </c>
      <c r="AP1669">
        <v>0</v>
      </c>
      <c r="AQ1669">
        <v>0.25</v>
      </c>
      <c r="AR1669">
        <v>0</v>
      </c>
      <c r="AS1669">
        <v>4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0.1</v>
      </c>
    </row>
    <row r="1670" spans="1:52" x14ac:dyDescent="0.2">
      <c r="A1670">
        <v>126639</v>
      </c>
      <c r="B1670">
        <v>6639</v>
      </c>
      <c r="C1670">
        <v>12</v>
      </c>
      <c r="D1670" t="s">
        <v>72</v>
      </c>
      <c r="E1670" t="s">
        <v>2799</v>
      </c>
      <c r="H1670" t="s">
        <v>2800</v>
      </c>
      <c r="I1670">
        <v>84</v>
      </c>
      <c r="J1670">
        <v>91</v>
      </c>
      <c r="L1670">
        <v>1</v>
      </c>
      <c r="N1670">
        <v>267</v>
      </c>
      <c r="O1670">
        <v>50.666539999999998</v>
      </c>
      <c r="P1670">
        <v>1.3333299999999999</v>
      </c>
      <c r="Y1670">
        <v>4533.3220000000001</v>
      </c>
      <c r="AB1670">
        <v>6.6666499999999997</v>
      </c>
      <c r="AC1670">
        <v>9.3333100000000009</v>
      </c>
      <c r="AD1670">
        <v>90.666439999999994</v>
      </c>
      <c r="AF1670">
        <v>7.9999799999999999</v>
      </c>
      <c r="AG1670">
        <v>39.999899999999997</v>
      </c>
      <c r="AH1670">
        <v>1199.9970000000001</v>
      </c>
      <c r="AI1670">
        <v>11.999969999999999</v>
      </c>
      <c r="AJ1670">
        <v>599.99850000000004</v>
      </c>
      <c r="AK1670">
        <v>6.5333169999999996E-2</v>
      </c>
      <c r="AL1670">
        <v>74.666480000000007</v>
      </c>
      <c r="AN1670">
        <v>4266.6559999999999</v>
      </c>
      <c r="AO1670">
        <v>4.5333220000000001</v>
      </c>
      <c r="AR1670">
        <v>0</v>
      </c>
      <c r="AT1670">
        <v>3066.6590000000001</v>
      </c>
      <c r="AU1670">
        <v>3733.3240000000001</v>
      </c>
      <c r="AV1670">
        <v>11.999969999999999</v>
      </c>
      <c r="AW1670">
        <v>1199.9970000000001</v>
      </c>
      <c r="AY1670">
        <v>933.33100000000002</v>
      </c>
      <c r="AZ1670">
        <v>50.666539999999998</v>
      </c>
    </row>
    <row r="1671" spans="1:52" x14ac:dyDescent="0.2">
      <c r="A1671">
        <v>126637</v>
      </c>
      <c r="B1671">
        <v>6637</v>
      </c>
      <c r="C1671">
        <v>12</v>
      </c>
      <c r="D1671" t="s">
        <v>72</v>
      </c>
      <c r="E1671" t="s">
        <v>2801</v>
      </c>
      <c r="H1671" t="s">
        <v>2802</v>
      </c>
      <c r="I1671">
        <v>84</v>
      </c>
      <c r="J1671">
        <v>92</v>
      </c>
      <c r="L1671">
        <v>1</v>
      </c>
      <c r="N1671">
        <v>340.2</v>
      </c>
      <c r="O1671">
        <v>17.5</v>
      </c>
      <c r="P1671">
        <v>1.31</v>
      </c>
      <c r="Q1671">
        <v>0.28999999999999998</v>
      </c>
      <c r="R1671">
        <v>0.18</v>
      </c>
      <c r="S1671">
        <v>0.54</v>
      </c>
      <c r="T1671">
        <v>0</v>
      </c>
      <c r="U1671">
        <v>18.18</v>
      </c>
      <c r="V1671">
        <v>70.25</v>
      </c>
      <c r="W1671">
        <v>3.18</v>
      </c>
      <c r="Y1671">
        <v>116</v>
      </c>
      <c r="AB1671">
        <v>1.63</v>
      </c>
      <c r="AC1671">
        <v>0.76</v>
      </c>
      <c r="AD1671">
        <v>11.74</v>
      </c>
      <c r="AF1671">
        <v>0.78</v>
      </c>
      <c r="AH1671">
        <v>222.7</v>
      </c>
      <c r="AI1671">
        <v>11</v>
      </c>
      <c r="AJ1671">
        <v>0</v>
      </c>
      <c r="AK1671">
        <v>2E-3</v>
      </c>
      <c r="AL1671">
        <v>7.0000000000000007E-2</v>
      </c>
      <c r="AM1671">
        <v>2.23</v>
      </c>
      <c r="AN1671">
        <v>159.78</v>
      </c>
      <c r="AR1671">
        <v>0</v>
      </c>
      <c r="AT1671">
        <v>356.1</v>
      </c>
      <c r="AU1671">
        <v>706.1</v>
      </c>
      <c r="AW1671">
        <v>182.9</v>
      </c>
      <c r="AY1671">
        <v>17.45</v>
      </c>
      <c r="AZ1671">
        <v>4.41</v>
      </c>
    </row>
    <row r="1672" spans="1:52" x14ac:dyDescent="0.2">
      <c r="A1672">
        <v>126638</v>
      </c>
      <c r="B1672">
        <v>6638</v>
      </c>
      <c r="C1672">
        <v>12</v>
      </c>
      <c r="D1672" t="s">
        <v>72</v>
      </c>
      <c r="E1672" t="s">
        <v>2803</v>
      </c>
      <c r="H1672" t="s">
        <v>2804</v>
      </c>
      <c r="I1672">
        <v>84</v>
      </c>
      <c r="J1672">
        <v>92</v>
      </c>
      <c r="L1672">
        <v>1</v>
      </c>
      <c r="N1672">
        <v>365.5</v>
      </c>
      <c r="O1672">
        <v>13.42</v>
      </c>
      <c r="P1672">
        <v>1.85</v>
      </c>
      <c r="Q1672">
        <v>0.18</v>
      </c>
      <c r="R1672">
        <v>0.32</v>
      </c>
      <c r="S1672">
        <v>0.7</v>
      </c>
      <c r="T1672">
        <v>0</v>
      </c>
      <c r="U1672">
        <v>3.32</v>
      </c>
      <c r="V1672">
        <v>72.91</v>
      </c>
      <c r="W1672">
        <v>1.37</v>
      </c>
      <c r="Y1672">
        <v>110</v>
      </c>
      <c r="AB1672">
        <v>1.99</v>
      </c>
      <c r="AC1672">
        <v>0.84</v>
      </c>
      <c r="AD1672">
        <v>8.85</v>
      </c>
      <c r="AF1672">
        <v>0.95</v>
      </c>
      <c r="AH1672">
        <v>333.5</v>
      </c>
      <c r="AI1672">
        <v>22</v>
      </c>
      <c r="AJ1672">
        <v>0</v>
      </c>
      <c r="AK1672">
        <v>4.0000000000000001E-3</v>
      </c>
      <c r="AL1672">
        <v>0.1</v>
      </c>
      <c r="AM1672">
        <v>0</v>
      </c>
      <c r="AN1672">
        <v>2.5499999999999998</v>
      </c>
      <c r="AR1672">
        <v>0</v>
      </c>
      <c r="AT1672">
        <v>84.15</v>
      </c>
      <c r="AU1672">
        <v>120.7</v>
      </c>
      <c r="AW1672">
        <v>27.2</v>
      </c>
      <c r="AY1672">
        <v>5.95</v>
      </c>
      <c r="AZ1672">
        <v>5.36</v>
      </c>
    </row>
    <row r="1673" spans="1:52" x14ac:dyDescent="0.2">
      <c r="A1673">
        <v>126636</v>
      </c>
      <c r="B1673">
        <v>6636</v>
      </c>
      <c r="C1673">
        <v>12</v>
      </c>
      <c r="D1673" t="s">
        <v>72</v>
      </c>
      <c r="E1673" t="s">
        <v>2805</v>
      </c>
      <c r="H1673" t="s">
        <v>2806</v>
      </c>
      <c r="I1673">
        <v>84</v>
      </c>
      <c r="J1673">
        <v>92</v>
      </c>
      <c r="L1673">
        <v>1</v>
      </c>
      <c r="N1673">
        <v>370</v>
      </c>
      <c r="O1673">
        <v>14</v>
      </c>
      <c r="P1673">
        <v>6</v>
      </c>
      <c r="U1673">
        <v>3.2</v>
      </c>
      <c r="W1673">
        <v>0</v>
      </c>
      <c r="Y1673">
        <v>1039.039039</v>
      </c>
      <c r="AB1673">
        <v>0.2</v>
      </c>
      <c r="AC1673">
        <v>1.4</v>
      </c>
      <c r="AD1673">
        <v>8</v>
      </c>
      <c r="AF1673">
        <v>1</v>
      </c>
      <c r="AG1673">
        <v>1.6</v>
      </c>
      <c r="AH1673">
        <v>110</v>
      </c>
      <c r="AI1673">
        <v>2</v>
      </c>
      <c r="AJ1673">
        <v>90</v>
      </c>
      <c r="AK1673">
        <v>1.1039999999999999E-2</v>
      </c>
      <c r="AL1673">
        <v>8.3000000000000007</v>
      </c>
      <c r="AN1673">
        <v>362</v>
      </c>
      <c r="AO1673">
        <v>0</v>
      </c>
      <c r="AR1673">
        <v>0</v>
      </c>
      <c r="AT1673">
        <v>280</v>
      </c>
      <c r="AU1673">
        <v>140</v>
      </c>
      <c r="AV1673">
        <v>0</v>
      </c>
      <c r="AW1673">
        <v>0</v>
      </c>
      <c r="AY1673">
        <v>0</v>
      </c>
      <c r="AZ1673">
        <v>5</v>
      </c>
    </row>
    <row r="1674" spans="1:52" x14ac:dyDescent="0.2">
      <c r="A1674">
        <v>126590</v>
      </c>
      <c r="B1674">
        <v>6590</v>
      </c>
      <c r="C1674">
        <v>12</v>
      </c>
      <c r="D1674" t="s">
        <v>72</v>
      </c>
      <c r="E1674" t="s">
        <v>2807</v>
      </c>
      <c r="H1674" t="s">
        <v>2808</v>
      </c>
      <c r="I1674">
        <v>84</v>
      </c>
      <c r="J1674">
        <v>92</v>
      </c>
      <c r="L1674">
        <v>1</v>
      </c>
      <c r="N1674">
        <v>380</v>
      </c>
      <c r="O1674">
        <v>13.3</v>
      </c>
      <c r="P1674">
        <v>2.5</v>
      </c>
      <c r="U1674">
        <v>5</v>
      </c>
      <c r="V1674">
        <v>64.3</v>
      </c>
      <c r="Y1674">
        <v>1090</v>
      </c>
      <c r="AB1674">
        <v>0.68</v>
      </c>
      <c r="AC1674">
        <v>1.73</v>
      </c>
      <c r="AD1674">
        <v>11.18</v>
      </c>
      <c r="AF1674">
        <v>1.56</v>
      </c>
      <c r="AG1674">
        <v>2.1800000000000002</v>
      </c>
      <c r="AH1674">
        <v>200</v>
      </c>
      <c r="AI1674">
        <v>2</v>
      </c>
      <c r="AJ1674">
        <v>91.2</v>
      </c>
      <c r="AK1674">
        <v>1.1039999999999999E-2</v>
      </c>
      <c r="AL1674">
        <v>8.85</v>
      </c>
      <c r="AM1674">
        <v>39.6</v>
      </c>
      <c r="AN1674">
        <v>512</v>
      </c>
      <c r="AR1674">
        <v>0</v>
      </c>
      <c r="AT1674">
        <v>596</v>
      </c>
      <c r="AU1674">
        <v>724</v>
      </c>
      <c r="AZ1674">
        <v>7.71</v>
      </c>
    </row>
    <row r="1675" spans="1:52" x14ac:dyDescent="0.2">
      <c r="A1675">
        <v>126591</v>
      </c>
      <c r="B1675">
        <v>6591</v>
      </c>
      <c r="C1675">
        <v>12</v>
      </c>
      <c r="D1675" t="s">
        <v>72</v>
      </c>
      <c r="E1675" t="s">
        <v>2809</v>
      </c>
      <c r="H1675" t="s">
        <v>2810</v>
      </c>
      <c r="I1675">
        <v>84</v>
      </c>
      <c r="J1675">
        <v>92</v>
      </c>
      <c r="L1675">
        <v>1</v>
      </c>
      <c r="N1675">
        <v>380</v>
      </c>
      <c r="O1675">
        <v>14</v>
      </c>
      <c r="P1675">
        <v>6</v>
      </c>
      <c r="U1675">
        <v>4</v>
      </c>
      <c r="W1675">
        <v>0</v>
      </c>
      <c r="Y1675">
        <v>1039.039039</v>
      </c>
      <c r="AB1675">
        <v>0.2</v>
      </c>
      <c r="AC1675">
        <v>1.4</v>
      </c>
      <c r="AD1675">
        <v>8</v>
      </c>
      <c r="AF1675">
        <v>1</v>
      </c>
      <c r="AG1675">
        <v>1.6</v>
      </c>
      <c r="AH1675">
        <v>110</v>
      </c>
      <c r="AI1675">
        <v>2</v>
      </c>
      <c r="AJ1675">
        <v>90</v>
      </c>
      <c r="AK1675">
        <v>1.1039999999999999E-2</v>
      </c>
      <c r="AL1675">
        <v>8.3000000000000007</v>
      </c>
      <c r="AN1675">
        <v>362</v>
      </c>
      <c r="AO1675">
        <v>0</v>
      </c>
      <c r="AR1675">
        <v>0</v>
      </c>
      <c r="AT1675">
        <v>280</v>
      </c>
      <c r="AU1675">
        <v>140</v>
      </c>
      <c r="AV1675">
        <v>0</v>
      </c>
      <c r="AW1675">
        <v>0</v>
      </c>
      <c r="AY1675">
        <v>0</v>
      </c>
      <c r="AZ1675">
        <v>5</v>
      </c>
    </row>
    <row r="1676" spans="1:52" x14ac:dyDescent="0.2">
      <c r="A1676">
        <v>126593</v>
      </c>
      <c r="B1676">
        <v>6593</v>
      </c>
      <c r="C1676">
        <v>12</v>
      </c>
      <c r="D1676" t="s">
        <v>72</v>
      </c>
      <c r="E1676" t="s">
        <v>2811</v>
      </c>
      <c r="H1676" t="s">
        <v>2812</v>
      </c>
      <c r="I1676">
        <v>84</v>
      </c>
      <c r="J1676">
        <v>92</v>
      </c>
      <c r="L1676">
        <v>1</v>
      </c>
      <c r="N1676">
        <v>380</v>
      </c>
      <c r="O1676">
        <v>14</v>
      </c>
      <c r="P1676">
        <v>6</v>
      </c>
      <c r="U1676">
        <v>3.8</v>
      </c>
      <c r="W1676">
        <v>10</v>
      </c>
      <c r="Y1676">
        <v>1039.039039</v>
      </c>
      <c r="AB1676">
        <v>0.2</v>
      </c>
      <c r="AC1676">
        <v>1.4</v>
      </c>
      <c r="AD1676">
        <v>8</v>
      </c>
      <c r="AF1676">
        <v>1</v>
      </c>
      <c r="AG1676">
        <v>1.6</v>
      </c>
      <c r="AH1676">
        <v>110</v>
      </c>
      <c r="AI1676">
        <v>2</v>
      </c>
      <c r="AJ1676">
        <v>90</v>
      </c>
      <c r="AK1676">
        <v>1.1039999999999999E-2</v>
      </c>
      <c r="AL1676">
        <v>8.3000000000000007</v>
      </c>
      <c r="AN1676">
        <v>362</v>
      </c>
      <c r="AO1676">
        <v>0</v>
      </c>
      <c r="AR1676">
        <v>0</v>
      </c>
      <c r="AT1676">
        <v>280</v>
      </c>
      <c r="AU1676">
        <v>140</v>
      </c>
      <c r="AV1676">
        <v>0</v>
      </c>
      <c r="AW1676">
        <v>0</v>
      </c>
      <c r="AY1676">
        <v>0</v>
      </c>
      <c r="AZ1676">
        <v>5</v>
      </c>
    </row>
    <row r="1677" spans="1:52" x14ac:dyDescent="0.2">
      <c r="A1677">
        <v>126633</v>
      </c>
      <c r="B1677">
        <v>6633</v>
      </c>
      <c r="C1677">
        <v>12</v>
      </c>
      <c r="D1677" t="s">
        <v>72</v>
      </c>
      <c r="E1677" t="s">
        <v>2813</v>
      </c>
      <c r="H1677" t="s">
        <v>2814</v>
      </c>
      <c r="I1677">
        <v>84</v>
      </c>
      <c r="J1677">
        <v>92</v>
      </c>
      <c r="L1677">
        <v>1</v>
      </c>
      <c r="N1677">
        <v>380</v>
      </c>
      <c r="O1677">
        <v>14.5</v>
      </c>
      <c r="P1677">
        <v>6</v>
      </c>
      <c r="U1677">
        <v>2.2999999999999998</v>
      </c>
      <c r="W1677">
        <v>11</v>
      </c>
      <c r="Y1677">
        <v>1039.039039</v>
      </c>
      <c r="AB1677">
        <v>0.2</v>
      </c>
      <c r="AC1677">
        <v>1.4</v>
      </c>
      <c r="AD1677">
        <v>8</v>
      </c>
      <c r="AF1677">
        <v>1</v>
      </c>
      <c r="AG1677">
        <v>1.6</v>
      </c>
      <c r="AH1677">
        <v>110</v>
      </c>
      <c r="AI1677">
        <v>2</v>
      </c>
      <c r="AJ1677">
        <v>90</v>
      </c>
      <c r="AK1677">
        <v>1.1039999999999999E-2</v>
      </c>
      <c r="AL1677">
        <v>8.3000000000000007</v>
      </c>
      <c r="AN1677">
        <v>362</v>
      </c>
      <c r="AO1677">
        <v>0</v>
      </c>
      <c r="AR1677">
        <v>0</v>
      </c>
      <c r="AT1677">
        <v>280</v>
      </c>
      <c r="AU1677">
        <v>140</v>
      </c>
      <c r="AV1677">
        <v>0</v>
      </c>
      <c r="AW1677">
        <v>0</v>
      </c>
      <c r="AY1677">
        <v>0</v>
      </c>
      <c r="AZ1677">
        <v>5</v>
      </c>
    </row>
    <row r="1678" spans="1:52" x14ac:dyDescent="0.2">
      <c r="A1678">
        <v>126640</v>
      </c>
      <c r="B1678">
        <v>6640</v>
      </c>
      <c r="C1678">
        <v>12</v>
      </c>
      <c r="D1678" t="s">
        <v>72</v>
      </c>
      <c r="E1678" t="s">
        <v>2815</v>
      </c>
      <c r="H1678" t="s">
        <v>2816</v>
      </c>
      <c r="I1678">
        <v>84</v>
      </c>
      <c r="J1678">
        <v>92</v>
      </c>
      <c r="L1678">
        <v>1</v>
      </c>
      <c r="N1678">
        <v>380</v>
      </c>
      <c r="O1678">
        <v>18</v>
      </c>
      <c r="P1678">
        <v>6</v>
      </c>
      <c r="U1678">
        <v>4.0999999999999996</v>
      </c>
      <c r="W1678">
        <v>0</v>
      </c>
      <c r="Y1678">
        <v>1039.039039</v>
      </c>
      <c r="AB1678">
        <v>0.2</v>
      </c>
      <c r="AC1678">
        <v>1.4</v>
      </c>
      <c r="AD1678">
        <v>8</v>
      </c>
      <c r="AF1678">
        <v>1</v>
      </c>
      <c r="AG1678">
        <v>1.6</v>
      </c>
      <c r="AH1678">
        <v>110</v>
      </c>
      <c r="AI1678">
        <v>2</v>
      </c>
      <c r="AJ1678">
        <v>90</v>
      </c>
      <c r="AK1678">
        <v>1.1039999999999999E-2</v>
      </c>
      <c r="AL1678">
        <v>8.3000000000000007</v>
      </c>
      <c r="AN1678">
        <v>362</v>
      </c>
      <c r="AO1678">
        <v>0</v>
      </c>
      <c r="AR1678">
        <v>0</v>
      </c>
      <c r="AT1678">
        <v>280</v>
      </c>
      <c r="AU1678">
        <v>140</v>
      </c>
      <c r="AV1678">
        <v>0</v>
      </c>
      <c r="AW1678">
        <v>0</v>
      </c>
      <c r="AY1678">
        <v>0</v>
      </c>
      <c r="AZ1678">
        <v>5</v>
      </c>
    </row>
    <row r="1679" spans="1:52" x14ac:dyDescent="0.2">
      <c r="A1679">
        <v>126642</v>
      </c>
      <c r="B1679">
        <v>6642</v>
      </c>
      <c r="C1679">
        <v>12</v>
      </c>
      <c r="D1679" t="s">
        <v>72</v>
      </c>
      <c r="E1679" t="s">
        <v>2817</v>
      </c>
      <c r="H1679" t="s">
        <v>2818</v>
      </c>
      <c r="I1679">
        <v>84</v>
      </c>
      <c r="J1679">
        <v>92</v>
      </c>
      <c r="L1679">
        <v>1</v>
      </c>
      <c r="N1679">
        <v>380</v>
      </c>
      <c r="O1679">
        <v>17</v>
      </c>
      <c r="P1679">
        <v>6</v>
      </c>
      <c r="U1679">
        <v>3.8</v>
      </c>
      <c r="W1679">
        <v>10</v>
      </c>
      <c r="Y1679">
        <v>1039.039039</v>
      </c>
      <c r="AB1679">
        <v>0.2</v>
      </c>
      <c r="AC1679">
        <v>1.4</v>
      </c>
      <c r="AD1679">
        <v>8</v>
      </c>
      <c r="AF1679">
        <v>1</v>
      </c>
      <c r="AG1679">
        <v>1.6</v>
      </c>
      <c r="AH1679">
        <v>110</v>
      </c>
      <c r="AI1679">
        <v>2</v>
      </c>
      <c r="AJ1679">
        <v>90</v>
      </c>
      <c r="AK1679">
        <v>1.1039999999999999E-2</v>
      </c>
      <c r="AL1679">
        <v>8.3000000000000007</v>
      </c>
      <c r="AN1679">
        <v>362</v>
      </c>
      <c r="AO1679">
        <v>0</v>
      </c>
      <c r="AR1679">
        <v>0</v>
      </c>
      <c r="AT1679">
        <v>280</v>
      </c>
      <c r="AU1679">
        <v>140</v>
      </c>
      <c r="AV1679">
        <v>0</v>
      </c>
      <c r="AW1679">
        <v>0</v>
      </c>
      <c r="AY1679">
        <v>0</v>
      </c>
      <c r="AZ1679">
        <v>5</v>
      </c>
    </row>
    <row r="1680" spans="1:52" x14ac:dyDescent="0.2">
      <c r="A1680">
        <v>126631</v>
      </c>
      <c r="B1680">
        <v>6631</v>
      </c>
      <c r="C1680">
        <v>12</v>
      </c>
      <c r="D1680" t="s">
        <v>72</v>
      </c>
      <c r="E1680" t="s">
        <v>2819</v>
      </c>
      <c r="H1680" t="s">
        <v>2820</v>
      </c>
      <c r="I1680">
        <v>84</v>
      </c>
      <c r="J1680">
        <v>92</v>
      </c>
      <c r="L1680">
        <v>1</v>
      </c>
      <c r="N1680">
        <v>395</v>
      </c>
      <c r="O1680">
        <v>15</v>
      </c>
      <c r="P1680">
        <v>6</v>
      </c>
      <c r="U1680">
        <v>1.9</v>
      </c>
      <c r="W1680">
        <v>0</v>
      </c>
      <c r="Y1680">
        <v>1039.039039</v>
      </c>
      <c r="AB1680">
        <v>0.2</v>
      </c>
      <c r="AC1680">
        <v>1.4</v>
      </c>
      <c r="AD1680">
        <v>8</v>
      </c>
      <c r="AF1680">
        <v>1</v>
      </c>
      <c r="AG1680">
        <v>1.6</v>
      </c>
      <c r="AH1680">
        <v>110</v>
      </c>
      <c r="AI1680">
        <v>2</v>
      </c>
      <c r="AJ1680">
        <v>90</v>
      </c>
      <c r="AK1680">
        <v>1.1039999999999999E-2</v>
      </c>
      <c r="AL1680">
        <v>8.3000000000000007</v>
      </c>
      <c r="AN1680">
        <v>362</v>
      </c>
      <c r="AO1680">
        <v>0</v>
      </c>
      <c r="AR1680">
        <v>0</v>
      </c>
      <c r="AT1680">
        <v>280</v>
      </c>
      <c r="AU1680">
        <v>140</v>
      </c>
      <c r="AV1680">
        <v>0</v>
      </c>
      <c r="AW1680">
        <v>0</v>
      </c>
      <c r="AY1680">
        <v>0</v>
      </c>
      <c r="AZ1680">
        <v>5</v>
      </c>
    </row>
    <row r="1681" spans="1:52" x14ac:dyDescent="0.2">
      <c r="A1681">
        <v>126592</v>
      </c>
      <c r="B1681">
        <v>6592</v>
      </c>
      <c r="C1681">
        <v>12</v>
      </c>
      <c r="D1681" t="s">
        <v>72</v>
      </c>
      <c r="E1681" t="s">
        <v>2821</v>
      </c>
      <c r="H1681" t="s">
        <v>2822</v>
      </c>
      <c r="I1681">
        <v>84</v>
      </c>
      <c r="J1681">
        <v>92</v>
      </c>
      <c r="L1681">
        <v>1</v>
      </c>
      <c r="N1681">
        <v>410</v>
      </c>
      <c r="O1681">
        <v>16</v>
      </c>
      <c r="P1681">
        <v>9</v>
      </c>
      <c r="U1681">
        <v>2.9</v>
      </c>
      <c r="W1681">
        <v>9</v>
      </c>
      <c r="Y1681">
        <v>1039.039039</v>
      </c>
      <c r="AB1681">
        <v>0.2</v>
      </c>
      <c r="AC1681">
        <v>1.4</v>
      </c>
      <c r="AD1681">
        <v>8</v>
      </c>
      <c r="AF1681">
        <v>1</v>
      </c>
      <c r="AG1681">
        <v>1.6</v>
      </c>
      <c r="AH1681">
        <v>110</v>
      </c>
      <c r="AI1681">
        <v>2</v>
      </c>
      <c r="AJ1681">
        <v>90</v>
      </c>
      <c r="AK1681">
        <v>1.1039999999999999E-2</v>
      </c>
      <c r="AL1681">
        <v>8.3000000000000007</v>
      </c>
      <c r="AN1681">
        <v>362</v>
      </c>
      <c r="AO1681">
        <v>0</v>
      </c>
      <c r="AR1681">
        <v>0</v>
      </c>
      <c r="AT1681">
        <v>280</v>
      </c>
      <c r="AU1681">
        <v>140</v>
      </c>
      <c r="AV1681">
        <v>0</v>
      </c>
      <c r="AW1681">
        <v>0</v>
      </c>
      <c r="AY1681">
        <v>0</v>
      </c>
      <c r="AZ1681">
        <v>5</v>
      </c>
    </row>
    <row r="1682" spans="1:52" x14ac:dyDescent="0.2">
      <c r="A1682">
        <v>126632</v>
      </c>
      <c r="B1682">
        <v>6632</v>
      </c>
      <c r="C1682">
        <v>12</v>
      </c>
      <c r="D1682" t="s">
        <v>72</v>
      </c>
      <c r="E1682" t="s">
        <v>2823</v>
      </c>
      <c r="H1682" t="s">
        <v>2814</v>
      </c>
      <c r="I1682">
        <v>84</v>
      </c>
      <c r="J1682">
        <v>92</v>
      </c>
      <c r="L1682">
        <v>1</v>
      </c>
      <c r="N1682">
        <v>410</v>
      </c>
      <c r="O1682">
        <v>16</v>
      </c>
      <c r="P1682">
        <v>9</v>
      </c>
      <c r="U1682">
        <v>1.4</v>
      </c>
      <c r="W1682">
        <v>9</v>
      </c>
      <c r="Y1682">
        <v>1039.039039</v>
      </c>
      <c r="AB1682">
        <v>0.2</v>
      </c>
      <c r="AC1682">
        <v>1.4</v>
      </c>
      <c r="AD1682">
        <v>8</v>
      </c>
      <c r="AF1682">
        <v>1</v>
      </c>
      <c r="AG1682">
        <v>1.6</v>
      </c>
      <c r="AH1682">
        <v>110</v>
      </c>
      <c r="AI1682">
        <v>2</v>
      </c>
      <c r="AJ1682">
        <v>90</v>
      </c>
      <c r="AK1682">
        <v>1.1039999999999999E-2</v>
      </c>
      <c r="AL1682">
        <v>8.3000000000000007</v>
      </c>
      <c r="AN1682">
        <v>362</v>
      </c>
      <c r="AO1682">
        <v>0</v>
      </c>
      <c r="AR1682">
        <v>0</v>
      </c>
      <c r="AT1682">
        <v>280</v>
      </c>
      <c r="AU1682">
        <v>140</v>
      </c>
      <c r="AV1682">
        <v>0</v>
      </c>
      <c r="AW1682">
        <v>0</v>
      </c>
      <c r="AY1682">
        <v>0</v>
      </c>
      <c r="AZ1682">
        <v>5</v>
      </c>
    </row>
    <row r="1683" spans="1:52" x14ac:dyDescent="0.2">
      <c r="A1683">
        <v>126641</v>
      </c>
      <c r="B1683">
        <v>6641</v>
      </c>
      <c r="C1683">
        <v>12</v>
      </c>
      <c r="D1683" t="s">
        <v>72</v>
      </c>
      <c r="E1683" t="s">
        <v>2824</v>
      </c>
      <c r="H1683" t="s">
        <v>2825</v>
      </c>
      <c r="I1683">
        <v>84</v>
      </c>
      <c r="J1683">
        <v>92</v>
      </c>
      <c r="L1683">
        <v>1</v>
      </c>
      <c r="N1683">
        <v>410</v>
      </c>
      <c r="O1683">
        <v>16</v>
      </c>
      <c r="P1683">
        <v>9</v>
      </c>
      <c r="U1683">
        <v>2.9</v>
      </c>
      <c r="W1683">
        <v>9</v>
      </c>
      <c r="Y1683">
        <v>1039.039039</v>
      </c>
      <c r="AB1683">
        <v>0.2</v>
      </c>
      <c r="AC1683">
        <v>1.4</v>
      </c>
      <c r="AD1683">
        <v>8</v>
      </c>
      <c r="AF1683">
        <v>1</v>
      </c>
      <c r="AG1683">
        <v>1.6</v>
      </c>
      <c r="AH1683">
        <v>110</v>
      </c>
      <c r="AI1683">
        <v>2</v>
      </c>
      <c r="AJ1683">
        <v>90</v>
      </c>
      <c r="AK1683">
        <v>1.1039999999999999E-2</v>
      </c>
      <c r="AL1683">
        <v>8.3000000000000007</v>
      </c>
      <c r="AN1683">
        <v>362</v>
      </c>
      <c r="AO1683">
        <v>0</v>
      </c>
      <c r="AR1683">
        <v>0</v>
      </c>
      <c r="AT1683">
        <v>280</v>
      </c>
      <c r="AU1683">
        <v>140</v>
      </c>
      <c r="AV1683">
        <v>0</v>
      </c>
      <c r="AW1683">
        <v>0</v>
      </c>
      <c r="AY1683">
        <v>0</v>
      </c>
      <c r="AZ1683">
        <v>5</v>
      </c>
    </row>
    <row r="1684" spans="1:52" x14ac:dyDescent="0.2">
      <c r="A1684">
        <v>126635</v>
      </c>
      <c r="B1684">
        <v>6635</v>
      </c>
      <c r="C1684">
        <v>12</v>
      </c>
      <c r="D1684" t="s">
        <v>72</v>
      </c>
      <c r="E1684" t="s">
        <v>2826</v>
      </c>
      <c r="H1684" t="s">
        <v>2827</v>
      </c>
      <c r="I1684">
        <v>84</v>
      </c>
      <c r="J1684">
        <v>92</v>
      </c>
      <c r="L1684">
        <v>1</v>
      </c>
      <c r="N1684">
        <v>420</v>
      </c>
      <c r="O1684">
        <v>14</v>
      </c>
      <c r="P1684">
        <v>10</v>
      </c>
      <c r="U1684">
        <v>2.6</v>
      </c>
      <c r="W1684">
        <v>10</v>
      </c>
      <c r="Y1684">
        <v>1039.039039</v>
      </c>
      <c r="AB1684">
        <v>0.2</v>
      </c>
      <c r="AC1684">
        <v>1.4</v>
      </c>
      <c r="AD1684">
        <v>8</v>
      </c>
      <c r="AF1684">
        <v>1</v>
      </c>
      <c r="AG1684">
        <v>1.6</v>
      </c>
      <c r="AH1684">
        <v>110</v>
      </c>
      <c r="AI1684">
        <v>2</v>
      </c>
      <c r="AJ1684">
        <v>90</v>
      </c>
      <c r="AK1684">
        <v>1.1039999999999999E-2</v>
      </c>
      <c r="AL1684">
        <v>8.3000000000000007</v>
      </c>
      <c r="AN1684">
        <v>362</v>
      </c>
      <c r="AO1684">
        <v>0</v>
      </c>
      <c r="AR1684">
        <v>0</v>
      </c>
      <c r="AT1684">
        <v>280</v>
      </c>
      <c r="AU1684">
        <v>140</v>
      </c>
      <c r="AV1684">
        <v>0</v>
      </c>
      <c r="AW1684">
        <v>0</v>
      </c>
      <c r="AY1684">
        <v>0</v>
      </c>
      <c r="AZ1684">
        <v>5</v>
      </c>
    </row>
    <row r="1685" spans="1:52" x14ac:dyDescent="0.2">
      <c r="A1685">
        <v>126594</v>
      </c>
      <c r="B1685">
        <v>6594</v>
      </c>
      <c r="C1685">
        <v>12</v>
      </c>
      <c r="D1685" t="s">
        <v>72</v>
      </c>
      <c r="E1685" t="s">
        <v>2828</v>
      </c>
      <c r="H1685" t="s">
        <v>2829</v>
      </c>
      <c r="I1685">
        <v>84</v>
      </c>
      <c r="J1685">
        <v>86</v>
      </c>
      <c r="L1685">
        <v>1</v>
      </c>
      <c r="N1685">
        <v>430</v>
      </c>
      <c r="O1685">
        <v>8</v>
      </c>
      <c r="P1685">
        <v>12</v>
      </c>
      <c r="U1685">
        <v>0</v>
      </c>
      <c r="W1685">
        <v>10</v>
      </c>
      <c r="Y1685">
        <v>284.38438439999999</v>
      </c>
      <c r="AB1685">
        <v>0.51</v>
      </c>
      <c r="AC1685">
        <v>0.51</v>
      </c>
      <c r="AD1685">
        <v>6.8</v>
      </c>
      <c r="AF1685">
        <v>0.56999999999999995</v>
      </c>
      <c r="AG1685">
        <v>0</v>
      </c>
      <c r="AH1685">
        <v>170</v>
      </c>
      <c r="AI1685">
        <v>1.02</v>
      </c>
      <c r="AJ1685">
        <v>17</v>
      </c>
      <c r="AK1685">
        <v>2.8500000000000001E-3</v>
      </c>
      <c r="AL1685">
        <v>4</v>
      </c>
      <c r="AN1685">
        <v>0</v>
      </c>
      <c r="AO1685">
        <v>0.34</v>
      </c>
      <c r="AR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3.18</v>
      </c>
    </row>
    <row r="1686" spans="1:52" x14ac:dyDescent="0.2">
      <c r="A1686">
        <v>126598</v>
      </c>
      <c r="B1686">
        <v>6598</v>
      </c>
      <c r="C1686">
        <v>12</v>
      </c>
      <c r="D1686" t="s">
        <v>72</v>
      </c>
      <c r="E1686" t="s">
        <v>2830</v>
      </c>
      <c r="H1686" t="s">
        <v>2830</v>
      </c>
      <c r="I1686">
        <v>84</v>
      </c>
      <c r="J1686">
        <v>85</v>
      </c>
      <c r="L1686">
        <v>1</v>
      </c>
      <c r="N1686">
        <v>441</v>
      </c>
      <c r="O1686">
        <v>5.3</v>
      </c>
      <c r="P1686">
        <v>11.8</v>
      </c>
      <c r="Y1686">
        <v>882.4</v>
      </c>
      <c r="AB1686">
        <v>0.41199999999999998</v>
      </c>
      <c r="AC1686">
        <v>1.18</v>
      </c>
      <c r="AD1686">
        <v>5.88</v>
      </c>
      <c r="AF1686">
        <v>0.41199999999999998</v>
      </c>
      <c r="AG1686">
        <v>1.76</v>
      </c>
      <c r="AH1686">
        <v>206</v>
      </c>
      <c r="AI1686">
        <v>0.5</v>
      </c>
      <c r="AJ1686">
        <v>58.82</v>
      </c>
      <c r="AK1686">
        <v>1.7600000000000001E-2</v>
      </c>
      <c r="AL1686">
        <v>12.94</v>
      </c>
      <c r="AN1686">
        <v>188</v>
      </c>
      <c r="AO1686">
        <v>1.6</v>
      </c>
      <c r="AR1686">
        <v>0</v>
      </c>
      <c r="AT1686">
        <v>142</v>
      </c>
      <c r="AU1686">
        <v>922</v>
      </c>
      <c r="AV1686">
        <v>0</v>
      </c>
      <c r="AW1686">
        <v>61.8</v>
      </c>
      <c r="AY1686">
        <v>88.24</v>
      </c>
      <c r="AZ1686">
        <v>12.1</v>
      </c>
    </row>
    <row r="1687" spans="1:52" x14ac:dyDescent="0.2">
      <c r="A1687">
        <v>126596</v>
      </c>
      <c r="B1687">
        <v>6596</v>
      </c>
      <c r="C1687">
        <v>12</v>
      </c>
      <c r="D1687" t="s">
        <v>72</v>
      </c>
      <c r="E1687" t="s">
        <v>2831</v>
      </c>
      <c r="H1687" t="s">
        <v>2832</v>
      </c>
      <c r="I1687">
        <v>84</v>
      </c>
      <c r="J1687">
        <v>86</v>
      </c>
      <c r="L1687">
        <v>1</v>
      </c>
      <c r="N1687">
        <v>450</v>
      </c>
      <c r="O1687">
        <v>11.26</v>
      </c>
      <c r="P1687">
        <v>15.02</v>
      </c>
      <c r="V1687">
        <v>57.43</v>
      </c>
      <c r="Y1687">
        <v>210</v>
      </c>
      <c r="AB1687">
        <v>0.34</v>
      </c>
      <c r="AC1687">
        <v>0.36</v>
      </c>
      <c r="AD1687">
        <v>2.34</v>
      </c>
      <c r="AF1687">
        <v>0.4</v>
      </c>
      <c r="AG1687">
        <v>1.44</v>
      </c>
      <c r="AH1687">
        <v>80</v>
      </c>
      <c r="AI1687">
        <v>5.05</v>
      </c>
      <c r="AJ1687">
        <v>56.4</v>
      </c>
      <c r="AK1687">
        <v>2E-3</v>
      </c>
      <c r="AL1687">
        <v>3.99</v>
      </c>
      <c r="AM1687">
        <v>20</v>
      </c>
      <c r="AN1687">
        <v>120</v>
      </c>
      <c r="AO1687">
        <v>0.18</v>
      </c>
      <c r="AR1687">
        <v>0</v>
      </c>
      <c r="AT1687">
        <v>200.18</v>
      </c>
      <c r="AU1687">
        <v>369.37</v>
      </c>
      <c r="AV1687">
        <v>0.11</v>
      </c>
      <c r="AW1687">
        <v>40</v>
      </c>
      <c r="AX1687">
        <v>7.93</v>
      </c>
      <c r="AY1687">
        <v>79.28</v>
      </c>
      <c r="AZ1687">
        <v>3.78</v>
      </c>
    </row>
    <row r="1688" spans="1:52" x14ac:dyDescent="0.2">
      <c r="A1688">
        <v>126608</v>
      </c>
      <c r="B1688">
        <v>6608</v>
      </c>
      <c r="C1688">
        <v>12</v>
      </c>
      <c r="D1688" t="s">
        <v>72</v>
      </c>
      <c r="E1688" t="s">
        <v>2833</v>
      </c>
      <c r="H1688" t="s">
        <v>2834</v>
      </c>
      <c r="I1688">
        <v>84</v>
      </c>
      <c r="J1688">
        <v>86</v>
      </c>
      <c r="L1688">
        <v>1</v>
      </c>
      <c r="N1688">
        <v>450</v>
      </c>
      <c r="O1688">
        <v>12.5</v>
      </c>
      <c r="P1688">
        <v>15</v>
      </c>
      <c r="U1688">
        <v>2.2999999999999998</v>
      </c>
      <c r="W1688">
        <v>12.5</v>
      </c>
      <c r="Y1688">
        <v>250</v>
      </c>
      <c r="AB1688">
        <v>0.5</v>
      </c>
      <c r="AC1688">
        <v>0.7</v>
      </c>
      <c r="AD1688">
        <v>6</v>
      </c>
      <c r="AF1688">
        <v>1</v>
      </c>
      <c r="AG1688">
        <v>3</v>
      </c>
      <c r="AH1688">
        <v>80</v>
      </c>
      <c r="AI1688">
        <v>2</v>
      </c>
      <c r="AK1688">
        <v>0</v>
      </c>
      <c r="AN1688">
        <v>250</v>
      </c>
      <c r="AO1688">
        <v>0</v>
      </c>
      <c r="AR1688">
        <v>0</v>
      </c>
      <c r="AT1688">
        <v>0</v>
      </c>
      <c r="AU1688">
        <v>0</v>
      </c>
      <c r="AV1688">
        <v>0</v>
      </c>
      <c r="AW1688">
        <v>150</v>
      </c>
      <c r="AY1688">
        <v>0</v>
      </c>
      <c r="AZ1688">
        <v>0</v>
      </c>
    </row>
    <row r="1689" spans="1:52" x14ac:dyDescent="0.2">
      <c r="A1689">
        <v>126595</v>
      </c>
      <c r="B1689">
        <v>6595</v>
      </c>
      <c r="C1689">
        <v>12</v>
      </c>
      <c r="D1689" t="s">
        <v>72</v>
      </c>
      <c r="E1689" t="s">
        <v>2835</v>
      </c>
      <c r="H1689" t="s">
        <v>2836</v>
      </c>
      <c r="I1689">
        <v>84</v>
      </c>
      <c r="J1689">
        <v>86</v>
      </c>
      <c r="L1689">
        <v>1</v>
      </c>
      <c r="N1689">
        <v>500</v>
      </c>
      <c r="O1689">
        <v>12.5</v>
      </c>
      <c r="P1689">
        <v>16.670000000000002</v>
      </c>
      <c r="V1689">
        <v>63.75</v>
      </c>
      <c r="Y1689">
        <v>254</v>
      </c>
      <c r="AB1689">
        <v>0.4</v>
      </c>
      <c r="AC1689">
        <v>0.4</v>
      </c>
      <c r="AD1689">
        <v>2.6</v>
      </c>
      <c r="AF1689">
        <v>0.44</v>
      </c>
      <c r="AG1689">
        <v>1.6</v>
      </c>
      <c r="AH1689">
        <v>88.8</v>
      </c>
      <c r="AI1689">
        <v>5.6</v>
      </c>
      <c r="AJ1689">
        <v>48</v>
      </c>
      <c r="AK1689">
        <v>2.2200000000000002E-3</v>
      </c>
      <c r="AL1689">
        <v>4.4219999999999997</v>
      </c>
      <c r="AM1689">
        <v>22.2</v>
      </c>
      <c r="AN1689">
        <v>133.19999999999999</v>
      </c>
      <c r="AO1689">
        <v>0.2</v>
      </c>
      <c r="AR1689">
        <v>0</v>
      </c>
      <c r="AT1689">
        <v>222.2</v>
      </c>
      <c r="AU1689">
        <v>410.8</v>
      </c>
      <c r="AV1689">
        <v>0.12</v>
      </c>
      <c r="AW1689">
        <v>44.4</v>
      </c>
      <c r="AX1689">
        <v>8.8000000000000007</v>
      </c>
      <c r="AY1689">
        <v>88</v>
      </c>
      <c r="AZ1689">
        <v>4.8</v>
      </c>
    </row>
    <row r="1690" spans="1:52" x14ac:dyDescent="0.2">
      <c r="A1690">
        <v>126597</v>
      </c>
      <c r="B1690">
        <v>6597</v>
      </c>
      <c r="C1690">
        <v>12</v>
      </c>
      <c r="D1690" t="s">
        <v>72</v>
      </c>
      <c r="E1690" t="s">
        <v>2837</v>
      </c>
      <c r="H1690" t="s">
        <v>2837</v>
      </c>
      <c r="I1690">
        <v>84</v>
      </c>
      <c r="J1690">
        <v>85</v>
      </c>
      <c r="L1690">
        <v>1</v>
      </c>
      <c r="N1690">
        <v>520</v>
      </c>
      <c r="O1690">
        <v>13</v>
      </c>
      <c r="P1690">
        <v>26</v>
      </c>
      <c r="Y1690">
        <v>800</v>
      </c>
      <c r="AB1690">
        <v>0.5</v>
      </c>
      <c r="AC1690">
        <v>1.6</v>
      </c>
      <c r="AD1690">
        <v>5</v>
      </c>
      <c r="AF1690">
        <v>0.6</v>
      </c>
      <c r="AG1690">
        <v>3</v>
      </c>
      <c r="AH1690">
        <v>200</v>
      </c>
      <c r="AI1690">
        <v>1.6</v>
      </c>
      <c r="AJ1690">
        <v>50</v>
      </c>
      <c r="AK1690">
        <v>1.4999999999999999E-2</v>
      </c>
      <c r="AL1690">
        <v>20</v>
      </c>
      <c r="AN1690">
        <v>300</v>
      </c>
      <c r="AO1690">
        <v>1.4</v>
      </c>
      <c r="AR1690">
        <v>0</v>
      </c>
      <c r="AT1690">
        <v>300</v>
      </c>
      <c r="AU1690">
        <v>1100</v>
      </c>
      <c r="AV1690">
        <v>0</v>
      </c>
      <c r="AW1690">
        <v>80</v>
      </c>
      <c r="AY1690">
        <v>290</v>
      </c>
      <c r="AZ1690">
        <v>11</v>
      </c>
    </row>
    <row r="1691" spans="1:52" x14ac:dyDescent="0.2">
      <c r="A1691">
        <v>126589</v>
      </c>
      <c r="B1691">
        <v>6589</v>
      </c>
      <c r="C1691">
        <v>12</v>
      </c>
      <c r="D1691" t="s">
        <v>72</v>
      </c>
      <c r="E1691" t="s">
        <v>2838</v>
      </c>
      <c r="H1691" t="s">
        <v>2839</v>
      </c>
      <c r="I1691">
        <v>84</v>
      </c>
      <c r="J1691">
        <v>85</v>
      </c>
      <c r="L1691">
        <v>1</v>
      </c>
      <c r="N1691">
        <v>527</v>
      </c>
      <c r="O1691">
        <v>14.5</v>
      </c>
      <c r="P1691">
        <v>31</v>
      </c>
      <c r="Y1691">
        <v>900</v>
      </c>
      <c r="AB1691">
        <v>0.5</v>
      </c>
      <c r="AC1691">
        <v>1.8</v>
      </c>
      <c r="AD1691">
        <v>5.8</v>
      </c>
      <c r="AF1691">
        <v>0.7</v>
      </c>
      <c r="AG1691">
        <v>3</v>
      </c>
      <c r="AH1691">
        <v>225</v>
      </c>
      <c r="AI1691">
        <v>1.6</v>
      </c>
      <c r="AJ1691">
        <v>54</v>
      </c>
      <c r="AK1691">
        <v>1.7999999999999999E-2</v>
      </c>
      <c r="AL1691">
        <v>27</v>
      </c>
      <c r="AN1691">
        <v>470</v>
      </c>
      <c r="AO1691">
        <v>1.5</v>
      </c>
      <c r="AR1691">
        <v>0</v>
      </c>
      <c r="AT1691">
        <v>470</v>
      </c>
      <c r="AU1691">
        <v>860</v>
      </c>
      <c r="AV1691">
        <v>0</v>
      </c>
      <c r="AW1691">
        <v>110</v>
      </c>
      <c r="AY1691">
        <v>290</v>
      </c>
      <c r="AZ1691">
        <v>12</v>
      </c>
    </row>
    <row r="1692" spans="1:52" x14ac:dyDescent="0.2">
      <c r="A1692">
        <v>126621</v>
      </c>
      <c r="B1692">
        <v>6621</v>
      </c>
      <c r="C1692">
        <v>12</v>
      </c>
      <c r="D1692" t="s">
        <v>72</v>
      </c>
      <c r="E1692" t="s">
        <v>2840</v>
      </c>
      <c r="H1692" t="s">
        <v>2841</v>
      </c>
      <c r="I1692">
        <v>84</v>
      </c>
      <c r="J1692">
        <v>87</v>
      </c>
      <c r="L1692">
        <v>1</v>
      </c>
      <c r="N1692">
        <v>531.5</v>
      </c>
      <c r="O1692">
        <v>14</v>
      </c>
      <c r="P1692">
        <v>34.299999999999997</v>
      </c>
      <c r="U1692">
        <v>0</v>
      </c>
      <c r="W1692">
        <v>0</v>
      </c>
      <c r="Y1692">
        <v>825</v>
      </c>
      <c r="AB1692">
        <v>0.95</v>
      </c>
      <c r="AC1692">
        <v>1.5</v>
      </c>
      <c r="AD1692">
        <v>10.15</v>
      </c>
      <c r="AF1692">
        <v>1.05</v>
      </c>
      <c r="AG1692">
        <v>3.5</v>
      </c>
      <c r="AH1692">
        <v>232</v>
      </c>
      <c r="AI1692">
        <v>1.9</v>
      </c>
      <c r="AJ1692">
        <v>73.5</v>
      </c>
      <c r="AK1692">
        <v>1.4999999999999999E-2</v>
      </c>
      <c r="AL1692">
        <v>23</v>
      </c>
      <c r="AN1692">
        <v>422.5</v>
      </c>
      <c r="AO1692">
        <v>1.2749999999999999</v>
      </c>
      <c r="AR1692">
        <v>0</v>
      </c>
      <c r="AT1692">
        <v>395</v>
      </c>
      <c r="AU1692">
        <v>985</v>
      </c>
      <c r="AV1692">
        <v>0.68</v>
      </c>
      <c r="AW1692">
        <v>115</v>
      </c>
      <c r="AY1692">
        <v>290</v>
      </c>
      <c r="AZ1692">
        <v>13</v>
      </c>
    </row>
    <row r="1693" spans="1:52" x14ac:dyDescent="0.2">
      <c r="A1693">
        <v>126634</v>
      </c>
      <c r="B1693">
        <v>6634</v>
      </c>
      <c r="C1693">
        <v>12</v>
      </c>
      <c r="D1693" t="s">
        <v>72</v>
      </c>
      <c r="E1693" t="s">
        <v>2842</v>
      </c>
      <c r="H1693" t="s">
        <v>2843</v>
      </c>
      <c r="I1693">
        <v>84</v>
      </c>
      <c r="J1693">
        <v>87</v>
      </c>
      <c r="L1693">
        <v>1</v>
      </c>
      <c r="N1693">
        <v>535</v>
      </c>
      <c r="O1693">
        <v>14.5</v>
      </c>
      <c r="P1693">
        <v>52.5</v>
      </c>
      <c r="U1693">
        <v>5</v>
      </c>
      <c r="Y1693">
        <v>1000</v>
      </c>
      <c r="AB1693">
        <v>0.5</v>
      </c>
      <c r="AC1693">
        <v>1.6</v>
      </c>
      <c r="AD1693">
        <v>5</v>
      </c>
      <c r="AF1693">
        <v>0.6</v>
      </c>
      <c r="AG1693">
        <v>0</v>
      </c>
      <c r="AH1693">
        <v>200</v>
      </c>
      <c r="AI1693">
        <v>1.6</v>
      </c>
      <c r="AJ1693">
        <v>50</v>
      </c>
      <c r="AK1693">
        <v>1.7500000000000002E-2</v>
      </c>
      <c r="AL1693">
        <v>20</v>
      </c>
      <c r="AN1693">
        <v>450</v>
      </c>
      <c r="AO1693">
        <v>1.6</v>
      </c>
      <c r="AR1693">
        <v>0</v>
      </c>
      <c r="AT1693">
        <v>450</v>
      </c>
      <c r="AU1693">
        <v>1250</v>
      </c>
      <c r="AV1693">
        <v>0</v>
      </c>
      <c r="AW1693">
        <v>110</v>
      </c>
      <c r="AY1693">
        <v>290</v>
      </c>
      <c r="AZ1693">
        <v>12.5</v>
      </c>
    </row>
    <row r="1694" spans="1:52" x14ac:dyDescent="0.2">
      <c r="A1694">
        <v>126628</v>
      </c>
      <c r="B1694">
        <v>6628</v>
      </c>
      <c r="C1694">
        <v>12</v>
      </c>
      <c r="D1694" t="s">
        <v>72</v>
      </c>
      <c r="E1694" t="s">
        <v>2844</v>
      </c>
      <c r="H1694" t="s">
        <v>2844</v>
      </c>
      <c r="I1694">
        <v>84</v>
      </c>
      <c r="J1694">
        <v>88</v>
      </c>
      <c r="L1694">
        <v>1</v>
      </c>
      <c r="N1694">
        <v>536.95577000000003</v>
      </c>
      <c r="O1694">
        <v>12.826069</v>
      </c>
      <c r="P1694">
        <v>34.782559999999997</v>
      </c>
      <c r="Y1694">
        <v>869.56399999999996</v>
      </c>
      <c r="AB1694">
        <v>1.0869549999999999</v>
      </c>
      <c r="AC1694">
        <v>1.0869549999999999</v>
      </c>
      <c r="AD1694">
        <v>13.04346</v>
      </c>
      <c r="AF1694">
        <v>1.0869549999999999</v>
      </c>
      <c r="AG1694">
        <v>4.3478199999999996</v>
      </c>
      <c r="AH1694">
        <v>347.82560000000001</v>
      </c>
      <c r="AI1694">
        <v>1.9565189999999999</v>
      </c>
      <c r="AJ1694">
        <v>65.217299999999994</v>
      </c>
      <c r="AK1694">
        <v>0</v>
      </c>
      <c r="AL1694">
        <v>13.04346</v>
      </c>
      <c r="AN1694">
        <v>841.30317000000002</v>
      </c>
      <c r="AO1694">
        <v>0.652173</v>
      </c>
      <c r="AR1694">
        <v>0</v>
      </c>
      <c r="AT1694">
        <v>597.82524999999998</v>
      </c>
      <c r="AU1694">
        <v>673.91210000000001</v>
      </c>
      <c r="AV1694">
        <v>0.36956470000000002</v>
      </c>
      <c r="AW1694">
        <v>130.43459999999999</v>
      </c>
      <c r="AY1694">
        <v>0</v>
      </c>
      <c r="AZ1694">
        <v>19.565190000000001</v>
      </c>
    </row>
    <row r="1695" spans="1:52" x14ac:dyDescent="0.2">
      <c r="A1695">
        <v>126627</v>
      </c>
      <c r="B1695">
        <v>6627</v>
      </c>
      <c r="C1695">
        <v>12</v>
      </c>
      <c r="D1695" t="s">
        <v>72</v>
      </c>
      <c r="E1695" t="s">
        <v>2845</v>
      </c>
      <c r="H1695" t="s">
        <v>2845</v>
      </c>
      <c r="I1695">
        <v>84</v>
      </c>
      <c r="J1695">
        <v>88</v>
      </c>
      <c r="L1695">
        <v>1</v>
      </c>
      <c r="N1695">
        <v>540</v>
      </c>
      <c r="O1695">
        <v>12.8</v>
      </c>
      <c r="P1695">
        <v>35.4</v>
      </c>
      <c r="Y1695">
        <v>2000</v>
      </c>
      <c r="AB1695">
        <v>1.5</v>
      </c>
      <c r="AC1695">
        <v>2</v>
      </c>
      <c r="AD1695">
        <v>20</v>
      </c>
      <c r="AF1695">
        <v>1.5</v>
      </c>
      <c r="AG1695">
        <v>9</v>
      </c>
      <c r="AH1695">
        <v>400</v>
      </c>
      <c r="AI1695">
        <v>2.5</v>
      </c>
      <c r="AK1695">
        <v>0</v>
      </c>
      <c r="AL1695">
        <v>0</v>
      </c>
      <c r="AN1695">
        <v>500</v>
      </c>
      <c r="AO1695">
        <v>1</v>
      </c>
      <c r="AR1695">
        <v>0</v>
      </c>
      <c r="AT1695">
        <v>410.65</v>
      </c>
      <c r="AU1695">
        <v>760</v>
      </c>
      <c r="AV1695">
        <v>0.4</v>
      </c>
      <c r="AW1695">
        <v>80</v>
      </c>
      <c r="AY1695">
        <v>0</v>
      </c>
      <c r="AZ1695">
        <v>20</v>
      </c>
    </row>
    <row r="1696" spans="1:52" x14ac:dyDescent="0.2">
      <c r="A1696">
        <v>126630</v>
      </c>
      <c r="B1696">
        <v>6630</v>
      </c>
      <c r="C1696">
        <v>12</v>
      </c>
      <c r="D1696" t="s">
        <v>72</v>
      </c>
      <c r="E1696" t="s">
        <v>2846</v>
      </c>
      <c r="H1696" t="s">
        <v>2846</v>
      </c>
      <c r="I1696">
        <v>84</v>
      </c>
      <c r="J1696">
        <v>88</v>
      </c>
      <c r="L1696">
        <v>1</v>
      </c>
      <c r="N1696">
        <v>540</v>
      </c>
      <c r="O1696">
        <v>14</v>
      </c>
      <c r="P1696">
        <v>35</v>
      </c>
      <c r="Y1696">
        <v>910</v>
      </c>
      <c r="AB1696">
        <v>0.6</v>
      </c>
      <c r="AC1696">
        <v>1.8</v>
      </c>
      <c r="AD1696">
        <v>5.3</v>
      </c>
      <c r="AF1696">
        <v>0.6</v>
      </c>
      <c r="AG1696">
        <v>3.1</v>
      </c>
      <c r="AH1696">
        <v>210</v>
      </c>
      <c r="AI1696">
        <v>1.8</v>
      </c>
      <c r="AJ1696">
        <v>53</v>
      </c>
      <c r="AK1696">
        <v>1.6E-2</v>
      </c>
      <c r="AL1696">
        <v>20</v>
      </c>
      <c r="AN1696">
        <v>300</v>
      </c>
      <c r="AO1696">
        <v>1.8</v>
      </c>
      <c r="AR1696">
        <v>0</v>
      </c>
      <c r="AT1696">
        <v>300</v>
      </c>
      <c r="AU1696">
        <v>1111</v>
      </c>
      <c r="AV1696">
        <v>0</v>
      </c>
      <c r="AW1696">
        <v>92</v>
      </c>
      <c r="AY1696">
        <v>290</v>
      </c>
      <c r="AZ1696">
        <v>14</v>
      </c>
    </row>
    <row r="1697" spans="1:52" x14ac:dyDescent="0.2">
      <c r="A1697">
        <v>126629</v>
      </c>
      <c r="B1697">
        <v>6629</v>
      </c>
      <c r="C1697">
        <v>12</v>
      </c>
      <c r="D1697" t="s">
        <v>72</v>
      </c>
      <c r="E1697" t="s">
        <v>2847</v>
      </c>
      <c r="H1697" t="s">
        <v>2848</v>
      </c>
      <c r="I1697">
        <v>84</v>
      </c>
      <c r="J1697">
        <v>87</v>
      </c>
      <c r="L1697">
        <v>1</v>
      </c>
      <c r="N1697">
        <v>543</v>
      </c>
      <c r="O1697">
        <v>13.6</v>
      </c>
      <c r="P1697">
        <v>35.700000000000003</v>
      </c>
      <c r="Y1697">
        <v>913</v>
      </c>
      <c r="AB1697">
        <v>0.6</v>
      </c>
      <c r="AC1697">
        <v>1.78</v>
      </c>
      <c r="AD1697">
        <v>5.3</v>
      </c>
      <c r="AF1697">
        <v>0.6</v>
      </c>
      <c r="AG1697">
        <v>3.1</v>
      </c>
      <c r="AH1697">
        <v>210</v>
      </c>
      <c r="AI1697">
        <v>1.85</v>
      </c>
      <c r="AJ1697">
        <v>53.3</v>
      </c>
      <c r="AK1697">
        <v>1.6299999999999999E-2</v>
      </c>
      <c r="AL1697">
        <v>20</v>
      </c>
      <c r="AN1697">
        <v>300</v>
      </c>
      <c r="AO1697">
        <v>1.74</v>
      </c>
      <c r="AR1697">
        <v>0</v>
      </c>
      <c r="AT1697">
        <v>300</v>
      </c>
      <c r="AU1697">
        <v>1111</v>
      </c>
      <c r="AV1697">
        <v>0</v>
      </c>
      <c r="AW1697">
        <v>92</v>
      </c>
      <c r="AY1697">
        <v>290</v>
      </c>
      <c r="AZ1697">
        <v>14</v>
      </c>
    </row>
    <row r="1698" spans="1:52" x14ac:dyDescent="0.2">
      <c r="A1698">
        <v>126622</v>
      </c>
      <c r="B1698">
        <v>6622</v>
      </c>
      <c r="C1698">
        <v>12</v>
      </c>
      <c r="D1698" t="s">
        <v>72</v>
      </c>
      <c r="E1698" t="s">
        <v>2849</v>
      </c>
      <c r="H1698" t="s">
        <v>2850</v>
      </c>
      <c r="I1698">
        <v>84</v>
      </c>
      <c r="J1698">
        <v>87</v>
      </c>
      <c r="L1698">
        <v>1</v>
      </c>
      <c r="N1698">
        <v>553.5</v>
      </c>
      <c r="O1698">
        <v>12.1</v>
      </c>
      <c r="P1698">
        <v>34</v>
      </c>
      <c r="U1698">
        <v>0</v>
      </c>
      <c r="W1698">
        <v>0</v>
      </c>
      <c r="Y1698">
        <v>934.5</v>
      </c>
      <c r="AB1698">
        <v>1.85</v>
      </c>
      <c r="AC1698">
        <v>1.35</v>
      </c>
      <c r="AD1698">
        <v>15.75</v>
      </c>
      <c r="AF1698">
        <v>1.35</v>
      </c>
      <c r="AG1698">
        <v>5.5</v>
      </c>
      <c r="AH1698">
        <v>425</v>
      </c>
      <c r="AI1698">
        <v>2.2999999999999998</v>
      </c>
      <c r="AJ1698">
        <v>120</v>
      </c>
      <c r="AK1698">
        <v>4.6499999999999996E-3</v>
      </c>
      <c r="AL1698">
        <v>16.55</v>
      </c>
      <c r="AN1698">
        <v>890</v>
      </c>
      <c r="AO1698">
        <v>0.6</v>
      </c>
      <c r="AR1698">
        <v>0</v>
      </c>
      <c r="AT1698">
        <v>595</v>
      </c>
      <c r="AU1698">
        <v>765</v>
      </c>
      <c r="AV1698">
        <v>0.66500000000000004</v>
      </c>
      <c r="AW1698">
        <v>127.5</v>
      </c>
      <c r="AY1698">
        <v>111.5</v>
      </c>
      <c r="AZ1698">
        <v>19.5</v>
      </c>
    </row>
    <row r="1699" spans="1:52" x14ac:dyDescent="0.2">
      <c r="A1699">
        <v>126599</v>
      </c>
      <c r="B1699">
        <v>6599</v>
      </c>
      <c r="C1699">
        <v>12</v>
      </c>
      <c r="D1699" t="s">
        <v>72</v>
      </c>
      <c r="E1699" t="s">
        <v>2851</v>
      </c>
      <c r="H1699" t="s">
        <v>2852</v>
      </c>
      <c r="I1699">
        <v>84</v>
      </c>
      <c r="J1699">
        <v>92</v>
      </c>
      <c r="L1699">
        <v>1</v>
      </c>
      <c r="N1699">
        <v>862</v>
      </c>
      <c r="O1699">
        <v>0</v>
      </c>
      <c r="P1699">
        <v>100</v>
      </c>
      <c r="Q1699">
        <v>86.5</v>
      </c>
      <c r="R1699">
        <v>5.8</v>
      </c>
      <c r="S1699">
        <v>1.8</v>
      </c>
      <c r="T1699">
        <v>0</v>
      </c>
      <c r="U1699">
        <v>0</v>
      </c>
      <c r="V1699">
        <v>0</v>
      </c>
      <c r="W1699">
        <v>0</v>
      </c>
      <c r="Y1699">
        <v>900.90090090000001</v>
      </c>
      <c r="AB1699">
        <v>0</v>
      </c>
      <c r="AC1699">
        <v>0</v>
      </c>
      <c r="AD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2.2522522999999999E-2</v>
      </c>
      <c r="AL1699">
        <v>0.09</v>
      </c>
      <c r="AM1699">
        <v>0.5</v>
      </c>
      <c r="AN1699">
        <v>0</v>
      </c>
      <c r="AO1699">
        <v>0</v>
      </c>
      <c r="AR1699">
        <v>0.04</v>
      </c>
      <c r="AT1699">
        <v>0</v>
      </c>
      <c r="AU1699">
        <v>0</v>
      </c>
      <c r="AV1699">
        <v>4.0000000000000001E-3</v>
      </c>
      <c r="AW1699">
        <v>0</v>
      </c>
      <c r="AX1699">
        <v>0</v>
      </c>
      <c r="AY1699">
        <v>0</v>
      </c>
      <c r="AZ1699">
        <v>0</v>
      </c>
    </row>
    <row r="1700" spans="1:52" x14ac:dyDescent="0.2">
      <c r="A1700">
        <v>126600</v>
      </c>
      <c r="B1700">
        <v>6600</v>
      </c>
      <c r="C1700">
        <v>12</v>
      </c>
      <c r="D1700" t="s">
        <v>72</v>
      </c>
      <c r="E1700" t="s">
        <v>2853</v>
      </c>
      <c r="H1700" t="s">
        <v>2854</v>
      </c>
      <c r="I1700">
        <v>84</v>
      </c>
      <c r="J1700">
        <v>92</v>
      </c>
      <c r="L1700">
        <v>1</v>
      </c>
      <c r="N1700">
        <v>884</v>
      </c>
      <c r="O1700">
        <v>0</v>
      </c>
      <c r="P1700">
        <v>100</v>
      </c>
      <c r="Q1700">
        <v>25.9</v>
      </c>
      <c r="R1700">
        <v>17.8</v>
      </c>
      <c r="S1700">
        <v>51.9</v>
      </c>
      <c r="T1700">
        <v>0</v>
      </c>
      <c r="U1700">
        <v>0</v>
      </c>
      <c r="V1700">
        <v>0</v>
      </c>
      <c r="W1700">
        <v>0</v>
      </c>
      <c r="Y1700">
        <v>900.90090090000001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2.2522522999999999E-2</v>
      </c>
      <c r="AL1700">
        <v>35.299999999999997</v>
      </c>
      <c r="AM1700">
        <v>24.7</v>
      </c>
      <c r="AN1700">
        <v>0</v>
      </c>
      <c r="AO1700">
        <v>0</v>
      </c>
      <c r="AR1700">
        <v>0</v>
      </c>
      <c r="AT1700">
        <v>0</v>
      </c>
      <c r="AU1700">
        <v>0</v>
      </c>
      <c r="AV1700">
        <v>4.0000000000000001E-3</v>
      </c>
      <c r="AW1700">
        <v>0</v>
      </c>
      <c r="AX1700">
        <v>0</v>
      </c>
      <c r="AY1700">
        <v>0</v>
      </c>
      <c r="AZ1700">
        <v>0</v>
      </c>
    </row>
    <row r="1701" spans="1:52" x14ac:dyDescent="0.2">
      <c r="A1701">
        <v>126601</v>
      </c>
      <c r="B1701">
        <v>6601</v>
      </c>
      <c r="C1701">
        <v>12</v>
      </c>
      <c r="D1701" t="s">
        <v>72</v>
      </c>
      <c r="E1701" t="s">
        <v>2855</v>
      </c>
      <c r="H1701" t="s">
        <v>2856</v>
      </c>
      <c r="I1701">
        <v>84</v>
      </c>
      <c r="J1701">
        <v>92</v>
      </c>
      <c r="L1701">
        <v>1</v>
      </c>
      <c r="N1701">
        <v>884</v>
      </c>
      <c r="O1701">
        <v>0</v>
      </c>
      <c r="P1701">
        <v>100</v>
      </c>
      <c r="Q1701">
        <v>9.1</v>
      </c>
      <c r="R1701">
        <v>12.1</v>
      </c>
      <c r="S1701">
        <v>74.5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900.90090090000001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2.2522522999999999E-2</v>
      </c>
      <c r="AL1701">
        <v>34</v>
      </c>
      <c r="AN1701">
        <v>0</v>
      </c>
      <c r="AO1701">
        <v>0</v>
      </c>
      <c r="AR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</row>
    <row r="1702" spans="1:52" x14ac:dyDescent="0.2">
      <c r="A1702">
        <v>126603</v>
      </c>
      <c r="B1702">
        <v>6603</v>
      </c>
      <c r="C1702">
        <v>12</v>
      </c>
      <c r="D1702" t="s">
        <v>72</v>
      </c>
      <c r="E1702" t="s">
        <v>2857</v>
      </c>
      <c r="H1702" t="s">
        <v>2858</v>
      </c>
      <c r="I1702">
        <v>84</v>
      </c>
      <c r="J1702">
        <v>92</v>
      </c>
      <c r="L1702">
        <v>1</v>
      </c>
      <c r="N1702">
        <v>884</v>
      </c>
      <c r="O1702">
        <v>0</v>
      </c>
      <c r="P1702">
        <v>100</v>
      </c>
      <c r="Q1702">
        <v>49.3</v>
      </c>
      <c r="R1702">
        <v>37</v>
      </c>
      <c r="S1702">
        <v>9.3000000000000007</v>
      </c>
      <c r="T1702">
        <v>0</v>
      </c>
      <c r="U1702">
        <v>0</v>
      </c>
      <c r="V1702">
        <v>0</v>
      </c>
      <c r="W1702">
        <v>0</v>
      </c>
      <c r="Y1702">
        <v>900.90090090000001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2.2522522999999999E-2</v>
      </c>
      <c r="AL1702">
        <v>15.94</v>
      </c>
      <c r="AM1702">
        <v>8</v>
      </c>
      <c r="AN1702">
        <v>0</v>
      </c>
      <c r="AO1702">
        <v>0</v>
      </c>
      <c r="AR1702">
        <v>0.01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">
      <c r="A1703">
        <v>126604</v>
      </c>
      <c r="B1703">
        <v>6604</v>
      </c>
      <c r="C1703">
        <v>12</v>
      </c>
      <c r="D1703" t="s">
        <v>72</v>
      </c>
      <c r="E1703" t="s">
        <v>2859</v>
      </c>
      <c r="H1703" t="s">
        <v>2860</v>
      </c>
      <c r="I1703">
        <v>84</v>
      </c>
      <c r="J1703">
        <v>92</v>
      </c>
      <c r="L1703">
        <v>1</v>
      </c>
      <c r="N1703">
        <v>884</v>
      </c>
      <c r="O1703">
        <v>0</v>
      </c>
      <c r="P1703">
        <v>100</v>
      </c>
      <c r="Q1703">
        <v>14.9</v>
      </c>
      <c r="R1703">
        <v>43</v>
      </c>
      <c r="S1703">
        <v>37.6</v>
      </c>
      <c r="T1703">
        <v>0</v>
      </c>
      <c r="U1703">
        <v>0</v>
      </c>
      <c r="V1703">
        <v>0</v>
      </c>
      <c r="W1703">
        <v>0</v>
      </c>
      <c r="Y1703">
        <v>900.90090090000001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2.2522522999999999E-2</v>
      </c>
      <c r="AL1703">
        <v>8.1</v>
      </c>
      <c r="AM1703">
        <v>24.7</v>
      </c>
      <c r="AN1703">
        <v>0</v>
      </c>
      <c r="AO1703">
        <v>0</v>
      </c>
      <c r="AR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2">
      <c r="A1704">
        <v>126605</v>
      </c>
      <c r="B1704">
        <v>6605</v>
      </c>
      <c r="C1704">
        <v>12</v>
      </c>
      <c r="D1704" t="s">
        <v>72</v>
      </c>
      <c r="E1704" t="s">
        <v>2861</v>
      </c>
      <c r="H1704" t="s">
        <v>2862</v>
      </c>
      <c r="I1704">
        <v>84</v>
      </c>
      <c r="J1704">
        <v>92</v>
      </c>
      <c r="L1704">
        <v>1</v>
      </c>
      <c r="N1704">
        <v>884</v>
      </c>
      <c r="O1704">
        <v>0</v>
      </c>
      <c r="P1704">
        <v>100</v>
      </c>
      <c r="Q1704">
        <v>10.1</v>
      </c>
      <c r="R1704">
        <v>45.4</v>
      </c>
      <c r="S1704">
        <v>40.1</v>
      </c>
      <c r="T1704">
        <v>0</v>
      </c>
      <c r="U1704">
        <v>0</v>
      </c>
      <c r="V1704">
        <v>0</v>
      </c>
      <c r="W1704">
        <v>0</v>
      </c>
      <c r="Y1704">
        <v>900.90090090000001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2.2522522999999999E-2</v>
      </c>
      <c r="AL1704">
        <v>41.08</v>
      </c>
      <c r="AM1704">
        <v>5.4</v>
      </c>
      <c r="AN1704">
        <v>0</v>
      </c>
      <c r="AO1704">
        <v>0</v>
      </c>
      <c r="AR1704">
        <v>0.03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">
      <c r="A1705">
        <v>126606</v>
      </c>
      <c r="B1705">
        <v>6606</v>
      </c>
      <c r="C1705">
        <v>12</v>
      </c>
      <c r="D1705" t="s">
        <v>72</v>
      </c>
      <c r="E1705" t="s">
        <v>2863</v>
      </c>
      <c r="H1705" t="s">
        <v>2864</v>
      </c>
      <c r="I1705">
        <v>84</v>
      </c>
      <c r="J1705">
        <v>92</v>
      </c>
      <c r="L1705">
        <v>1</v>
      </c>
      <c r="N1705">
        <v>884</v>
      </c>
      <c r="O1705">
        <v>0</v>
      </c>
      <c r="P1705">
        <v>100</v>
      </c>
      <c r="Q1705">
        <v>15.65</v>
      </c>
      <c r="R1705">
        <v>22.78</v>
      </c>
      <c r="S1705">
        <v>57.74</v>
      </c>
      <c r="T1705">
        <v>0</v>
      </c>
      <c r="V1705">
        <v>0</v>
      </c>
      <c r="W1705">
        <v>0</v>
      </c>
      <c r="Y1705">
        <v>2027</v>
      </c>
      <c r="AB1705">
        <v>0</v>
      </c>
      <c r="AC1705">
        <v>0</v>
      </c>
      <c r="AD1705">
        <v>0</v>
      </c>
      <c r="AF1705">
        <v>0</v>
      </c>
      <c r="AH1705">
        <v>0</v>
      </c>
      <c r="AI1705">
        <v>0</v>
      </c>
      <c r="AJ1705">
        <v>0</v>
      </c>
      <c r="AK1705">
        <v>4.7500000000000001E-2</v>
      </c>
      <c r="AL1705">
        <v>8.18</v>
      </c>
      <c r="AM1705">
        <v>183.9</v>
      </c>
      <c r="AN1705">
        <v>0</v>
      </c>
      <c r="AR1705">
        <v>0</v>
      </c>
      <c r="AT1705">
        <v>0</v>
      </c>
      <c r="AU1705">
        <v>0</v>
      </c>
      <c r="AW1705">
        <v>0</v>
      </c>
      <c r="AY1705">
        <v>0</v>
      </c>
      <c r="AZ1705">
        <v>0.01</v>
      </c>
    </row>
    <row r="1706" spans="1:52" x14ac:dyDescent="0.2">
      <c r="A1706">
        <v>126602</v>
      </c>
      <c r="B1706">
        <v>6602</v>
      </c>
      <c r="C1706">
        <v>12</v>
      </c>
      <c r="D1706" t="s">
        <v>72</v>
      </c>
      <c r="E1706" t="s">
        <v>2865</v>
      </c>
      <c r="H1706" t="s">
        <v>2866</v>
      </c>
      <c r="I1706">
        <v>84</v>
      </c>
      <c r="J1706">
        <v>92</v>
      </c>
      <c r="L1706">
        <v>1</v>
      </c>
      <c r="O1706">
        <v>0</v>
      </c>
      <c r="P1706">
        <v>3</v>
      </c>
      <c r="U1706">
        <v>1.2</v>
      </c>
      <c r="W1706">
        <v>0</v>
      </c>
      <c r="Y1706">
        <v>100</v>
      </c>
      <c r="AB1706">
        <v>0.44</v>
      </c>
      <c r="AC1706">
        <v>0.26</v>
      </c>
      <c r="AD1706">
        <v>3.5</v>
      </c>
      <c r="AF1706">
        <v>0</v>
      </c>
      <c r="AG1706">
        <v>0</v>
      </c>
      <c r="AH1706">
        <v>100</v>
      </c>
      <c r="AI1706">
        <v>0.8</v>
      </c>
      <c r="AN1706">
        <v>0</v>
      </c>
      <c r="AO1706">
        <v>0</v>
      </c>
      <c r="AR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3</v>
      </c>
    </row>
    <row r="1707" spans="1:52" x14ac:dyDescent="0.2">
      <c r="A1707">
        <v>126607</v>
      </c>
      <c r="B1707">
        <v>6607</v>
      </c>
      <c r="C1707">
        <v>12</v>
      </c>
      <c r="D1707" t="s">
        <v>72</v>
      </c>
      <c r="E1707" t="s">
        <v>2867</v>
      </c>
      <c r="H1707" t="s">
        <v>2868</v>
      </c>
      <c r="I1707">
        <v>84</v>
      </c>
      <c r="J1707">
        <v>92</v>
      </c>
      <c r="L1707">
        <v>1</v>
      </c>
      <c r="O1707">
        <v>11</v>
      </c>
      <c r="P1707">
        <v>0</v>
      </c>
      <c r="U1707">
        <v>0</v>
      </c>
      <c r="W1707">
        <v>0</v>
      </c>
      <c r="Y1707">
        <v>100</v>
      </c>
      <c r="AB1707">
        <v>0.44</v>
      </c>
      <c r="AC1707">
        <v>0.26</v>
      </c>
      <c r="AD1707">
        <v>3.5</v>
      </c>
      <c r="AF1707">
        <v>0</v>
      </c>
      <c r="AG1707">
        <v>0</v>
      </c>
      <c r="AH1707">
        <v>100</v>
      </c>
      <c r="AI1707">
        <v>0.8</v>
      </c>
      <c r="AN1707">
        <v>0</v>
      </c>
      <c r="AO1707">
        <v>0</v>
      </c>
      <c r="AR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3</v>
      </c>
    </row>
    <row r="1708" spans="1:52" x14ac:dyDescent="0.2">
      <c r="A1708">
        <v>126623</v>
      </c>
      <c r="B1708">
        <v>6623</v>
      </c>
      <c r="C1708">
        <v>12</v>
      </c>
      <c r="D1708" t="s">
        <v>72</v>
      </c>
      <c r="E1708" t="s">
        <v>2869</v>
      </c>
      <c r="H1708" t="s">
        <v>2869</v>
      </c>
      <c r="I1708">
        <v>84</v>
      </c>
      <c r="J1708">
        <v>91</v>
      </c>
      <c r="L1708">
        <v>1</v>
      </c>
      <c r="Y1708">
        <v>40000</v>
      </c>
      <c r="AB1708">
        <v>50</v>
      </c>
      <c r="AC1708">
        <v>50</v>
      </c>
      <c r="AD1708">
        <v>600</v>
      </c>
      <c r="AF1708">
        <v>50</v>
      </c>
      <c r="AG1708">
        <v>0</v>
      </c>
      <c r="AH1708">
        <v>15000</v>
      </c>
      <c r="AI1708">
        <v>90</v>
      </c>
      <c r="AJ1708">
        <v>3000</v>
      </c>
      <c r="AK1708">
        <v>0.5</v>
      </c>
      <c r="AL1708">
        <v>500</v>
      </c>
      <c r="AN1708">
        <v>0</v>
      </c>
      <c r="AO1708">
        <v>56</v>
      </c>
      <c r="AR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410</v>
      </c>
    </row>
    <row r="1709" spans="1:52" x14ac:dyDescent="0.2">
      <c r="A1709">
        <v>126624</v>
      </c>
      <c r="B1709">
        <v>6624</v>
      </c>
      <c r="C1709">
        <v>12</v>
      </c>
      <c r="D1709" t="s">
        <v>72</v>
      </c>
      <c r="E1709" t="s">
        <v>2870</v>
      </c>
      <c r="H1709" t="s">
        <v>2871</v>
      </c>
      <c r="I1709">
        <v>84</v>
      </c>
      <c r="J1709">
        <v>91</v>
      </c>
      <c r="L1709">
        <v>1</v>
      </c>
      <c r="U1709">
        <v>0</v>
      </c>
      <c r="W1709">
        <v>0</v>
      </c>
      <c r="Y1709">
        <v>30000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16000</v>
      </c>
      <c r="AI1709">
        <v>0</v>
      </c>
      <c r="AJ1709">
        <v>3000</v>
      </c>
      <c r="AK1709">
        <v>0</v>
      </c>
      <c r="AL1709">
        <v>0</v>
      </c>
      <c r="AN1709">
        <v>0</v>
      </c>
      <c r="AO1709">
        <v>0</v>
      </c>
      <c r="AR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500</v>
      </c>
    </row>
    <row r="1710" spans="1:52" x14ac:dyDescent="0.2">
      <c r="A1710">
        <v>126626</v>
      </c>
      <c r="B1710">
        <v>6626</v>
      </c>
      <c r="C1710">
        <v>12</v>
      </c>
      <c r="D1710" t="s">
        <v>72</v>
      </c>
      <c r="E1710" t="s">
        <v>2872</v>
      </c>
      <c r="H1710" t="s">
        <v>2873</v>
      </c>
      <c r="I1710">
        <v>84</v>
      </c>
      <c r="J1710">
        <v>91</v>
      </c>
      <c r="L1710">
        <v>1</v>
      </c>
      <c r="Y1710">
        <v>8000</v>
      </c>
      <c r="AB1710">
        <v>10</v>
      </c>
      <c r="AC1710">
        <v>10</v>
      </c>
      <c r="AD1710">
        <v>120</v>
      </c>
      <c r="AF1710">
        <v>10</v>
      </c>
      <c r="AG1710">
        <v>40</v>
      </c>
      <c r="AH1710">
        <v>1800</v>
      </c>
      <c r="AI1710">
        <v>18</v>
      </c>
      <c r="AJ1710">
        <v>1200</v>
      </c>
      <c r="AK1710">
        <v>0.1</v>
      </c>
      <c r="AN1710">
        <v>8000</v>
      </c>
      <c r="AO1710">
        <v>6.8</v>
      </c>
      <c r="AR1710">
        <v>0</v>
      </c>
      <c r="AT1710">
        <v>0</v>
      </c>
      <c r="AU1710">
        <v>8000</v>
      </c>
      <c r="AV1710">
        <v>0</v>
      </c>
      <c r="AW1710">
        <v>0</v>
      </c>
      <c r="AY1710">
        <v>0</v>
      </c>
      <c r="AZ1710">
        <v>50</v>
      </c>
    </row>
    <row r="1711" spans="1:52" x14ac:dyDescent="0.2">
      <c r="A1711">
        <v>84248</v>
      </c>
      <c r="B1711">
        <v>4248</v>
      </c>
      <c r="C1711">
        <v>8</v>
      </c>
      <c r="D1711" t="s">
        <v>2874</v>
      </c>
      <c r="E1711" t="s">
        <v>2875</v>
      </c>
      <c r="H1711" t="s">
        <v>2876</v>
      </c>
      <c r="I1711">
        <v>63</v>
      </c>
      <c r="J1711">
        <v>65</v>
      </c>
      <c r="L1711">
        <v>0.67</v>
      </c>
      <c r="N1711">
        <v>12</v>
      </c>
      <c r="O1711">
        <v>0</v>
      </c>
      <c r="P1711">
        <v>0.1</v>
      </c>
      <c r="Q1711">
        <v>0</v>
      </c>
      <c r="R1711">
        <v>0</v>
      </c>
      <c r="S1711">
        <v>0</v>
      </c>
      <c r="T1711">
        <v>0</v>
      </c>
      <c r="U1711">
        <v>0.5</v>
      </c>
      <c r="V1711">
        <v>3.1</v>
      </c>
      <c r="W1711">
        <v>0.7</v>
      </c>
      <c r="X1711">
        <v>13</v>
      </c>
      <c r="Y1711">
        <v>0.5</v>
      </c>
      <c r="AB1711">
        <v>0</v>
      </c>
      <c r="AC1711">
        <v>0</v>
      </c>
      <c r="AD1711">
        <v>0</v>
      </c>
      <c r="AF1711">
        <v>0.01</v>
      </c>
      <c r="AG1711">
        <v>0.01</v>
      </c>
      <c r="AH1711">
        <v>1</v>
      </c>
      <c r="AI1711">
        <v>0</v>
      </c>
      <c r="AJ1711">
        <v>1</v>
      </c>
      <c r="AK1711">
        <v>0</v>
      </c>
      <c r="AL1711">
        <v>0</v>
      </c>
      <c r="AN1711">
        <v>1</v>
      </c>
      <c r="AO1711">
        <v>0.01</v>
      </c>
      <c r="AP1711">
        <v>0</v>
      </c>
      <c r="AQ1711">
        <v>0.05</v>
      </c>
      <c r="AR1711">
        <v>0</v>
      </c>
      <c r="AS1711">
        <v>3</v>
      </c>
      <c r="AT1711">
        <v>1</v>
      </c>
      <c r="AU1711">
        <v>23</v>
      </c>
      <c r="AV1711">
        <v>0.01</v>
      </c>
      <c r="AW1711">
        <v>1</v>
      </c>
      <c r="AY1711">
        <v>0</v>
      </c>
      <c r="AZ1711">
        <v>0</v>
      </c>
    </row>
    <row r="1712" spans="1:52" x14ac:dyDescent="0.2">
      <c r="A1712">
        <v>86643</v>
      </c>
      <c r="B1712">
        <v>6643</v>
      </c>
      <c r="C1712">
        <v>8</v>
      </c>
      <c r="D1712" t="s">
        <v>2874</v>
      </c>
      <c r="E1712" t="s">
        <v>2877</v>
      </c>
      <c r="H1712" t="s">
        <v>2878</v>
      </c>
      <c r="I1712">
        <v>58</v>
      </c>
      <c r="J1712">
        <v>62</v>
      </c>
      <c r="L1712">
        <v>1</v>
      </c>
      <c r="N1712">
        <v>13</v>
      </c>
      <c r="O1712">
        <v>1</v>
      </c>
      <c r="P1712">
        <v>0.2</v>
      </c>
      <c r="Q1712">
        <v>0</v>
      </c>
      <c r="R1712">
        <v>0</v>
      </c>
      <c r="S1712">
        <v>0.1</v>
      </c>
      <c r="T1712">
        <v>0</v>
      </c>
      <c r="U1712">
        <v>1.4</v>
      </c>
      <c r="V1712">
        <v>2.1</v>
      </c>
      <c r="W1712">
        <v>0.1</v>
      </c>
      <c r="X1712">
        <v>0</v>
      </c>
      <c r="Y1712">
        <v>16.5</v>
      </c>
      <c r="AB1712">
        <v>0.05</v>
      </c>
      <c r="AC1712">
        <v>0.03</v>
      </c>
      <c r="AD1712">
        <v>0.33333333300000001</v>
      </c>
      <c r="AF1712">
        <v>0.04</v>
      </c>
      <c r="AG1712">
        <v>0.05</v>
      </c>
      <c r="AH1712">
        <v>56</v>
      </c>
      <c r="AI1712">
        <v>0</v>
      </c>
      <c r="AJ1712">
        <v>4</v>
      </c>
      <c r="AK1712">
        <v>0</v>
      </c>
      <c r="AL1712">
        <v>0</v>
      </c>
      <c r="AN1712">
        <v>19</v>
      </c>
      <c r="AO1712">
        <v>0.03</v>
      </c>
      <c r="AP1712">
        <v>0.5</v>
      </c>
      <c r="AQ1712">
        <v>0.05</v>
      </c>
      <c r="AR1712">
        <v>2.5000000000000001E-2</v>
      </c>
      <c r="AS1712">
        <v>3</v>
      </c>
      <c r="AT1712">
        <v>20</v>
      </c>
      <c r="AU1712">
        <v>158</v>
      </c>
      <c r="AV1712">
        <v>0.15</v>
      </c>
      <c r="AW1712">
        <v>9</v>
      </c>
      <c r="AY1712">
        <v>9</v>
      </c>
      <c r="AZ1712">
        <v>0.2</v>
      </c>
    </row>
    <row r="1713" spans="1:52" x14ac:dyDescent="0.2">
      <c r="A1713">
        <v>87011</v>
      </c>
      <c r="B1713">
        <v>7011</v>
      </c>
      <c r="C1713">
        <v>8</v>
      </c>
      <c r="D1713" t="s">
        <v>2874</v>
      </c>
      <c r="E1713" t="s">
        <v>2879</v>
      </c>
      <c r="H1713" t="s">
        <v>466</v>
      </c>
      <c r="I1713">
        <v>58</v>
      </c>
      <c r="J1713">
        <v>62</v>
      </c>
      <c r="L1713">
        <v>0.76</v>
      </c>
      <c r="N1713">
        <v>13</v>
      </c>
      <c r="O1713">
        <v>1</v>
      </c>
      <c r="P1713">
        <v>0.2</v>
      </c>
      <c r="Q1713">
        <v>0</v>
      </c>
      <c r="R1713">
        <v>0</v>
      </c>
      <c r="S1713">
        <v>0.1</v>
      </c>
      <c r="T1713">
        <v>0</v>
      </c>
      <c r="U1713">
        <v>1.4</v>
      </c>
      <c r="V1713">
        <v>2.1</v>
      </c>
      <c r="W1713">
        <v>0.1</v>
      </c>
      <c r="X1713">
        <v>0</v>
      </c>
      <c r="Y1713">
        <v>16.5</v>
      </c>
      <c r="AB1713">
        <v>0.05</v>
      </c>
      <c r="AC1713">
        <v>0.03</v>
      </c>
      <c r="AD1713">
        <v>0.33333333300000001</v>
      </c>
      <c r="AF1713">
        <v>0.04</v>
      </c>
      <c r="AG1713">
        <v>0.05</v>
      </c>
      <c r="AH1713">
        <v>56</v>
      </c>
      <c r="AI1713">
        <v>0</v>
      </c>
      <c r="AJ1713">
        <v>4</v>
      </c>
      <c r="AK1713">
        <v>0</v>
      </c>
      <c r="AL1713">
        <v>0</v>
      </c>
      <c r="AN1713">
        <v>19</v>
      </c>
      <c r="AO1713">
        <v>0.03</v>
      </c>
      <c r="AP1713">
        <v>0.5</v>
      </c>
      <c r="AQ1713">
        <v>0.05</v>
      </c>
      <c r="AR1713">
        <v>2.5000000000000001E-2</v>
      </c>
      <c r="AS1713">
        <v>3</v>
      </c>
      <c r="AT1713">
        <v>20</v>
      </c>
      <c r="AU1713">
        <v>158</v>
      </c>
      <c r="AV1713">
        <v>0.15</v>
      </c>
      <c r="AW1713">
        <v>9</v>
      </c>
      <c r="AY1713">
        <v>9</v>
      </c>
      <c r="AZ1713">
        <v>0.2</v>
      </c>
    </row>
    <row r="1714" spans="1:52" x14ac:dyDescent="0.2">
      <c r="A1714">
        <v>86475</v>
      </c>
      <c r="B1714">
        <v>6475</v>
      </c>
      <c r="C1714">
        <v>8</v>
      </c>
      <c r="D1714" t="s">
        <v>2874</v>
      </c>
      <c r="E1714" t="s">
        <v>2880</v>
      </c>
      <c r="H1714" t="s">
        <v>496</v>
      </c>
      <c r="I1714">
        <v>25</v>
      </c>
      <c r="J1714">
        <v>27</v>
      </c>
      <c r="L1714">
        <v>0.84</v>
      </c>
      <c r="N1714">
        <v>14</v>
      </c>
      <c r="O1714">
        <v>0.6</v>
      </c>
      <c r="P1714">
        <v>0.1</v>
      </c>
      <c r="Q1714">
        <v>0</v>
      </c>
      <c r="R1714">
        <v>0</v>
      </c>
      <c r="S1714">
        <v>0</v>
      </c>
      <c r="T1714">
        <v>0</v>
      </c>
      <c r="U1714">
        <v>1.6</v>
      </c>
      <c r="V1714">
        <v>3.9</v>
      </c>
      <c r="W1714">
        <v>0.6</v>
      </c>
      <c r="X1714">
        <v>0</v>
      </c>
      <c r="Y1714">
        <v>0.3</v>
      </c>
      <c r="AB1714">
        <v>0.02</v>
      </c>
      <c r="AC1714">
        <v>0.02</v>
      </c>
      <c r="AD1714">
        <v>0.3</v>
      </c>
      <c r="AF1714">
        <v>0.06</v>
      </c>
      <c r="AG1714">
        <v>0.11</v>
      </c>
      <c r="AH1714">
        <v>7</v>
      </c>
      <c r="AI1714">
        <v>0</v>
      </c>
      <c r="AJ1714">
        <v>10</v>
      </c>
      <c r="AK1714">
        <v>0</v>
      </c>
      <c r="AL1714">
        <v>0</v>
      </c>
      <c r="AN1714">
        <v>18</v>
      </c>
      <c r="AO1714">
        <v>0.05</v>
      </c>
      <c r="AP1714">
        <v>0.2</v>
      </c>
      <c r="AQ1714">
        <v>0.05</v>
      </c>
      <c r="AR1714">
        <v>0.01</v>
      </c>
      <c r="AS1714">
        <v>3</v>
      </c>
      <c r="AT1714">
        <v>15</v>
      </c>
      <c r="AU1714">
        <v>108</v>
      </c>
      <c r="AV1714">
        <v>0.08</v>
      </c>
      <c r="AW1714">
        <v>6</v>
      </c>
      <c r="AY1714">
        <v>40</v>
      </c>
      <c r="AZ1714">
        <v>0.2</v>
      </c>
    </row>
    <row r="1715" spans="1:52" x14ac:dyDescent="0.2">
      <c r="A1715">
        <v>86874</v>
      </c>
      <c r="B1715">
        <v>6874</v>
      </c>
      <c r="C1715">
        <v>8</v>
      </c>
      <c r="D1715" t="s">
        <v>2874</v>
      </c>
      <c r="E1715" t="s">
        <v>2881</v>
      </c>
      <c r="H1715" t="s">
        <v>466</v>
      </c>
      <c r="I1715">
        <v>58</v>
      </c>
      <c r="J1715">
        <v>61</v>
      </c>
      <c r="L1715">
        <v>0.76</v>
      </c>
      <c r="N1715">
        <v>15</v>
      </c>
      <c r="O1715">
        <v>2.2999999999999998</v>
      </c>
      <c r="P1715">
        <v>0.2</v>
      </c>
      <c r="Q1715">
        <v>0</v>
      </c>
      <c r="R1715">
        <v>0.1</v>
      </c>
      <c r="S1715">
        <v>0</v>
      </c>
      <c r="T1715">
        <v>0</v>
      </c>
      <c r="U1715">
        <v>2</v>
      </c>
      <c r="V1715">
        <v>2.1</v>
      </c>
      <c r="W1715">
        <v>0</v>
      </c>
      <c r="X1715">
        <v>42</v>
      </c>
      <c r="Y1715">
        <v>151.5</v>
      </c>
      <c r="AB1715">
        <v>0.04</v>
      </c>
      <c r="AC1715">
        <v>0.06</v>
      </c>
      <c r="AD1715">
        <v>0.81666666700000001</v>
      </c>
      <c r="AF1715">
        <v>0.11</v>
      </c>
      <c r="AG1715">
        <v>0.02</v>
      </c>
      <c r="AH1715">
        <v>73</v>
      </c>
      <c r="AI1715">
        <v>0</v>
      </c>
      <c r="AJ1715">
        <v>25</v>
      </c>
      <c r="AK1715">
        <v>0</v>
      </c>
      <c r="AL1715">
        <v>2</v>
      </c>
      <c r="AN1715">
        <v>74</v>
      </c>
      <c r="AO1715">
        <v>0.06</v>
      </c>
      <c r="AP1715">
        <v>1.1000000000000001</v>
      </c>
      <c r="AQ1715">
        <v>0.05</v>
      </c>
      <c r="AR1715">
        <v>5.5E-2</v>
      </c>
      <c r="AS1715">
        <v>3</v>
      </c>
      <c r="AT1715">
        <v>41</v>
      </c>
      <c r="AU1715">
        <v>202</v>
      </c>
      <c r="AV1715">
        <v>0.28999999999999998</v>
      </c>
      <c r="AW1715">
        <v>15</v>
      </c>
      <c r="AY1715">
        <v>16</v>
      </c>
      <c r="AZ1715">
        <v>0.2</v>
      </c>
    </row>
    <row r="1716" spans="1:52" x14ac:dyDescent="0.2">
      <c r="A1716">
        <v>86890</v>
      </c>
      <c r="B1716">
        <v>6890</v>
      </c>
      <c r="C1716">
        <v>8</v>
      </c>
      <c r="D1716" t="s">
        <v>2874</v>
      </c>
      <c r="E1716" t="s">
        <v>2882</v>
      </c>
      <c r="H1716" t="s">
        <v>466</v>
      </c>
      <c r="I1716">
        <v>58</v>
      </c>
      <c r="J1716">
        <v>61</v>
      </c>
      <c r="L1716">
        <v>0.38</v>
      </c>
      <c r="N1716">
        <v>15</v>
      </c>
      <c r="O1716">
        <v>2.2999999999999998</v>
      </c>
      <c r="P1716">
        <v>0.2</v>
      </c>
      <c r="Q1716">
        <v>0</v>
      </c>
      <c r="R1716">
        <v>0.1</v>
      </c>
      <c r="S1716">
        <v>0</v>
      </c>
      <c r="T1716">
        <v>0</v>
      </c>
      <c r="U1716">
        <v>2</v>
      </c>
      <c r="V1716">
        <v>2.1</v>
      </c>
      <c r="W1716">
        <v>0</v>
      </c>
      <c r="X1716">
        <v>42</v>
      </c>
      <c r="Y1716">
        <v>151.5</v>
      </c>
      <c r="AB1716">
        <v>0.04</v>
      </c>
      <c r="AC1716">
        <v>0.06</v>
      </c>
      <c r="AD1716">
        <v>0.81666666700000001</v>
      </c>
      <c r="AF1716">
        <v>0.11</v>
      </c>
      <c r="AG1716">
        <v>0.02</v>
      </c>
      <c r="AH1716">
        <v>73</v>
      </c>
      <c r="AI1716">
        <v>0</v>
      </c>
      <c r="AJ1716">
        <v>25</v>
      </c>
      <c r="AK1716">
        <v>0</v>
      </c>
      <c r="AL1716">
        <v>2</v>
      </c>
      <c r="AN1716">
        <v>74</v>
      </c>
      <c r="AO1716">
        <v>0.06</v>
      </c>
      <c r="AP1716">
        <v>1.1000000000000001</v>
      </c>
      <c r="AQ1716">
        <v>0.05</v>
      </c>
      <c r="AR1716">
        <v>5.5E-2</v>
      </c>
      <c r="AS1716">
        <v>3</v>
      </c>
      <c r="AT1716">
        <v>41</v>
      </c>
      <c r="AU1716">
        <v>202</v>
      </c>
      <c r="AV1716">
        <v>0.28999999999999998</v>
      </c>
      <c r="AW1716">
        <v>15</v>
      </c>
      <c r="AY1716">
        <v>16</v>
      </c>
      <c r="AZ1716">
        <v>0.2</v>
      </c>
    </row>
    <row r="1717" spans="1:52" x14ac:dyDescent="0.2">
      <c r="A1717">
        <v>86922</v>
      </c>
      <c r="B1717">
        <v>6922</v>
      </c>
      <c r="C1717">
        <v>8</v>
      </c>
      <c r="D1717" t="s">
        <v>2874</v>
      </c>
      <c r="E1717" t="s">
        <v>2883</v>
      </c>
      <c r="H1717" t="s">
        <v>466</v>
      </c>
      <c r="I1717">
        <v>58</v>
      </c>
      <c r="J1717">
        <v>61</v>
      </c>
      <c r="L1717">
        <v>0.76</v>
      </c>
      <c r="N1717">
        <v>15</v>
      </c>
      <c r="O1717">
        <v>2.2999999999999998</v>
      </c>
      <c r="P1717">
        <v>0.2</v>
      </c>
      <c r="Q1717">
        <v>0</v>
      </c>
      <c r="R1717">
        <v>0.1</v>
      </c>
      <c r="S1717">
        <v>0</v>
      </c>
      <c r="T1717">
        <v>0</v>
      </c>
      <c r="U1717">
        <v>2</v>
      </c>
      <c r="V1717">
        <v>2.1</v>
      </c>
      <c r="W1717">
        <v>0</v>
      </c>
      <c r="X1717">
        <v>42</v>
      </c>
      <c r="Y1717">
        <v>151.5</v>
      </c>
      <c r="AB1717">
        <v>0.04</v>
      </c>
      <c r="AC1717">
        <v>0.06</v>
      </c>
      <c r="AD1717">
        <v>0.81666666700000001</v>
      </c>
      <c r="AF1717">
        <v>0.11</v>
      </c>
      <c r="AG1717">
        <v>0.02</v>
      </c>
      <c r="AH1717">
        <v>73</v>
      </c>
      <c r="AI1717">
        <v>0</v>
      </c>
      <c r="AJ1717">
        <v>25</v>
      </c>
      <c r="AK1717">
        <v>0</v>
      </c>
      <c r="AL1717">
        <v>2</v>
      </c>
      <c r="AN1717">
        <v>74</v>
      </c>
      <c r="AO1717">
        <v>0.06</v>
      </c>
      <c r="AP1717">
        <v>1.1000000000000001</v>
      </c>
      <c r="AQ1717">
        <v>0.05</v>
      </c>
      <c r="AR1717">
        <v>5.5E-2</v>
      </c>
      <c r="AS1717">
        <v>3</v>
      </c>
      <c r="AT1717">
        <v>41</v>
      </c>
      <c r="AU1717">
        <v>202</v>
      </c>
      <c r="AV1717">
        <v>0.28999999999999998</v>
      </c>
      <c r="AW1717">
        <v>15</v>
      </c>
      <c r="AY1717">
        <v>16</v>
      </c>
      <c r="AZ1717">
        <v>0.2</v>
      </c>
    </row>
    <row r="1718" spans="1:52" x14ac:dyDescent="0.2">
      <c r="A1718">
        <v>86943</v>
      </c>
      <c r="B1718">
        <v>6943</v>
      </c>
      <c r="C1718">
        <v>8</v>
      </c>
      <c r="D1718" t="s">
        <v>2874</v>
      </c>
      <c r="E1718" t="s">
        <v>2884</v>
      </c>
      <c r="H1718" t="s">
        <v>466</v>
      </c>
      <c r="I1718">
        <v>58</v>
      </c>
      <c r="J1718">
        <v>61</v>
      </c>
      <c r="L1718">
        <v>0.8</v>
      </c>
      <c r="N1718">
        <v>15</v>
      </c>
      <c r="O1718">
        <v>2.2999999999999998</v>
      </c>
      <c r="P1718">
        <v>0.2</v>
      </c>
      <c r="Q1718">
        <v>0</v>
      </c>
      <c r="R1718">
        <v>0.1</v>
      </c>
      <c r="S1718">
        <v>0</v>
      </c>
      <c r="T1718">
        <v>0</v>
      </c>
      <c r="U1718">
        <v>2</v>
      </c>
      <c r="V1718">
        <v>2.1</v>
      </c>
      <c r="W1718">
        <v>0</v>
      </c>
      <c r="X1718">
        <v>42</v>
      </c>
      <c r="Y1718">
        <v>151.5</v>
      </c>
      <c r="AB1718">
        <v>0.04</v>
      </c>
      <c r="AC1718">
        <v>0.06</v>
      </c>
      <c r="AD1718">
        <v>0.81666666700000001</v>
      </c>
      <c r="AF1718">
        <v>0.11</v>
      </c>
      <c r="AG1718">
        <v>0.02</v>
      </c>
      <c r="AH1718">
        <v>73</v>
      </c>
      <c r="AI1718">
        <v>0</v>
      </c>
      <c r="AJ1718">
        <v>25</v>
      </c>
      <c r="AK1718">
        <v>0</v>
      </c>
      <c r="AL1718">
        <v>2</v>
      </c>
      <c r="AN1718">
        <v>74</v>
      </c>
      <c r="AO1718">
        <v>0.06</v>
      </c>
      <c r="AP1718">
        <v>1.1000000000000001</v>
      </c>
      <c r="AQ1718">
        <v>0.05</v>
      </c>
      <c r="AR1718">
        <v>5.5E-2</v>
      </c>
      <c r="AS1718">
        <v>3</v>
      </c>
      <c r="AT1718">
        <v>41</v>
      </c>
      <c r="AU1718">
        <v>202</v>
      </c>
      <c r="AV1718">
        <v>0.28999999999999998</v>
      </c>
      <c r="AW1718">
        <v>15</v>
      </c>
      <c r="AY1718">
        <v>16</v>
      </c>
      <c r="AZ1718">
        <v>0.2</v>
      </c>
    </row>
    <row r="1719" spans="1:52" x14ac:dyDescent="0.2">
      <c r="A1719">
        <v>86956</v>
      </c>
      <c r="B1719">
        <v>6956</v>
      </c>
      <c r="C1719">
        <v>8</v>
      </c>
      <c r="D1719" t="s">
        <v>2874</v>
      </c>
      <c r="E1719" t="s">
        <v>2885</v>
      </c>
      <c r="H1719" t="s">
        <v>466</v>
      </c>
      <c r="I1719">
        <v>58</v>
      </c>
      <c r="J1719">
        <v>61</v>
      </c>
      <c r="L1719">
        <v>0.76</v>
      </c>
      <c r="N1719">
        <v>15</v>
      </c>
      <c r="O1719">
        <v>2.2999999999999998</v>
      </c>
      <c r="P1719">
        <v>0.2</v>
      </c>
      <c r="Q1719">
        <v>0</v>
      </c>
      <c r="R1719">
        <v>0.1</v>
      </c>
      <c r="S1719">
        <v>0</v>
      </c>
      <c r="T1719">
        <v>0</v>
      </c>
      <c r="U1719">
        <v>2</v>
      </c>
      <c r="V1719">
        <v>2.1</v>
      </c>
      <c r="W1719">
        <v>0</v>
      </c>
      <c r="X1719">
        <v>42</v>
      </c>
      <c r="Y1719">
        <v>151.5</v>
      </c>
      <c r="AB1719">
        <v>0.04</v>
      </c>
      <c r="AC1719">
        <v>0.06</v>
      </c>
      <c r="AD1719">
        <v>0.81666666700000001</v>
      </c>
      <c r="AF1719">
        <v>0.11</v>
      </c>
      <c r="AG1719">
        <v>0.02</v>
      </c>
      <c r="AH1719">
        <v>73</v>
      </c>
      <c r="AI1719">
        <v>0</v>
      </c>
      <c r="AJ1719">
        <v>25</v>
      </c>
      <c r="AK1719">
        <v>0</v>
      </c>
      <c r="AL1719">
        <v>2</v>
      </c>
      <c r="AN1719">
        <v>74</v>
      </c>
      <c r="AO1719">
        <v>0.06</v>
      </c>
      <c r="AP1719">
        <v>1.1000000000000001</v>
      </c>
      <c r="AQ1719">
        <v>0.05</v>
      </c>
      <c r="AR1719">
        <v>5.5E-2</v>
      </c>
      <c r="AS1719">
        <v>3</v>
      </c>
      <c r="AT1719">
        <v>41</v>
      </c>
      <c r="AU1719">
        <v>202</v>
      </c>
      <c r="AV1719">
        <v>0.28999999999999998</v>
      </c>
      <c r="AW1719">
        <v>15</v>
      </c>
      <c r="AY1719">
        <v>16</v>
      </c>
      <c r="AZ1719">
        <v>0.2</v>
      </c>
    </row>
    <row r="1720" spans="1:52" x14ac:dyDescent="0.2">
      <c r="A1720">
        <v>87018</v>
      </c>
      <c r="B1720">
        <v>7018</v>
      </c>
      <c r="C1720">
        <v>8</v>
      </c>
      <c r="D1720" t="s">
        <v>2874</v>
      </c>
      <c r="E1720" t="s">
        <v>2886</v>
      </c>
      <c r="H1720" t="s">
        <v>466</v>
      </c>
      <c r="I1720">
        <v>58</v>
      </c>
      <c r="J1720">
        <v>61</v>
      </c>
      <c r="L1720">
        <v>0.56000000000000005</v>
      </c>
      <c r="N1720">
        <v>15</v>
      </c>
      <c r="O1720">
        <v>2.2999999999999998</v>
      </c>
      <c r="P1720">
        <v>0.2</v>
      </c>
      <c r="Q1720">
        <v>0</v>
      </c>
      <c r="R1720">
        <v>0.1</v>
      </c>
      <c r="S1720">
        <v>0</v>
      </c>
      <c r="T1720">
        <v>0</v>
      </c>
      <c r="U1720">
        <v>2</v>
      </c>
      <c r="V1720">
        <v>2.1</v>
      </c>
      <c r="W1720">
        <v>0</v>
      </c>
      <c r="X1720">
        <v>42</v>
      </c>
      <c r="Y1720">
        <v>151.5</v>
      </c>
      <c r="AB1720">
        <v>0.04</v>
      </c>
      <c r="AC1720">
        <v>0.06</v>
      </c>
      <c r="AD1720">
        <v>0.81666666700000001</v>
      </c>
      <c r="AF1720">
        <v>0.11</v>
      </c>
      <c r="AG1720">
        <v>0.02</v>
      </c>
      <c r="AH1720">
        <v>73</v>
      </c>
      <c r="AI1720">
        <v>0</v>
      </c>
      <c r="AJ1720">
        <v>25</v>
      </c>
      <c r="AK1720">
        <v>0</v>
      </c>
      <c r="AL1720">
        <v>2</v>
      </c>
      <c r="AN1720">
        <v>74</v>
      </c>
      <c r="AO1720">
        <v>0.06</v>
      </c>
      <c r="AP1720">
        <v>1.1000000000000001</v>
      </c>
      <c r="AQ1720">
        <v>0.05</v>
      </c>
      <c r="AR1720">
        <v>5.5E-2</v>
      </c>
      <c r="AS1720">
        <v>3</v>
      </c>
      <c r="AT1720">
        <v>41</v>
      </c>
      <c r="AU1720">
        <v>202</v>
      </c>
      <c r="AV1720">
        <v>0.28999999999999998</v>
      </c>
      <c r="AW1720">
        <v>15</v>
      </c>
      <c r="AY1720">
        <v>16</v>
      </c>
      <c r="AZ1720">
        <v>0.2</v>
      </c>
    </row>
    <row r="1721" spans="1:52" x14ac:dyDescent="0.2">
      <c r="A1721">
        <v>87028</v>
      </c>
      <c r="B1721">
        <v>7028</v>
      </c>
      <c r="C1721">
        <v>8</v>
      </c>
      <c r="D1721" t="s">
        <v>2874</v>
      </c>
      <c r="E1721" t="s">
        <v>2887</v>
      </c>
      <c r="H1721" t="s">
        <v>466</v>
      </c>
      <c r="I1721">
        <v>58</v>
      </c>
      <c r="J1721">
        <v>61</v>
      </c>
      <c r="L1721">
        <v>0.8</v>
      </c>
      <c r="N1721">
        <v>15</v>
      </c>
      <c r="O1721">
        <v>2.2999999999999998</v>
      </c>
      <c r="P1721">
        <v>0.2</v>
      </c>
      <c r="Q1721">
        <v>0</v>
      </c>
      <c r="R1721">
        <v>0.1</v>
      </c>
      <c r="S1721">
        <v>0</v>
      </c>
      <c r="T1721">
        <v>0</v>
      </c>
      <c r="U1721">
        <v>2</v>
      </c>
      <c r="V1721">
        <v>2.1</v>
      </c>
      <c r="W1721">
        <v>0</v>
      </c>
      <c r="X1721">
        <v>42</v>
      </c>
      <c r="Y1721">
        <v>151.5</v>
      </c>
      <c r="AB1721">
        <v>0.04</v>
      </c>
      <c r="AC1721">
        <v>0.06</v>
      </c>
      <c r="AD1721">
        <v>0.81666666700000001</v>
      </c>
      <c r="AF1721">
        <v>0.11</v>
      </c>
      <c r="AG1721">
        <v>0.02</v>
      </c>
      <c r="AH1721">
        <v>73</v>
      </c>
      <c r="AI1721">
        <v>0</v>
      </c>
      <c r="AJ1721">
        <v>25</v>
      </c>
      <c r="AK1721">
        <v>0</v>
      </c>
      <c r="AL1721">
        <v>2</v>
      </c>
      <c r="AN1721">
        <v>74</v>
      </c>
      <c r="AO1721">
        <v>0.06</v>
      </c>
      <c r="AP1721">
        <v>1.1000000000000001</v>
      </c>
      <c r="AQ1721">
        <v>0.05</v>
      </c>
      <c r="AR1721">
        <v>5.5E-2</v>
      </c>
      <c r="AS1721">
        <v>3</v>
      </c>
      <c r="AT1721">
        <v>41</v>
      </c>
      <c r="AU1721">
        <v>202</v>
      </c>
      <c r="AV1721">
        <v>0.28999999999999998</v>
      </c>
      <c r="AW1721">
        <v>15</v>
      </c>
      <c r="AY1721">
        <v>16</v>
      </c>
      <c r="AZ1721">
        <v>0.2</v>
      </c>
    </row>
    <row r="1722" spans="1:52" x14ac:dyDescent="0.2">
      <c r="A1722">
        <v>87040</v>
      </c>
      <c r="B1722">
        <v>7040</v>
      </c>
      <c r="C1722">
        <v>8</v>
      </c>
      <c r="D1722" t="s">
        <v>2874</v>
      </c>
      <c r="E1722" t="s">
        <v>2888</v>
      </c>
      <c r="H1722" t="s">
        <v>466</v>
      </c>
      <c r="I1722">
        <v>58</v>
      </c>
      <c r="J1722">
        <v>61</v>
      </c>
      <c r="L1722">
        <v>0.76</v>
      </c>
      <c r="N1722">
        <v>15</v>
      </c>
      <c r="O1722">
        <v>2.2999999999999998</v>
      </c>
      <c r="P1722">
        <v>0.2</v>
      </c>
      <c r="Q1722">
        <v>0</v>
      </c>
      <c r="R1722">
        <v>0.1</v>
      </c>
      <c r="S1722">
        <v>0</v>
      </c>
      <c r="T1722">
        <v>0</v>
      </c>
      <c r="U1722">
        <v>2</v>
      </c>
      <c r="V1722">
        <v>2.1</v>
      </c>
      <c r="W1722">
        <v>0</v>
      </c>
      <c r="X1722">
        <v>42</v>
      </c>
      <c r="Y1722">
        <v>151.5</v>
      </c>
      <c r="AB1722">
        <v>0.04</v>
      </c>
      <c r="AC1722">
        <v>0.06</v>
      </c>
      <c r="AD1722">
        <v>0.81666666700000001</v>
      </c>
      <c r="AF1722">
        <v>0.11</v>
      </c>
      <c r="AG1722">
        <v>0.02</v>
      </c>
      <c r="AH1722">
        <v>73</v>
      </c>
      <c r="AI1722">
        <v>0</v>
      </c>
      <c r="AJ1722">
        <v>25</v>
      </c>
      <c r="AK1722">
        <v>0</v>
      </c>
      <c r="AL1722">
        <v>2</v>
      </c>
      <c r="AN1722">
        <v>74</v>
      </c>
      <c r="AO1722">
        <v>0.06</v>
      </c>
      <c r="AP1722">
        <v>1.1000000000000001</v>
      </c>
      <c r="AQ1722">
        <v>0.05</v>
      </c>
      <c r="AR1722">
        <v>5.5E-2</v>
      </c>
      <c r="AS1722">
        <v>3</v>
      </c>
      <c r="AT1722">
        <v>41</v>
      </c>
      <c r="AU1722">
        <v>202</v>
      </c>
      <c r="AV1722">
        <v>0.28999999999999998</v>
      </c>
      <c r="AW1722">
        <v>15</v>
      </c>
      <c r="AY1722">
        <v>16</v>
      </c>
      <c r="AZ1722">
        <v>0.2</v>
      </c>
    </row>
    <row r="1723" spans="1:52" x14ac:dyDescent="0.2">
      <c r="A1723">
        <v>87220</v>
      </c>
      <c r="B1723">
        <v>7220</v>
      </c>
      <c r="C1723">
        <v>8</v>
      </c>
      <c r="D1723" t="s">
        <v>2874</v>
      </c>
      <c r="E1723" t="s">
        <v>2889</v>
      </c>
      <c r="H1723" t="s">
        <v>1541</v>
      </c>
      <c r="I1723">
        <v>58</v>
      </c>
      <c r="J1723">
        <v>62</v>
      </c>
      <c r="L1723">
        <v>0.75</v>
      </c>
      <c r="N1723">
        <v>16</v>
      </c>
      <c r="O1723">
        <v>0.7</v>
      </c>
      <c r="P1723">
        <v>0.2</v>
      </c>
      <c r="Q1723">
        <v>0.1</v>
      </c>
      <c r="R1723">
        <v>0</v>
      </c>
      <c r="S1723">
        <v>0.1</v>
      </c>
      <c r="T1723">
        <v>0</v>
      </c>
      <c r="U1723">
        <v>1.1000000000000001</v>
      </c>
      <c r="V1723">
        <v>3.4</v>
      </c>
      <c r="W1723">
        <v>0.2</v>
      </c>
      <c r="X1723">
        <v>0</v>
      </c>
      <c r="Y1723">
        <v>11.5</v>
      </c>
      <c r="AB1723">
        <v>0.03</v>
      </c>
      <c r="AC1723">
        <v>0.03</v>
      </c>
      <c r="AD1723">
        <v>0.5</v>
      </c>
      <c r="AF1723">
        <v>0.06</v>
      </c>
      <c r="AG1723">
        <v>0.11</v>
      </c>
      <c r="AH1723">
        <v>16</v>
      </c>
      <c r="AI1723">
        <v>0</v>
      </c>
      <c r="AJ1723">
        <v>5</v>
      </c>
      <c r="AK1723">
        <v>0</v>
      </c>
      <c r="AL1723">
        <v>0</v>
      </c>
      <c r="AN1723">
        <v>22</v>
      </c>
      <c r="AO1723">
        <v>0.08</v>
      </c>
      <c r="AP1723">
        <v>0.3</v>
      </c>
      <c r="AQ1723">
        <v>0.05</v>
      </c>
      <c r="AR1723">
        <v>1.4999999999999999E-2</v>
      </c>
      <c r="AS1723">
        <v>3</v>
      </c>
      <c r="AT1723">
        <v>31</v>
      </c>
      <c r="AU1723">
        <v>154</v>
      </c>
      <c r="AV1723">
        <v>0.17</v>
      </c>
      <c r="AW1723">
        <v>19</v>
      </c>
      <c r="AY1723">
        <v>1</v>
      </c>
      <c r="AZ1723">
        <v>0.3</v>
      </c>
    </row>
    <row r="1724" spans="1:52" x14ac:dyDescent="0.2">
      <c r="A1724">
        <v>87052</v>
      </c>
      <c r="B1724">
        <v>7052</v>
      </c>
      <c r="C1724">
        <v>8</v>
      </c>
      <c r="D1724" t="s">
        <v>2874</v>
      </c>
      <c r="E1724" t="s">
        <v>1672</v>
      </c>
      <c r="H1724" t="s">
        <v>1672</v>
      </c>
      <c r="I1724">
        <v>58</v>
      </c>
      <c r="J1724">
        <v>62</v>
      </c>
      <c r="L1724">
        <v>0.89</v>
      </c>
      <c r="N1724">
        <v>21</v>
      </c>
      <c r="O1724">
        <v>1.2</v>
      </c>
      <c r="P1724">
        <v>0.7</v>
      </c>
      <c r="Q1724">
        <v>0.1</v>
      </c>
      <c r="R1724">
        <v>0</v>
      </c>
      <c r="S1724">
        <v>0.4</v>
      </c>
      <c r="T1724">
        <v>0</v>
      </c>
      <c r="U1724">
        <v>2.4</v>
      </c>
      <c r="V1724">
        <v>5</v>
      </c>
      <c r="W1724">
        <v>0.4</v>
      </c>
      <c r="X1724">
        <v>5</v>
      </c>
      <c r="Y1724">
        <v>48</v>
      </c>
      <c r="AB1724">
        <v>0.02</v>
      </c>
      <c r="AC1724">
        <v>0.02</v>
      </c>
      <c r="AD1724">
        <v>0.55000000000000004</v>
      </c>
      <c r="AF1724">
        <v>0.05</v>
      </c>
      <c r="AG1724">
        <v>0.1</v>
      </c>
      <c r="AH1724">
        <v>40</v>
      </c>
      <c r="AI1724">
        <v>0</v>
      </c>
      <c r="AJ1724">
        <v>7</v>
      </c>
      <c r="AK1724">
        <v>0</v>
      </c>
      <c r="AL1724">
        <v>1</v>
      </c>
      <c r="AN1724">
        <v>20</v>
      </c>
      <c r="AO1724">
        <v>0.01</v>
      </c>
      <c r="AP1724">
        <v>0.7</v>
      </c>
      <c r="AQ1724">
        <v>0.05</v>
      </c>
      <c r="AR1724">
        <v>3.5000000000000003E-2</v>
      </c>
      <c r="AS1724">
        <v>3</v>
      </c>
      <c r="AT1724">
        <v>32</v>
      </c>
      <c r="AU1724">
        <v>150</v>
      </c>
      <c r="AV1724">
        <v>0.1</v>
      </c>
      <c r="AW1724">
        <v>2</v>
      </c>
      <c r="AY1724">
        <v>6</v>
      </c>
      <c r="AZ1724">
        <v>0.2</v>
      </c>
    </row>
    <row r="1725" spans="1:52" x14ac:dyDescent="0.2">
      <c r="A1725">
        <v>87110</v>
      </c>
      <c r="B1725">
        <v>7110</v>
      </c>
      <c r="C1725">
        <v>8</v>
      </c>
      <c r="D1725" t="s">
        <v>2874</v>
      </c>
      <c r="E1725" t="s">
        <v>1548</v>
      </c>
      <c r="H1725" t="s">
        <v>722</v>
      </c>
      <c r="I1725">
        <v>58</v>
      </c>
      <c r="J1725">
        <v>62</v>
      </c>
      <c r="L1725">
        <v>0.89</v>
      </c>
      <c r="N1725">
        <v>21</v>
      </c>
      <c r="O1725">
        <v>1.2</v>
      </c>
      <c r="P1725">
        <v>0.7</v>
      </c>
      <c r="Q1725">
        <v>0.1</v>
      </c>
      <c r="R1725">
        <v>0</v>
      </c>
      <c r="S1725">
        <v>0.4</v>
      </c>
      <c r="T1725">
        <v>0</v>
      </c>
      <c r="U1725">
        <v>2.4</v>
      </c>
      <c r="V1725">
        <v>5</v>
      </c>
      <c r="W1725">
        <v>0.4</v>
      </c>
      <c r="X1725">
        <v>5</v>
      </c>
      <c r="Y1725">
        <v>48</v>
      </c>
      <c r="AB1725">
        <v>0.02</v>
      </c>
      <c r="AC1725">
        <v>0.02</v>
      </c>
      <c r="AD1725">
        <v>0.55000000000000004</v>
      </c>
      <c r="AF1725">
        <v>0.05</v>
      </c>
      <c r="AG1725">
        <v>0.1</v>
      </c>
      <c r="AH1725">
        <v>40</v>
      </c>
      <c r="AI1725">
        <v>0</v>
      </c>
      <c r="AJ1725">
        <v>7</v>
      </c>
      <c r="AK1725">
        <v>0</v>
      </c>
      <c r="AL1725">
        <v>1</v>
      </c>
      <c r="AN1725">
        <v>20</v>
      </c>
      <c r="AO1725">
        <v>0.01</v>
      </c>
      <c r="AP1725">
        <v>0.7</v>
      </c>
      <c r="AQ1725">
        <v>0.05</v>
      </c>
      <c r="AR1725">
        <v>3.5000000000000003E-2</v>
      </c>
      <c r="AS1725">
        <v>3</v>
      </c>
      <c r="AT1725">
        <v>32</v>
      </c>
      <c r="AU1725">
        <v>150</v>
      </c>
      <c r="AV1725">
        <v>0.1</v>
      </c>
      <c r="AW1725">
        <v>2</v>
      </c>
      <c r="AY1725">
        <v>6</v>
      </c>
      <c r="AZ1725">
        <v>0.2</v>
      </c>
    </row>
    <row r="1726" spans="1:52" x14ac:dyDescent="0.2">
      <c r="A1726">
        <v>87235</v>
      </c>
      <c r="B1726">
        <v>7235</v>
      </c>
      <c r="C1726">
        <v>8</v>
      </c>
      <c r="D1726" t="s">
        <v>2874</v>
      </c>
      <c r="E1726" t="s">
        <v>2890</v>
      </c>
      <c r="H1726" t="s">
        <v>437</v>
      </c>
      <c r="I1726">
        <v>63</v>
      </c>
      <c r="J1726">
        <v>65</v>
      </c>
      <c r="L1726">
        <v>0.95</v>
      </c>
      <c r="N1726">
        <v>21</v>
      </c>
      <c r="O1726">
        <v>0.9</v>
      </c>
      <c r="P1726">
        <v>0.3</v>
      </c>
      <c r="Q1726">
        <v>0</v>
      </c>
      <c r="R1726">
        <v>0.1</v>
      </c>
      <c r="S1726">
        <v>0.1</v>
      </c>
      <c r="T1726">
        <v>0</v>
      </c>
      <c r="U1726">
        <v>1.1000000000000001</v>
      </c>
      <c r="V1726">
        <v>4.5999999999999996</v>
      </c>
      <c r="W1726">
        <v>0</v>
      </c>
      <c r="X1726">
        <v>6</v>
      </c>
      <c r="Y1726">
        <v>43.5</v>
      </c>
      <c r="AB1726">
        <v>0.06</v>
      </c>
      <c r="AC1726">
        <v>0.05</v>
      </c>
      <c r="AD1726">
        <v>0.7</v>
      </c>
      <c r="AF1726">
        <v>0.08</v>
      </c>
      <c r="AG1726">
        <v>0.25</v>
      </c>
      <c r="AH1726">
        <v>15</v>
      </c>
      <c r="AI1726">
        <v>0</v>
      </c>
      <c r="AJ1726">
        <v>19</v>
      </c>
      <c r="AK1726">
        <v>0</v>
      </c>
      <c r="AL1726">
        <v>0</v>
      </c>
      <c r="AN1726">
        <v>5</v>
      </c>
      <c r="AO1726">
        <v>7.0000000000000007E-2</v>
      </c>
      <c r="AP1726">
        <v>0.5</v>
      </c>
      <c r="AQ1726">
        <v>0.05</v>
      </c>
      <c r="AR1726">
        <v>2.5000000000000001E-2</v>
      </c>
      <c r="AS1726">
        <v>3</v>
      </c>
      <c r="AT1726">
        <v>24</v>
      </c>
      <c r="AU1726">
        <v>222</v>
      </c>
      <c r="AV1726">
        <v>0.11</v>
      </c>
      <c r="AW1726">
        <v>11</v>
      </c>
      <c r="AY1726">
        <v>9</v>
      </c>
      <c r="AZ1726">
        <v>0.1</v>
      </c>
    </row>
    <row r="1727" spans="1:52" x14ac:dyDescent="0.2">
      <c r="A1727">
        <v>87251</v>
      </c>
      <c r="B1727">
        <v>7251</v>
      </c>
      <c r="C1727">
        <v>8</v>
      </c>
      <c r="D1727" t="s">
        <v>2874</v>
      </c>
      <c r="E1727" t="s">
        <v>1804</v>
      </c>
      <c r="H1727" t="s">
        <v>437</v>
      </c>
      <c r="I1727">
        <v>63</v>
      </c>
      <c r="J1727">
        <v>65</v>
      </c>
      <c r="L1727">
        <v>0.95</v>
      </c>
      <c r="N1727">
        <v>21</v>
      </c>
      <c r="O1727">
        <v>0.9</v>
      </c>
      <c r="P1727">
        <v>0.3</v>
      </c>
      <c r="Q1727">
        <v>0</v>
      </c>
      <c r="R1727">
        <v>0.1</v>
      </c>
      <c r="S1727">
        <v>0.1</v>
      </c>
      <c r="T1727">
        <v>0</v>
      </c>
      <c r="U1727">
        <v>1.1000000000000001</v>
      </c>
      <c r="V1727">
        <v>4.5999999999999996</v>
      </c>
      <c r="W1727">
        <v>0</v>
      </c>
      <c r="X1727">
        <v>6</v>
      </c>
      <c r="Y1727">
        <v>43.5</v>
      </c>
      <c r="AB1727">
        <v>0.06</v>
      </c>
      <c r="AC1727">
        <v>0.05</v>
      </c>
      <c r="AD1727">
        <v>0.7</v>
      </c>
      <c r="AF1727">
        <v>0.08</v>
      </c>
      <c r="AG1727">
        <v>0.25</v>
      </c>
      <c r="AH1727">
        <v>15</v>
      </c>
      <c r="AI1727">
        <v>0</v>
      </c>
      <c r="AJ1727">
        <v>19</v>
      </c>
      <c r="AK1727">
        <v>0</v>
      </c>
      <c r="AL1727">
        <v>0</v>
      </c>
      <c r="AN1727">
        <v>5</v>
      </c>
      <c r="AO1727">
        <v>7.0000000000000007E-2</v>
      </c>
      <c r="AP1727">
        <v>0.5</v>
      </c>
      <c r="AQ1727">
        <v>0.05</v>
      </c>
      <c r="AR1727">
        <v>2.5000000000000001E-2</v>
      </c>
      <c r="AS1727">
        <v>3</v>
      </c>
      <c r="AT1727">
        <v>24</v>
      </c>
      <c r="AU1727">
        <v>222</v>
      </c>
      <c r="AV1727">
        <v>0.11</v>
      </c>
      <c r="AW1727">
        <v>11</v>
      </c>
      <c r="AY1727">
        <v>9</v>
      </c>
      <c r="AZ1727">
        <v>0.1</v>
      </c>
    </row>
    <row r="1728" spans="1:52" x14ac:dyDescent="0.2">
      <c r="A1728">
        <v>86727</v>
      </c>
      <c r="B1728">
        <v>6727</v>
      </c>
      <c r="C1728">
        <v>8</v>
      </c>
      <c r="D1728" t="s">
        <v>2874</v>
      </c>
      <c r="E1728" t="s">
        <v>473</v>
      </c>
      <c r="H1728" t="s">
        <v>476</v>
      </c>
      <c r="I1728">
        <v>58</v>
      </c>
      <c r="J1728">
        <v>62</v>
      </c>
      <c r="L1728">
        <v>0.84</v>
      </c>
      <c r="N1728">
        <v>22</v>
      </c>
      <c r="O1728">
        <v>1</v>
      </c>
      <c r="P1728">
        <v>0.4</v>
      </c>
      <c r="Q1728">
        <v>0.1</v>
      </c>
      <c r="R1728">
        <v>0</v>
      </c>
      <c r="S1728">
        <v>0.2</v>
      </c>
      <c r="T1728">
        <v>0</v>
      </c>
      <c r="U1728">
        <v>2.8</v>
      </c>
      <c r="V1728">
        <v>4.5</v>
      </c>
      <c r="W1728">
        <v>0.5</v>
      </c>
      <c r="X1728">
        <v>0</v>
      </c>
      <c r="Y1728">
        <v>6.5</v>
      </c>
      <c r="AB1728">
        <v>0.06</v>
      </c>
      <c r="AC1728">
        <v>0.06</v>
      </c>
      <c r="AD1728">
        <v>0.46666666699999998</v>
      </c>
      <c r="AF1728">
        <v>0.11</v>
      </c>
      <c r="AG1728">
        <v>0.14000000000000001</v>
      </c>
      <c r="AH1728">
        <v>20</v>
      </c>
      <c r="AI1728">
        <v>0</v>
      </c>
      <c r="AJ1728">
        <v>20</v>
      </c>
      <c r="AK1728">
        <v>0</v>
      </c>
      <c r="AL1728">
        <v>0</v>
      </c>
      <c r="AN1728">
        <v>31</v>
      </c>
      <c r="AO1728">
        <v>0.01</v>
      </c>
      <c r="AP1728">
        <v>0.2</v>
      </c>
      <c r="AQ1728">
        <v>0.05</v>
      </c>
      <c r="AR1728">
        <v>0.01</v>
      </c>
      <c r="AS1728">
        <v>3</v>
      </c>
      <c r="AT1728">
        <v>15</v>
      </c>
      <c r="AU1728">
        <v>97</v>
      </c>
      <c r="AV1728">
        <v>0.12</v>
      </c>
      <c r="AW1728">
        <v>8</v>
      </c>
      <c r="AY1728">
        <v>8</v>
      </c>
      <c r="AZ1728">
        <v>0.1</v>
      </c>
    </row>
    <row r="1729" spans="1:52" x14ac:dyDescent="0.2">
      <c r="A1729">
        <v>86798</v>
      </c>
      <c r="B1729">
        <v>6798</v>
      </c>
      <c r="C1729">
        <v>8</v>
      </c>
      <c r="D1729" t="s">
        <v>2874</v>
      </c>
      <c r="E1729" t="s">
        <v>146</v>
      </c>
      <c r="H1729" t="s">
        <v>1575</v>
      </c>
      <c r="I1729">
        <v>58</v>
      </c>
      <c r="J1729">
        <v>62</v>
      </c>
      <c r="L1729">
        <v>0.81</v>
      </c>
      <c r="N1729">
        <v>22</v>
      </c>
      <c r="O1729">
        <v>0.6</v>
      </c>
      <c r="P1729">
        <v>0.2</v>
      </c>
      <c r="Q1729">
        <v>0</v>
      </c>
      <c r="R1729">
        <v>0</v>
      </c>
      <c r="S1729">
        <v>0.1</v>
      </c>
      <c r="T1729">
        <v>0</v>
      </c>
      <c r="U1729">
        <v>2</v>
      </c>
      <c r="V1729">
        <v>5.3</v>
      </c>
      <c r="W1729">
        <v>0.2</v>
      </c>
      <c r="X1729">
        <v>0</v>
      </c>
      <c r="Y1729">
        <v>2.5</v>
      </c>
      <c r="AB1729">
        <v>0.06</v>
      </c>
      <c r="AC1729">
        <v>0.02</v>
      </c>
      <c r="AD1729">
        <v>0.6</v>
      </c>
      <c r="AF1729">
        <v>7.0000000000000007E-2</v>
      </c>
      <c r="AG1729">
        <v>0.06</v>
      </c>
      <c r="AH1729">
        <v>11</v>
      </c>
      <c r="AI1729">
        <v>0</v>
      </c>
      <c r="AJ1729">
        <v>1</v>
      </c>
      <c r="AK1729">
        <v>0</v>
      </c>
      <c r="AL1729">
        <v>0</v>
      </c>
      <c r="AN1729">
        <v>5</v>
      </c>
      <c r="AO1729">
        <v>0.09</v>
      </c>
      <c r="AP1729">
        <v>0.3</v>
      </c>
      <c r="AQ1729">
        <v>0.05</v>
      </c>
      <c r="AR1729">
        <v>1.4999999999999999E-2</v>
      </c>
      <c r="AS1729">
        <v>3</v>
      </c>
      <c r="AT1729">
        <v>18</v>
      </c>
      <c r="AU1729">
        <v>198</v>
      </c>
      <c r="AV1729">
        <v>0.11</v>
      </c>
      <c r="AW1729">
        <v>10</v>
      </c>
      <c r="AY1729">
        <v>2</v>
      </c>
      <c r="AZ1729">
        <v>0.2</v>
      </c>
    </row>
    <row r="1730" spans="1:52" x14ac:dyDescent="0.2">
      <c r="A1730">
        <v>86950</v>
      </c>
      <c r="B1730">
        <v>6950</v>
      </c>
      <c r="C1730">
        <v>8</v>
      </c>
      <c r="D1730" t="s">
        <v>2874</v>
      </c>
      <c r="E1730" t="s">
        <v>2891</v>
      </c>
      <c r="H1730" t="s">
        <v>466</v>
      </c>
      <c r="I1730">
        <v>58</v>
      </c>
      <c r="J1730">
        <v>62</v>
      </c>
      <c r="L1730">
        <v>0.76</v>
      </c>
      <c r="N1730">
        <v>22</v>
      </c>
      <c r="O1730">
        <v>1</v>
      </c>
      <c r="P1730">
        <v>0.4</v>
      </c>
      <c r="Q1730">
        <v>0.1</v>
      </c>
      <c r="R1730">
        <v>0</v>
      </c>
      <c r="S1730">
        <v>0.2</v>
      </c>
      <c r="T1730">
        <v>0</v>
      </c>
      <c r="U1730">
        <v>2.8</v>
      </c>
      <c r="V1730">
        <v>4.5</v>
      </c>
      <c r="W1730">
        <v>0.5</v>
      </c>
      <c r="X1730">
        <v>0</v>
      </c>
      <c r="Y1730">
        <v>6.5</v>
      </c>
      <c r="AB1730">
        <v>0.06</v>
      </c>
      <c r="AC1730">
        <v>0.06</v>
      </c>
      <c r="AD1730">
        <v>0.46666666699999998</v>
      </c>
      <c r="AF1730">
        <v>0.11</v>
      </c>
      <c r="AG1730">
        <v>0.14000000000000001</v>
      </c>
      <c r="AH1730">
        <v>20</v>
      </c>
      <c r="AI1730">
        <v>0</v>
      </c>
      <c r="AJ1730">
        <v>20</v>
      </c>
      <c r="AK1730">
        <v>0</v>
      </c>
      <c r="AL1730">
        <v>0</v>
      </c>
      <c r="AN1730">
        <v>31</v>
      </c>
      <c r="AO1730">
        <v>0.01</v>
      </c>
      <c r="AP1730">
        <v>0.2</v>
      </c>
      <c r="AQ1730">
        <v>0.05</v>
      </c>
      <c r="AR1730">
        <v>0.01</v>
      </c>
      <c r="AS1730">
        <v>3</v>
      </c>
      <c r="AT1730">
        <v>15</v>
      </c>
      <c r="AU1730">
        <v>97</v>
      </c>
      <c r="AV1730">
        <v>0.12</v>
      </c>
      <c r="AW1730">
        <v>8</v>
      </c>
      <c r="AY1730">
        <v>8</v>
      </c>
      <c r="AZ1730">
        <v>0.1</v>
      </c>
    </row>
    <row r="1731" spans="1:52" x14ac:dyDescent="0.2">
      <c r="A1731">
        <v>87234</v>
      </c>
      <c r="B1731">
        <v>7234</v>
      </c>
      <c r="C1731">
        <v>8</v>
      </c>
      <c r="D1731" t="s">
        <v>2874</v>
      </c>
      <c r="E1731" t="s">
        <v>2892</v>
      </c>
      <c r="H1731" t="s">
        <v>437</v>
      </c>
      <c r="I1731">
        <v>63</v>
      </c>
      <c r="J1731">
        <v>65</v>
      </c>
      <c r="L1731">
        <v>0.98</v>
      </c>
      <c r="N1731">
        <v>22</v>
      </c>
      <c r="O1731">
        <v>1</v>
      </c>
      <c r="P1731">
        <v>0.4</v>
      </c>
      <c r="Q1731">
        <v>0.1</v>
      </c>
      <c r="R1731">
        <v>0</v>
      </c>
      <c r="S1731">
        <v>0.2</v>
      </c>
      <c r="T1731">
        <v>0</v>
      </c>
      <c r="U1731">
        <v>2.8</v>
      </c>
      <c r="V1731">
        <v>4.5</v>
      </c>
      <c r="W1731">
        <v>0.5</v>
      </c>
      <c r="X1731">
        <v>0</v>
      </c>
      <c r="Y1731">
        <v>6.5</v>
      </c>
      <c r="AB1731">
        <v>0.06</v>
      </c>
      <c r="AC1731">
        <v>0.06</v>
      </c>
      <c r="AD1731">
        <v>0.46666666699999998</v>
      </c>
      <c r="AF1731">
        <v>0.11</v>
      </c>
      <c r="AG1731">
        <v>0.14000000000000001</v>
      </c>
      <c r="AH1731">
        <v>20</v>
      </c>
      <c r="AI1731">
        <v>0</v>
      </c>
      <c r="AJ1731">
        <v>20</v>
      </c>
      <c r="AK1731">
        <v>0</v>
      </c>
      <c r="AL1731">
        <v>0</v>
      </c>
      <c r="AN1731">
        <v>31</v>
      </c>
      <c r="AO1731">
        <v>0.01</v>
      </c>
      <c r="AP1731">
        <v>0.2</v>
      </c>
      <c r="AQ1731">
        <v>0.05</v>
      </c>
      <c r="AR1731">
        <v>0.01</v>
      </c>
      <c r="AS1731">
        <v>3</v>
      </c>
      <c r="AT1731">
        <v>15</v>
      </c>
      <c r="AU1731">
        <v>97</v>
      </c>
      <c r="AV1731">
        <v>0.12</v>
      </c>
      <c r="AW1731">
        <v>8</v>
      </c>
      <c r="AY1731">
        <v>8</v>
      </c>
      <c r="AZ1731">
        <v>0.1</v>
      </c>
    </row>
    <row r="1732" spans="1:52" x14ac:dyDescent="0.2">
      <c r="A1732">
        <v>84440</v>
      </c>
      <c r="B1732">
        <v>4440</v>
      </c>
      <c r="C1732">
        <v>8</v>
      </c>
      <c r="D1732" t="s">
        <v>2874</v>
      </c>
      <c r="E1732" t="s">
        <v>2893</v>
      </c>
      <c r="G1732" t="s">
        <v>2894</v>
      </c>
      <c r="H1732" t="s">
        <v>2895</v>
      </c>
      <c r="I1732">
        <v>63</v>
      </c>
      <c r="J1732">
        <v>64</v>
      </c>
      <c r="L1732">
        <v>0.36</v>
      </c>
      <c r="N1732">
        <v>25</v>
      </c>
      <c r="O1732">
        <v>0.2</v>
      </c>
      <c r="P1732">
        <v>0.2</v>
      </c>
      <c r="Q1732">
        <v>0</v>
      </c>
      <c r="R1732">
        <v>0</v>
      </c>
      <c r="S1732">
        <v>0.1</v>
      </c>
      <c r="T1732">
        <v>0</v>
      </c>
      <c r="U1732">
        <v>0.6</v>
      </c>
      <c r="V1732">
        <v>6.2</v>
      </c>
      <c r="W1732">
        <v>1.6</v>
      </c>
      <c r="X1732">
        <v>0</v>
      </c>
      <c r="Y1732">
        <v>0.5</v>
      </c>
      <c r="AB1732">
        <v>0.05</v>
      </c>
      <c r="AC1732">
        <v>0.02</v>
      </c>
      <c r="AD1732">
        <v>0.25</v>
      </c>
      <c r="AF1732">
        <v>0.05</v>
      </c>
      <c r="AG1732">
        <v>0.08</v>
      </c>
      <c r="AH1732">
        <v>6</v>
      </c>
      <c r="AI1732">
        <v>0</v>
      </c>
      <c r="AJ1732">
        <v>8</v>
      </c>
      <c r="AK1732">
        <v>0</v>
      </c>
      <c r="AL1732">
        <v>0</v>
      </c>
      <c r="AN1732">
        <v>4</v>
      </c>
      <c r="AO1732">
        <v>0.06</v>
      </c>
      <c r="AP1732">
        <v>0.2</v>
      </c>
      <c r="AQ1732">
        <v>0.05</v>
      </c>
      <c r="AR1732">
        <v>0.01</v>
      </c>
      <c r="AS1732">
        <v>3</v>
      </c>
      <c r="AT1732">
        <v>4</v>
      </c>
      <c r="AU1732">
        <v>57</v>
      </c>
      <c r="AV1732">
        <v>0.83</v>
      </c>
      <c r="AW1732">
        <v>7</v>
      </c>
      <c r="AY1732">
        <v>1</v>
      </c>
      <c r="AZ1732">
        <v>0.1</v>
      </c>
    </row>
    <row r="1733" spans="1:52" x14ac:dyDescent="0.2">
      <c r="A1733">
        <v>86853</v>
      </c>
      <c r="B1733">
        <v>6853</v>
      </c>
      <c r="C1733">
        <v>8</v>
      </c>
      <c r="D1733" t="s">
        <v>2874</v>
      </c>
      <c r="E1733" t="s">
        <v>2896</v>
      </c>
      <c r="H1733" t="s">
        <v>2896</v>
      </c>
      <c r="I1733">
        <v>58</v>
      </c>
      <c r="J1733">
        <v>62</v>
      </c>
      <c r="L1733">
        <v>0.2</v>
      </c>
      <c r="N1733">
        <v>25</v>
      </c>
      <c r="O1733">
        <v>1.4</v>
      </c>
      <c r="P1733">
        <v>0.3</v>
      </c>
      <c r="Q1733">
        <v>0</v>
      </c>
      <c r="R1733">
        <v>0</v>
      </c>
      <c r="S1733">
        <v>0.1</v>
      </c>
      <c r="T1733">
        <v>0</v>
      </c>
      <c r="U1733">
        <v>2.2999999999999998</v>
      </c>
      <c r="V1733">
        <v>5.4</v>
      </c>
      <c r="W1733">
        <v>0.5</v>
      </c>
      <c r="X1733">
        <v>0</v>
      </c>
      <c r="Y1733">
        <v>6.5</v>
      </c>
      <c r="AB1733">
        <v>0.05</v>
      </c>
      <c r="AC1733">
        <v>0.04</v>
      </c>
      <c r="AD1733">
        <v>0.55000000000000004</v>
      </c>
      <c r="AF1733">
        <v>0.1</v>
      </c>
      <c r="AG1733">
        <v>0.14000000000000001</v>
      </c>
      <c r="AH1733">
        <v>43</v>
      </c>
      <c r="AI1733">
        <v>0</v>
      </c>
      <c r="AJ1733">
        <v>32</v>
      </c>
      <c r="AK1733">
        <v>0</v>
      </c>
      <c r="AL1733">
        <v>0</v>
      </c>
      <c r="AN1733">
        <v>47</v>
      </c>
      <c r="AO1733">
        <v>0.02</v>
      </c>
      <c r="AP1733">
        <v>0.6</v>
      </c>
      <c r="AQ1733">
        <v>0.05</v>
      </c>
      <c r="AR1733">
        <v>0.03</v>
      </c>
      <c r="AS1733">
        <v>3</v>
      </c>
      <c r="AT1733">
        <v>23</v>
      </c>
      <c r="AU1733">
        <v>246</v>
      </c>
      <c r="AV1733">
        <v>0.16</v>
      </c>
      <c r="AW1733">
        <v>15</v>
      </c>
      <c r="AY1733">
        <v>18</v>
      </c>
      <c r="AZ1733">
        <v>0.2</v>
      </c>
    </row>
    <row r="1734" spans="1:52" x14ac:dyDescent="0.2">
      <c r="A1734">
        <v>84381</v>
      </c>
      <c r="B1734">
        <v>4381</v>
      </c>
      <c r="C1734">
        <v>8</v>
      </c>
      <c r="D1734" t="s">
        <v>2874</v>
      </c>
      <c r="E1734" t="s">
        <v>2897</v>
      </c>
      <c r="H1734" t="s">
        <v>2898</v>
      </c>
      <c r="I1734">
        <v>63</v>
      </c>
      <c r="J1734">
        <v>65</v>
      </c>
      <c r="L1734">
        <v>1</v>
      </c>
      <c r="N1734">
        <v>26</v>
      </c>
      <c r="O1734">
        <v>0.4</v>
      </c>
      <c r="P1734">
        <v>0.3</v>
      </c>
      <c r="Q1734">
        <v>0.1</v>
      </c>
      <c r="R1734">
        <v>0.1</v>
      </c>
      <c r="S1734">
        <v>0.2</v>
      </c>
      <c r="T1734">
        <v>0</v>
      </c>
      <c r="U1734">
        <v>2.7</v>
      </c>
      <c r="V1734">
        <v>6</v>
      </c>
      <c r="W1734">
        <v>0.5</v>
      </c>
      <c r="X1734">
        <v>0</v>
      </c>
      <c r="Y1734">
        <v>20</v>
      </c>
      <c r="AB1734">
        <v>0.03</v>
      </c>
      <c r="AC1734">
        <v>0.03</v>
      </c>
      <c r="AD1734">
        <v>0.66666666699999999</v>
      </c>
      <c r="AF1734">
        <v>7.0000000000000007E-2</v>
      </c>
      <c r="AG1734">
        <v>0.08</v>
      </c>
      <c r="AH1734">
        <v>7</v>
      </c>
      <c r="AI1734">
        <v>0</v>
      </c>
      <c r="AJ1734">
        <v>92</v>
      </c>
      <c r="AK1734">
        <v>0</v>
      </c>
      <c r="AL1734">
        <v>1</v>
      </c>
      <c r="AN1734">
        <v>10</v>
      </c>
      <c r="AO1734">
        <v>0.05</v>
      </c>
      <c r="AP1734">
        <v>0.2</v>
      </c>
      <c r="AQ1734">
        <v>0.05</v>
      </c>
      <c r="AR1734">
        <v>0.01</v>
      </c>
      <c r="AS1734">
        <v>3</v>
      </c>
      <c r="AT1734">
        <v>13</v>
      </c>
      <c r="AU1734">
        <v>142</v>
      </c>
      <c r="AV1734">
        <v>7.0000000000000007E-2</v>
      </c>
      <c r="AW1734">
        <v>5</v>
      </c>
      <c r="AY1734">
        <v>2</v>
      </c>
      <c r="AZ1734">
        <v>0.1</v>
      </c>
    </row>
    <row r="1735" spans="1:52" x14ac:dyDescent="0.2">
      <c r="A1735">
        <v>84347</v>
      </c>
      <c r="B1735">
        <v>4347</v>
      </c>
      <c r="C1735">
        <v>8</v>
      </c>
      <c r="D1735" t="s">
        <v>2874</v>
      </c>
      <c r="E1735" t="s">
        <v>2899</v>
      </c>
      <c r="H1735" t="s">
        <v>2900</v>
      </c>
      <c r="I1735">
        <v>63</v>
      </c>
      <c r="J1735">
        <v>65</v>
      </c>
      <c r="L1735">
        <v>0.68</v>
      </c>
      <c r="N1735">
        <v>32</v>
      </c>
      <c r="O1735">
        <v>0.6</v>
      </c>
      <c r="P1735">
        <v>0.4</v>
      </c>
      <c r="Q1735">
        <v>0.2</v>
      </c>
      <c r="R1735">
        <v>0.1</v>
      </c>
      <c r="S1735">
        <v>0</v>
      </c>
      <c r="T1735">
        <v>0</v>
      </c>
      <c r="U1735">
        <v>0.5</v>
      </c>
      <c r="V1735">
        <v>7.2</v>
      </c>
      <c r="W1735">
        <v>3.6</v>
      </c>
      <c r="X1735">
        <v>0</v>
      </c>
      <c r="Y1735">
        <v>18.5</v>
      </c>
      <c r="AB1735">
        <v>0.08</v>
      </c>
      <c r="AC1735">
        <v>0.02</v>
      </c>
      <c r="AD1735">
        <v>0.31666666700000001</v>
      </c>
      <c r="AF1735">
        <v>0.14000000000000001</v>
      </c>
      <c r="AG1735">
        <v>0.21</v>
      </c>
      <c r="AH1735">
        <v>2</v>
      </c>
      <c r="AI1735">
        <v>0</v>
      </c>
      <c r="AJ1735">
        <v>10</v>
      </c>
      <c r="AK1735">
        <v>0</v>
      </c>
      <c r="AL1735">
        <v>0</v>
      </c>
      <c r="AN1735">
        <v>8</v>
      </c>
      <c r="AO1735">
        <v>0.03</v>
      </c>
      <c r="AP1735">
        <v>0.2</v>
      </c>
      <c r="AQ1735">
        <v>0.05</v>
      </c>
      <c r="AR1735">
        <v>0.01</v>
      </c>
      <c r="AS1735">
        <v>3</v>
      </c>
      <c r="AT1735">
        <v>9</v>
      </c>
      <c r="AU1735">
        <v>116</v>
      </c>
      <c r="AV1735">
        <v>0.04</v>
      </c>
      <c r="AW1735">
        <v>11</v>
      </c>
      <c r="AY1735">
        <v>2</v>
      </c>
      <c r="AZ1735">
        <v>0.1</v>
      </c>
    </row>
    <row r="1736" spans="1:52" x14ac:dyDescent="0.2">
      <c r="A1736">
        <v>84443</v>
      </c>
      <c r="B1736">
        <v>4443</v>
      </c>
      <c r="C1736">
        <v>8</v>
      </c>
      <c r="D1736" t="s">
        <v>2874</v>
      </c>
      <c r="E1736" t="s">
        <v>2901</v>
      </c>
      <c r="H1736" t="s">
        <v>2902</v>
      </c>
      <c r="I1736">
        <v>63</v>
      </c>
      <c r="J1736">
        <v>65</v>
      </c>
      <c r="L1736">
        <v>1</v>
      </c>
      <c r="N1736">
        <v>32</v>
      </c>
      <c r="O1736">
        <v>0.6</v>
      </c>
      <c r="P1736">
        <v>0.4</v>
      </c>
      <c r="Q1736">
        <v>0.2</v>
      </c>
      <c r="R1736">
        <v>0.1</v>
      </c>
      <c r="S1736">
        <v>0</v>
      </c>
      <c r="T1736">
        <v>0</v>
      </c>
      <c r="U1736">
        <v>0.5</v>
      </c>
      <c r="V1736">
        <v>7.2</v>
      </c>
      <c r="W1736">
        <v>3.6</v>
      </c>
      <c r="X1736">
        <v>0</v>
      </c>
      <c r="Y1736">
        <v>18.5</v>
      </c>
      <c r="AB1736">
        <v>0.08</v>
      </c>
      <c r="AC1736">
        <v>0.02</v>
      </c>
      <c r="AD1736">
        <v>0.31666666700000001</v>
      </c>
      <c r="AF1736">
        <v>0.14000000000000001</v>
      </c>
      <c r="AG1736">
        <v>0.21</v>
      </c>
      <c r="AH1736">
        <v>2</v>
      </c>
      <c r="AI1736">
        <v>0</v>
      </c>
      <c r="AJ1736">
        <v>10</v>
      </c>
      <c r="AK1736">
        <v>0</v>
      </c>
      <c r="AL1736">
        <v>0</v>
      </c>
      <c r="AN1736">
        <v>8</v>
      </c>
      <c r="AO1736">
        <v>0.03</v>
      </c>
      <c r="AP1736">
        <v>0.2</v>
      </c>
      <c r="AQ1736">
        <v>0.05</v>
      </c>
      <c r="AR1736">
        <v>0.01</v>
      </c>
      <c r="AS1736">
        <v>3</v>
      </c>
      <c r="AT1736">
        <v>9</v>
      </c>
      <c r="AU1736">
        <v>116</v>
      </c>
      <c r="AV1736">
        <v>0.04</v>
      </c>
      <c r="AW1736">
        <v>11</v>
      </c>
      <c r="AY1736">
        <v>2</v>
      </c>
      <c r="AZ1736">
        <v>0.1</v>
      </c>
    </row>
    <row r="1737" spans="1:52" x14ac:dyDescent="0.2">
      <c r="A1737">
        <v>86387</v>
      </c>
      <c r="B1737">
        <v>6387</v>
      </c>
      <c r="C1737">
        <v>8</v>
      </c>
      <c r="D1737" t="s">
        <v>2874</v>
      </c>
      <c r="E1737" t="s">
        <v>2903</v>
      </c>
      <c r="H1737" t="s">
        <v>2904</v>
      </c>
      <c r="I1737">
        <v>25</v>
      </c>
      <c r="J1737">
        <v>30</v>
      </c>
      <c r="L1737">
        <v>0.84</v>
      </c>
      <c r="N1737">
        <v>32</v>
      </c>
      <c r="O1737">
        <v>0.6</v>
      </c>
      <c r="P1737">
        <v>0.4</v>
      </c>
      <c r="Q1737">
        <v>0.2</v>
      </c>
      <c r="R1737">
        <v>0.1</v>
      </c>
      <c r="S1737">
        <v>0</v>
      </c>
      <c r="T1737">
        <v>0</v>
      </c>
      <c r="U1737">
        <v>0.5</v>
      </c>
      <c r="V1737">
        <v>7.2</v>
      </c>
      <c r="W1737">
        <v>3.6</v>
      </c>
      <c r="X1737">
        <v>0</v>
      </c>
      <c r="Y1737">
        <v>18.5</v>
      </c>
      <c r="AB1737">
        <v>0.08</v>
      </c>
      <c r="AC1737">
        <v>0.02</v>
      </c>
      <c r="AD1737">
        <v>0.31666666700000001</v>
      </c>
      <c r="AF1737">
        <v>0.14000000000000001</v>
      </c>
      <c r="AG1737">
        <v>0.21</v>
      </c>
      <c r="AH1737">
        <v>2</v>
      </c>
      <c r="AI1737">
        <v>0</v>
      </c>
      <c r="AJ1737">
        <v>10</v>
      </c>
      <c r="AK1737">
        <v>0</v>
      </c>
      <c r="AL1737">
        <v>0</v>
      </c>
      <c r="AN1737">
        <v>8</v>
      </c>
      <c r="AO1737">
        <v>0.03</v>
      </c>
      <c r="AP1737">
        <v>0.2</v>
      </c>
      <c r="AQ1737">
        <v>0.05</v>
      </c>
      <c r="AR1737">
        <v>0.01</v>
      </c>
      <c r="AS1737">
        <v>3</v>
      </c>
      <c r="AT1737">
        <v>9</v>
      </c>
      <c r="AU1737">
        <v>116</v>
      </c>
      <c r="AV1737">
        <v>0.04</v>
      </c>
      <c r="AW1737">
        <v>11</v>
      </c>
      <c r="AY1737">
        <v>2</v>
      </c>
      <c r="AZ1737">
        <v>0.1</v>
      </c>
    </row>
    <row r="1738" spans="1:52" x14ac:dyDescent="0.2">
      <c r="A1738">
        <v>84309</v>
      </c>
      <c r="B1738">
        <v>4309</v>
      </c>
      <c r="C1738">
        <v>8</v>
      </c>
      <c r="D1738" t="s">
        <v>2874</v>
      </c>
      <c r="E1738" t="s">
        <v>2905</v>
      </c>
      <c r="H1738" t="s">
        <v>789</v>
      </c>
      <c r="I1738">
        <v>63</v>
      </c>
      <c r="J1738">
        <v>64</v>
      </c>
      <c r="L1738">
        <v>0.7</v>
      </c>
      <c r="N1738">
        <v>33</v>
      </c>
      <c r="O1738">
        <v>0.3</v>
      </c>
      <c r="P1738">
        <v>0.2</v>
      </c>
      <c r="Q1738">
        <v>0.1</v>
      </c>
      <c r="R1738">
        <v>0.1</v>
      </c>
      <c r="S1738">
        <v>0.1</v>
      </c>
      <c r="T1738">
        <v>0</v>
      </c>
      <c r="U1738">
        <v>0.9</v>
      </c>
      <c r="V1738">
        <v>8.5</v>
      </c>
      <c r="W1738">
        <v>5</v>
      </c>
      <c r="X1738">
        <v>10</v>
      </c>
      <c r="Y1738">
        <v>100</v>
      </c>
      <c r="AB1738">
        <v>0.03</v>
      </c>
      <c r="AC1738">
        <v>0.03</v>
      </c>
      <c r="AD1738">
        <v>0.366666667</v>
      </c>
      <c r="AF1738">
        <v>7.0000000000000007E-2</v>
      </c>
      <c r="AG1738">
        <v>0.08</v>
      </c>
      <c r="AH1738">
        <v>7</v>
      </c>
      <c r="AI1738">
        <v>0</v>
      </c>
      <c r="AJ1738">
        <v>18</v>
      </c>
      <c r="AK1738">
        <v>0</v>
      </c>
      <c r="AL1738">
        <v>1</v>
      </c>
      <c r="AN1738">
        <v>5</v>
      </c>
      <c r="AO1738">
        <v>0.06</v>
      </c>
      <c r="AP1738">
        <v>0.1</v>
      </c>
      <c r="AQ1738">
        <v>0.05</v>
      </c>
      <c r="AR1738">
        <v>5.0000000000000001E-3</v>
      </c>
      <c r="AS1738">
        <v>3</v>
      </c>
      <c r="AT1738">
        <v>6</v>
      </c>
      <c r="AU1738">
        <v>78</v>
      </c>
      <c r="AV1738">
        <v>0.02</v>
      </c>
      <c r="AW1738">
        <v>5</v>
      </c>
      <c r="AY1738">
        <v>1</v>
      </c>
      <c r="AZ1738">
        <v>0</v>
      </c>
    </row>
    <row r="1739" spans="1:52" x14ac:dyDescent="0.2">
      <c r="A1739">
        <v>84510</v>
      </c>
      <c r="B1739">
        <v>4510</v>
      </c>
      <c r="C1739">
        <v>8</v>
      </c>
      <c r="D1739" t="s">
        <v>2874</v>
      </c>
      <c r="E1739" t="s">
        <v>2906</v>
      </c>
      <c r="H1739" t="s">
        <v>2907</v>
      </c>
      <c r="I1739">
        <v>63</v>
      </c>
      <c r="J1739">
        <v>64</v>
      </c>
      <c r="L1739">
        <v>0.9</v>
      </c>
      <c r="N1739">
        <v>33</v>
      </c>
      <c r="O1739">
        <v>0.3</v>
      </c>
      <c r="P1739">
        <v>0.2</v>
      </c>
      <c r="Q1739">
        <v>0.1</v>
      </c>
      <c r="R1739">
        <v>0.1</v>
      </c>
      <c r="S1739">
        <v>0.1</v>
      </c>
      <c r="T1739">
        <v>0</v>
      </c>
      <c r="U1739">
        <v>0.9</v>
      </c>
      <c r="V1739">
        <v>8.5</v>
      </c>
      <c r="W1739">
        <v>5</v>
      </c>
      <c r="X1739">
        <v>10</v>
      </c>
      <c r="Y1739">
        <v>100</v>
      </c>
      <c r="AB1739">
        <v>0.03</v>
      </c>
      <c r="AC1739">
        <v>0.03</v>
      </c>
      <c r="AD1739">
        <v>0.366666667</v>
      </c>
      <c r="AF1739">
        <v>7.0000000000000007E-2</v>
      </c>
      <c r="AG1739">
        <v>0.08</v>
      </c>
      <c r="AH1739">
        <v>7</v>
      </c>
      <c r="AI1739">
        <v>0</v>
      </c>
      <c r="AJ1739">
        <v>18</v>
      </c>
      <c r="AK1739">
        <v>0</v>
      </c>
      <c r="AL1739">
        <v>1</v>
      </c>
      <c r="AN1739">
        <v>5</v>
      </c>
      <c r="AO1739">
        <v>0.06</v>
      </c>
      <c r="AP1739">
        <v>0.1</v>
      </c>
      <c r="AQ1739">
        <v>0.05</v>
      </c>
      <c r="AR1739">
        <v>5.0000000000000001E-3</v>
      </c>
      <c r="AS1739">
        <v>3</v>
      </c>
      <c r="AT1739">
        <v>6</v>
      </c>
      <c r="AU1739">
        <v>78</v>
      </c>
      <c r="AV1739">
        <v>0.02</v>
      </c>
      <c r="AW1739">
        <v>5</v>
      </c>
      <c r="AY1739">
        <v>1</v>
      </c>
      <c r="AZ1739">
        <v>0</v>
      </c>
    </row>
    <row r="1740" spans="1:52" x14ac:dyDescent="0.2">
      <c r="A1740">
        <v>84480</v>
      </c>
      <c r="B1740">
        <v>4480</v>
      </c>
      <c r="C1740">
        <v>8</v>
      </c>
      <c r="D1740" t="s">
        <v>2874</v>
      </c>
      <c r="E1740" t="s">
        <v>1823</v>
      </c>
      <c r="H1740" t="s">
        <v>789</v>
      </c>
      <c r="I1740">
        <v>63</v>
      </c>
      <c r="J1740">
        <v>65</v>
      </c>
      <c r="L1740">
        <v>0.7</v>
      </c>
      <c r="N1740">
        <v>35</v>
      </c>
      <c r="O1740">
        <v>0.3</v>
      </c>
      <c r="P1740">
        <v>0.2</v>
      </c>
      <c r="Q1740">
        <v>0.1</v>
      </c>
      <c r="R1740">
        <v>0.1</v>
      </c>
      <c r="S1740">
        <v>0.1</v>
      </c>
      <c r="T1740">
        <v>0</v>
      </c>
      <c r="U1740">
        <v>1</v>
      </c>
      <c r="V1740">
        <v>9.1999999999999993</v>
      </c>
      <c r="W1740">
        <v>2.6</v>
      </c>
      <c r="X1740">
        <v>11</v>
      </c>
      <c r="Y1740">
        <v>2.5</v>
      </c>
      <c r="AB1740">
        <v>0.03</v>
      </c>
      <c r="AC1740">
        <v>0.03</v>
      </c>
      <c r="AD1740">
        <v>0.366666667</v>
      </c>
      <c r="AF1740">
        <v>7.0000000000000007E-2</v>
      </c>
      <c r="AG1740">
        <v>0.09</v>
      </c>
      <c r="AH1740">
        <v>3</v>
      </c>
      <c r="AI1740">
        <v>0</v>
      </c>
      <c r="AJ1740">
        <v>23</v>
      </c>
      <c r="AK1740">
        <v>0</v>
      </c>
      <c r="AL1740">
        <v>1</v>
      </c>
      <c r="AN1740">
        <v>5</v>
      </c>
      <c r="AO1740">
        <v>0.06</v>
      </c>
      <c r="AP1740">
        <v>0.1</v>
      </c>
      <c r="AQ1740">
        <v>0.05</v>
      </c>
      <c r="AR1740">
        <v>5.0000000000000001E-3</v>
      </c>
      <c r="AS1740">
        <v>3</v>
      </c>
      <c r="AT1740">
        <v>6</v>
      </c>
      <c r="AU1740">
        <v>84</v>
      </c>
      <c r="AV1740">
        <v>0.02</v>
      </c>
      <c r="AW1740">
        <v>5</v>
      </c>
      <c r="AY1740">
        <v>1</v>
      </c>
      <c r="AZ1740">
        <v>0</v>
      </c>
    </row>
    <row r="1741" spans="1:52" x14ac:dyDescent="0.2">
      <c r="A1741">
        <v>86676</v>
      </c>
      <c r="B1741">
        <v>6676</v>
      </c>
      <c r="C1741">
        <v>8</v>
      </c>
      <c r="D1741" t="s">
        <v>2874</v>
      </c>
      <c r="E1741" t="s">
        <v>1948</v>
      </c>
      <c r="H1741" t="s">
        <v>521</v>
      </c>
      <c r="I1741">
        <v>58</v>
      </c>
      <c r="J1741">
        <v>62</v>
      </c>
      <c r="L1741">
        <v>1</v>
      </c>
      <c r="N1741">
        <v>35</v>
      </c>
      <c r="O1741">
        <v>1.9</v>
      </c>
      <c r="P1741">
        <v>0.3</v>
      </c>
      <c r="Q1741">
        <v>0.1</v>
      </c>
      <c r="R1741">
        <v>0</v>
      </c>
      <c r="S1741">
        <v>0.1</v>
      </c>
      <c r="T1741">
        <v>0</v>
      </c>
      <c r="U1741">
        <v>3.2</v>
      </c>
      <c r="V1741">
        <v>7.9</v>
      </c>
      <c r="W1741">
        <v>0.3</v>
      </c>
      <c r="X1741">
        <v>91</v>
      </c>
      <c r="Y1741">
        <v>33.5</v>
      </c>
      <c r="AB1741">
        <v>7.0000000000000007E-2</v>
      </c>
      <c r="AC1741">
        <v>0.1</v>
      </c>
      <c r="AD1741">
        <v>0.93333333299999999</v>
      </c>
      <c r="AF1741">
        <v>0.06</v>
      </c>
      <c r="AG1741">
        <v>7.0000000000000007E-2</v>
      </c>
      <c r="AH1741">
        <v>33</v>
      </c>
      <c r="AI1741">
        <v>0</v>
      </c>
      <c r="AJ1741">
        <v>10</v>
      </c>
      <c r="AK1741">
        <v>0</v>
      </c>
      <c r="AL1741">
        <v>0</v>
      </c>
      <c r="AN1741">
        <v>46</v>
      </c>
      <c r="AO1741">
        <v>0.1</v>
      </c>
      <c r="AP1741">
        <v>1.3</v>
      </c>
      <c r="AQ1741">
        <v>0.05</v>
      </c>
      <c r="AR1741">
        <v>6.5000000000000002E-2</v>
      </c>
      <c r="AS1741">
        <v>3</v>
      </c>
      <c r="AT1741">
        <v>39</v>
      </c>
      <c r="AU1741">
        <v>299</v>
      </c>
      <c r="AV1741">
        <v>0.28999999999999998</v>
      </c>
      <c r="AW1741">
        <v>25</v>
      </c>
      <c r="AY1741">
        <v>3</v>
      </c>
      <c r="AZ1741">
        <v>0.4</v>
      </c>
    </row>
    <row r="1742" spans="1:52" x14ac:dyDescent="0.2">
      <c r="A1742">
        <v>87099</v>
      </c>
      <c r="B1742">
        <v>7099</v>
      </c>
      <c r="C1742">
        <v>8</v>
      </c>
      <c r="D1742" t="s">
        <v>2874</v>
      </c>
      <c r="E1742" t="s">
        <v>612</v>
      </c>
      <c r="H1742" t="s">
        <v>560</v>
      </c>
      <c r="I1742">
        <v>58</v>
      </c>
      <c r="J1742">
        <v>62</v>
      </c>
      <c r="L1742">
        <v>0.85</v>
      </c>
      <c r="N1742">
        <v>35</v>
      </c>
      <c r="O1742">
        <v>1.9</v>
      </c>
      <c r="P1742">
        <v>0.3</v>
      </c>
      <c r="Q1742">
        <v>0.1</v>
      </c>
      <c r="R1742">
        <v>0</v>
      </c>
      <c r="S1742">
        <v>0.1</v>
      </c>
      <c r="T1742">
        <v>0</v>
      </c>
      <c r="U1742">
        <v>3.2</v>
      </c>
      <c r="V1742">
        <v>7.9</v>
      </c>
      <c r="W1742">
        <v>0.3</v>
      </c>
      <c r="X1742">
        <v>91</v>
      </c>
      <c r="Y1742">
        <v>33.5</v>
      </c>
      <c r="AB1742">
        <v>7.0000000000000007E-2</v>
      </c>
      <c r="AC1742">
        <v>0.1</v>
      </c>
      <c r="AD1742">
        <v>0.93333333299999999</v>
      </c>
      <c r="AF1742">
        <v>0.06</v>
      </c>
      <c r="AG1742">
        <v>7.0000000000000007E-2</v>
      </c>
      <c r="AH1742">
        <v>33</v>
      </c>
      <c r="AI1742">
        <v>0</v>
      </c>
      <c r="AJ1742">
        <v>10</v>
      </c>
      <c r="AK1742">
        <v>0</v>
      </c>
      <c r="AL1742">
        <v>0</v>
      </c>
      <c r="AN1742">
        <v>46</v>
      </c>
      <c r="AO1742">
        <v>0.1</v>
      </c>
      <c r="AP1742">
        <v>1.3</v>
      </c>
      <c r="AQ1742">
        <v>0.05</v>
      </c>
      <c r="AR1742">
        <v>6.5000000000000002E-2</v>
      </c>
      <c r="AS1742">
        <v>3</v>
      </c>
      <c r="AT1742">
        <v>39</v>
      </c>
      <c r="AU1742">
        <v>299</v>
      </c>
      <c r="AV1742">
        <v>0.28999999999999998</v>
      </c>
      <c r="AW1742">
        <v>25</v>
      </c>
      <c r="AY1742">
        <v>3</v>
      </c>
      <c r="AZ1742">
        <v>0.4</v>
      </c>
    </row>
    <row r="1743" spans="1:52" x14ac:dyDescent="0.2">
      <c r="A1743">
        <v>84622</v>
      </c>
      <c r="B1743">
        <v>4622</v>
      </c>
      <c r="C1743">
        <v>8</v>
      </c>
      <c r="D1743" t="s">
        <v>2874</v>
      </c>
      <c r="E1743" t="s">
        <v>2908</v>
      </c>
      <c r="H1743" t="s">
        <v>2909</v>
      </c>
      <c r="I1743">
        <v>63</v>
      </c>
      <c r="J1743">
        <v>65</v>
      </c>
      <c r="L1743">
        <v>0.9</v>
      </c>
      <c r="N1743">
        <v>36</v>
      </c>
      <c r="O1743">
        <v>0.6</v>
      </c>
      <c r="P1743">
        <v>0.4</v>
      </c>
      <c r="Q1743">
        <v>0.1</v>
      </c>
      <c r="R1743">
        <v>0.1</v>
      </c>
      <c r="S1743">
        <v>0.2</v>
      </c>
      <c r="T1743">
        <v>0</v>
      </c>
      <c r="U1743">
        <v>3.8</v>
      </c>
      <c r="V1743">
        <v>8.3000000000000007</v>
      </c>
      <c r="W1743">
        <v>0.7</v>
      </c>
      <c r="X1743">
        <v>0</v>
      </c>
      <c r="Y1743">
        <v>27.5</v>
      </c>
      <c r="AB1743">
        <v>0.04</v>
      </c>
      <c r="AC1743">
        <v>0.04</v>
      </c>
      <c r="AD1743">
        <v>0.88333333300000005</v>
      </c>
      <c r="AF1743">
        <v>0.1</v>
      </c>
      <c r="AG1743">
        <v>0.11</v>
      </c>
      <c r="AH1743">
        <v>10</v>
      </c>
      <c r="AI1743">
        <v>0</v>
      </c>
      <c r="AJ1743">
        <v>129</v>
      </c>
      <c r="AK1743">
        <v>0</v>
      </c>
      <c r="AL1743">
        <v>1</v>
      </c>
      <c r="AN1743">
        <v>14</v>
      </c>
      <c r="AO1743">
        <v>7.0000000000000007E-2</v>
      </c>
      <c r="AP1743">
        <v>0.2</v>
      </c>
      <c r="AQ1743">
        <v>0.05</v>
      </c>
      <c r="AR1743">
        <v>0.01</v>
      </c>
      <c r="AS1743">
        <v>3</v>
      </c>
      <c r="AT1743">
        <v>18</v>
      </c>
      <c r="AU1743">
        <v>199</v>
      </c>
      <c r="AV1743">
        <v>0.1</v>
      </c>
      <c r="AW1743">
        <v>7</v>
      </c>
      <c r="AY1743">
        <v>2</v>
      </c>
      <c r="AZ1743">
        <v>0.1</v>
      </c>
    </row>
    <row r="1744" spans="1:52" x14ac:dyDescent="0.2">
      <c r="A1744">
        <v>87010</v>
      </c>
      <c r="B1744">
        <v>7010</v>
      </c>
      <c r="C1744">
        <v>8</v>
      </c>
      <c r="D1744" t="s">
        <v>2874</v>
      </c>
      <c r="E1744" t="s">
        <v>2910</v>
      </c>
      <c r="H1744" t="s">
        <v>466</v>
      </c>
      <c r="I1744">
        <v>58</v>
      </c>
      <c r="J1744">
        <v>61</v>
      </c>
      <c r="L1744">
        <v>1</v>
      </c>
      <c r="N1744">
        <v>36</v>
      </c>
      <c r="O1744">
        <v>3.5</v>
      </c>
      <c r="P1744">
        <v>0.9</v>
      </c>
      <c r="Q1744">
        <v>0.1</v>
      </c>
      <c r="R1744">
        <v>0.1</v>
      </c>
      <c r="S1744">
        <v>0.4</v>
      </c>
      <c r="T1744">
        <v>0</v>
      </c>
      <c r="U1744">
        <v>4.4000000000000004</v>
      </c>
      <c r="V1744">
        <v>7.1</v>
      </c>
      <c r="W1744">
        <v>0.4</v>
      </c>
      <c r="X1744">
        <v>47</v>
      </c>
      <c r="Y1744">
        <v>199.5</v>
      </c>
      <c r="AB1744">
        <v>0.06</v>
      </c>
      <c r="AC1744">
        <v>0.08</v>
      </c>
      <c r="AD1744">
        <v>1.3666666670000001</v>
      </c>
      <c r="AF1744">
        <v>0.16</v>
      </c>
      <c r="AG1744">
        <v>0.12</v>
      </c>
      <c r="AH1744">
        <v>113</v>
      </c>
      <c r="AI1744">
        <v>0</v>
      </c>
      <c r="AJ1744">
        <v>32</v>
      </c>
      <c r="AK1744">
        <v>0</v>
      </c>
      <c r="AL1744">
        <v>3</v>
      </c>
      <c r="AN1744">
        <v>94</v>
      </c>
      <c r="AO1744">
        <v>7.0000000000000007E-2</v>
      </c>
      <c r="AP1744">
        <v>1.8</v>
      </c>
      <c r="AQ1744">
        <v>0.05</v>
      </c>
      <c r="AR1744">
        <v>0.09</v>
      </c>
      <c r="AS1744">
        <v>3</v>
      </c>
      <c r="AT1744">
        <v>73</v>
      </c>
      <c r="AU1744">
        <v>352</v>
      </c>
      <c r="AV1744">
        <v>0.39</v>
      </c>
      <c r="AW1744">
        <v>17</v>
      </c>
      <c r="AY1744">
        <v>22</v>
      </c>
      <c r="AZ1744">
        <v>0.4</v>
      </c>
    </row>
    <row r="1745" spans="1:52" x14ac:dyDescent="0.2">
      <c r="A1745">
        <v>86880</v>
      </c>
      <c r="B1745">
        <v>6880</v>
      </c>
      <c r="C1745">
        <v>8</v>
      </c>
      <c r="D1745" t="s">
        <v>2874</v>
      </c>
      <c r="E1745" t="s">
        <v>2911</v>
      </c>
      <c r="H1745" t="s">
        <v>466</v>
      </c>
      <c r="I1745">
        <v>58</v>
      </c>
      <c r="J1745">
        <v>61</v>
      </c>
      <c r="L1745">
        <v>0.8</v>
      </c>
      <c r="N1745">
        <v>37</v>
      </c>
      <c r="O1745">
        <v>3.7</v>
      </c>
      <c r="P1745">
        <v>0.2</v>
      </c>
      <c r="Q1745">
        <v>0</v>
      </c>
      <c r="R1745">
        <v>0</v>
      </c>
      <c r="S1745">
        <v>0.1</v>
      </c>
      <c r="T1745">
        <v>0</v>
      </c>
      <c r="U1745">
        <v>0.6</v>
      </c>
      <c r="V1745">
        <v>7.3</v>
      </c>
      <c r="W1745">
        <v>0</v>
      </c>
      <c r="X1745">
        <v>42</v>
      </c>
      <c r="Y1745">
        <v>259.5</v>
      </c>
      <c r="AB1745">
        <v>0.09</v>
      </c>
      <c r="AC1745">
        <v>0.19</v>
      </c>
      <c r="AD1745">
        <v>1.3</v>
      </c>
      <c r="AF1745">
        <v>0.54</v>
      </c>
      <c r="AG1745">
        <v>0.25</v>
      </c>
      <c r="AH1745">
        <v>104</v>
      </c>
      <c r="AI1745">
        <v>0</v>
      </c>
      <c r="AJ1745">
        <v>33</v>
      </c>
      <c r="AK1745">
        <v>0</v>
      </c>
      <c r="AL1745">
        <v>0</v>
      </c>
      <c r="AN1745">
        <v>211</v>
      </c>
      <c r="AO1745">
        <v>0.19</v>
      </c>
      <c r="AP1745">
        <v>3.1</v>
      </c>
      <c r="AQ1745">
        <v>0.05</v>
      </c>
      <c r="AR1745">
        <v>0.155</v>
      </c>
      <c r="AS1745">
        <v>3</v>
      </c>
      <c r="AT1745">
        <v>72</v>
      </c>
      <c r="AU1745">
        <v>550</v>
      </c>
      <c r="AV1745">
        <v>0.12</v>
      </c>
      <c r="AW1745">
        <v>62</v>
      </c>
      <c r="AY1745">
        <v>11</v>
      </c>
      <c r="AZ1745">
        <v>0.4</v>
      </c>
    </row>
    <row r="1746" spans="1:52" x14ac:dyDescent="0.2">
      <c r="A1746">
        <v>86902</v>
      </c>
      <c r="B1746">
        <v>6902</v>
      </c>
      <c r="C1746">
        <v>8</v>
      </c>
      <c r="D1746" t="s">
        <v>2874</v>
      </c>
      <c r="E1746" t="s">
        <v>742</v>
      </c>
      <c r="H1746" t="s">
        <v>466</v>
      </c>
      <c r="I1746">
        <v>58</v>
      </c>
      <c r="J1746">
        <v>61</v>
      </c>
      <c r="L1746">
        <v>0.85</v>
      </c>
      <c r="N1746">
        <v>37</v>
      </c>
      <c r="O1746">
        <v>3.7</v>
      </c>
      <c r="P1746">
        <v>0.2</v>
      </c>
      <c r="Q1746">
        <v>0</v>
      </c>
      <c r="R1746">
        <v>0</v>
      </c>
      <c r="S1746">
        <v>0.1</v>
      </c>
      <c r="T1746">
        <v>0</v>
      </c>
      <c r="U1746">
        <v>0.6</v>
      </c>
      <c r="V1746">
        <v>7.3</v>
      </c>
      <c r="W1746">
        <v>0</v>
      </c>
      <c r="X1746">
        <v>42</v>
      </c>
      <c r="Y1746">
        <v>259.5</v>
      </c>
      <c r="AB1746">
        <v>0.09</v>
      </c>
      <c r="AC1746">
        <v>0.19</v>
      </c>
      <c r="AD1746">
        <v>1.3</v>
      </c>
      <c r="AF1746">
        <v>0.54</v>
      </c>
      <c r="AG1746">
        <v>0.25</v>
      </c>
      <c r="AH1746">
        <v>104</v>
      </c>
      <c r="AI1746">
        <v>0</v>
      </c>
      <c r="AJ1746">
        <v>33</v>
      </c>
      <c r="AK1746">
        <v>0</v>
      </c>
      <c r="AL1746">
        <v>0</v>
      </c>
      <c r="AN1746">
        <v>211</v>
      </c>
      <c r="AO1746">
        <v>0.19</v>
      </c>
      <c r="AP1746">
        <v>3.1</v>
      </c>
      <c r="AQ1746">
        <v>0.05</v>
      </c>
      <c r="AR1746">
        <v>0.155</v>
      </c>
      <c r="AS1746">
        <v>3</v>
      </c>
      <c r="AT1746">
        <v>72</v>
      </c>
      <c r="AU1746">
        <v>550</v>
      </c>
      <c r="AV1746">
        <v>0.12</v>
      </c>
      <c r="AW1746">
        <v>62</v>
      </c>
      <c r="AY1746">
        <v>11</v>
      </c>
      <c r="AZ1746">
        <v>0.4</v>
      </c>
    </row>
    <row r="1747" spans="1:52" x14ac:dyDescent="0.2">
      <c r="A1747">
        <v>86920</v>
      </c>
      <c r="B1747">
        <v>6920</v>
      </c>
      <c r="C1747">
        <v>8</v>
      </c>
      <c r="D1747" t="s">
        <v>2874</v>
      </c>
      <c r="E1747" t="s">
        <v>581</v>
      </c>
      <c r="H1747" t="s">
        <v>466</v>
      </c>
      <c r="I1747">
        <v>58</v>
      </c>
      <c r="J1747">
        <v>61</v>
      </c>
      <c r="L1747">
        <v>0.8</v>
      </c>
      <c r="N1747">
        <v>37</v>
      </c>
      <c r="O1747">
        <v>3.7</v>
      </c>
      <c r="P1747">
        <v>0.2</v>
      </c>
      <c r="Q1747">
        <v>0</v>
      </c>
      <c r="R1747">
        <v>0</v>
      </c>
      <c r="S1747">
        <v>0.1</v>
      </c>
      <c r="T1747">
        <v>0</v>
      </c>
      <c r="U1747">
        <v>0.6</v>
      </c>
      <c r="V1747">
        <v>7.3</v>
      </c>
      <c r="W1747">
        <v>0</v>
      </c>
      <c r="X1747">
        <v>42</v>
      </c>
      <c r="Y1747">
        <v>259.5</v>
      </c>
      <c r="AB1747">
        <v>0.09</v>
      </c>
      <c r="AC1747">
        <v>0.19</v>
      </c>
      <c r="AD1747">
        <v>1.3</v>
      </c>
      <c r="AF1747">
        <v>0.54</v>
      </c>
      <c r="AG1747">
        <v>0.25</v>
      </c>
      <c r="AH1747">
        <v>104</v>
      </c>
      <c r="AI1747">
        <v>0</v>
      </c>
      <c r="AJ1747">
        <v>33</v>
      </c>
      <c r="AK1747">
        <v>0</v>
      </c>
      <c r="AL1747">
        <v>0</v>
      </c>
      <c r="AN1747">
        <v>211</v>
      </c>
      <c r="AO1747">
        <v>0.19</v>
      </c>
      <c r="AP1747">
        <v>3.1</v>
      </c>
      <c r="AQ1747">
        <v>0.05</v>
      </c>
      <c r="AR1747">
        <v>0.155</v>
      </c>
      <c r="AS1747">
        <v>3</v>
      </c>
      <c r="AT1747">
        <v>72</v>
      </c>
      <c r="AU1747">
        <v>550</v>
      </c>
      <c r="AV1747">
        <v>0.12</v>
      </c>
      <c r="AW1747">
        <v>62</v>
      </c>
      <c r="AY1747">
        <v>11</v>
      </c>
      <c r="AZ1747">
        <v>0.4</v>
      </c>
    </row>
    <row r="1748" spans="1:52" x14ac:dyDescent="0.2">
      <c r="A1748">
        <v>86973</v>
      </c>
      <c r="B1748">
        <v>6973</v>
      </c>
      <c r="C1748">
        <v>8</v>
      </c>
      <c r="D1748" t="s">
        <v>2874</v>
      </c>
      <c r="E1748" t="s">
        <v>552</v>
      </c>
      <c r="H1748" t="s">
        <v>466</v>
      </c>
      <c r="I1748">
        <v>58</v>
      </c>
      <c r="J1748">
        <v>61</v>
      </c>
      <c r="L1748">
        <v>0.75</v>
      </c>
      <c r="N1748">
        <v>37</v>
      </c>
      <c r="O1748">
        <v>3.7</v>
      </c>
      <c r="P1748">
        <v>0.2</v>
      </c>
      <c r="Q1748">
        <v>0</v>
      </c>
      <c r="R1748">
        <v>0</v>
      </c>
      <c r="S1748">
        <v>0.1</v>
      </c>
      <c r="T1748">
        <v>0</v>
      </c>
      <c r="U1748">
        <v>0.6</v>
      </c>
      <c r="V1748">
        <v>7.3</v>
      </c>
      <c r="W1748">
        <v>0</v>
      </c>
      <c r="X1748">
        <v>42</v>
      </c>
      <c r="Y1748">
        <v>259.5</v>
      </c>
      <c r="AB1748">
        <v>0.09</v>
      </c>
      <c r="AC1748">
        <v>0.19</v>
      </c>
      <c r="AD1748">
        <v>1.3</v>
      </c>
      <c r="AF1748">
        <v>0.54</v>
      </c>
      <c r="AG1748">
        <v>0.25</v>
      </c>
      <c r="AH1748">
        <v>104</v>
      </c>
      <c r="AI1748">
        <v>0</v>
      </c>
      <c r="AJ1748">
        <v>33</v>
      </c>
      <c r="AK1748">
        <v>0</v>
      </c>
      <c r="AL1748">
        <v>0</v>
      </c>
      <c r="AN1748">
        <v>211</v>
      </c>
      <c r="AO1748">
        <v>0.19</v>
      </c>
      <c r="AP1748">
        <v>3.1</v>
      </c>
      <c r="AQ1748">
        <v>0.05</v>
      </c>
      <c r="AR1748">
        <v>0.155</v>
      </c>
      <c r="AS1748">
        <v>3</v>
      </c>
      <c r="AT1748">
        <v>72</v>
      </c>
      <c r="AU1748">
        <v>550</v>
      </c>
      <c r="AV1748">
        <v>0.12</v>
      </c>
      <c r="AW1748">
        <v>62</v>
      </c>
      <c r="AY1748">
        <v>11</v>
      </c>
      <c r="AZ1748">
        <v>0.4</v>
      </c>
    </row>
    <row r="1749" spans="1:52" x14ac:dyDescent="0.2">
      <c r="A1749">
        <v>86978</v>
      </c>
      <c r="B1749">
        <v>6978</v>
      </c>
      <c r="C1749">
        <v>8</v>
      </c>
      <c r="D1749" t="s">
        <v>2874</v>
      </c>
      <c r="E1749" t="s">
        <v>2912</v>
      </c>
      <c r="H1749" t="s">
        <v>466</v>
      </c>
      <c r="I1749">
        <v>58</v>
      </c>
      <c r="J1749">
        <v>61</v>
      </c>
      <c r="L1749">
        <v>0.76</v>
      </c>
      <c r="N1749">
        <v>37</v>
      </c>
      <c r="O1749">
        <v>3.7</v>
      </c>
      <c r="P1749">
        <v>0.2</v>
      </c>
      <c r="Q1749">
        <v>0</v>
      </c>
      <c r="R1749">
        <v>0</v>
      </c>
      <c r="S1749">
        <v>0.1</v>
      </c>
      <c r="T1749">
        <v>0</v>
      </c>
      <c r="U1749">
        <v>0.6</v>
      </c>
      <c r="V1749">
        <v>7.3</v>
      </c>
      <c r="W1749">
        <v>0</v>
      </c>
      <c r="X1749">
        <v>42</v>
      </c>
      <c r="Y1749">
        <v>259.5</v>
      </c>
      <c r="AB1749">
        <v>0.09</v>
      </c>
      <c r="AC1749">
        <v>0.19</v>
      </c>
      <c r="AD1749">
        <v>1.3</v>
      </c>
      <c r="AF1749">
        <v>0.54</v>
      </c>
      <c r="AG1749">
        <v>0.25</v>
      </c>
      <c r="AH1749">
        <v>104</v>
      </c>
      <c r="AI1749">
        <v>0</v>
      </c>
      <c r="AJ1749">
        <v>33</v>
      </c>
      <c r="AK1749">
        <v>0</v>
      </c>
      <c r="AL1749">
        <v>0</v>
      </c>
      <c r="AN1749">
        <v>211</v>
      </c>
      <c r="AO1749">
        <v>0.19</v>
      </c>
      <c r="AP1749">
        <v>3.1</v>
      </c>
      <c r="AQ1749">
        <v>0.05</v>
      </c>
      <c r="AR1749">
        <v>0.155</v>
      </c>
      <c r="AS1749">
        <v>3</v>
      </c>
      <c r="AT1749">
        <v>72</v>
      </c>
      <c r="AU1749">
        <v>550</v>
      </c>
      <c r="AV1749">
        <v>0.12</v>
      </c>
      <c r="AW1749">
        <v>62</v>
      </c>
      <c r="AY1749">
        <v>11</v>
      </c>
      <c r="AZ1749">
        <v>0.4</v>
      </c>
    </row>
    <row r="1750" spans="1:52" x14ac:dyDescent="0.2">
      <c r="A1750">
        <v>86992</v>
      </c>
      <c r="B1750">
        <v>6992</v>
      </c>
      <c r="C1750">
        <v>8</v>
      </c>
      <c r="D1750" t="s">
        <v>2874</v>
      </c>
      <c r="E1750" t="s">
        <v>2913</v>
      </c>
      <c r="H1750" t="s">
        <v>466</v>
      </c>
      <c r="I1750">
        <v>58</v>
      </c>
      <c r="J1750">
        <v>61</v>
      </c>
      <c r="L1750">
        <v>0.76</v>
      </c>
      <c r="N1750">
        <v>37</v>
      </c>
      <c r="O1750">
        <v>3.7</v>
      </c>
      <c r="P1750">
        <v>0.2</v>
      </c>
      <c r="Q1750">
        <v>0</v>
      </c>
      <c r="R1750">
        <v>0</v>
      </c>
      <c r="S1750">
        <v>0.1</v>
      </c>
      <c r="T1750">
        <v>0</v>
      </c>
      <c r="U1750">
        <v>0.6</v>
      </c>
      <c r="V1750">
        <v>7.3</v>
      </c>
      <c r="W1750">
        <v>0</v>
      </c>
      <c r="X1750">
        <v>42</v>
      </c>
      <c r="Y1750">
        <v>259.5</v>
      </c>
      <c r="AB1750">
        <v>0.09</v>
      </c>
      <c r="AC1750">
        <v>0.19</v>
      </c>
      <c r="AD1750">
        <v>1.3</v>
      </c>
      <c r="AF1750">
        <v>0.54</v>
      </c>
      <c r="AG1750">
        <v>0.25</v>
      </c>
      <c r="AH1750">
        <v>104</v>
      </c>
      <c r="AI1750">
        <v>0</v>
      </c>
      <c r="AJ1750">
        <v>33</v>
      </c>
      <c r="AK1750">
        <v>0</v>
      </c>
      <c r="AL1750">
        <v>0</v>
      </c>
      <c r="AN1750">
        <v>211</v>
      </c>
      <c r="AO1750">
        <v>0.19</v>
      </c>
      <c r="AP1750">
        <v>3.1</v>
      </c>
      <c r="AQ1750">
        <v>0.05</v>
      </c>
      <c r="AR1750">
        <v>0.155</v>
      </c>
      <c r="AS1750">
        <v>3</v>
      </c>
      <c r="AT1750">
        <v>72</v>
      </c>
      <c r="AU1750">
        <v>550</v>
      </c>
      <c r="AV1750">
        <v>0.12</v>
      </c>
      <c r="AW1750">
        <v>62</v>
      </c>
      <c r="AY1750">
        <v>11</v>
      </c>
      <c r="AZ1750">
        <v>0.4</v>
      </c>
    </row>
    <row r="1751" spans="1:52" x14ac:dyDescent="0.2">
      <c r="A1751">
        <v>86993</v>
      </c>
      <c r="B1751">
        <v>6993</v>
      </c>
      <c r="C1751">
        <v>8</v>
      </c>
      <c r="D1751" t="s">
        <v>2874</v>
      </c>
      <c r="E1751" t="s">
        <v>2914</v>
      </c>
      <c r="H1751" t="s">
        <v>466</v>
      </c>
      <c r="I1751">
        <v>58</v>
      </c>
      <c r="J1751">
        <v>61</v>
      </c>
      <c r="L1751">
        <v>0.76</v>
      </c>
      <c r="N1751">
        <v>37</v>
      </c>
      <c r="O1751">
        <v>3.7</v>
      </c>
      <c r="P1751">
        <v>0.2</v>
      </c>
      <c r="Q1751">
        <v>0</v>
      </c>
      <c r="R1751">
        <v>0</v>
      </c>
      <c r="S1751">
        <v>0.1</v>
      </c>
      <c r="T1751">
        <v>0</v>
      </c>
      <c r="U1751">
        <v>0.6</v>
      </c>
      <c r="V1751">
        <v>7.3</v>
      </c>
      <c r="W1751">
        <v>0</v>
      </c>
      <c r="X1751">
        <v>42</v>
      </c>
      <c r="Y1751">
        <v>259.5</v>
      </c>
      <c r="AB1751">
        <v>0.09</v>
      </c>
      <c r="AC1751">
        <v>0.19</v>
      </c>
      <c r="AD1751">
        <v>1.3</v>
      </c>
      <c r="AF1751">
        <v>0.54</v>
      </c>
      <c r="AG1751">
        <v>0.25</v>
      </c>
      <c r="AH1751">
        <v>104</v>
      </c>
      <c r="AI1751">
        <v>0</v>
      </c>
      <c r="AJ1751">
        <v>33</v>
      </c>
      <c r="AK1751">
        <v>0</v>
      </c>
      <c r="AL1751">
        <v>0</v>
      </c>
      <c r="AN1751">
        <v>211</v>
      </c>
      <c r="AO1751">
        <v>0.19</v>
      </c>
      <c r="AP1751">
        <v>3.1</v>
      </c>
      <c r="AQ1751">
        <v>0.05</v>
      </c>
      <c r="AR1751">
        <v>0.155</v>
      </c>
      <c r="AS1751">
        <v>3</v>
      </c>
      <c r="AT1751">
        <v>72</v>
      </c>
      <c r="AU1751">
        <v>550</v>
      </c>
      <c r="AV1751">
        <v>0.12</v>
      </c>
      <c r="AW1751">
        <v>62</v>
      </c>
      <c r="AY1751">
        <v>11</v>
      </c>
      <c r="AZ1751">
        <v>0.4</v>
      </c>
    </row>
    <row r="1752" spans="1:52" x14ac:dyDescent="0.2">
      <c r="A1752">
        <v>86995</v>
      </c>
      <c r="B1752">
        <v>6995</v>
      </c>
      <c r="C1752">
        <v>8</v>
      </c>
      <c r="D1752" t="s">
        <v>2874</v>
      </c>
      <c r="E1752" t="s">
        <v>2915</v>
      </c>
      <c r="H1752" t="s">
        <v>466</v>
      </c>
      <c r="I1752">
        <v>58</v>
      </c>
      <c r="J1752">
        <v>61</v>
      </c>
      <c r="L1752">
        <v>0.76</v>
      </c>
      <c r="N1752">
        <v>37</v>
      </c>
      <c r="O1752">
        <v>3.7</v>
      </c>
      <c r="P1752">
        <v>0.2</v>
      </c>
      <c r="Q1752">
        <v>0</v>
      </c>
      <c r="R1752">
        <v>0</v>
      </c>
      <c r="S1752">
        <v>0.1</v>
      </c>
      <c r="T1752">
        <v>0</v>
      </c>
      <c r="U1752">
        <v>0.6</v>
      </c>
      <c r="V1752">
        <v>7.3</v>
      </c>
      <c r="W1752">
        <v>0</v>
      </c>
      <c r="X1752">
        <v>42</v>
      </c>
      <c r="Y1752">
        <v>259.5</v>
      </c>
      <c r="AB1752">
        <v>0.09</v>
      </c>
      <c r="AC1752">
        <v>0.19</v>
      </c>
      <c r="AD1752">
        <v>1.3</v>
      </c>
      <c r="AF1752">
        <v>0.54</v>
      </c>
      <c r="AG1752">
        <v>0.25</v>
      </c>
      <c r="AH1752">
        <v>104</v>
      </c>
      <c r="AI1752">
        <v>0</v>
      </c>
      <c r="AJ1752">
        <v>33</v>
      </c>
      <c r="AK1752">
        <v>0</v>
      </c>
      <c r="AL1752">
        <v>0</v>
      </c>
      <c r="AN1752">
        <v>211</v>
      </c>
      <c r="AO1752">
        <v>0.19</v>
      </c>
      <c r="AP1752">
        <v>3.1</v>
      </c>
      <c r="AQ1752">
        <v>0.05</v>
      </c>
      <c r="AR1752">
        <v>0.155</v>
      </c>
      <c r="AS1752">
        <v>3</v>
      </c>
      <c r="AT1752">
        <v>72</v>
      </c>
      <c r="AU1752">
        <v>550</v>
      </c>
      <c r="AV1752">
        <v>0.12</v>
      </c>
      <c r="AW1752">
        <v>62</v>
      </c>
      <c r="AY1752">
        <v>11</v>
      </c>
      <c r="AZ1752">
        <v>0.4</v>
      </c>
    </row>
    <row r="1753" spans="1:52" x14ac:dyDescent="0.2">
      <c r="A1753">
        <v>87012</v>
      </c>
      <c r="B1753">
        <v>7012</v>
      </c>
      <c r="C1753">
        <v>8</v>
      </c>
      <c r="D1753" t="s">
        <v>2874</v>
      </c>
      <c r="E1753" t="s">
        <v>2916</v>
      </c>
      <c r="H1753" t="s">
        <v>466</v>
      </c>
      <c r="I1753">
        <v>58</v>
      </c>
      <c r="J1753">
        <v>61</v>
      </c>
      <c r="L1753">
        <v>0.76</v>
      </c>
      <c r="N1753">
        <v>37</v>
      </c>
      <c r="O1753">
        <v>3.7</v>
      </c>
      <c r="P1753">
        <v>0.2</v>
      </c>
      <c r="Q1753">
        <v>0</v>
      </c>
      <c r="R1753">
        <v>0</v>
      </c>
      <c r="S1753">
        <v>0.1</v>
      </c>
      <c r="T1753">
        <v>0</v>
      </c>
      <c r="U1753">
        <v>0.6</v>
      </c>
      <c r="V1753">
        <v>7.3</v>
      </c>
      <c r="W1753">
        <v>0</v>
      </c>
      <c r="X1753">
        <v>42</v>
      </c>
      <c r="Y1753">
        <v>259.5</v>
      </c>
      <c r="AB1753">
        <v>0.09</v>
      </c>
      <c r="AC1753">
        <v>0.19</v>
      </c>
      <c r="AD1753">
        <v>1.3</v>
      </c>
      <c r="AF1753">
        <v>0.54</v>
      </c>
      <c r="AG1753">
        <v>0.25</v>
      </c>
      <c r="AH1753">
        <v>104</v>
      </c>
      <c r="AI1753">
        <v>0</v>
      </c>
      <c r="AJ1753">
        <v>33</v>
      </c>
      <c r="AK1753">
        <v>0</v>
      </c>
      <c r="AL1753">
        <v>0</v>
      </c>
      <c r="AN1753">
        <v>211</v>
      </c>
      <c r="AO1753">
        <v>0.19</v>
      </c>
      <c r="AP1753">
        <v>3.1</v>
      </c>
      <c r="AQ1753">
        <v>0.05</v>
      </c>
      <c r="AR1753">
        <v>0.155</v>
      </c>
      <c r="AS1753">
        <v>3</v>
      </c>
      <c r="AT1753">
        <v>72</v>
      </c>
      <c r="AU1753">
        <v>550</v>
      </c>
      <c r="AV1753">
        <v>0.12</v>
      </c>
      <c r="AW1753">
        <v>62</v>
      </c>
      <c r="AY1753">
        <v>11</v>
      </c>
      <c r="AZ1753">
        <v>0.4</v>
      </c>
    </row>
    <row r="1754" spans="1:52" x14ac:dyDescent="0.2">
      <c r="A1754">
        <v>87016</v>
      </c>
      <c r="B1754">
        <v>7016</v>
      </c>
      <c r="C1754">
        <v>8</v>
      </c>
      <c r="D1754" t="s">
        <v>2874</v>
      </c>
      <c r="E1754" t="s">
        <v>2917</v>
      </c>
      <c r="H1754" t="s">
        <v>466</v>
      </c>
      <c r="I1754">
        <v>58</v>
      </c>
      <c r="J1754">
        <v>61</v>
      </c>
      <c r="L1754">
        <v>0.76</v>
      </c>
      <c r="N1754">
        <v>37</v>
      </c>
      <c r="O1754">
        <v>3.7</v>
      </c>
      <c r="P1754">
        <v>0.2</v>
      </c>
      <c r="Q1754">
        <v>0</v>
      </c>
      <c r="R1754">
        <v>0</v>
      </c>
      <c r="S1754">
        <v>0.1</v>
      </c>
      <c r="T1754">
        <v>0</v>
      </c>
      <c r="U1754">
        <v>0.6</v>
      </c>
      <c r="V1754">
        <v>7.3</v>
      </c>
      <c r="W1754">
        <v>0</v>
      </c>
      <c r="X1754">
        <v>42</v>
      </c>
      <c r="Y1754">
        <v>259.5</v>
      </c>
      <c r="AB1754">
        <v>0.09</v>
      </c>
      <c r="AC1754">
        <v>0.19</v>
      </c>
      <c r="AD1754">
        <v>1.3</v>
      </c>
      <c r="AF1754">
        <v>0.54</v>
      </c>
      <c r="AG1754">
        <v>0.25</v>
      </c>
      <c r="AH1754">
        <v>104</v>
      </c>
      <c r="AI1754">
        <v>0</v>
      </c>
      <c r="AJ1754">
        <v>33</v>
      </c>
      <c r="AK1754">
        <v>0</v>
      </c>
      <c r="AL1754">
        <v>0</v>
      </c>
      <c r="AN1754">
        <v>211</v>
      </c>
      <c r="AO1754">
        <v>0.19</v>
      </c>
      <c r="AP1754">
        <v>3.1</v>
      </c>
      <c r="AQ1754">
        <v>0.05</v>
      </c>
      <c r="AR1754">
        <v>0.155</v>
      </c>
      <c r="AS1754">
        <v>3</v>
      </c>
      <c r="AT1754">
        <v>72</v>
      </c>
      <c r="AU1754">
        <v>550</v>
      </c>
      <c r="AV1754">
        <v>0.12</v>
      </c>
      <c r="AW1754">
        <v>62</v>
      </c>
      <c r="AY1754">
        <v>11</v>
      </c>
      <c r="AZ1754">
        <v>0.4</v>
      </c>
    </row>
    <row r="1755" spans="1:52" x14ac:dyDescent="0.2">
      <c r="A1755">
        <v>87186</v>
      </c>
      <c r="B1755">
        <v>7186</v>
      </c>
      <c r="C1755">
        <v>8</v>
      </c>
      <c r="D1755" t="s">
        <v>2874</v>
      </c>
      <c r="E1755" t="s">
        <v>2918</v>
      </c>
      <c r="H1755" t="s">
        <v>2919</v>
      </c>
      <c r="I1755">
        <v>58</v>
      </c>
      <c r="J1755">
        <v>61</v>
      </c>
      <c r="L1755">
        <v>1</v>
      </c>
      <c r="N1755">
        <v>37</v>
      </c>
      <c r="O1755">
        <v>3.7</v>
      </c>
      <c r="P1755">
        <v>0.2</v>
      </c>
      <c r="Q1755">
        <v>0</v>
      </c>
      <c r="R1755">
        <v>0</v>
      </c>
      <c r="S1755">
        <v>0.1</v>
      </c>
      <c r="T1755">
        <v>0</v>
      </c>
      <c r="U1755">
        <v>0.6</v>
      </c>
      <c r="V1755">
        <v>7.3</v>
      </c>
      <c r="W1755">
        <v>0</v>
      </c>
      <c r="X1755">
        <v>42</v>
      </c>
      <c r="Y1755">
        <v>259.5</v>
      </c>
      <c r="AB1755">
        <v>0.09</v>
      </c>
      <c r="AC1755">
        <v>0.19</v>
      </c>
      <c r="AD1755">
        <v>1.3</v>
      </c>
      <c r="AF1755">
        <v>0.54</v>
      </c>
      <c r="AG1755">
        <v>0.25</v>
      </c>
      <c r="AH1755">
        <v>104</v>
      </c>
      <c r="AI1755">
        <v>0</v>
      </c>
      <c r="AJ1755">
        <v>33</v>
      </c>
      <c r="AK1755">
        <v>0</v>
      </c>
      <c r="AL1755">
        <v>0</v>
      </c>
      <c r="AN1755">
        <v>211</v>
      </c>
      <c r="AO1755">
        <v>0.19</v>
      </c>
      <c r="AP1755">
        <v>3.1</v>
      </c>
      <c r="AQ1755">
        <v>0.05</v>
      </c>
      <c r="AR1755">
        <v>0.155</v>
      </c>
      <c r="AS1755">
        <v>3</v>
      </c>
      <c r="AT1755">
        <v>72</v>
      </c>
      <c r="AU1755">
        <v>550</v>
      </c>
      <c r="AV1755">
        <v>0.12</v>
      </c>
      <c r="AW1755">
        <v>62</v>
      </c>
      <c r="AY1755">
        <v>11</v>
      </c>
      <c r="AZ1755">
        <v>0.4</v>
      </c>
    </row>
    <row r="1756" spans="1:52" x14ac:dyDescent="0.2">
      <c r="A1756">
        <v>84501</v>
      </c>
      <c r="B1756">
        <v>4501</v>
      </c>
      <c r="C1756">
        <v>8</v>
      </c>
      <c r="D1756" t="s">
        <v>2874</v>
      </c>
      <c r="E1756" t="s">
        <v>2920</v>
      </c>
      <c r="H1756" t="s">
        <v>2921</v>
      </c>
      <c r="I1756">
        <v>63</v>
      </c>
      <c r="J1756">
        <v>65</v>
      </c>
      <c r="L1756">
        <v>0.67</v>
      </c>
      <c r="N1756">
        <v>38</v>
      </c>
      <c r="O1756">
        <v>0.6</v>
      </c>
      <c r="P1756">
        <v>0.5</v>
      </c>
      <c r="Q1756">
        <v>0.2</v>
      </c>
      <c r="R1756">
        <v>0.1</v>
      </c>
      <c r="S1756">
        <v>0.2</v>
      </c>
      <c r="T1756">
        <v>0</v>
      </c>
      <c r="U1756">
        <v>4.0999999999999996</v>
      </c>
      <c r="V1756">
        <v>8.9</v>
      </c>
      <c r="W1756">
        <v>0.8</v>
      </c>
      <c r="X1756">
        <v>0</v>
      </c>
      <c r="Y1756">
        <v>29.5</v>
      </c>
      <c r="AB1756">
        <v>0.04</v>
      </c>
      <c r="AC1756">
        <v>0.04</v>
      </c>
      <c r="AD1756">
        <v>0.98333333300000003</v>
      </c>
      <c r="AF1756">
        <v>0.11</v>
      </c>
      <c r="AG1756">
        <v>0.11</v>
      </c>
      <c r="AH1756">
        <v>11</v>
      </c>
      <c r="AI1756">
        <v>0</v>
      </c>
      <c r="AJ1756">
        <v>138</v>
      </c>
      <c r="AK1756">
        <v>0</v>
      </c>
      <c r="AL1756">
        <v>1</v>
      </c>
      <c r="AN1756">
        <v>15</v>
      </c>
      <c r="AO1756">
        <v>0.08</v>
      </c>
      <c r="AP1756">
        <v>0.2</v>
      </c>
      <c r="AQ1756">
        <v>0.05</v>
      </c>
      <c r="AR1756">
        <v>0.01</v>
      </c>
      <c r="AS1756">
        <v>3</v>
      </c>
      <c r="AT1756">
        <v>19</v>
      </c>
      <c r="AU1756">
        <v>213</v>
      </c>
      <c r="AV1756">
        <v>0.11</v>
      </c>
      <c r="AW1756">
        <v>8</v>
      </c>
      <c r="AY1756">
        <v>2</v>
      </c>
      <c r="AZ1756">
        <v>0.2</v>
      </c>
    </row>
    <row r="1757" spans="1:52" x14ac:dyDescent="0.2">
      <c r="A1757">
        <v>84643</v>
      </c>
      <c r="B1757">
        <v>4643</v>
      </c>
      <c r="C1757">
        <v>8</v>
      </c>
      <c r="D1757" t="s">
        <v>2874</v>
      </c>
      <c r="E1757" t="s">
        <v>2922</v>
      </c>
      <c r="H1757" t="s">
        <v>1262</v>
      </c>
      <c r="I1757">
        <v>63</v>
      </c>
      <c r="J1757">
        <v>65</v>
      </c>
      <c r="L1757">
        <v>0.44</v>
      </c>
      <c r="N1757">
        <v>39</v>
      </c>
      <c r="O1757">
        <v>0.4</v>
      </c>
      <c r="P1757">
        <v>0.1</v>
      </c>
      <c r="Q1757">
        <v>0</v>
      </c>
      <c r="R1757">
        <v>0</v>
      </c>
      <c r="S1757">
        <v>0</v>
      </c>
      <c r="T1757">
        <v>0</v>
      </c>
      <c r="U1757">
        <v>0.5</v>
      </c>
      <c r="V1757">
        <v>10.3</v>
      </c>
      <c r="W1757">
        <v>0</v>
      </c>
      <c r="X1757">
        <v>0</v>
      </c>
      <c r="Y1757">
        <v>0</v>
      </c>
      <c r="AB1757">
        <v>0.02</v>
      </c>
      <c r="AC1757">
        <v>0.01</v>
      </c>
      <c r="AD1757">
        <v>0.133333333</v>
      </c>
      <c r="AF1757">
        <v>0.03</v>
      </c>
      <c r="AG1757">
        <v>0.01</v>
      </c>
      <c r="AH1757">
        <v>0</v>
      </c>
      <c r="AI1757">
        <v>0</v>
      </c>
      <c r="AJ1757">
        <v>0</v>
      </c>
      <c r="AK1757">
        <v>0</v>
      </c>
      <c r="AL1757">
        <v>0</v>
      </c>
      <c r="AN1757">
        <v>6</v>
      </c>
      <c r="AO1757">
        <v>0.04</v>
      </c>
      <c r="AP1757">
        <v>0.3</v>
      </c>
      <c r="AQ1757">
        <v>0.05</v>
      </c>
      <c r="AR1757">
        <v>1.4999999999999999E-2</v>
      </c>
      <c r="AS1757">
        <v>3</v>
      </c>
      <c r="AT1757">
        <v>13</v>
      </c>
      <c r="AU1757">
        <v>98</v>
      </c>
      <c r="AV1757">
        <v>0.04</v>
      </c>
      <c r="AW1757">
        <v>4</v>
      </c>
      <c r="AY1757">
        <v>2</v>
      </c>
      <c r="AZ1757">
        <v>0</v>
      </c>
    </row>
    <row r="1758" spans="1:52" x14ac:dyDescent="0.2">
      <c r="A1758">
        <v>87210</v>
      </c>
      <c r="B1758">
        <v>7210</v>
      </c>
      <c r="C1758">
        <v>8</v>
      </c>
      <c r="D1758" t="s">
        <v>2874</v>
      </c>
      <c r="E1758" t="s">
        <v>2923</v>
      </c>
      <c r="H1758" t="s">
        <v>1541</v>
      </c>
      <c r="I1758">
        <v>58</v>
      </c>
      <c r="J1758">
        <v>60</v>
      </c>
      <c r="L1758">
        <v>0.75</v>
      </c>
      <c r="N1758">
        <v>39</v>
      </c>
      <c r="O1758">
        <v>0.9</v>
      </c>
      <c r="P1758">
        <v>0.6</v>
      </c>
      <c r="Q1758">
        <v>0.1</v>
      </c>
      <c r="R1758">
        <v>0</v>
      </c>
      <c r="S1758">
        <v>0.3</v>
      </c>
      <c r="T1758">
        <v>0</v>
      </c>
      <c r="U1758">
        <v>2.8</v>
      </c>
      <c r="V1758">
        <v>8.8000000000000007</v>
      </c>
      <c r="W1758">
        <v>0.2</v>
      </c>
      <c r="X1758">
        <v>0</v>
      </c>
      <c r="Y1758">
        <v>200.5</v>
      </c>
      <c r="AB1758">
        <v>0.09</v>
      </c>
      <c r="AC1758">
        <v>0.02</v>
      </c>
      <c r="AD1758">
        <v>0.91666666699999999</v>
      </c>
      <c r="AF1758">
        <v>7.0000000000000007E-2</v>
      </c>
      <c r="AG1758">
        <v>0.35</v>
      </c>
      <c r="AH1758">
        <v>28</v>
      </c>
      <c r="AI1758">
        <v>0</v>
      </c>
      <c r="AJ1758">
        <v>10</v>
      </c>
      <c r="AK1758">
        <v>0</v>
      </c>
      <c r="AL1758">
        <v>0</v>
      </c>
      <c r="AN1758">
        <v>14</v>
      </c>
      <c r="AO1758">
        <v>0.1</v>
      </c>
      <c r="AP1758">
        <v>0.3</v>
      </c>
      <c r="AQ1758">
        <v>0.05</v>
      </c>
      <c r="AR1758">
        <v>1.4999999999999999E-2</v>
      </c>
      <c r="AS1758">
        <v>3</v>
      </c>
      <c r="AT1758">
        <v>20</v>
      </c>
      <c r="AU1758">
        <v>437</v>
      </c>
      <c r="AV1758">
        <v>0.21</v>
      </c>
      <c r="AW1758">
        <v>8</v>
      </c>
      <c r="AY1758">
        <v>1</v>
      </c>
      <c r="AZ1758">
        <v>0.3</v>
      </c>
    </row>
    <row r="1759" spans="1:52" x14ac:dyDescent="0.2">
      <c r="A1759">
        <v>83792</v>
      </c>
      <c r="B1759">
        <v>3792</v>
      </c>
      <c r="C1759">
        <v>8</v>
      </c>
      <c r="D1759" t="s">
        <v>2874</v>
      </c>
      <c r="E1759" t="s">
        <v>2924</v>
      </c>
      <c r="H1759" t="s">
        <v>276</v>
      </c>
      <c r="I1759">
        <v>46</v>
      </c>
      <c r="J1759">
        <v>48</v>
      </c>
      <c r="L1759">
        <v>0.4</v>
      </c>
      <c r="N1759">
        <v>40</v>
      </c>
      <c r="O1759">
        <v>8.4</v>
      </c>
      <c r="P1759">
        <v>0.4</v>
      </c>
      <c r="Q1759">
        <v>0.1</v>
      </c>
      <c r="R1759">
        <v>0.1</v>
      </c>
      <c r="S1759">
        <v>0.2</v>
      </c>
      <c r="T1759">
        <v>78</v>
      </c>
      <c r="U1759">
        <v>0</v>
      </c>
      <c r="V1759">
        <v>0</v>
      </c>
      <c r="W1759">
        <v>0</v>
      </c>
      <c r="X1759">
        <v>0</v>
      </c>
      <c r="Y1759">
        <v>26</v>
      </c>
      <c r="AB1759">
        <v>0.01</v>
      </c>
      <c r="AC1759">
        <v>0.01</v>
      </c>
      <c r="AD1759">
        <v>2.9333333330000002</v>
      </c>
      <c r="AF1759">
        <v>0.05</v>
      </c>
      <c r="AG1759">
        <v>0.4</v>
      </c>
      <c r="AH1759">
        <v>2</v>
      </c>
      <c r="AI1759">
        <v>0.6</v>
      </c>
      <c r="AJ1759">
        <v>1</v>
      </c>
      <c r="AK1759">
        <v>2</v>
      </c>
      <c r="AL1759">
        <v>2</v>
      </c>
      <c r="AN1759">
        <v>16</v>
      </c>
      <c r="AO1759">
        <v>0.08</v>
      </c>
      <c r="AP1759">
        <v>1.2</v>
      </c>
      <c r="AQ1759">
        <v>0.25</v>
      </c>
      <c r="AR1759">
        <v>0.3</v>
      </c>
      <c r="AS1759">
        <v>4</v>
      </c>
      <c r="AT1759">
        <v>55</v>
      </c>
      <c r="AU1759">
        <v>73</v>
      </c>
      <c r="AV1759">
        <v>0.01</v>
      </c>
      <c r="AW1759">
        <v>14</v>
      </c>
      <c r="AY1759">
        <v>90</v>
      </c>
      <c r="AZ1759">
        <v>0.6</v>
      </c>
    </row>
    <row r="1760" spans="1:52" x14ac:dyDescent="0.2">
      <c r="A1760">
        <v>86745</v>
      </c>
      <c r="B1760">
        <v>6745</v>
      </c>
      <c r="C1760">
        <v>8</v>
      </c>
      <c r="D1760" t="s">
        <v>2874</v>
      </c>
      <c r="E1760" t="s">
        <v>172</v>
      </c>
      <c r="H1760" t="s">
        <v>577</v>
      </c>
      <c r="I1760">
        <v>58</v>
      </c>
      <c r="J1760">
        <v>60</v>
      </c>
      <c r="L1760">
        <v>0.86</v>
      </c>
      <c r="N1760">
        <v>41</v>
      </c>
      <c r="O1760">
        <v>1</v>
      </c>
      <c r="P1760">
        <v>0.2</v>
      </c>
      <c r="Q1760">
        <v>0</v>
      </c>
      <c r="R1760">
        <v>0</v>
      </c>
      <c r="S1760">
        <v>0.1</v>
      </c>
      <c r="T1760">
        <v>0</v>
      </c>
      <c r="U1760">
        <v>3</v>
      </c>
      <c r="V1760">
        <v>9.5</v>
      </c>
      <c r="W1760">
        <v>3.2</v>
      </c>
      <c r="X1760">
        <v>8</v>
      </c>
      <c r="Y1760">
        <v>874</v>
      </c>
      <c r="AB1760">
        <v>0.03</v>
      </c>
      <c r="AC1760">
        <v>0.05</v>
      </c>
      <c r="AD1760">
        <v>0.68333333299999999</v>
      </c>
      <c r="AF1760">
        <v>0.23</v>
      </c>
      <c r="AG1760">
        <v>0.27</v>
      </c>
      <c r="AH1760">
        <v>13</v>
      </c>
      <c r="AI1760">
        <v>0</v>
      </c>
      <c r="AJ1760">
        <v>2</v>
      </c>
      <c r="AK1760">
        <v>0</v>
      </c>
      <c r="AL1760">
        <v>1</v>
      </c>
      <c r="AN1760">
        <v>28</v>
      </c>
      <c r="AO1760">
        <v>0.12</v>
      </c>
      <c r="AP1760">
        <v>0.5</v>
      </c>
      <c r="AQ1760">
        <v>0.05</v>
      </c>
      <c r="AR1760">
        <v>2.5000000000000001E-2</v>
      </c>
      <c r="AS1760">
        <v>3</v>
      </c>
      <c r="AT1760">
        <v>27</v>
      </c>
      <c r="AU1760">
        <v>204</v>
      </c>
      <c r="AV1760">
        <v>0.68</v>
      </c>
      <c r="AW1760">
        <v>12</v>
      </c>
      <c r="AY1760">
        <v>59</v>
      </c>
      <c r="AZ1760">
        <v>0.3</v>
      </c>
    </row>
    <row r="1761" spans="1:52" x14ac:dyDescent="0.2">
      <c r="A1761">
        <v>83783</v>
      </c>
      <c r="B1761">
        <v>3783</v>
      </c>
      <c r="C1761">
        <v>8</v>
      </c>
      <c r="D1761" t="s">
        <v>2874</v>
      </c>
      <c r="E1761" t="s">
        <v>2925</v>
      </c>
      <c r="H1761" t="s">
        <v>1984</v>
      </c>
      <c r="I1761">
        <v>46</v>
      </c>
      <c r="J1761">
        <v>48</v>
      </c>
      <c r="L1761">
        <v>0.4</v>
      </c>
      <c r="N1761">
        <v>44</v>
      </c>
      <c r="O1761">
        <v>8.1999999999999993</v>
      </c>
      <c r="P1761">
        <v>0.7</v>
      </c>
      <c r="Q1761">
        <v>0.2</v>
      </c>
      <c r="R1761">
        <v>0.1</v>
      </c>
      <c r="S1761">
        <v>0.2</v>
      </c>
      <c r="T1761">
        <v>72</v>
      </c>
      <c r="U1761">
        <v>0</v>
      </c>
      <c r="V1761">
        <v>0.6</v>
      </c>
      <c r="W1761">
        <v>0</v>
      </c>
      <c r="X1761">
        <v>0</v>
      </c>
      <c r="Y1761">
        <v>23</v>
      </c>
      <c r="AB1761">
        <v>0.02</v>
      </c>
      <c r="AC1761">
        <v>0.04</v>
      </c>
      <c r="AD1761">
        <v>2.9666666670000001</v>
      </c>
      <c r="AF1761">
        <v>0.04</v>
      </c>
      <c r="AG1761">
        <v>0.35</v>
      </c>
      <c r="AH1761">
        <v>2</v>
      </c>
      <c r="AI1761">
        <v>1.97</v>
      </c>
      <c r="AJ1761">
        <v>1</v>
      </c>
      <c r="AK1761">
        <v>1</v>
      </c>
      <c r="AL1761">
        <v>1</v>
      </c>
      <c r="AN1761">
        <v>14</v>
      </c>
      <c r="AO1761">
        <v>0.22</v>
      </c>
      <c r="AP1761">
        <v>1.7</v>
      </c>
      <c r="AQ1761">
        <v>0.25</v>
      </c>
      <c r="AR1761">
        <v>0.42499999999999999</v>
      </c>
      <c r="AS1761">
        <v>4</v>
      </c>
      <c r="AT1761">
        <v>62</v>
      </c>
      <c r="AU1761">
        <v>80</v>
      </c>
      <c r="AV1761">
        <v>0.08</v>
      </c>
      <c r="AW1761">
        <v>15</v>
      </c>
      <c r="AY1761">
        <v>89</v>
      </c>
      <c r="AZ1761">
        <v>2.5</v>
      </c>
    </row>
    <row r="1762" spans="1:52" x14ac:dyDescent="0.2">
      <c r="A1762">
        <v>87112</v>
      </c>
      <c r="B1762">
        <v>7112</v>
      </c>
      <c r="C1762">
        <v>8</v>
      </c>
      <c r="D1762" t="s">
        <v>2874</v>
      </c>
      <c r="E1762" t="s">
        <v>173</v>
      </c>
      <c r="H1762" t="s">
        <v>722</v>
      </c>
      <c r="I1762">
        <v>58</v>
      </c>
      <c r="J1762">
        <v>62</v>
      </c>
      <c r="L1762">
        <v>0.89</v>
      </c>
      <c r="N1762">
        <v>44</v>
      </c>
      <c r="O1762">
        <v>1.4</v>
      </c>
      <c r="P1762">
        <v>0.2</v>
      </c>
      <c r="Q1762">
        <v>0</v>
      </c>
      <c r="R1762">
        <v>0</v>
      </c>
      <c r="S1762">
        <v>0.1</v>
      </c>
      <c r="T1762">
        <v>0</v>
      </c>
      <c r="U1762">
        <v>1.4</v>
      </c>
      <c r="V1762">
        <v>10.199999999999999</v>
      </c>
      <c r="W1762">
        <v>1.3</v>
      </c>
      <c r="X1762">
        <v>0</v>
      </c>
      <c r="Y1762">
        <v>0</v>
      </c>
      <c r="AB1762">
        <v>0.04</v>
      </c>
      <c r="AC1762">
        <v>0.02</v>
      </c>
      <c r="AD1762">
        <v>0.53333333299999997</v>
      </c>
      <c r="AF1762">
        <v>0.13</v>
      </c>
      <c r="AG1762">
        <v>0.11</v>
      </c>
      <c r="AH1762">
        <v>15</v>
      </c>
      <c r="AI1762">
        <v>0</v>
      </c>
      <c r="AJ1762">
        <v>5</v>
      </c>
      <c r="AK1762">
        <v>0</v>
      </c>
      <c r="AL1762">
        <v>0</v>
      </c>
      <c r="AN1762">
        <v>22</v>
      </c>
      <c r="AO1762">
        <v>7.0000000000000007E-2</v>
      </c>
      <c r="AP1762">
        <v>0.2</v>
      </c>
      <c r="AQ1762">
        <v>0.05</v>
      </c>
      <c r="AR1762">
        <v>0.01</v>
      </c>
      <c r="AS1762">
        <v>3</v>
      </c>
      <c r="AT1762">
        <v>35</v>
      </c>
      <c r="AU1762">
        <v>166</v>
      </c>
      <c r="AV1762">
        <v>0.15</v>
      </c>
      <c r="AW1762">
        <v>11</v>
      </c>
      <c r="AY1762">
        <v>3</v>
      </c>
      <c r="AZ1762">
        <v>0.2</v>
      </c>
    </row>
    <row r="1763" spans="1:52" x14ac:dyDescent="0.2">
      <c r="A1763">
        <v>87141</v>
      </c>
      <c r="B1763">
        <v>7141</v>
      </c>
      <c r="C1763">
        <v>8</v>
      </c>
      <c r="D1763" t="s">
        <v>2874</v>
      </c>
      <c r="E1763" t="s">
        <v>2926</v>
      </c>
      <c r="H1763" t="s">
        <v>1276</v>
      </c>
      <c r="I1763">
        <v>58</v>
      </c>
      <c r="J1763">
        <v>62</v>
      </c>
      <c r="L1763">
        <v>0.83</v>
      </c>
      <c r="N1763">
        <v>44</v>
      </c>
      <c r="O1763">
        <v>2.4</v>
      </c>
      <c r="P1763">
        <v>0.6</v>
      </c>
      <c r="Q1763">
        <v>0.2</v>
      </c>
      <c r="R1763">
        <v>0.2</v>
      </c>
      <c r="S1763">
        <v>0.4</v>
      </c>
      <c r="T1763">
        <v>0</v>
      </c>
      <c r="U1763">
        <v>3.4</v>
      </c>
      <c r="V1763">
        <v>10.4</v>
      </c>
      <c r="W1763">
        <v>0.2</v>
      </c>
      <c r="X1763">
        <v>70</v>
      </c>
      <c r="Y1763">
        <v>39</v>
      </c>
      <c r="AB1763">
        <v>0.1</v>
      </c>
      <c r="AC1763">
        <v>0.06</v>
      </c>
      <c r="AD1763">
        <v>1.8</v>
      </c>
      <c r="AF1763">
        <v>0.42</v>
      </c>
      <c r="AG1763">
        <v>0.14000000000000001</v>
      </c>
      <c r="AH1763">
        <v>44</v>
      </c>
      <c r="AI1763">
        <v>0</v>
      </c>
      <c r="AJ1763">
        <v>218</v>
      </c>
      <c r="AK1763">
        <v>0</v>
      </c>
      <c r="AL1763">
        <v>2</v>
      </c>
      <c r="AN1763">
        <v>24</v>
      </c>
      <c r="AO1763">
        <v>0.1</v>
      </c>
      <c r="AP1763">
        <v>1.2</v>
      </c>
      <c r="AQ1763">
        <v>0.05</v>
      </c>
      <c r="AR1763">
        <v>0.06</v>
      </c>
      <c r="AS1763">
        <v>3</v>
      </c>
      <c r="AT1763">
        <v>54</v>
      </c>
      <c r="AU1763">
        <v>300</v>
      </c>
      <c r="AV1763">
        <v>0.22</v>
      </c>
      <c r="AW1763">
        <v>22</v>
      </c>
      <c r="AY1763">
        <v>24</v>
      </c>
      <c r="AZ1763">
        <v>0.4</v>
      </c>
    </row>
    <row r="1764" spans="1:52" x14ac:dyDescent="0.2">
      <c r="A1764">
        <v>83863</v>
      </c>
      <c r="B1764">
        <v>3863</v>
      </c>
      <c r="C1764">
        <v>8</v>
      </c>
      <c r="D1764" t="s">
        <v>2874</v>
      </c>
      <c r="E1764" t="s">
        <v>2927</v>
      </c>
      <c r="H1764" t="s">
        <v>82</v>
      </c>
      <c r="I1764">
        <v>46</v>
      </c>
      <c r="J1764">
        <v>47</v>
      </c>
      <c r="L1764">
        <v>0.71</v>
      </c>
      <c r="N1764">
        <v>47</v>
      </c>
      <c r="O1764">
        <v>8.3000000000000007</v>
      </c>
      <c r="P1764">
        <v>1.3</v>
      </c>
      <c r="Q1764">
        <v>0.3</v>
      </c>
      <c r="R1764">
        <v>0.5</v>
      </c>
      <c r="S1764">
        <v>0.3</v>
      </c>
      <c r="T1764">
        <v>32</v>
      </c>
      <c r="U1764">
        <v>0</v>
      </c>
      <c r="V1764">
        <v>0</v>
      </c>
      <c r="W1764">
        <v>0</v>
      </c>
      <c r="X1764">
        <v>0</v>
      </c>
      <c r="Y1764">
        <v>7</v>
      </c>
      <c r="AB1764">
        <v>0.1</v>
      </c>
      <c r="AC1764">
        <v>0.03</v>
      </c>
      <c r="AD1764">
        <v>2.65</v>
      </c>
      <c r="AF1764">
        <v>0.05</v>
      </c>
      <c r="AG1764">
        <v>0.41</v>
      </c>
      <c r="AH1764">
        <v>5</v>
      </c>
      <c r="AI1764">
        <v>1.31</v>
      </c>
      <c r="AJ1764">
        <v>0</v>
      </c>
      <c r="AK1764">
        <v>6</v>
      </c>
      <c r="AL1764">
        <v>1</v>
      </c>
      <c r="AN1764">
        <v>5</v>
      </c>
      <c r="AO1764">
        <v>0.02</v>
      </c>
      <c r="AP1764">
        <v>0.2</v>
      </c>
      <c r="AQ1764">
        <v>0.25</v>
      </c>
      <c r="AR1764">
        <v>0.05</v>
      </c>
      <c r="AS1764">
        <v>4</v>
      </c>
      <c r="AT1764">
        <v>137</v>
      </c>
      <c r="AU1764">
        <v>189</v>
      </c>
      <c r="AV1764">
        <v>0.01</v>
      </c>
      <c r="AW1764">
        <v>13</v>
      </c>
      <c r="AY1764">
        <v>23</v>
      </c>
      <c r="AZ1764">
        <v>0.3</v>
      </c>
    </row>
    <row r="1765" spans="1:52" x14ac:dyDescent="0.2">
      <c r="A1765">
        <v>83887</v>
      </c>
      <c r="B1765">
        <v>3887</v>
      </c>
      <c r="C1765">
        <v>8</v>
      </c>
      <c r="D1765" t="s">
        <v>2874</v>
      </c>
      <c r="E1765" t="s">
        <v>2928</v>
      </c>
      <c r="H1765" t="s">
        <v>2929</v>
      </c>
      <c r="I1765">
        <v>46</v>
      </c>
      <c r="J1765">
        <v>47</v>
      </c>
      <c r="L1765">
        <v>0.61</v>
      </c>
      <c r="N1765">
        <v>47</v>
      </c>
      <c r="O1765">
        <v>8.3000000000000007</v>
      </c>
      <c r="P1765">
        <v>1.3</v>
      </c>
      <c r="Q1765">
        <v>0.3</v>
      </c>
      <c r="R1765">
        <v>0.5</v>
      </c>
      <c r="S1765">
        <v>0.3</v>
      </c>
      <c r="T1765">
        <v>32</v>
      </c>
      <c r="U1765">
        <v>0</v>
      </c>
      <c r="V1765">
        <v>0</v>
      </c>
      <c r="W1765">
        <v>0</v>
      </c>
      <c r="X1765">
        <v>0</v>
      </c>
      <c r="Y1765">
        <v>7</v>
      </c>
      <c r="AB1765">
        <v>0.1</v>
      </c>
      <c r="AC1765">
        <v>0.03</v>
      </c>
      <c r="AD1765">
        <v>2.65</v>
      </c>
      <c r="AF1765">
        <v>0.05</v>
      </c>
      <c r="AG1765">
        <v>0.41</v>
      </c>
      <c r="AH1765">
        <v>5</v>
      </c>
      <c r="AI1765">
        <v>1.31</v>
      </c>
      <c r="AJ1765">
        <v>0</v>
      </c>
      <c r="AK1765">
        <v>6</v>
      </c>
      <c r="AL1765">
        <v>1</v>
      </c>
      <c r="AN1765">
        <v>5</v>
      </c>
      <c r="AO1765">
        <v>0.02</v>
      </c>
      <c r="AP1765">
        <v>0.2</v>
      </c>
      <c r="AQ1765">
        <v>0.25</v>
      </c>
      <c r="AR1765">
        <v>0.05</v>
      </c>
      <c r="AS1765">
        <v>4</v>
      </c>
      <c r="AT1765">
        <v>137</v>
      </c>
      <c r="AU1765">
        <v>189</v>
      </c>
      <c r="AV1765">
        <v>0.01</v>
      </c>
      <c r="AW1765">
        <v>13</v>
      </c>
      <c r="AY1765">
        <v>23</v>
      </c>
      <c r="AZ1765">
        <v>0.3</v>
      </c>
    </row>
    <row r="1766" spans="1:52" x14ac:dyDescent="0.2">
      <c r="A1766">
        <v>84530</v>
      </c>
      <c r="B1766">
        <v>4530</v>
      </c>
      <c r="C1766">
        <v>8</v>
      </c>
      <c r="D1766" t="s">
        <v>2874</v>
      </c>
      <c r="E1766" t="s">
        <v>1976</v>
      </c>
      <c r="H1766" t="s">
        <v>178</v>
      </c>
      <c r="I1766">
        <v>63</v>
      </c>
      <c r="J1766">
        <v>64</v>
      </c>
      <c r="L1766">
        <v>0.69</v>
      </c>
      <c r="N1766">
        <v>47</v>
      </c>
      <c r="O1766">
        <v>0.9</v>
      </c>
      <c r="P1766">
        <v>0.1</v>
      </c>
      <c r="Q1766">
        <v>0</v>
      </c>
      <c r="R1766">
        <v>0</v>
      </c>
      <c r="S1766">
        <v>0</v>
      </c>
      <c r="T1766">
        <v>0</v>
      </c>
      <c r="U1766">
        <v>2.4</v>
      </c>
      <c r="V1766">
        <v>11.8</v>
      </c>
      <c r="W1766">
        <v>4.2</v>
      </c>
      <c r="X1766">
        <v>0</v>
      </c>
      <c r="Y1766">
        <v>4</v>
      </c>
      <c r="AB1766">
        <v>0.09</v>
      </c>
      <c r="AC1766">
        <v>0.04</v>
      </c>
      <c r="AD1766">
        <v>0.45</v>
      </c>
      <c r="AF1766">
        <v>0.06</v>
      </c>
      <c r="AG1766">
        <v>0.25</v>
      </c>
      <c r="AH1766">
        <v>30</v>
      </c>
      <c r="AI1766">
        <v>0</v>
      </c>
      <c r="AJ1766">
        <v>53</v>
      </c>
      <c r="AK1766">
        <v>0</v>
      </c>
      <c r="AL1766">
        <v>0</v>
      </c>
      <c r="AN1766">
        <v>40</v>
      </c>
      <c r="AO1766">
        <v>0.05</v>
      </c>
      <c r="AP1766">
        <v>0.1</v>
      </c>
      <c r="AQ1766">
        <v>0.05</v>
      </c>
      <c r="AR1766">
        <v>5.0000000000000001E-3</v>
      </c>
      <c r="AS1766">
        <v>3</v>
      </c>
      <c r="AT1766">
        <v>14</v>
      </c>
      <c r="AU1766">
        <v>181</v>
      </c>
      <c r="AV1766">
        <v>0.03</v>
      </c>
      <c r="AW1766">
        <v>10</v>
      </c>
      <c r="AY1766">
        <v>0</v>
      </c>
      <c r="AZ1766">
        <v>0.1</v>
      </c>
    </row>
    <row r="1767" spans="1:52" x14ac:dyDescent="0.2">
      <c r="A1767">
        <v>86191</v>
      </c>
      <c r="B1767">
        <v>6191</v>
      </c>
      <c r="C1767">
        <v>8</v>
      </c>
      <c r="D1767" t="s">
        <v>2874</v>
      </c>
      <c r="E1767" t="s">
        <v>2930</v>
      </c>
      <c r="H1767" t="s">
        <v>533</v>
      </c>
      <c r="I1767">
        <v>52</v>
      </c>
      <c r="J1767">
        <v>57</v>
      </c>
      <c r="L1767">
        <v>1</v>
      </c>
      <c r="N1767">
        <v>48</v>
      </c>
      <c r="O1767">
        <v>3.3</v>
      </c>
      <c r="P1767">
        <v>2.1</v>
      </c>
      <c r="Q1767">
        <v>1.4</v>
      </c>
      <c r="R1767">
        <v>0.6</v>
      </c>
      <c r="S1767">
        <v>0.1</v>
      </c>
      <c r="T1767">
        <v>8</v>
      </c>
      <c r="U1767">
        <v>0</v>
      </c>
      <c r="V1767">
        <v>4</v>
      </c>
      <c r="W1767">
        <v>0</v>
      </c>
      <c r="X1767">
        <v>0</v>
      </c>
      <c r="Y1767">
        <v>16</v>
      </c>
      <c r="AB1767">
        <v>0.04</v>
      </c>
      <c r="AC1767">
        <v>0.14000000000000001</v>
      </c>
      <c r="AD1767">
        <v>0.76666666699999997</v>
      </c>
      <c r="AF1767">
        <v>0.04</v>
      </c>
      <c r="AG1767">
        <v>0.37</v>
      </c>
      <c r="AH1767">
        <v>7</v>
      </c>
      <c r="AI1767">
        <v>0.38</v>
      </c>
      <c r="AJ1767">
        <v>2</v>
      </c>
      <c r="AK1767">
        <v>0</v>
      </c>
      <c r="AL1767">
        <v>0</v>
      </c>
      <c r="AN1767">
        <v>123</v>
      </c>
      <c r="AO1767">
        <v>0.02</v>
      </c>
      <c r="AP1767">
        <v>0.1</v>
      </c>
      <c r="AQ1767">
        <v>0.11749999999999999</v>
      </c>
      <c r="AR1767">
        <v>1.175E-2</v>
      </c>
      <c r="AS1767">
        <v>2</v>
      </c>
      <c r="AT1767">
        <v>99</v>
      </c>
      <c r="AU1767">
        <v>161</v>
      </c>
      <c r="AV1767">
        <v>0</v>
      </c>
      <c r="AW1767">
        <v>12</v>
      </c>
      <c r="AY1767">
        <v>49</v>
      </c>
      <c r="AZ1767">
        <v>0.5</v>
      </c>
    </row>
    <row r="1768" spans="1:52" x14ac:dyDescent="0.2">
      <c r="A1768">
        <v>84571</v>
      </c>
      <c r="B1768">
        <v>4571</v>
      </c>
      <c r="C1768">
        <v>8</v>
      </c>
      <c r="D1768" t="s">
        <v>2874</v>
      </c>
      <c r="E1768" t="s">
        <v>367</v>
      </c>
      <c r="H1768" t="s">
        <v>367</v>
      </c>
      <c r="I1768">
        <v>63</v>
      </c>
      <c r="J1768">
        <v>64</v>
      </c>
      <c r="L1768">
        <v>0.57999999999999996</v>
      </c>
      <c r="N1768">
        <v>49</v>
      </c>
      <c r="O1768">
        <v>0.4</v>
      </c>
      <c r="P1768">
        <v>0.4</v>
      </c>
      <c r="Q1768">
        <v>0</v>
      </c>
      <c r="R1768">
        <v>0</v>
      </c>
      <c r="S1768">
        <v>0.1</v>
      </c>
      <c r="T1768">
        <v>0</v>
      </c>
      <c r="U1768">
        <v>1.2</v>
      </c>
      <c r="V1768">
        <v>12.4</v>
      </c>
      <c r="W1768">
        <v>3.1</v>
      </c>
      <c r="X1768">
        <v>0</v>
      </c>
      <c r="Y1768">
        <v>1</v>
      </c>
      <c r="AB1768">
        <v>0.09</v>
      </c>
      <c r="AC1768">
        <v>0.04</v>
      </c>
      <c r="AD1768">
        <v>0.48333333299999998</v>
      </c>
      <c r="AF1768">
        <v>0.09</v>
      </c>
      <c r="AG1768">
        <v>0.16</v>
      </c>
      <c r="AH1768">
        <v>11</v>
      </c>
      <c r="AI1768">
        <v>0</v>
      </c>
      <c r="AJ1768">
        <v>15</v>
      </c>
      <c r="AK1768">
        <v>0</v>
      </c>
      <c r="AL1768">
        <v>0</v>
      </c>
      <c r="AN1768">
        <v>7</v>
      </c>
      <c r="AO1768">
        <v>0.11</v>
      </c>
      <c r="AP1768">
        <v>0.4</v>
      </c>
      <c r="AQ1768">
        <v>0.05</v>
      </c>
      <c r="AR1768">
        <v>0.02</v>
      </c>
      <c r="AS1768">
        <v>3</v>
      </c>
      <c r="AT1768">
        <v>7</v>
      </c>
      <c r="AU1768">
        <v>113</v>
      </c>
      <c r="AV1768">
        <v>1.65</v>
      </c>
      <c r="AW1768">
        <v>14</v>
      </c>
      <c r="AY1768">
        <v>1</v>
      </c>
      <c r="AZ1768">
        <v>0.1</v>
      </c>
    </row>
    <row r="1769" spans="1:52" x14ac:dyDescent="0.2">
      <c r="A1769">
        <v>84406</v>
      </c>
      <c r="B1769">
        <v>4406</v>
      </c>
      <c r="C1769">
        <v>8</v>
      </c>
      <c r="D1769" t="s">
        <v>2874</v>
      </c>
      <c r="E1769" t="s">
        <v>174</v>
      </c>
      <c r="H1769" t="s">
        <v>174</v>
      </c>
      <c r="I1769">
        <v>63</v>
      </c>
      <c r="J1769">
        <v>64</v>
      </c>
      <c r="L1769">
        <v>0.78</v>
      </c>
      <c r="N1769">
        <v>51</v>
      </c>
      <c r="O1769">
        <v>0.8</v>
      </c>
      <c r="P1769">
        <v>0.6</v>
      </c>
      <c r="Q1769">
        <v>0.2</v>
      </c>
      <c r="R1769">
        <v>0.1</v>
      </c>
      <c r="S1769">
        <v>0.3</v>
      </c>
      <c r="T1769">
        <v>0</v>
      </c>
      <c r="U1769">
        <v>5.4</v>
      </c>
      <c r="V1769">
        <v>11.9</v>
      </c>
      <c r="W1769">
        <v>1</v>
      </c>
      <c r="X1769">
        <v>0</v>
      </c>
      <c r="Y1769">
        <v>39.5</v>
      </c>
      <c r="AB1769">
        <v>0.05</v>
      </c>
      <c r="AC1769">
        <v>0.05</v>
      </c>
      <c r="AD1769">
        <v>1.316666667</v>
      </c>
      <c r="AF1769">
        <v>0.14000000000000001</v>
      </c>
      <c r="AG1769">
        <v>0.15</v>
      </c>
      <c r="AH1769">
        <v>14</v>
      </c>
      <c r="AI1769">
        <v>0</v>
      </c>
      <c r="AJ1769">
        <v>184</v>
      </c>
      <c r="AK1769">
        <v>0</v>
      </c>
      <c r="AL1769">
        <v>1</v>
      </c>
      <c r="AN1769">
        <v>20</v>
      </c>
      <c r="AO1769">
        <v>0.1</v>
      </c>
      <c r="AP1769">
        <v>0.3</v>
      </c>
      <c r="AQ1769">
        <v>0.05</v>
      </c>
      <c r="AR1769">
        <v>1.4999999999999999E-2</v>
      </c>
      <c r="AS1769">
        <v>3</v>
      </c>
      <c r="AT1769">
        <v>25</v>
      </c>
      <c r="AU1769">
        <v>284</v>
      </c>
      <c r="AV1769">
        <v>0.14000000000000001</v>
      </c>
      <c r="AW1769">
        <v>10</v>
      </c>
      <c r="AY1769">
        <v>3</v>
      </c>
      <c r="AZ1769">
        <v>0.2</v>
      </c>
    </row>
    <row r="1770" spans="1:52" x14ac:dyDescent="0.2">
      <c r="A1770">
        <v>84623</v>
      </c>
      <c r="B1770">
        <v>4623</v>
      </c>
      <c r="C1770">
        <v>8</v>
      </c>
      <c r="D1770" t="s">
        <v>2874</v>
      </c>
      <c r="E1770" t="s">
        <v>2931</v>
      </c>
      <c r="H1770" t="s">
        <v>2932</v>
      </c>
      <c r="I1770">
        <v>63</v>
      </c>
      <c r="J1770">
        <v>64</v>
      </c>
      <c r="L1770">
        <v>0.56999999999999995</v>
      </c>
      <c r="N1770">
        <v>52</v>
      </c>
      <c r="O1770">
        <v>0.7</v>
      </c>
      <c r="P1770">
        <v>0.4</v>
      </c>
      <c r="Q1770">
        <v>0</v>
      </c>
      <c r="R1770">
        <v>0</v>
      </c>
      <c r="S1770">
        <v>0.2</v>
      </c>
      <c r="T1770">
        <v>0</v>
      </c>
      <c r="U1770">
        <v>5</v>
      </c>
      <c r="V1770">
        <v>12.8</v>
      </c>
      <c r="W1770">
        <v>0.4</v>
      </c>
      <c r="X1770">
        <v>0</v>
      </c>
      <c r="Y1770">
        <v>8</v>
      </c>
      <c r="AB1770">
        <v>0.03</v>
      </c>
      <c r="AC1770">
        <v>0.04</v>
      </c>
      <c r="AD1770">
        <v>0.51666666699999997</v>
      </c>
      <c r="AF1770">
        <v>0.06</v>
      </c>
      <c r="AG1770">
        <v>0.24</v>
      </c>
      <c r="AH1770">
        <v>34</v>
      </c>
      <c r="AI1770">
        <v>0</v>
      </c>
      <c r="AJ1770">
        <v>21</v>
      </c>
      <c r="AK1770">
        <v>0</v>
      </c>
      <c r="AL1770">
        <v>1</v>
      </c>
      <c r="AN1770">
        <v>32</v>
      </c>
      <c r="AO1770">
        <v>0.14000000000000001</v>
      </c>
      <c r="AP1770">
        <v>0.6</v>
      </c>
      <c r="AQ1770">
        <v>0.05</v>
      </c>
      <c r="AR1770">
        <v>0.03</v>
      </c>
      <c r="AS1770">
        <v>3</v>
      </c>
      <c r="AT1770">
        <v>21</v>
      </c>
      <c r="AU1770">
        <v>196</v>
      </c>
      <c r="AV1770">
        <v>1.29</v>
      </c>
      <c r="AW1770">
        <v>20</v>
      </c>
      <c r="AY1770">
        <v>0</v>
      </c>
      <c r="AZ1770">
        <v>0.3</v>
      </c>
    </row>
    <row r="1771" spans="1:52" x14ac:dyDescent="0.2">
      <c r="A1771">
        <v>86184</v>
      </c>
      <c r="B1771">
        <v>6184</v>
      </c>
      <c r="C1771">
        <v>8</v>
      </c>
      <c r="D1771" t="s">
        <v>2874</v>
      </c>
      <c r="E1771" t="s">
        <v>2933</v>
      </c>
      <c r="H1771" t="s">
        <v>533</v>
      </c>
      <c r="I1771">
        <v>52</v>
      </c>
      <c r="J1771">
        <v>53</v>
      </c>
      <c r="L1771">
        <v>1</v>
      </c>
      <c r="N1771">
        <v>52</v>
      </c>
      <c r="O1771">
        <v>3.3</v>
      </c>
      <c r="P1771">
        <v>2.2000000000000002</v>
      </c>
      <c r="Q1771">
        <v>1.3</v>
      </c>
      <c r="R1771">
        <v>0.6</v>
      </c>
      <c r="S1771">
        <v>0.1</v>
      </c>
      <c r="T1771">
        <v>7</v>
      </c>
      <c r="U1771">
        <v>0</v>
      </c>
      <c r="V1771">
        <v>4.8</v>
      </c>
      <c r="W1771">
        <v>0</v>
      </c>
      <c r="X1771">
        <v>0</v>
      </c>
      <c r="Y1771">
        <v>20</v>
      </c>
      <c r="AB1771">
        <v>0.04</v>
      </c>
      <c r="AC1771">
        <v>0.14000000000000001</v>
      </c>
      <c r="AD1771">
        <v>0.88333333300000005</v>
      </c>
      <c r="AF1771">
        <v>0.04</v>
      </c>
      <c r="AG1771">
        <v>0.32</v>
      </c>
      <c r="AH1771">
        <v>5</v>
      </c>
      <c r="AI1771">
        <v>0.37</v>
      </c>
      <c r="AJ1771">
        <v>1</v>
      </c>
      <c r="AK1771">
        <v>0</v>
      </c>
      <c r="AL1771">
        <v>0</v>
      </c>
      <c r="AN1771">
        <v>121</v>
      </c>
      <c r="AO1771">
        <v>0.01</v>
      </c>
      <c r="AP1771">
        <v>0</v>
      </c>
      <c r="AQ1771">
        <v>0.11749999999999999</v>
      </c>
      <c r="AR1771">
        <v>0</v>
      </c>
      <c r="AS1771">
        <v>2</v>
      </c>
      <c r="AT1771">
        <v>99</v>
      </c>
      <c r="AU1771">
        <v>163</v>
      </c>
      <c r="AV1771">
        <v>0</v>
      </c>
      <c r="AW1771">
        <v>11</v>
      </c>
      <c r="AY1771">
        <v>56</v>
      </c>
      <c r="AZ1771">
        <v>0.4</v>
      </c>
    </row>
    <row r="1772" spans="1:52" x14ac:dyDescent="0.2">
      <c r="A1772">
        <v>83828</v>
      </c>
      <c r="B1772">
        <v>3828</v>
      </c>
      <c r="C1772">
        <v>8</v>
      </c>
      <c r="D1772" t="s">
        <v>2874</v>
      </c>
      <c r="E1772" t="s">
        <v>2046</v>
      </c>
      <c r="H1772" t="s">
        <v>2047</v>
      </c>
      <c r="I1772">
        <v>46</v>
      </c>
      <c r="J1772">
        <v>47</v>
      </c>
      <c r="L1772">
        <v>0.64</v>
      </c>
      <c r="N1772">
        <v>53</v>
      </c>
      <c r="O1772">
        <v>11.4</v>
      </c>
      <c r="P1772">
        <v>0.5</v>
      </c>
      <c r="Q1772">
        <v>0.1</v>
      </c>
      <c r="R1772">
        <v>0.1</v>
      </c>
      <c r="S1772">
        <v>0.2</v>
      </c>
      <c r="T1772">
        <v>28</v>
      </c>
      <c r="U1772">
        <v>0</v>
      </c>
      <c r="V1772">
        <v>0</v>
      </c>
      <c r="W1772">
        <v>0</v>
      </c>
      <c r="X1772">
        <v>0</v>
      </c>
      <c r="Y1772">
        <v>7</v>
      </c>
      <c r="AB1772">
        <v>0.05</v>
      </c>
      <c r="AC1772">
        <v>0.04</v>
      </c>
      <c r="AD1772">
        <v>3.4333333330000002</v>
      </c>
      <c r="AF1772">
        <v>0.14000000000000001</v>
      </c>
      <c r="AG1772">
        <v>0.08</v>
      </c>
      <c r="AH1772">
        <v>6</v>
      </c>
      <c r="AI1772">
        <v>0.53</v>
      </c>
      <c r="AJ1772">
        <v>1</v>
      </c>
      <c r="AK1772">
        <v>1</v>
      </c>
      <c r="AL1772">
        <v>1</v>
      </c>
      <c r="AN1772">
        <v>7</v>
      </c>
      <c r="AO1772">
        <v>0.02</v>
      </c>
      <c r="AP1772">
        <v>0.3</v>
      </c>
      <c r="AQ1772">
        <v>0.25</v>
      </c>
      <c r="AR1772">
        <v>7.4999999999999997E-2</v>
      </c>
      <c r="AS1772">
        <v>4</v>
      </c>
      <c r="AT1772">
        <v>69</v>
      </c>
      <c r="AU1772">
        <v>122</v>
      </c>
      <c r="AV1772">
        <v>0.01</v>
      </c>
      <c r="AW1772">
        <v>21</v>
      </c>
      <c r="AY1772">
        <v>39</v>
      </c>
      <c r="AZ1772">
        <v>0.3</v>
      </c>
    </row>
    <row r="1773" spans="1:52" x14ac:dyDescent="0.2">
      <c r="A1773">
        <v>83845</v>
      </c>
      <c r="B1773">
        <v>3845</v>
      </c>
      <c r="C1773">
        <v>8</v>
      </c>
      <c r="D1773" t="s">
        <v>2874</v>
      </c>
      <c r="E1773" t="s">
        <v>2934</v>
      </c>
      <c r="H1773" t="s">
        <v>2935</v>
      </c>
      <c r="I1773">
        <v>46</v>
      </c>
      <c r="J1773">
        <v>47</v>
      </c>
      <c r="L1773">
        <v>0.61</v>
      </c>
      <c r="N1773">
        <v>53</v>
      </c>
      <c r="O1773">
        <v>11.4</v>
      </c>
      <c r="P1773">
        <v>0.5</v>
      </c>
      <c r="Q1773">
        <v>0.1</v>
      </c>
      <c r="R1773">
        <v>0.1</v>
      </c>
      <c r="S1773">
        <v>0.2</v>
      </c>
      <c r="T1773">
        <v>28</v>
      </c>
      <c r="U1773">
        <v>0</v>
      </c>
      <c r="V1773">
        <v>0</v>
      </c>
      <c r="W1773">
        <v>0</v>
      </c>
      <c r="X1773">
        <v>0</v>
      </c>
      <c r="Y1773">
        <v>7</v>
      </c>
      <c r="AB1773">
        <v>0.05</v>
      </c>
      <c r="AC1773">
        <v>0.04</v>
      </c>
      <c r="AD1773">
        <v>3.4333333330000002</v>
      </c>
      <c r="AF1773">
        <v>0.14000000000000001</v>
      </c>
      <c r="AG1773">
        <v>0.08</v>
      </c>
      <c r="AH1773">
        <v>6</v>
      </c>
      <c r="AI1773">
        <v>0.53</v>
      </c>
      <c r="AJ1773">
        <v>1</v>
      </c>
      <c r="AK1773">
        <v>1</v>
      </c>
      <c r="AL1773">
        <v>1</v>
      </c>
      <c r="AN1773">
        <v>7</v>
      </c>
      <c r="AO1773">
        <v>0.02</v>
      </c>
      <c r="AP1773">
        <v>0.3</v>
      </c>
      <c r="AQ1773">
        <v>0.25</v>
      </c>
      <c r="AR1773">
        <v>7.4999999999999997E-2</v>
      </c>
      <c r="AS1773">
        <v>4</v>
      </c>
      <c r="AT1773">
        <v>69</v>
      </c>
      <c r="AU1773">
        <v>122</v>
      </c>
      <c r="AV1773">
        <v>0.01</v>
      </c>
      <c r="AW1773">
        <v>21</v>
      </c>
      <c r="AY1773">
        <v>39</v>
      </c>
      <c r="AZ1773">
        <v>0.3</v>
      </c>
    </row>
    <row r="1774" spans="1:52" x14ac:dyDescent="0.2">
      <c r="A1774">
        <v>83886</v>
      </c>
      <c r="B1774">
        <v>3886</v>
      </c>
      <c r="C1774">
        <v>8</v>
      </c>
      <c r="D1774" t="s">
        <v>2874</v>
      </c>
      <c r="E1774" t="s">
        <v>2936</v>
      </c>
      <c r="H1774" t="s">
        <v>2937</v>
      </c>
      <c r="I1774">
        <v>46</v>
      </c>
      <c r="J1774">
        <v>47</v>
      </c>
      <c r="L1774">
        <v>0.61</v>
      </c>
      <c r="N1774">
        <v>53</v>
      </c>
      <c r="O1774">
        <v>11.4</v>
      </c>
      <c r="P1774">
        <v>0.5</v>
      </c>
      <c r="Q1774">
        <v>0.1</v>
      </c>
      <c r="R1774">
        <v>0.1</v>
      </c>
      <c r="S1774">
        <v>0.2</v>
      </c>
      <c r="T1774">
        <v>28</v>
      </c>
      <c r="U1774">
        <v>0</v>
      </c>
      <c r="V1774">
        <v>0</v>
      </c>
      <c r="W1774">
        <v>0</v>
      </c>
      <c r="X1774">
        <v>0</v>
      </c>
      <c r="Y1774">
        <v>7</v>
      </c>
      <c r="AB1774">
        <v>0.05</v>
      </c>
      <c r="AC1774">
        <v>0.04</v>
      </c>
      <c r="AD1774">
        <v>3.4333333330000002</v>
      </c>
      <c r="AF1774">
        <v>0.14000000000000001</v>
      </c>
      <c r="AG1774">
        <v>0.08</v>
      </c>
      <c r="AH1774">
        <v>6</v>
      </c>
      <c r="AI1774">
        <v>0.53</v>
      </c>
      <c r="AJ1774">
        <v>1</v>
      </c>
      <c r="AK1774">
        <v>1</v>
      </c>
      <c r="AL1774">
        <v>1</v>
      </c>
      <c r="AN1774">
        <v>7</v>
      </c>
      <c r="AO1774">
        <v>0.02</v>
      </c>
      <c r="AP1774">
        <v>0.3</v>
      </c>
      <c r="AQ1774">
        <v>0.25</v>
      </c>
      <c r="AR1774">
        <v>7.4999999999999997E-2</v>
      </c>
      <c r="AS1774">
        <v>4</v>
      </c>
      <c r="AT1774">
        <v>69</v>
      </c>
      <c r="AU1774">
        <v>122</v>
      </c>
      <c r="AV1774">
        <v>0.01</v>
      </c>
      <c r="AW1774">
        <v>21</v>
      </c>
      <c r="AY1774">
        <v>39</v>
      </c>
      <c r="AZ1774">
        <v>0.3</v>
      </c>
    </row>
    <row r="1775" spans="1:52" x14ac:dyDescent="0.2">
      <c r="A1775">
        <v>83956</v>
      </c>
      <c r="B1775">
        <v>3956</v>
      </c>
      <c r="C1775">
        <v>8</v>
      </c>
      <c r="D1775" t="s">
        <v>2874</v>
      </c>
      <c r="E1775" t="s">
        <v>2938</v>
      </c>
      <c r="H1775" t="s">
        <v>2939</v>
      </c>
      <c r="I1775">
        <v>46</v>
      </c>
      <c r="J1775">
        <v>47</v>
      </c>
      <c r="L1775">
        <v>0.61</v>
      </c>
      <c r="N1775">
        <v>53</v>
      </c>
      <c r="O1775">
        <v>11.4</v>
      </c>
      <c r="P1775">
        <v>0.5</v>
      </c>
      <c r="Q1775">
        <v>0.1</v>
      </c>
      <c r="R1775">
        <v>0.1</v>
      </c>
      <c r="S1775">
        <v>0.2</v>
      </c>
      <c r="T1775">
        <v>28</v>
      </c>
      <c r="U1775">
        <v>0</v>
      </c>
      <c r="V1775">
        <v>0</v>
      </c>
      <c r="W1775">
        <v>0</v>
      </c>
      <c r="X1775">
        <v>0</v>
      </c>
      <c r="Y1775">
        <v>7</v>
      </c>
      <c r="AB1775">
        <v>0.05</v>
      </c>
      <c r="AC1775">
        <v>0.04</v>
      </c>
      <c r="AD1775">
        <v>3.4333333330000002</v>
      </c>
      <c r="AF1775">
        <v>0.14000000000000001</v>
      </c>
      <c r="AG1775">
        <v>0.08</v>
      </c>
      <c r="AH1775">
        <v>6</v>
      </c>
      <c r="AI1775">
        <v>0.53</v>
      </c>
      <c r="AJ1775">
        <v>1</v>
      </c>
      <c r="AK1775">
        <v>1</v>
      </c>
      <c r="AL1775">
        <v>1</v>
      </c>
      <c r="AN1775">
        <v>7</v>
      </c>
      <c r="AO1775">
        <v>0.02</v>
      </c>
      <c r="AP1775">
        <v>0.3</v>
      </c>
      <c r="AQ1775">
        <v>0.25</v>
      </c>
      <c r="AR1775">
        <v>7.4999999999999997E-2</v>
      </c>
      <c r="AS1775">
        <v>4</v>
      </c>
      <c r="AT1775">
        <v>69</v>
      </c>
      <c r="AU1775">
        <v>122</v>
      </c>
      <c r="AV1775">
        <v>0.01</v>
      </c>
      <c r="AW1775">
        <v>21</v>
      </c>
      <c r="AY1775">
        <v>39</v>
      </c>
      <c r="AZ1775">
        <v>0.3</v>
      </c>
    </row>
    <row r="1776" spans="1:52" x14ac:dyDescent="0.2">
      <c r="A1776">
        <v>83965</v>
      </c>
      <c r="B1776">
        <v>3965</v>
      </c>
      <c r="C1776">
        <v>8</v>
      </c>
      <c r="D1776" t="s">
        <v>2874</v>
      </c>
      <c r="E1776" t="s">
        <v>2940</v>
      </c>
      <c r="H1776" t="s">
        <v>2941</v>
      </c>
      <c r="I1776">
        <v>46</v>
      </c>
      <c r="J1776">
        <v>47</v>
      </c>
      <c r="L1776">
        <v>0.61</v>
      </c>
      <c r="N1776">
        <v>53</v>
      </c>
      <c r="O1776">
        <v>11.4</v>
      </c>
      <c r="P1776">
        <v>0.5</v>
      </c>
      <c r="Q1776">
        <v>0.1</v>
      </c>
      <c r="R1776">
        <v>0.1</v>
      </c>
      <c r="S1776">
        <v>0.2</v>
      </c>
      <c r="T1776">
        <v>28</v>
      </c>
      <c r="U1776">
        <v>0</v>
      </c>
      <c r="V1776">
        <v>0</v>
      </c>
      <c r="W1776">
        <v>0</v>
      </c>
      <c r="X1776">
        <v>0</v>
      </c>
      <c r="Y1776">
        <v>7</v>
      </c>
      <c r="AB1776">
        <v>0.05</v>
      </c>
      <c r="AC1776">
        <v>0.04</v>
      </c>
      <c r="AD1776">
        <v>3.4333333330000002</v>
      </c>
      <c r="AF1776">
        <v>0.14000000000000001</v>
      </c>
      <c r="AG1776">
        <v>0.08</v>
      </c>
      <c r="AH1776">
        <v>6</v>
      </c>
      <c r="AI1776">
        <v>0.53</v>
      </c>
      <c r="AJ1776">
        <v>1</v>
      </c>
      <c r="AK1776">
        <v>1</v>
      </c>
      <c r="AL1776">
        <v>1</v>
      </c>
      <c r="AN1776">
        <v>7</v>
      </c>
      <c r="AO1776">
        <v>0.02</v>
      </c>
      <c r="AP1776">
        <v>0.3</v>
      </c>
      <c r="AQ1776">
        <v>0.25</v>
      </c>
      <c r="AR1776">
        <v>7.4999999999999997E-2</v>
      </c>
      <c r="AS1776">
        <v>4</v>
      </c>
      <c r="AT1776">
        <v>69</v>
      </c>
      <c r="AU1776">
        <v>122</v>
      </c>
      <c r="AV1776">
        <v>0.01</v>
      </c>
      <c r="AW1776">
        <v>21</v>
      </c>
      <c r="AY1776">
        <v>39</v>
      </c>
      <c r="AZ1776">
        <v>0.3</v>
      </c>
    </row>
    <row r="1777" spans="1:52" x14ac:dyDescent="0.2">
      <c r="A1777">
        <v>84003</v>
      </c>
      <c r="B1777">
        <v>4003</v>
      </c>
      <c r="C1777">
        <v>8</v>
      </c>
      <c r="D1777" t="s">
        <v>2874</v>
      </c>
      <c r="E1777" t="s">
        <v>2611</v>
      </c>
      <c r="H1777" t="s">
        <v>1133</v>
      </c>
      <c r="I1777">
        <v>46</v>
      </c>
      <c r="J1777">
        <v>47</v>
      </c>
      <c r="L1777">
        <v>0.61</v>
      </c>
      <c r="N1777">
        <v>53</v>
      </c>
      <c r="O1777">
        <v>9.3000000000000007</v>
      </c>
      <c r="P1777">
        <v>1.5</v>
      </c>
      <c r="Q1777">
        <v>0.4</v>
      </c>
      <c r="R1777">
        <v>0.6</v>
      </c>
      <c r="S1777">
        <v>0.3</v>
      </c>
      <c r="T1777">
        <v>36</v>
      </c>
      <c r="U1777">
        <v>0</v>
      </c>
      <c r="V1777">
        <v>0</v>
      </c>
      <c r="W1777">
        <v>0</v>
      </c>
      <c r="X1777">
        <v>0</v>
      </c>
      <c r="Y1777">
        <v>8</v>
      </c>
      <c r="AB1777">
        <v>0.12</v>
      </c>
      <c r="AC1777">
        <v>0.04</v>
      </c>
      <c r="AD1777">
        <v>2.9333333330000002</v>
      </c>
      <c r="AF1777">
        <v>0.06</v>
      </c>
      <c r="AG1777">
        <v>0.46</v>
      </c>
      <c r="AH1777">
        <v>5</v>
      </c>
      <c r="AI1777">
        <v>1.45</v>
      </c>
      <c r="AJ1777">
        <v>1</v>
      </c>
      <c r="AK1777">
        <v>7</v>
      </c>
      <c r="AL1777">
        <v>1</v>
      </c>
      <c r="AN1777">
        <v>6</v>
      </c>
      <c r="AO1777">
        <v>0.02</v>
      </c>
      <c r="AP1777">
        <v>0.2</v>
      </c>
      <c r="AQ1777">
        <v>0.25</v>
      </c>
      <c r="AR1777">
        <v>0.05</v>
      </c>
      <c r="AS1777">
        <v>4</v>
      </c>
      <c r="AT1777">
        <v>152</v>
      </c>
      <c r="AU1777">
        <v>210</v>
      </c>
      <c r="AV1777">
        <v>0.02</v>
      </c>
      <c r="AW1777">
        <v>14</v>
      </c>
      <c r="AY1777">
        <v>25</v>
      </c>
      <c r="AZ1777">
        <v>0.3</v>
      </c>
    </row>
    <row r="1778" spans="1:52" x14ac:dyDescent="0.2">
      <c r="A1778">
        <v>84010</v>
      </c>
      <c r="B1778">
        <v>4010</v>
      </c>
      <c r="C1778">
        <v>8</v>
      </c>
      <c r="D1778" t="s">
        <v>2874</v>
      </c>
      <c r="E1778" t="s">
        <v>2942</v>
      </c>
      <c r="H1778" t="s">
        <v>2943</v>
      </c>
      <c r="I1778">
        <v>46</v>
      </c>
      <c r="J1778">
        <v>47</v>
      </c>
      <c r="L1778">
        <v>0.61</v>
      </c>
      <c r="N1778">
        <v>53</v>
      </c>
      <c r="O1778">
        <v>9.3000000000000007</v>
      </c>
      <c r="P1778">
        <v>1.5</v>
      </c>
      <c r="Q1778">
        <v>0.4</v>
      </c>
      <c r="R1778">
        <v>0.6</v>
      </c>
      <c r="S1778">
        <v>0.3</v>
      </c>
      <c r="T1778">
        <v>36</v>
      </c>
      <c r="U1778">
        <v>0</v>
      </c>
      <c r="V1778">
        <v>0</v>
      </c>
      <c r="W1778">
        <v>0</v>
      </c>
      <c r="X1778">
        <v>0</v>
      </c>
      <c r="Y1778">
        <v>8</v>
      </c>
      <c r="AB1778">
        <v>0.12</v>
      </c>
      <c r="AC1778">
        <v>0.04</v>
      </c>
      <c r="AD1778">
        <v>2.9333333330000002</v>
      </c>
      <c r="AF1778">
        <v>0.06</v>
      </c>
      <c r="AG1778">
        <v>0.46</v>
      </c>
      <c r="AH1778">
        <v>5</v>
      </c>
      <c r="AI1778">
        <v>1.45</v>
      </c>
      <c r="AJ1778">
        <v>1</v>
      </c>
      <c r="AK1778">
        <v>7</v>
      </c>
      <c r="AL1778">
        <v>1</v>
      </c>
      <c r="AN1778">
        <v>6</v>
      </c>
      <c r="AO1778">
        <v>0.02</v>
      </c>
      <c r="AP1778">
        <v>0.2</v>
      </c>
      <c r="AQ1778">
        <v>0.25</v>
      </c>
      <c r="AR1778">
        <v>0.05</v>
      </c>
      <c r="AS1778">
        <v>4</v>
      </c>
      <c r="AT1778">
        <v>152</v>
      </c>
      <c r="AU1778">
        <v>210</v>
      </c>
      <c r="AV1778">
        <v>0.02</v>
      </c>
      <c r="AW1778">
        <v>14</v>
      </c>
      <c r="AY1778">
        <v>25</v>
      </c>
      <c r="AZ1778">
        <v>0.3</v>
      </c>
    </row>
    <row r="1779" spans="1:52" x14ac:dyDescent="0.2">
      <c r="A1779">
        <v>84037</v>
      </c>
      <c r="B1779">
        <v>4037</v>
      </c>
      <c r="C1779">
        <v>8</v>
      </c>
      <c r="D1779" t="s">
        <v>2874</v>
      </c>
      <c r="E1779" t="s">
        <v>2095</v>
      </c>
      <c r="H1779" t="s">
        <v>1828</v>
      </c>
      <c r="I1779">
        <v>46</v>
      </c>
      <c r="J1779">
        <v>47</v>
      </c>
      <c r="L1779">
        <v>0.61</v>
      </c>
      <c r="N1779">
        <v>53</v>
      </c>
      <c r="O1779">
        <v>11.4</v>
      </c>
      <c r="P1779">
        <v>0.5</v>
      </c>
      <c r="Q1779">
        <v>0.1</v>
      </c>
      <c r="R1779">
        <v>0.1</v>
      </c>
      <c r="S1779">
        <v>0.2</v>
      </c>
      <c r="T1779">
        <v>28</v>
      </c>
      <c r="U1779">
        <v>0</v>
      </c>
      <c r="V1779">
        <v>0</v>
      </c>
      <c r="W1779">
        <v>0</v>
      </c>
      <c r="X1779">
        <v>0</v>
      </c>
      <c r="Y1779">
        <v>7</v>
      </c>
      <c r="AB1779">
        <v>0.05</v>
      </c>
      <c r="AC1779">
        <v>0.04</v>
      </c>
      <c r="AD1779">
        <v>3.4333333330000002</v>
      </c>
      <c r="AF1779">
        <v>0.14000000000000001</v>
      </c>
      <c r="AG1779">
        <v>0.08</v>
      </c>
      <c r="AH1779">
        <v>6</v>
      </c>
      <c r="AI1779">
        <v>0.53</v>
      </c>
      <c r="AJ1779">
        <v>1</v>
      </c>
      <c r="AK1779">
        <v>1</v>
      </c>
      <c r="AL1779">
        <v>1</v>
      </c>
      <c r="AN1779">
        <v>7</v>
      </c>
      <c r="AO1779">
        <v>0.02</v>
      </c>
      <c r="AP1779">
        <v>0.3</v>
      </c>
      <c r="AQ1779">
        <v>0.25</v>
      </c>
      <c r="AR1779">
        <v>7.4999999999999997E-2</v>
      </c>
      <c r="AS1779">
        <v>4</v>
      </c>
      <c r="AT1779">
        <v>69</v>
      </c>
      <c r="AU1779">
        <v>122</v>
      </c>
      <c r="AV1779">
        <v>0.01</v>
      </c>
      <c r="AW1779">
        <v>21</v>
      </c>
      <c r="AY1779">
        <v>39</v>
      </c>
      <c r="AZ1779">
        <v>0.3</v>
      </c>
    </row>
    <row r="1780" spans="1:52" x14ac:dyDescent="0.2">
      <c r="A1780">
        <v>84089</v>
      </c>
      <c r="B1780">
        <v>4089</v>
      </c>
      <c r="C1780">
        <v>8</v>
      </c>
      <c r="D1780" t="s">
        <v>2874</v>
      </c>
      <c r="E1780" t="s">
        <v>2944</v>
      </c>
      <c r="H1780" t="s">
        <v>2613</v>
      </c>
      <c r="I1780">
        <v>46</v>
      </c>
      <c r="J1780">
        <v>47</v>
      </c>
      <c r="L1780">
        <v>0.61</v>
      </c>
      <c r="N1780">
        <v>53</v>
      </c>
      <c r="O1780">
        <v>11.4</v>
      </c>
      <c r="P1780">
        <v>0.5</v>
      </c>
      <c r="Q1780">
        <v>0.1</v>
      </c>
      <c r="R1780">
        <v>0.1</v>
      </c>
      <c r="S1780">
        <v>0.2</v>
      </c>
      <c r="T1780">
        <v>28</v>
      </c>
      <c r="U1780">
        <v>0</v>
      </c>
      <c r="V1780">
        <v>0</v>
      </c>
      <c r="W1780">
        <v>0</v>
      </c>
      <c r="X1780">
        <v>0</v>
      </c>
      <c r="Y1780">
        <v>7</v>
      </c>
      <c r="AB1780">
        <v>0.05</v>
      </c>
      <c r="AC1780">
        <v>0.04</v>
      </c>
      <c r="AD1780">
        <v>3.4333333330000002</v>
      </c>
      <c r="AF1780">
        <v>0.14000000000000001</v>
      </c>
      <c r="AG1780">
        <v>0.08</v>
      </c>
      <c r="AH1780">
        <v>6</v>
      </c>
      <c r="AI1780">
        <v>0.53</v>
      </c>
      <c r="AJ1780">
        <v>1</v>
      </c>
      <c r="AK1780">
        <v>1</v>
      </c>
      <c r="AL1780">
        <v>1</v>
      </c>
      <c r="AN1780">
        <v>7</v>
      </c>
      <c r="AO1780">
        <v>0.02</v>
      </c>
      <c r="AP1780">
        <v>0.3</v>
      </c>
      <c r="AQ1780">
        <v>0.25</v>
      </c>
      <c r="AR1780">
        <v>7.4999999999999997E-2</v>
      </c>
      <c r="AS1780">
        <v>4</v>
      </c>
      <c r="AT1780">
        <v>69</v>
      </c>
      <c r="AU1780">
        <v>122</v>
      </c>
      <c r="AV1780">
        <v>0.01</v>
      </c>
      <c r="AW1780">
        <v>21</v>
      </c>
      <c r="AY1780">
        <v>39</v>
      </c>
      <c r="AZ1780">
        <v>0.3</v>
      </c>
    </row>
    <row r="1781" spans="1:52" x14ac:dyDescent="0.2">
      <c r="A1781">
        <v>84096</v>
      </c>
      <c r="B1781">
        <v>4096</v>
      </c>
      <c r="C1781">
        <v>8</v>
      </c>
      <c r="D1781" t="s">
        <v>2874</v>
      </c>
      <c r="E1781" t="s">
        <v>2945</v>
      </c>
      <c r="H1781" t="s">
        <v>1288</v>
      </c>
      <c r="I1781">
        <v>46</v>
      </c>
      <c r="J1781">
        <v>47</v>
      </c>
      <c r="L1781">
        <v>0.61</v>
      </c>
      <c r="N1781">
        <v>53</v>
      </c>
      <c r="O1781">
        <v>11.4</v>
      </c>
      <c r="P1781">
        <v>0.5</v>
      </c>
      <c r="Q1781">
        <v>0.1</v>
      </c>
      <c r="R1781">
        <v>0.1</v>
      </c>
      <c r="S1781">
        <v>0.2</v>
      </c>
      <c r="T1781">
        <v>28</v>
      </c>
      <c r="U1781">
        <v>0</v>
      </c>
      <c r="V1781">
        <v>0</v>
      </c>
      <c r="W1781">
        <v>0</v>
      </c>
      <c r="X1781">
        <v>0</v>
      </c>
      <c r="Y1781">
        <v>7</v>
      </c>
      <c r="AB1781">
        <v>0.05</v>
      </c>
      <c r="AC1781">
        <v>0.04</v>
      </c>
      <c r="AD1781">
        <v>3.4333333330000002</v>
      </c>
      <c r="AF1781">
        <v>0.14000000000000001</v>
      </c>
      <c r="AG1781">
        <v>0.08</v>
      </c>
      <c r="AH1781">
        <v>6</v>
      </c>
      <c r="AI1781">
        <v>0.53</v>
      </c>
      <c r="AJ1781">
        <v>1</v>
      </c>
      <c r="AK1781">
        <v>1</v>
      </c>
      <c r="AL1781">
        <v>1</v>
      </c>
      <c r="AN1781">
        <v>7</v>
      </c>
      <c r="AO1781">
        <v>0.02</v>
      </c>
      <c r="AP1781">
        <v>0.3</v>
      </c>
      <c r="AQ1781">
        <v>0.25</v>
      </c>
      <c r="AR1781">
        <v>7.4999999999999997E-2</v>
      </c>
      <c r="AS1781">
        <v>4</v>
      </c>
      <c r="AT1781">
        <v>69</v>
      </c>
      <c r="AU1781">
        <v>122</v>
      </c>
      <c r="AV1781">
        <v>0.01</v>
      </c>
      <c r="AW1781">
        <v>21</v>
      </c>
      <c r="AY1781">
        <v>39</v>
      </c>
      <c r="AZ1781">
        <v>0.3</v>
      </c>
    </row>
    <row r="1782" spans="1:52" x14ac:dyDescent="0.2">
      <c r="A1782">
        <v>84129</v>
      </c>
      <c r="B1782">
        <v>4129</v>
      </c>
      <c r="C1782">
        <v>8</v>
      </c>
      <c r="D1782" t="s">
        <v>2874</v>
      </c>
      <c r="E1782" t="s">
        <v>2946</v>
      </c>
      <c r="H1782" t="s">
        <v>2947</v>
      </c>
      <c r="I1782">
        <v>46</v>
      </c>
      <c r="J1782">
        <v>47</v>
      </c>
      <c r="L1782">
        <v>0.61</v>
      </c>
      <c r="N1782">
        <v>53</v>
      </c>
      <c r="O1782">
        <v>11.4</v>
      </c>
      <c r="P1782">
        <v>0.5</v>
      </c>
      <c r="Q1782">
        <v>0.1</v>
      </c>
      <c r="R1782">
        <v>0.1</v>
      </c>
      <c r="S1782">
        <v>0.2</v>
      </c>
      <c r="T1782">
        <v>28</v>
      </c>
      <c r="U1782">
        <v>0</v>
      </c>
      <c r="V1782">
        <v>0</v>
      </c>
      <c r="W1782">
        <v>0</v>
      </c>
      <c r="X1782">
        <v>0</v>
      </c>
      <c r="Y1782">
        <v>7</v>
      </c>
      <c r="AB1782">
        <v>0.05</v>
      </c>
      <c r="AC1782">
        <v>0.04</v>
      </c>
      <c r="AD1782">
        <v>3.4333333330000002</v>
      </c>
      <c r="AF1782">
        <v>0.14000000000000001</v>
      </c>
      <c r="AG1782">
        <v>0.08</v>
      </c>
      <c r="AH1782">
        <v>6</v>
      </c>
      <c r="AI1782">
        <v>0.53</v>
      </c>
      <c r="AJ1782">
        <v>1</v>
      </c>
      <c r="AK1782">
        <v>1</v>
      </c>
      <c r="AL1782">
        <v>1</v>
      </c>
      <c r="AN1782">
        <v>7</v>
      </c>
      <c r="AO1782">
        <v>0.02</v>
      </c>
      <c r="AP1782">
        <v>0.3</v>
      </c>
      <c r="AQ1782">
        <v>0.25</v>
      </c>
      <c r="AR1782">
        <v>7.4999999999999997E-2</v>
      </c>
      <c r="AS1782">
        <v>4</v>
      </c>
      <c r="AT1782">
        <v>69</v>
      </c>
      <c r="AU1782">
        <v>122</v>
      </c>
      <c r="AV1782">
        <v>0.01</v>
      </c>
      <c r="AW1782">
        <v>21</v>
      </c>
      <c r="AY1782">
        <v>39</v>
      </c>
      <c r="AZ1782">
        <v>0.3</v>
      </c>
    </row>
    <row r="1783" spans="1:52" x14ac:dyDescent="0.2">
      <c r="A1783">
        <v>86225</v>
      </c>
      <c r="B1783">
        <v>6225</v>
      </c>
      <c r="C1783">
        <v>8</v>
      </c>
      <c r="D1783" t="s">
        <v>2874</v>
      </c>
      <c r="E1783" t="s">
        <v>2948</v>
      </c>
      <c r="H1783" t="s">
        <v>533</v>
      </c>
      <c r="I1783">
        <v>52</v>
      </c>
      <c r="J1783">
        <v>57</v>
      </c>
      <c r="L1783">
        <v>1</v>
      </c>
      <c r="N1783">
        <v>53</v>
      </c>
      <c r="O1783">
        <v>3.5</v>
      </c>
      <c r="P1783">
        <v>2.2000000000000002</v>
      </c>
      <c r="Q1783">
        <v>1.5</v>
      </c>
      <c r="R1783">
        <v>0.6</v>
      </c>
      <c r="S1783">
        <v>0.1</v>
      </c>
      <c r="T1783">
        <v>7</v>
      </c>
      <c r="U1783">
        <v>0</v>
      </c>
      <c r="V1783">
        <v>4.8</v>
      </c>
      <c r="W1783">
        <v>0</v>
      </c>
      <c r="X1783">
        <v>0</v>
      </c>
      <c r="Y1783">
        <v>29</v>
      </c>
      <c r="AB1783">
        <v>0.05</v>
      </c>
      <c r="AC1783">
        <v>0.14000000000000001</v>
      </c>
      <c r="AD1783">
        <v>1.066666667</v>
      </c>
      <c r="AF1783">
        <v>0.05</v>
      </c>
      <c r="AG1783">
        <v>0.33</v>
      </c>
      <c r="AH1783">
        <v>4</v>
      </c>
      <c r="AI1783">
        <v>0.23</v>
      </c>
      <c r="AJ1783">
        <v>2</v>
      </c>
      <c r="AK1783">
        <v>0</v>
      </c>
      <c r="AL1783">
        <v>0</v>
      </c>
      <c r="AN1783">
        <v>129</v>
      </c>
      <c r="AO1783">
        <v>0.04</v>
      </c>
      <c r="AP1783">
        <v>0.1</v>
      </c>
      <c r="AQ1783">
        <v>0.11749999999999999</v>
      </c>
      <c r="AR1783">
        <v>1.175E-2</v>
      </c>
      <c r="AS1783">
        <v>2</v>
      </c>
      <c r="AT1783">
        <v>107</v>
      </c>
      <c r="AU1783">
        <v>185</v>
      </c>
      <c r="AV1783">
        <v>0.01</v>
      </c>
      <c r="AW1783">
        <v>13</v>
      </c>
      <c r="AY1783">
        <v>51</v>
      </c>
      <c r="AZ1783">
        <v>0.4</v>
      </c>
    </row>
    <row r="1784" spans="1:52" x14ac:dyDescent="0.2">
      <c r="A1784">
        <v>84254</v>
      </c>
      <c r="B1784">
        <v>4254</v>
      </c>
      <c r="C1784">
        <v>8</v>
      </c>
      <c r="D1784" t="s">
        <v>2874</v>
      </c>
      <c r="E1784" t="s">
        <v>2949</v>
      </c>
      <c r="H1784" t="s">
        <v>2950</v>
      </c>
      <c r="I1784">
        <v>63</v>
      </c>
      <c r="J1784">
        <v>65</v>
      </c>
      <c r="L1784">
        <v>1</v>
      </c>
      <c r="N1784">
        <v>59</v>
      </c>
      <c r="O1784">
        <v>0.7</v>
      </c>
      <c r="P1784">
        <v>0.5</v>
      </c>
      <c r="Q1784">
        <v>0.2</v>
      </c>
      <c r="R1784">
        <v>0.2</v>
      </c>
      <c r="S1784">
        <v>0.3</v>
      </c>
      <c r="T1784">
        <v>0</v>
      </c>
      <c r="U1784">
        <v>3.6</v>
      </c>
      <c r="V1784">
        <v>14.5</v>
      </c>
      <c r="W1784">
        <v>5.5</v>
      </c>
      <c r="X1784">
        <v>10</v>
      </c>
      <c r="Y1784">
        <v>120</v>
      </c>
      <c r="AB1784">
        <v>0.06</v>
      </c>
      <c r="AC1784">
        <v>0.06</v>
      </c>
      <c r="AD1784">
        <v>1.0333333330000001</v>
      </c>
      <c r="AF1784">
        <v>0.14000000000000001</v>
      </c>
      <c r="AG1784">
        <v>0.16</v>
      </c>
      <c r="AH1784">
        <v>14</v>
      </c>
      <c r="AI1784">
        <v>0</v>
      </c>
      <c r="AJ1784">
        <v>110</v>
      </c>
      <c r="AK1784">
        <v>0</v>
      </c>
      <c r="AL1784">
        <v>2</v>
      </c>
      <c r="AN1784">
        <v>15</v>
      </c>
      <c r="AO1784">
        <v>0.11</v>
      </c>
      <c r="AP1784">
        <v>0.3</v>
      </c>
      <c r="AQ1784">
        <v>0.05</v>
      </c>
      <c r="AR1784">
        <v>1.4999999999999999E-2</v>
      </c>
      <c r="AS1784">
        <v>3</v>
      </c>
      <c r="AT1784">
        <v>19</v>
      </c>
      <c r="AU1784">
        <v>220</v>
      </c>
      <c r="AV1784">
        <v>0.09</v>
      </c>
      <c r="AW1784">
        <v>10</v>
      </c>
      <c r="AY1784">
        <v>3</v>
      </c>
      <c r="AZ1784">
        <v>0.1</v>
      </c>
    </row>
    <row r="1785" spans="1:52" x14ac:dyDescent="0.2">
      <c r="A1785">
        <v>84636</v>
      </c>
      <c r="B1785">
        <v>4636</v>
      </c>
      <c r="C1785">
        <v>8</v>
      </c>
      <c r="D1785" t="s">
        <v>2874</v>
      </c>
      <c r="E1785" t="s">
        <v>2951</v>
      </c>
      <c r="H1785" t="s">
        <v>1262</v>
      </c>
      <c r="I1785">
        <v>63</v>
      </c>
      <c r="J1785">
        <v>65</v>
      </c>
      <c r="L1785">
        <v>0.44</v>
      </c>
      <c r="N1785">
        <v>59</v>
      </c>
      <c r="O1785">
        <v>0.2</v>
      </c>
      <c r="P1785">
        <v>0.4</v>
      </c>
      <c r="Q1785">
        <v>0.1</v>
      </c>
      <c r="R1785">
        <v>0</v>
      </c>
      <c r="S1785">
        <v>0.1</v>
      </c>
      <c r="T1785">
        <v>0</v>
      </c>
      <c r="U1785">
        <v>2.7</v>
      </c>
      <c r="V1785">
        <v>15.3</v>
      </c>
      <c r="W1785">
        <v>3.3</v>
      </c>
      <c r="X1785">
        <v>63</v>
      </c>
      <c r="Y1785">
        <v>2.5</v>
      </c>
      <c r="AB1785">
        <v>0.02</v>
      </c>
      <c r="AC1785">
        <v>0.01</v>
      </c>
      <c r="AD1785">
        <v>0.133333333</v>
      </c>
      <c r="AF1785">
        <v>0.05</v>
      </c>
      <c r="AG1785">
        <v>0.06</v>
      </c>
      <c r="AH1785">
        <v>3</v>
      </c>
      <c r="AI1785">
        <v>0</v>
      </c>
      <c r="AJ1785">
        <v>6</v>
      </c>
      <c r="AK1785">
        <v>0</v>
      </c>
      <c r="AL1785">
        <v>1</v>
      </c>
      <c r="AN1785">
        <v>7</v>
      </c>
      <c r="AO1785">
        <v>0.04</v>
      </c>
      <c r="AP1785">
        <v>0.2</v>
      </c>
      <c r="AQ1785">
        <v>0.05</v>
      </c>
      <c r="AR1785">
        <v>0.01</v>
      </c>
      <c r="AS1785">
        <v>3</v>
      </c>
      <c r="AT1785">
        <v>7</v>
      </c>
      <c r="AU1785">
        <v>115</v>
      </c>
      <c r="AV1785">
        <v>0.05</v>
      </c>
      <c r="AW1785">
        <v>5</v>
      </c>
      <c r="AY1785">
        <v>0</v>
      </c>
      <c r="AZ1785">
        <v>0</v>
      </c>
    </row>
    <row r="1786" spans="1:52" x14ac:dyDescent="0.2">
      <c r="A1786">
        <v>86190</v>
      </c>
      <c r="B1786">
        <v>6190</v>
      </c>
      <c r="C1786">
        <v>8</v>
      </c>
      <c r="D1786" t="s">
        <v>2874</v>
      </c>
      <c r="E1786" t="s">
        <v>2952</v>
      </c>
      <c r="H1786" t="s">
        <v>533</v>
      </c>
      <c r="I1786">
        <v>52</v>
      </c>
      <c r="J1786">
        <v>57</v>
      </c>
      <c r="L1786">
        <v>1</v>
      </c>
      <c r="N1786">
        <v>60</v>
      </c>
      <c r="O1786">
        <v>3.1</v>
      </c>
      <c r="P1786">
        <v>4</v>
      </c>
      <c r="Q1786">
        <v>2.6</v>
      </c>
      <c r="R1786">
        <v>1.1000000000000001</v>
      </c>
      <c r="S1786">
        <v>0.1</v>
      </c>
      <c r="T1786">
        <v>13</v>
      </c>
      <c r="U1786">
        <v>0</v>
      </c>
      <c r="V1786">
        <v>3</v>
      </c>
      <c r="W1786">
        <v>0</v>
      </c>
      <c r="X1786">
        <v>0</v>
      </c>
      <c r="Y1786">
        <v>30</v>
      </c>
      <c r="AB1786">
        <v>0.03</v>
      </c>
      <c r="AC1786">
        <v>0.14000000000000001</v>
      </c>
      <c r="AD1786">
        <v>0.43333333299999999</v>
      </c>
      <c r="AF1786">
        <v>0.03</v>
      </c>
      <c r="AG1786">
        <v>0.39</v>
      </c>
      <c r="AH1786">
        <v>7</v>
      </c>
      <c r="AI1786">
        <v>0.37</v>
      </c>
      <c r="AJ1786">
        <v>1</v>
      </c>
      <c r="AK1786">
        <v>0</v>
      </c>
      <c r="AL1786">
        <v>0</v>
      </c>
      <c r="AN1786">
        <v>121</v>
      </c>
      <c r="AO1786">
        <v>0.01</v>
      </c>
      <c r="AP1786">
        <v>0.1</v>
      </c>
      <c r="AQ1786">
        <v>0.11749999999999999</v>
      </c>
      <c r="AR1786">
        <v>1.175E-2</v>
      </c>
      <c r="AS1786">
        <v>2</v>
      </c>
      <c r="AT1786">
        <v>95</v>
      </c>
      <c r="AU1786">
        <v>155</v>
      </c>
      <c r="AV1786">
        <v>0</v>
      </c>
      <c r="AW1786">
        <v>12</v>
      </c>
      <c r="AY1786">
        <v>46</v>
      </c>
      <c r="AZ1786">
        <v>0.6</v>
      </c>
    </row>
    <row r="1787" spans="1:52" x14ac:dyDescent="0.2">
      <c r="A1787">
        <v>86866</v>
      </c>
      <c r="B1787">
        <v>6866</v>
      </c>
      <c r="C1787">
        <v>8</v>
      </c>
      <c r="D1787" t="s">
        <v>2874</v>
      </c>
      <c r="E1787" t="s">
        <v>1952</v>
      </c>
      <c r="H1787" t="s">
        <v>466</v>
      </c>
      <c r="I1787">
        <v>58</v>
      </c>
      <c r="J1787">
        <v>61</v>
      </c>
      <c r="L1787">
        <v>0.8</v>
      </c>
      <c r="N1787">
        <v>60</v>
      </c>
      <c r="O1787">
        <v>5.3</v>
      </c>
      <c r="P1787">
        <v>0.9</v>
      </c>
      <c r="Q1787">
        <v>0</v>
      </c>
      <c r="R1787">
        <v>0.1</v>
      </c>
      <c r="S1787">
        <v>0.1</v>
      </c>
      <c r="T1787">
        <v>0</v>
      </c>
      <c r="U1787">
        <v>2</v>
      </c>
      <c r="V1787">
        <v>11.2</v>
      </c>
      <c r="W1787">
        <v>0</v>
      </c>
      <c r="X1787">
        <v>34</v>
      </c>
      <c r="Y1787">
        <v>350.5</v>
      </c>
      <c r="AB1787">
        <v>0.22</v>
      </c>
      <c r="AC1787">
        <v>0.51</v>
      </c>
      <c r="AD1787">
        <v>3.35</v>
      </c>
      <c r="AF1787">
        <v>0.93</v>
      </c>
      <c r="AG1787">
        <v>0.1</v>
      </c>
      <c r="AH1787">
        <v>23</v>
      </c>
      <c r="AI1787">
        <v>0</v>
      </c>
      <c r="AJ1787">
        <v>31</v>
      </c>
      <c r="AK1787">
        <v>0</v>
      </c>
      <c r="AL1787">
        <v>0</v>
      </c>
      <c r="AN1787">
        <v>151</v>
      </c>
      <c r="AO1787">
        <v>0.09</v>
      </c>
      <c r="AP1787">
        <v>2.2999999999999998</v>
      </c>
      <c r="AQ1787">
        <v>0.05</v>
      </c>
      <c r="AR1787">
        <v>0.115</v>
      </c>
      <c r="AS1787">
        <v>3</v>
      </c>
      <c r="AT1787">
        <v>67</v>
      </c>
      <c r="AU1787">
        <v>344</v>
      </c>
      <c r="AV1787">
        <v>0.87</v>
      </c>
      <c r="AW1787">
        <v>151</v>
      </c>
      <c r="AY1787">
        <v>9</v>
      </c>
      <c r="AZ1787">
        <v>0.5</v>
      </c>
    </row>
    <row r="1788" spans="1:52" x14ac:dyDescent="0.2">
      <c r="A1788">
        <v>86952</v>
      </c>
      <c r="B1788">
        <v>6952</v>
      </c>
      <c r="C1788">
        <v>8</v>
      </c>
      <c r="D1788" t="s">
        <v>2874</v>
      </c>
      <c r="E1788" t="s">
        <v>2953</v>
      </c>
      <c r="H1788" t="s">
        <v>466</v>
      </c>
      <c r="I1788">
        <v>58</v>
      </c>
      <c r="J1788">
        <v>61</v>
      </c>
      <c r="L1788">
        <v>0.76</v>
      </c>
      <c r="N1788">
        <v>60</v>
      </c>
      <c r="O1788">
        <v>5.3</v>
      </c>
      <c r="P1788">
        <v>0.9</v>
      </c>
      <c r="Q1788">
        <v>0</v>
      </c>
      <c r="R1788">
        <v>0.1</v>
      </c>
      <c r="S1788">
        <v>0.1</v>
      </c>
      <c r="T1788">
        <v>0</v>
      </c>
      <c r="U1788">
        <v>2</v>
      </c>
      <c r="V1788">
        <v>11.2</v>
      </c>
      <c r="W1788">
        <v>0</v>
      </c>
      <c r="X1788">
        <v>34</v>
      </c>
      <c r="Y1788">
        <v>350.5</v>
      </c>
      <c r="AB1788">
        <v>0.22</v>
      </c>
      <c r="AC1788">
        <v>0.51</v>
      </c>
      <c r="AD1788">
        <v>3.35</v>
      </c>
      <c r="AF1788">
        <v>0.93</v>
      </c>
      <c r="AG1788">
        <v>0.1</v>
      </c>
      <c r="AH1788">
        <v>23</v>
      </c>
      <c r="AI1788">
        <v>0</v>
      </c>
      <c r="AJ1788">
        <v>31</v>
      </c>
      <c r="AK1788">
        <v>0</v>
      </c>
      <c r="AL1788">
        <v>0</v>
      </c>
      <c r="AN1788">
        <v>151</v>
      </c>
      <c r="AO1788">
        <v>0.09</v>
      </c>
      <c r="AP1788">
        <v>2.2999999999999998</v>
      </c>
      <c r="AQ1788">
        <v>0.05</v>
      </c>
      <c r="AR1788">
        <v>0.115</v>
      </c>
      <c r="AS1788">
        <v>3</v>
      </c>
      <c r="AT1788">
        <v>67</v>
      </c>
      <c r="AU1788">
        <v>344</v>
      </c>
      <c r="AV1788">
        <v>0.87</v>
      </c>
      <c r="AW1788">
        <v>151</v>
      </c>
      <c r="AY1788">
        <v>9</v>
      </c>
      <c r="AZ1788">
        <v>0.5</v>
      </c>
    </row>
    <row r="1789" spans="1:52" x14ac:dyDescent="0.2">
      <c r="A1789">
        <v>86966</v>
      </c>
      <c r="B1789">
        <v>6966</v>
      </c>
      <c r="C1789">
        <v>8</v>
      </c>
      <c r="D1789" t="s">
        <v>2874</v>
      </c>
      <c r="E1789" t="s">
        <v>2009</v>
      </c>
      <c r="H1789" t="s">
        <v>466</v>
      </c>
      <c r="I1789">
        <v>58</v>
      </c>
      <c r="J1789">
        <v>61</v>
      </c>
      <c r="L1789">
        <v>0.76</v>
      </c>
      <c r="N1789">
        <v>60</v>
      </c>
      <c r="O1789">
        <v>5.3</v>
      </c>
      <c r="P1789">
        <v>0.9</v>
      </c>
      <c r="Q1789">
        <v>0</v>
      </c>
      <c r="R1789">
        <v>0.1</v>
      </c>
      <c r="S1789">
        <v>0.1</v>
      </c>
      <c r="T1789">
        <v>0</v>
      </c>
      <c r="U1789">
        <v>2</v>
      </c>
      <c r="V1789">
        <v>11.2</v>
      </c>
      <c r="W1789">
        <v>0</v>
      </c>
      <c r="X1789">
        <v>34</v>
      </c>
      <c r="Y1789">
        <v>350.5</v>
      </c>
      <c r="AB1789">
        <v>0.22</v>
      </c>
      <c r="AC1789">
        <v>0.51</v>
      </c>
      <c r="AD1789">
        <v>3.35</v>
      </c>
      <c r="AF1789">
        <v>0.93</v>
      </c>
      <c r="AG1789">
        <v>0.1</v>
      </c>
      <c r="AH1789">
        <v>23</v>
      </c>
      <c r="AI1789">
        <v>0</v>
      </c>
      <c r="AJ1789">
        <v>31</v>
      </c>
      <c r="AK1789">
        <v>0</v>
      </c>
      <c r="AL1789">
        <v>0</v>
      </c>
      <c r="AN1789">
        <v>151</v>
      </c>
      <c r="AO1789">
        <v>0.09</v>
      </c>
      <c r="AP1789">
        <v>2.2999999999999998</v>
      </c>
      <c r="AQ1789">
        <v>0.05</v>
      </c>
      <c r="AR1789">
        <v>0.115</v>
      </c>
      <c r="AS1789">
        <v>3</v>
      </c>
      <c r="AT1789">
        <v>67</v>
      </c>
      <c r="AU1789">
        <v>344</v>
      </c>
      <c r="AV1789">
        <v>0.87</v>
      </c>
      <c r="AW1789">
        <v>151</v>
      </c>
      <c r="AY1789">
        <v>9</v>
      </c>
      <c r="AZ1789">
        <v>0.5</v>
      </c>
    </row>
    <row r="1790" spans="1:52" x14ac:dyDescent="0.2">
      <c r="A1790">
        <v>83844</v>
      </c>
      <c r="B1790">
        <v>3844</v>
      </c>
      <c r="C1790">
        <v>8</v>
      </c>
      <c r="D1790" t="s">
        <v>2874</v>
      </c>
      <c r="E1790" t="s">
        <v>2954</v>
      </c>
      <c r="H1790" t="s">
        <v>2935</v>
      </c>
      <c r="I1790">
        <v>46</v>
      </c>
      <c r="J1790">
        <v>47</v>
      </c>
      <c r="L1790">
        <v>0.61</v>
      </c>
      <c r="N1790">
        <v>61</v>
      </c>
      <c r="O1790">
        <v>13.2</v>
      </c>
      <c r="P1790">
        <v>0.5</v>
      </c>
      <c r="Q1790">
        <v>0.2</v>
      </c>
      <c r="R1790">
        <v>0.1</v>
      </c>
      <c r="S1790">
        <v>0.2</v>
      </c>
      <c r="T1790">
        <v>29</v>
      </c>
      <c r="U1790">
        <v>0</v>
      </c>
      <c r="V1790">
        <v>0</v>
      </c>
      <c r="W1790">
        <v>0</v>
      </c>
      <c r="X1790">
        <v>0</v>
      </c>
      <c r="Y1790">
        <v>9</v>
      </c>
      <c r="AB1790">
        <v>0.15</v>
      </c>
      <c r="AC1790">
        <v>0.04</v>
      </c>
      <c r="AD1790">
        <v>6.0666666669999998</v>
      </c>
      <c r="AF1790">
        <v>0.16</v>
      </c>
      <c r="AG1790">
        <v>0.09</v>
      </c>
      <c r="AH1790">
        <v>4</v>
      </c>
      <c r="AI1790">
        <v>1.01</v>
      </c>
      <c r="AJ1790">
        <v>0</v>
      </c>
      <c r="AK1790">
        <v>2</v>
      </c>
      <c r="AL1790">
        <v>0</v>
      </c>
      <c r="AN1790">
        <v>9</v>
      </c>
      <c r="AO1790">
        <v>0.03</v>
      </c>
      <c r="AP1790">
        <v>0.3</v>
      </c>
      <c r="AQ1790">
        <v>0.25</v>
      </c>
      <c r="AR1790">
        <v>7.4999999999999997E-2</v>
      </c>
      <c r="AS1790">
        <v>4</v>
      </c>
      <c r="AT1790">
        <v>96</v>
      </c>
      <c r="AU1790">
        <v>120</v>
      </c>
      <c r="AV1790">
        <v>0.02</v>
      </c>
      <c r="AW1790">
        <v>18</v>
      </c>
      <c r="AY1790">
        <v>32</v>
      </c>
      <c r="AZ1790">
        <v>0.4</v>
      </c>
    </row>
    <row r="1791" spans="1:52" x14ac:dyDescent="0.2">
      <c r="A1791">
        <v>83875</v>
      </c>
      <c r="B1791">
        <v>3875</v>
      </c>
      <c r="C1791">
        <v>8</v>
      </c>
      <c r="D1791" t="s">
        <v>2874</v>
      </c>
      <c r="E1791" t="s">
        <v>2955</v>
      </c>
      <c r="H1791" t="s">
        <v>82</v>
      </c>
      <c r="I1791">
        <v>46</v>
      </c>
      <c r="J1791">
        <v>47</v>
      </c>
      <c r="L1791">
        <v>0.71</v>
      </c>
      <c r="N1791">
        <v>63</v>
      </c>
      <c r="O1791">
        <v>13.7</v>
      </c>
      <c r="P1791">
        <v>0.5</v>
      </c>
      <c r="Q1791">
        <v>0.1</v>
      </c>
      <c r="R1791">
        <v>0.1</v>
      </c>
      <c r="S1791">
        <v>0.2</v>
      </c>
      <c r="T1791">
        <v>33</v>
      </c>
      <c r="U1791">
        <v>0</v>
      </c>
      <c r="V1791">
        <v>0</v>
      </c>
      <c r="W1791">
        <v>0</v>
      </c>
      <c r="X1791">
        <v>0</v>
      </c>
      <c r="Y1791">
        <v>8</v>
      </c>
      <c r="AB1791">
        <v>0.05</v>
      </c>
      <c r="AC1791">
        <v>0.05</v>
      </c>
      <c r="AD1791">
        <v>4.0666666669999998</v>
      </c>
      <c r="AF1791">
        <v>0.17</v>
      </c>
      <c r="AG1791">
        <v>0.1</v>
      </c>
      <c r="AH1791">
        <v>7</v>
      </c>
      <c r="AI1791">
        <v>0.63</v>
      </c>
      <c r="AJ1791">
        <v>1</v>
      </c>
      <c r="AK1791">
        <v>1</v>
      </c>
      <c r="AL1791">
        <v>1</v>
      </c>
      <c r="AN1791">
        <v>8</v>
      </c>
      <c r="AO1791">
        <v>0.02</v>
      </c>
      <c r="AP1791">
        <v>0.3</v>
      </c>
      <c r="AQ1791">
        <v>0.25</v>
      </c>
      <c r="AR1791">
        <v>7.4999999999999997E-2</v>
      </c>
      <c r="AS1791">
        <v>4</v>
      </c>
      <c r="AT1791">
        <v>83</v>
      </c>
      <c r="AU1791">
        <v>146</v>
      </c>
      <c r="AV1791">
        <v>0.01</v>
      </c>
      <c r="AW1791">
        <v>25</v>
      </c>
      <c r="AY1791">
        <v>47</v>
      </c>
      <c r="AZ1791">
        <v>0.4</v>
      </c>
    </row>
    <row r="1792" spans="1:52" x14ac:dyDescent="0.2">
      <c r="A1792">
        <v>87236</v>
      </c>
      <c r="B1792">
        <v>7236</v>
      </c>
      <c r="C1792">
        <v>8</v>
      </c>
      <c r="D1792" t="s">
        <v>2874</v>
      </c>
      <c r="E1792" t="s">
        <v>2956</v>
      </c>
      <c r="H1792" t="s">
        <v>437</v>
      </c>
      <c r="I1792">
        <v>74</v>
      </c>
      <c r="J1792">
        <v>78</v>
      </c>
      <c r="L1792">
        <v>1</v>
      </c>
      <c r="N1792">
        <v>63</v>
      </c>
      <c r="O1792">
        <v>2.7</v>
      </c>
      <c r="P1792">
        <v>0.9</v>
      </c>
      <c r="Q1792">
        <v>0</v>
      </c>
      <c r="R1792">
        <v>0.3</v>
      </c>
      <c r="S1792">
        <v>0.3</v>
      </c>
      <c r="T1792">
        <v>0</v>
      </c>
      <c r="U1792">
        <v>3.3</v>
      </c>
      <c r="V1792">
        <v>13.8</v>
      </c>
      <c r="W1792">
        <v>0</v>
      </c>
      <c r="X1792">
        <v>18</v>
      </c>
      <c r="Y1792">
        <v>130.5</v>
      </c>
      <c r="AB1792">
        <v>0.18</v>
      </c>
      <c r="AC1792">
        <v>0.15</v>
      </c>
      <c r="AD1792">
        <v>2.1</v>
      </c>
      <c r="AF1792">
        <v>0.24</v>
      </c>
      <c r="AG1792">
        <v>0.75</v>
      </c>
      <c r="AH1792">
        <v>45</v>
      </c>
      <c r="AI1792">
        <v>0</v>
      </c>
      <c r="AJ1792">
        <v>57</v>
      </c>
      <c r="AK1792">
        <v>0</v>
      </c>
      <c r="AL1792">
        <v>0</v>
      </c>
      <c r="AN1792">
        <v>15</v>
      </c>
      <c r="AO1792">
        <v>0.21</v>
      </c>
      <c r="AP1792">
        <v>1.5</v>
      </c>
      <c r="AQ1792">
        <v>0.05</v>
      </c>
      <c r="AR1792">
        <v>7.4999999999999997E-2</v>
      </c>
      <c r="AS1792">
        <v>3</v>
      </c>
      <c r="AT1792">
        <v>72</v>
      </c>
      <c r="AU1792">
        <v>666</v>
      </c>
      <c r="AV1792">
        <v>0.33</v>
      </c>
      <c r="AW1792">
        <v>33</v>
      </c>
      <c r="AY1792">
        <v>27</v>
      </c>
      <c r="AZ1792">
        <v>0.3</v>
      </c>
    </row>
    <row r="1793" spans="1:52" x14ac:dyDescent="0.2">
      <c r="A1793">
        <v>84494</v>
      </c>
      <c r="B1793">
        <v>4494</v>
      </c>
      <c r="C1793">
        <v>8</v>
      </c>
      <c r="D1793" t="s">
        <v>2874</v>
      </c>
      <c r="E1793" t="s">
        <v>145</v>
      </c>
      <c r="H1793" t="s">
        <v>789</v>
      </c>
      <c r="I1793">
        <v>63</v>
      </c>
      <c r="J1793">
        <v>64</v>
      </c>
      <c r="L1793">
        <v>0.7</v>
      </c>
      <c r="N1793">
        <v>65</v>
      </c>
      <c r="O1793">
        <v>0.5</v>
      </c>
      <c r="P1793">
        <v>0.3</v>
      </c>
      <c r="Q1793">
        <v>0.1</v>
      </c>
      <c r="R1793">
        <v>0.1</v>
      </c>
      <c r="S1793">
        <v>0.1</v>
      </c>
      <c r="T1793">
        <v>0</v>
      </c>
      <c r="U1793">
        <v>1.8</v>
      </c>
      <c r="V1793">
        <v>17</v>
      </c>
      <c r="W1793">
        <v>9.9</v>
      </c>
      <c r="X1793">
        <v>20</v>
      </c>
      <c r="Y1793">
        <v>200</v>
      </c>
      <c r="AB1793">
        <v>0.06</v>
      </c>
      <c r="AC1793">
        <v>0.06</v>
      </c>
      <c r="AD1793">
        <v>0.73333333300000003</v>
      </c>
      <c r="AF1793">
        <v>0.13</v>
      </c>
      <c r="AG1793">
        <v>0.16</v>
      </c>
      <c r="AH1793">
        <v>14</v>
      </c>
      <c r="AI1793">
        <v>0</v>
      </c>
      <c r="AJ1793">
        <v>36</v>
      </c>
      <c r="AK1793">
        <v>0</v>
      </c>
      <c r="AL1793">
        <v>1</v>
      </c>
      <c r="AN1793">
        <v>10</v>
      </c>
      <c r="AO1793">
        <v>0.11</v>
      </c>
      <c r="AP1793">
        <v>0.1</v>
      </c>
      <c r="AQ1793">
        <v>0.05</v>
      </c>
      <c r="AR1793">
        <v>5.0000000000000001E-3</v>
      </c>
      <c r="AS1793">
        <v>3</v>
      </c>
      <c r="AT1793">
        <v>11</v>
      </c>
      <c r="AU1793">
        <v>156</v>
      </c>
      <c r="AV1793">
        <v>0.03</v>
      </c>
      <c r="AW1793">
        <v>9</v>
      </c>
      <c r="AY1793">
        <v>2</v>
      </c>
      <c r="AZ1793">
        <v>0</v>
      </c>
    </row>
    <row r="1794" spans="1:52" x14ac:dyDescent="0.2">
      <c r="A1794">
        <v>84562</v>
      </c>
      <c r="B1794">
        <v>4562</v>
      </c>
      <c r="C1794">
        <v>8</v>
      </c>
      <c r="D1794" t="s">
        <v>2874</v>
      </c>
      <c r="E1794" t="s">
        <v>2957</v>
      </c>
      <c r="H1794" t="s">
        <v>765</v>
      </c>
      <c r="I1794">
        <v>63</v>
      </c>
      <c r="J1794">
        <v>64</v>
      </c>
      <c r="L1794">
        <v>0.84</v>
      </c>
      <c r="N1794">
        <v>65</v>
      </c>
      <c r="O1794">
        <v>0.5</v>
      </c>
      <c r="P1794">
        <v>0.3</v>
      </c>
      <c r="Q1794">
        <v>0.1</v>
      </c>
      <c r="R1794">
        <v>0.1</v>
      </c>
      <c r="S1794">
        <v>0.1</v>
      </c>
      <c r="T1794">
        <v>0</v>
      </c>
      <c r="U1794">
        <v>1.8</v>
      </c>
      <c r="V1794">
        <v>17</v>
      </c>
      <c r="W1794">
        <v>9.9</v>
      </c>
      <c r="X1794">
        <v>20</v>
      </c>
      <c r="Y1794">
        <v>200</v>
      </c>
      <c r="AB1794">
        <v>0.06</v>
      </c>
      <c r="AC1794">
        <v>0.06</v>
      </c>
      <c r="AD1794">
        <v>0.73333333300000003</v>
      </c>
      <c r="AF1794">
        <v>0.13</v>
      </c>
      <c r="AG1794">
        <v>0.16</v>
      </c>
      <c r="AH1794">
        <v>14</v>
      </c>
      <c r="AI1794">
        <v>0</v>
      </c>
      <c r="AJ1794">
        <v>36</v>
      </c>
      <c r="AK1794">
        <v>0</v>
      </c>
      <c r="AL1794">
        <v>1</v>
      </c>
      <c r="AN1794">
        <v>10</v>
      </c>
      <c r="AO1794">
        <v>0.11</v>
      </c>
      <c r="AP1794">
        <v>0.1</v>
      </c>
      <c r="AQ1794">
        <v>0.05</v>
      </c>
      <c r="AR1794">
        <v>5.0000000000000001E-3</v>
      </c>
      <c r="AS1794">
        <v>3</v>
      </c>
      <c r="AT1794">
        <v>11</v>
      </c>
      <c r="AU1794">
        <v>156</v>
      </c>
      <c r="AV1794">
        <v>0.03</v>
      </c>
      <c r="AW1794">
        <v>9</v>
      </c>
      <c r="AY1794">
        <v>2</v>
      </c>
      <c r="AZ1794">
        <v>0</v>
      </c>
    </row>
    <row r="1795" spans="1:52" x14ac:dyDescent="0.2">
      <c r="A1795">
        <v>84581</v>
      </c>
      <c r="B1795">
        <v>4581</v>
      </c>
      <c r="C1795">
        <v>8</v>
      </c>
      <c r="D1795" t="s">
        <v>2874</v>
      </c>
      <c r="E1795" t="s">
        <v>2958</v>
      </c>
      <c r="H1795" t="s">
        <v>1594</v>
      </c>
      <c r="I1795">
        <v>63</v>
      </c>
      <c r="J1795">
        <v>65</v>
      </c>
      <c r="L1795">
        <v>0.65</v>
      </c>
      <c r="N1795">
        <v>65</v>
      </c>
      <c r="O1795">
        <v>0.5</v>
      </c>
      <c r="P1795">
        <v>0.3</v>
      </c>
      <c r="Q1795">
        <v>0.1</v>
      </c>
      <c r="R1795">
        <v>0.1</v>
      </c>
      <c r="S1795">
        <v>0.1</v>
      </c>
      <c r="T1795">
        <v>0</v>
      </c>
      <c r="U1795">
        <v>1.8</v>
      </c>
      <c r="V1795">
        <v>17</v>
      </c>
      <c r="W1795">
        <v>9.9</v>
      </c>
      <c r="X1795">
        <v>20</v>
      </c>
      <c r="Y1795">
        <v>200</v>
      </c>
      <c r="AB1795">
        <v>0.06</v>
      </c>
      <c r="AC1795">
        <v>0.06</v>
      </c>
      <c r="AD1795">
        <v>0.73333333300000003</v>
      </c>
      <c r="AF1795">
        <v>0.13</v>
      </c>
      <c r="AG1795">
        <v>0.16</v>
      </c>
      <c r="AH1795">
        <v>14</v>
      </c>
      <c r="AI1795">
        <v>0</v>
      </c>
      <c r="AJ1795">
        <v>36</v>
      </c>
      <c r="AK1795">
        <v>0</v>
      </c>
      <c r="AL1795">
        <v>1</v>
      </c>
      <c r="AN1795">
        <v>10</v>
      </c>
      <c r="AO1795">
        <v>0.11</v>
      </c>
      <c r="AP1795">
        <v>0.1</v>
      </c>
      <c r="AQ1795">
        <v>0.05</v>
      </c>
      <c r="AR1795">
        <v>5.0000000000000001E-3</v>
      </c>
      <c r="AS1795">
        <v>3</v>
      </c>
      <c r="AT1795">
        <v>11</v>
      </c>
      <c r="AU1795">
        <v>156</v>
      </c>
      <c r="AV1795">
        <v>0.03</v>
      </c>
      <c r="AW1795">
        <v>9</v>
      </c>
      <c r="AY1795">
        <v>2</v>
      </c>
      <c r="AZ1795">
        <v>0</v>
      </c>
    </row>
    <row r="1796" spans="1:52" x14ac:dyDescent="0.2">
      <c r="A1796">
        <v>86227</v>
      </c>
      <c r="B1796">
        <v>6227</v>
      </c>
      <c r="C1796">
        <v>8</v>
      </c>
      <c r="D1796" t="s">
        <v>2874</v>
      </c>
      <c r="E1796" t="s">
        <v>2959</v>
      </c>
      <c r="H1796" t="s">
        <v>533</v>
      </c>
      <c r="I1796">
        <v>52</v>
      </c>
      <c r="J1796">
        <v>57</v>
      </c>
      <c r="L1796">
        <v>1</v>
      </c>
      <c r="N1796">
        <v>69</v>
      </c>
      <c r="O1796">
        <v>3.6</v>
      </c>
      <c r="P1796">
        <v>4.0999999999999996</v>
      </c>
      <c r="Q1796">
        <v>2.7</v>
      </c>
      <c r="R1796">
        <v>1.1000000000000001</v>
      </c>
      <c r="S1796">
        <v>0.1</v>
      </c>
      <c r="T1796">
        <v>11</v>
      </c>
      <c r="U1796">
        <v>0</v>
      </c>
      <c r="V1796">
        <v>4.5</v>
      </c>
      <c r="W1796">
        <v>0</v>
      </c>
      <c r="X1796">
        <v>0</v>
      </c>
      <c r="Y1796">
        <v>56</v>
      </c>
      <c r="AB1796">
        <v>0.05</v>
      </c>
      <c r="AC1796">
        <v>0.14000000000000001</v>
      </c>
      <c r="AD1796">
        <v>1.0333333330000001</v>
      </c>
      <c r="AF1796">
        <v>0.05</v>
      </c>
      <c r="AG1796">
        <v>0.31</v>
      </c>
      <c r="AH1796">
        <v>1</v>
      </c>
      <c r="AI1796">
        <v>7.0000000000000007E-2</v>
      </c>
      <c r="AJ1796">
        <v>1</v>
      </c>
      <c r="AK1796">
        <v>0</v>
      </c>
      <c r="AL1796">
        <v>0</v>
      </c>
      <c r="AN1796">
        <v>134</v>
      </c>
      <c r="AO1796">
        <v>0.05</v>
      </c>
      <c r="AP1796">
        <v>0.1</v>
      </c>
      <c r="AQ1796">
        <v>0.11749999999999999</v>
      </c>
      <c r="AR1796">
        <v>1.175E-2</v>
      </c>
      <c r="AS1796">
        <v>2</v>
      </c>
      <c r="AT1796">
        <v>111</v>
      </c>
      <c r="AU1796">
        <v>204</v>
      </c>
      <c r="AV1796">
        <v>0.02</v>
      </c>
      <c r="AW1796">
        <v>14</v>
      </c>
      <c r="AY1796">
        <v>50</v>
      </c>
      <c r="AZ1796">
        <v>0.3</v>
      </c>
    </row>
    <row r="1797" spans="1:52" x14ac:dyDescent="0.2">
      <c r="A1797">
        <v>83838</v>
      </c>
      <c r="B1797">
        <v>3838</v>
      </c>
      <c r="C1797">
        <v>8</v>
      </c>
      <c r="D1797" t="s">
        <v>2874</v>
      </c>
      <c r="E1797" t="s">
        <v>2960</v>
      </c>
      <c r="H1797" t="s">
        <v>2961</v>
      </c>
      <c r="I1797">
        <v>46</v>
      </c>
      <c r="J1797">
        <v>47</v>
      </c>
      <c r="L1797">
        <v>0.61</v>
      </c>
      <c r="N1797">
        <v>70</v>
      </c>
      <c r="O1797">
        <v>13.4</v>
      </c>
      <c r="P1797">
        <v>1.5</v>
      </c>
      <c r="Q1797">
        <v>0.2</v>
      </c>
      <c r="R1797">
        <v>0.5</v>
      </c>
      <c r="S1797">
        <v>0.5</v>
      </c>
      <c r="T1797">
        <v>21</v>
      </c>
      <c r="U1797">
        <v>0</v>
      </c>
      <c r="V1797">
        <v>0</v>
      </c>
      <c r="W1797">
        <v>0</v>
      </c>
      <c r="X1797">
        <v>0</v>
      </c>
      <c r="Y1797">
        <v>27</v>
      </c>
      <c r="AB1797">
        <v>0.04</v>
      </c>
      <c r="AC1797">
        <v>0.05</v>
      </c>
      <c r="AD1797">
        <v>6.1</v>
      </c>
      <c r="AF1797">
        <v>0.2</v>
      </c>
      <c r="AG1797">
        <v>0.14000000000000001</v>
      </c>
      <c r="AH1797">
        <v>7</v>
      </c>
      <c r="AI1797">
        <v>0.69</v>
      </c>
      <c r="AJ1797">
        <v>0</v>
      </c>
      <c r="AK1797">
        <v>8</v>
      </c>
      <c r="AL1797">
        <v>1</v>
      </c>
      <c r="AN1797">
        <v>30</v>
      </c>
      <c r="AO1797">
        <v>0.02</v>
      </c>
      <c r="AP1797">
        <v>0.6</v>
      </c>
      <c r="AQ1797">
        <v>0.25</v>
      </c>
      <c r="AR1797">
        <v>0.15</v>
      </c>
      <c r="AS1797">
        <v>4</v>
      </c>
      <c r="AT1797">
        <v>143</v>
      </c>
      <c r="AU1797">
        <v>288</v>
      </c>
      <c r="AV1797">
        <v>0.01</v>
      </c>
      <c r="AW1797">
        <v>54</v>
      </c>
      <c r="AY1797">
        <v>35</v>
      </c>
      <c r="AZ1797">
        <v>0.3</v>
      </c>
    </row>
    <row r="1798" spans="1:52" x14ac:dyDescent="0.2">
      <c r="A1798">
        <v>83983</v>
      </c>
      <c r="B1798">
        <v>3983</v>
      </c>
      <c r="C1798">
        <v>8</v>
      </c>
      <c r="D1798" t="s">
        <v>2874</v>
      </c>
      <c r="E1798" t="s">
        <v>2962</v>
      </c>
      <c r="H1798" t="s">
        <v>996</v>
      </c>
      <c r="I1798">
        <v>46</v>
      </c>
      <c r="J1798">
        <v>47</v>
      </c>
      <c r="L1798">
        <v>0.71</v>
      </c>
      <c r="N1798">
        <v>70</v>
      </c>
      <c r="O1798">
        <v>13.4</v>
      </c>
      <c r="P1798">
        <v>1.5</v>
      </c>
      <c r="Q1798">
        <v>0.2</v>
      </c>
      <c r="R1798">
        <v>0.5</v>
      </c>
      <c r="S1798">
        <v>0.5</v>
      </c>
      <c r="T1798">
        <v>21</v>
      </c>
      <c r="U1798">
        <v>0</v>
      </c>
      <c r="V1798">
        <v>0</v>
      </c>
      <c r="W1798">
        <v>0</v>
      </c>
      <c r="X1798">
        <v>0</v>
      </c>
      <c r="Y1798">
        <v>27</v>
      </c>
      <c r="AB1798">
        <v>0.04</v>
      </c>
      <c r="AC1798">
        <v>0.05</v>
      </c>
      <c r="AD1798">
        <v>6.1</v>
      </c>
      <c r="AF1798">
        <v>0.2</v>
      </c>
      <c r="AG1798">
        <v>0.14000000000000001</v>
      </c>
      <c r="AH1798">
        <v>7</v>
      </c>
      <c r="AI1798">
        <v>0.69</v>
      </c>
      <c r="AJ1798">
        <v>0</v>
      </c>
      <c r="AK1798">
        <v>8</v>
      </c>
      <c r="AL1798">
        <v>1</v>
      </c>
      <c r="AN1798">
        <v>30</v>
      </c>
      <c r="AO1798">
        <v>0.02</v>
      </c>
      <c r="AP1798">
        <v>0.6</v>
      </c>
      <c r="AQ1798">
        <v>0.25</v>
      </c>
      <c r="AR1798">
        <v>0.15</v>
      </c>
      <c r="AS1798">
        <v>4</v>
      </c>
      <c r="AT1798">
        <v>143</v>
      </c>
      <c r="AU1798">
        <v>288</v>
      </c>
      <c r="AV1798">
        <v>0.01</v>
      </c>
      <c r="AW1798">
        <v>54</v>
      </c>
      <c r="AY1798">
        <v>35</v>
      </c>
      <c r="AZ1798">
        <v>0.3</v>
      </c>
    </row>
    <row r="1799" spans="1:52" x14ac:dyDescent="0.2">
      <c r="A1799">
        <v>84375</v>
      </c>
      <c r="B1799">
        <v>4375</v>
      </c>
      <c r="C1799">
        <v>8</v>
      </c>
      <c r="D1799" t="s">
        <v>2874</v>
      </c>
      <c r="E1799" t="s">
        <v>617</v>
      </c>
      <c r="H1799" t="s">
        <v>617</v>
      </c>
      <c r="I1799">
        <v>63</v>
      </c>
      <c r="J1799">
        <v>65</v>
      </c>
      <c r="L1799">
        <v>0.99</v>
      </c>
      <c r="N1799">
        <v>71</v>
      </c>
      <c r="O1799">
        <v>0.2</v>
      </c>
      <c r="P1799">
        <v>0.5</v>
      </c>
      <c r="Q1799">
        <v>0.1</v>
      </c>
      <c r="R1799">
        <v>0</v>
      </c>
      <c r="S1799">
        <v>0.1</v>
      </c>
      <c r="T1799">
        <v>0</v>
      </c>
      <c r="U1799">
        <v>3.2</v>
      </c>
      <c r="V1799">
        <v>18.399999999999999</v>
      </c>
      <c r="W1799">
        <v>4</v>
      </c>
      <c r="X1799">
        <v>76</v>
      </c>
      <c r="Y1799">
        <v>3</v>
      </c>
      <c r="AB1799">
        <v>0.02</v>
      </c>
      <c r="AC1799">
        <v>0.01</v>
      </c>
      <c r="AD1799">
        <v>0.133333333</v>
      </c>
      <c r="AF1799">
        <v>0.06</v>
      </c>
      <c r="AG1799">
        <v>7.0000000000000007E-2</v>
      </c>
      <c r="AH1799">
        <v>4</v>
      </c>
      <c r="AI1799">
        <v>0</v>
      </c>
      <c r="AJ1799">
        <v>7</v>
      </c>
      <c r="AK1799">
        <v>0</v>
      </c>
      <c r="AL1799">
        <v>1</v>
      </c>
      <c r="AN1799">
        <v>8</v>
      </c>
      <c r="AO1799">
        <v>0.05</v>
      </c>
      <c r="AP1799">
        <v>0.2</v>
      </c>
      <c r="AQ1799">
        <v>0.05</v>
      </c>
      <c r="AR1799">
        <v>0.01</v>
      </c>
      <c r="AS1799">
        <v>3</v>
      </c>
      <c r="AT1799">
        <v>8</v>
      </c>
      <c r="AU1799">
        <v>138</v>
      </c>
      <c r="AV1799">
        <v>0.06</v>
      </c>
      <c r="AW1799">
        <v>6</v>
      </c>
      <c r="AY1799">
        <v>0</v>
      </c>
      <c r="AZ1799">
        <v>0</v>
      </c>
    </row>
    <row r="1800" spans="1:52" x14ac:dyDescent="0.2">
      <c r="A1800">
        <v>83859</v>
      </c>
      <c r="B1800">
        <v>3859</v>
      </c>
      <c r="C1800">
        <v>8</v>
      </c>
      <c r="D1800" t="s">
        <v>2874</v>
      </c>
      <c r="E1800" t="s">
        <v>2150</v>
      </c>
      <c r="H1800" t="s">
        <v>1000</v>
      </c>
      <c r="I1800">
        <v>46</v>
      </c>
      <c r="J1800">
        <v>47</v>
      </c>
      <c r="L1800">
        <v>0.66</v>
      </c>
      <c r="N1800">
        <v>73</v>
      </c>
      <c r="O1800">
        <v>10.3</v>
      </c>
      <c r="P1800">
        <v>3.2</v>
      </c>
      <c r="Q1800">
        <v>0.6</v>
      </c>
      <c r="R1800">
        <v>1.4</v>
      </c>
      <c r="S1800">
        <v>0.8</v>
      </c>
      <c r="T1800">
        <v>38</v>
      </c>
      <c r="U1800">
        <v>0</v>
      </c>
      <c r="V1800">
        <v>0</v>
      </c>
      <c r="W1800">
        <v>0</v>
      </c>
      <c r="X1800">
        <v>0</v>
      </c>
      <c r="Y1800">
        <v>4</v>
      </c>
      <c r="AB1800">
        <v>0.19</v>
      </c>
      <c r="AC1800">
        <v>0.03</v>
      </c>
      <c r="AD1800">
        <v>3.016666667</v>
      </c>
      <c r="AF1800">
        <v>0.1</v>
      </c>
      <c r="AG1800">
        <v>0.28000000000000003</v>
      </c>
      <c r="AH1800">
        <v>3</v>
      </c>
      <c r="AI1800">
        <v>0.66</v>
      </c>
      <c r="AJ1800">
        <v>1</v>
      </c>
      <c r="AK1800">
        <v>6</v>
      </c>
      <c r="AL1800">
        <v>1</v>
      </c>
      <c r="AN1800">
        <v>23</v>
      </c>
      <c r="AO1800">
        <v>0.03</v>
      </c>
      <c r="AP1800">
        <v>0.7</v>
      </c>
      <c r="AQ1800">
        <v>0.25</v>
      </c>
      <c r="AR1800">
        <v>0.17499999999999999</v>
      </c>
      <c r="AS1800">
        <v>4</v>
      </c>
      <c r="AT1800">
        <v>239</v>
      </c>
      <c r="AU1800">
        <v>192</v>
      </c>
      <c r="AV1800">
        <v>0.01</v>
      </c>
      <c r="AW1800">
        <v>17</v>
      </c>
      <c r="AY1800">
        <v>28</v>
      </c>
      <c r="AZ1800">
        <v>0.9</v>
      </c>
    </row>
    <row r="1801" spans="1:52" x14ac:dyDescent="0.2">
      <c r="A1801">
        <v>86442</v>
      </c>
      <c r="B1801">
        <v>6442</v>
      </c>
      <c r="C1801">
        <v>8</v>
      </c>
      <c r="D1801" t="s">
        <v>2874</v>
      </c>
      <c r="E1801" t="s">
        <v>2434</v>
      </c>
      <c r="H1801" t="s">
        <v>955</v>
      </c>
      <c r="I1801">
        <v>25</v>
      </c>
      <c r="J1801">
        <v>30</v>
      </c>
      <c r="L1801">
        <v>0.84</v>
      </c>
      <c r="N1801">
        <v>74</v>
      </c>
      <c r="O1801">
        <v>1.2</v>
      </c>
      <c r="P1801">
        <v>0.1</v>
      </c>
      <c r="Q1801">
        <v>0</v>
      </c>
      <c r="R1801">
        <v>0</v>
      </c>
      <c r="S1801">
        <v>0</v>
      </c>
      <c r="T1801">
        <v>0</v>
      </c>
      <c r="U1801">
        <v>2.2000000000000002</v>
      </c>
      <c r="V1801">
        <v>17.5</v>
      </c>
      <c r="W1801">
        <v>2</v>
      </c>
      <c r="X1801">
        <v>7</v>
      </c>
      <c r="Y1801">
        <v>2</v>
      </c>
      <c r="AB1801">
        <v>0.05</v>
      </c>
      <c r="AC1801">
        <v>0.09</v>
      </c>
      <c r="AD1801">
        <v>0.65</v>
      </c>
      <c r="AF1801">
        <v>0.17</v>
      </c>
      <c r="AG1801">
        <v>0.47</v>
      </c>
      <c r="AH1801">
        <v>17</v>
      </c>
      <c r="AI1801">
        <v>0</v>
      </c>
      <c r="AJ1801">
        <v>18</v>
      </c>
      <c r="AK1801">
        <v>0</v>
      </c>
      <c r="AL1801">
        <v>4</v>
      </c>
      <c r="AN1801">
        <v>20</v>
      </c>
      <c r="AO1801">
        <v>0.26</v>
      </c>
      <c r="AP1801">
        <v>0.4</v>
      </c>
      <c r="AQ1801">
        <v>0.05</v>
      </c>
      <c r="AR1801">
        <v>0.02</v>
      </c>
      <c r="AS1801">
        <v>3</v>
      </c>
      <c r="AT1801">
        <v>40</v>
      </c>
      <c r="AU1801">
        <v>251</v>
      </c>
      <c r="AV1801">
        <v>2.2400000000000002</v>
      </c>
      <c r="AW1801">
        <v>14</v>
      </c>
      <c r="AY1801">
        <v>7</v>
      </c>
      <c r="AZ1801">
        <v>0.2</v>
      </c>
    </row>
    <row r="1802" spans="1:52" x14ac:dyDescent="0.2">
      <c r="A1802">
        <v>84435</v>
      </c>
      <c r="B1802">
        <v>4435</v>
      </c>
      <c r="C1802">
        <v>8</v>
      </c>
      <c r="D1802" t="s">
        <v>2874</v>
      </c>
      <c r="E1802" t="s">
        <v>727</v>
      </c>
      <c r="H1802" t="s">
        <v>727</v>
      </c>
      <c r="I1802">
        <v>63</v>
      </c>
      <c r="J1802">
        <v>65</v>
      </c>
      <c r="L1802">
        <v>0.89</v>
      </c>
      <c r="N1802">
        <v>79</v>
      </c>
      <c r="O1802">
        <v>1.2</v>
      </c>
      <c r="P1802">
        <v>0.2</v>
      </c>
      <c r="Q1802">
        <v>0</v>
      </c>
      <c r="R1802">
        <v>0</v>
      </c>
      <c r="S1802">
        <v>0.1</v>
      </c>
      <c r="T1802">
        <v>0</v>
      </c>
      <c r="U1802">
        <v>2.2000000000000002</v>
      </c>
      <c r="V1802">
        <v>20.2</v>
      </c>
      <c r="W1802">
        <v>3</v>
      </c>
      <c r="X1802">
        <v>0</v>
      </c>
      <c r="Y1802">
        <v>2</v>
      </c>
      <c r="AB1802">
        <v>0.02</v>
      </c>
      <c r="AC1802">
        <v>0.04</v>
      </c>
      <c r="AD1802">
        <v>1.1000000000000001</v>
      </c>
      <c r="AF1802">
        <v>0.08</v>
      </c>
      <c r="AG1802">
        <v>0.18</v>
      </c>
      <c r="AH1802">
        <v>2</v>
      </c>
      <c r="AI1802">
        <v>0</v>
      </c>
      <c r="AJ1802">
        <v>69</v>
      </c>
      <c r="AK1802">
        <v>0</v>
      </c>
      <c r="AL1802">
        <v>1</v>
      </c>
      <c r="AN1802">
        <v>21</v>
      </c>
      <c r="AO1802">
        <v>7.0000000000000007E-2</v>
      </c>
      <c r="AP1802">
        <v>0.5</v>
      </c>
      <c r="AQ1802">
        <v>0.05</v>
      </c>
      <c r="AR1802">
        <v>2.5000000000000001E-2</v>
      </c>
      <c r="AS1802">
        <v>3</v>
      </c>
      <c r="AT1802">
        <v>23</v>
      </c>
      <c r="AU1802">
        <v>250</v>
      </c>
      <c r="AV1802">
        <v>0.08</v>
      </c>
      <c r="AW1802">
        <v>10</v>
      </c>
      <c r="AY1802">
        <v>3</v>
      </c>
      <c r="AZ1802">
        <v>0.1</v>
      </c>
    </row>
    <row r="1803" spans="1:52" x14ac:dyDescent="0.2">
      <c r="A1803">
        <v>86406</v>
      </c>
      <c r="B1803">
        <v>6406</v>
      </c>
      <c r="C1803">
        <v>8</v>
      </c>
      <c r="D1803" t="s">
        <v>2874</v>
      </c>
      <c r="E1803" t="s">
        <v>2963</v>
      </c>
      <c r="H1803" t="s">
        <v>761</v>
      </c>
      <c r="I1803">
        <v>25</v>
      </c>
      <c r="J1803">
        <v>30</v>
      </c>
      <c r="L1803">
        <v>0.84</v>
      </c>
      <c r="N1803">
        <v>79</v>
      </c>
      <c r="O1803">
        <v>1.7</v>
      </c>
      <c r="P1803">
        <v>0.1</v>
      </c>
      <c r="Q1803">
        <v>0</v>
      </c>
      <c r="R1803">
        <v>0</v>
      </c>
      <c r="S1803">
        <v>0</v>
      </c>
      <c r="T1803">
        <v>0</v>
      </c>
      <c r="U1803">
        <v>1.3</v>
      </c>
      <c r="V1803">
        <v>18.399999999999999</v>
      </c>
      <c r="W1803">
        <v>0.2</v>
      </c>
      <c r="X1803">
        <v>69</v>
      </c>
      <c r="Y1803">
        <v>0.2</v>
      </c>
      <c r="AB1803">
        <v>0.09</v>
      </c>
      <c r="AC1803">
        <v>0.02</v>
      </c>
      <c r="AD1803">
        <v>1.6333333329999999</v>
      </c>
      <c r="AF1803">
        <v>0.26</v>
      </c>
      <c r="AG1803">
        <v>0.48</v>
      </c>
      <c r="AH1803">
        <v>8</v>
      </c>
      <c r="AI1803">
        <v>0</v>
      </c>
      <c r="AJ1803">
        <v>11</v>
      </c>
      <c r="AK1803">
        <v>0</v>
      </c>
      <c r="AL1803">
        <v>0</v>
      </c>
      <c r="AN1803">
        <v>4</v>
      </c>
      <c r="AO1803">
        <v>0.05</v>
      </c>
      <c r="AP1803">
        <v>0.3</v>
      </c>
      <c r="AQ1803">
        <v>0.05</v>
      </c>
      <c r="AR1803">
        <v>1.4999999999999999E-2</v>
      </c>
      <c r="AS1803">
        <v>3</v>
      </c>
      <c r="AT1803">
        <v>43</v>
      </c>
      <c r="AU1803">
        <v>332</v>
      </c>
      <c r="AV1803">
        <v>0.05</v>
      </c>
      <c r="AW1803">
        <v>21</v>
      </c>
      <c r="AY1803">
        <v>4</v>
      </c>
      <c r="AZ1803">
        <v>0.3</v>
      </c>
    </row>
    <row r="1804" spans="1:52" x14ac:dyDescent="0.2">
      <c r="A1804">
        <v>86046</v>
      </c>
      <c r="B1804">
        <v>6046</v>
      </c>
      <c r="C1804">
        <v>8</v>
      </c>
      <c r="D1804" t="s">
        <v>2874</v>
      </c>
      <c r="E1804" t="s">
        <v>2964</v>
      </c>
      <c r="H1804" t="s">
        <v>2524</v>
      </c>
      <c r="I1804">
        <v>39</v>
      </c>
      <c r="J1804">
        <v>45</v>
      </c>
      <c r="L1804">
        <v>1</v>
      </c>
      <c r="N1804">
        <v>83</v>
      </c>
      <c r="O1804">
        <v>14.5</v>
      </c>
      <c r="P1804">
        <v>2.4</v>
      </c>
      <c r="Q1804">
        <v>0.9</v>
      </c>
      <c r="R1804">
        <v>1</v>
      </c>
      <c r="S1804">
        <v>0.1</v>
      </c>
      <c r="T1804">
        <v>35</v>
      </c>
      <c r="U1804">
        <v>0</v>
      </c>
      <c r="V1804">
        <v>0</v>
      </c>
      <c r="W1804">
        <v>0</v>
      </c>
      <c r="X1804">
        <v>0</v>
      </c>
      <c r="Y1804">
        <v>0</v>
      </c>
      <c r="AB1804">
        <v>0.05</v>
      </c>
      <c r="AC1804">
        <v>0.09</v>
      </c>
      <c r="AD1804">
        <v>4.6166666669999996</v>
      </c>
      <c r="AF1804">
        <v>0.19</v>
      </c>
      <c r="AG1804">
        <v>0.23</v>
      </c>
      <c r="AH1804">
        <v>4</v>
      </c>
      <c r="AI1804">
        <v>1.0900000000000001</v>
      </c>
      <c r="AJ1804">
        <v>0</v>
      </c>
      <c r="AK1804">
        <v>0</v>
      </c>
      <c r="AL1804">
        <v>0</v>
      </c>
      <c r="AN1804">
        <v>3</v>
      </c>
      <c r="AO1804">
        <v>0.05</v>
      </c>
      <c r="AP1804">
        <v>1</v>
      </c>
      <c r="AQ1804">
        <v>0.25</v>
      </c>
      <c r="AR1804">
        <v>0.25</v>
      </c>
      <c r="AS1804">
        <v>4</v>
      </c>
      <c r="AT1804">
        <v>113</v>
      </c>
      <c r="AU1804">
        <v>198</v>
      </c>
      <c r="AV1804">
        <v>0.01</v>
      </c>
      <c r="AW1804">
        <v>14</v>
      </c>
      <c r="AY1804">
        <v>31</v>
      </c>
      <c r="AZ1804">
        <v>2.4</v>
      </c>
    </row>
    <row r="1805" spans="1:52" x14ac:dyDescent="0.2">
      <c r="A1805">
        <v>84102</v>
      </c>
      <c r="B1805">
        <v>4102</v>
      </c>
      <c r="C1805">
        <v>8</v>
      </c>
      <c r="D1805" t="s">
        <v>2874</v>
      </c>
      <c r="E1805" t="s">
        <v>2965</v>
      </c>
      <c r="H1805" t="s">
        <v>1048</v>
      </c>
      <c r="I1805">
        <v>46</v>
      </c>
      <c r="J1805">
        <v>47</v>
      </c>
      <c r="L1805">
        <v>0.61</v>
      </c>
      <c r="N1805">
        <v>84</v>
      </c>
      <c r="O1805">
        <v>16</v>
      </c>
      <c r="P1805">
        <v>1.7</v>
      </c>
      <c r="Q1805">
        <v>0.2</v>
      </c>
      <c r="R1805">
        <v>0.6</v>
      </c>
      <c r="S1805">
        <v>0.5</v>
      </c>
      <c r="T1805">
        <v>25</v>
      </c>
      <c r="U1805">
        <v>0</v>
      </c>
      <c r="V1805">
        <v>0</v>
      </c>
      <c r="W1805">
        <v>0</v>
      </c>
      <c r="X1805">
        <v>0</v>
      </c>
      <c r="Y1805">
        <v>32</v>
      </c>
      <c r="AB1805">
        <v>0.04</v>
      </c>
      <c r="AC1805">
        <v>0.05</v>
      </c>
      <c r="AD1805">
        <v>7.2833333329999999</v>
      </c>
      <c r="AF1805">
        <v>0.24</v>
      </c>
      <c r="AG1805">
        <v>0.17</v>
      </c>
      <c r="AH1805">
        <v>8</v>
      </c>
      <c r="AI1805">
        <v>0.82</v>
      </c>
      <c r="AJ1805">
        <v>0</v>
      </c>
      <c r="AK1805">
        <v>9</v>
      </c>
      <c r="AL1805">
        <v>1</v>
      </c>
      <c r="AN1805">
        <v>36</v>
      </c>
      <c r="AO1805">
        <v>0.02</v>
      </c>
      <c r="AP1805">
        <v>0.7</v>
      </c>
      <c r="AQ1805">
        <v>0.25</v>
      </c>
      <c r="AR1805">
        <v>0.17499999999999999</v>
      </c>
      <c r="AS1805">
        <v>4</v>
      </c>
      <c r="AT1805">
        <v>171</v>
      </c>
      <c r="AU1805">
        <v>346</v>
      </c>
      <c r="AV1805">
        <v>0.01</v>
      </c>
      <c r="AW1805">
        <v>64</v>
      </c>
      <c r="AY1805">
        <v>41</v>
      </c>
      <c r="AZ1805">
        <v>0.3</v>
      </c>
    </row>
    <row r="1806" spans="1:52" x14ac:dyDescent="0.2">
      <c r="A1806">
        <v>87134</v>
      </c>
      <c r="B1806">
        <v>7134</v>
      </c>
      <c r="C1806">
        <v>8</v>
      </c>
      <c r="D1806" t="s">
        <v>2874</v>
      </c>
      <c r="E1806" t="s">
        <v>2966</v>
      </c>
      <c r="H1806" t="s">
        <v>895</v>
      </c>
      <c r="I1806">
        <v>58</v>
      </c>
      <c r="J1806">
        <v>62</v>
      </c>
      <c r="L1806">
        <v>0.53</v>
      </c>
      <c r="N1806">
        <v>84</v>
      </c>
      <c r="O1806">
        <v>5.4</v>
      </c>
      <c r="P1806">
        <v>0.2</v>
      </c>
      <c r="Q1806">
        <v>0</v>
      </c>
      <c r="R1806">
        <v>0</v>
      </c>
      <c r="S1806">
        <v>0.1</v>
      </c>
      <c r="T1806">
        <v>0</v>
      </c>
      <c r="U1806">
        <v>5.5</v>
      </c>
      <c r="V1806">
        <v>15.6</v>
      </c>
      <c r="W1806">
        <v>4.8</v>
      </c>
      <c r="X1806">
        <v>28</v>
      </c>
      <c r="Y1806">
        <v>30</v>
      </c>
      <c r="AB1806">
        <v>0.26</v>
      </c>
      <c r="AC1806">
        <v>0.15</v>
      </c>
      <c r="AD1806">
        <v>2.6166666670000001</v>
      </c>
      <c r="AF1806">
        <v>0.22</v>
      </c>
      <c r="AG1806">
        <v>0.15</v>
      </c>
      <c r="AH1806">
        <v>63</v>
      </c>
      <c r="AI1806">
        <v>0</v>
      </c>
      <c r="AJ1806">
        <v>14</v>
      </c>
      <c r="AK1806">
        <v>0</v>
      </c>
      <c r="AL1806">
        <v>0</v>
      </c>
      <c r="AN1806">
        <v>27</v>
      </c>
      <c r="AO1806">
        <v>0.17</v>
      </c>
      <c r="AP1806">
        <v>1.5</v>
      </c>
      <c r="AQ1806">
        <v>0.05</v>
      </c>
      <c r="AR1806">
        <v>7.4999999999999997E-2</v>
      </c>
      <c r="AS1806">
        <v>3</v>
      </c>
      <c r="AT1806">
        <v>117</v>
      </c>
      <c r="AU1806">
        <v>271</v>
      </c>
      <c r="AV1806">
        <v>0.53</v>
      </c>
      <c r="AW1806">
        <v>39</v>
      </c>
      <c r="AY1806">
        <v>3</v>
      </c>
      <c r="AZ1806">
        <v>1.2</v>
      </c>
    </row>
    <row r="1807" spans="1:52" x14ac:dyDescent="0.2">
      <c r="A1807">
        <v>84620</v>
      </c>
      <c r="B1807">
        <v>4620</v>
      </c>
      <c r="C1807">
        <v>8</v>
      </c>
      <c r="D1807" t="s">
        <v>2874</v>
      </c>
      <c r="E1807" t="s">
        <v>2967</v>
      </c>
      <c r="H1807" t="s">
        <v>2968</v>
      </c>
      <c r="I1807">
        <v>63</v>
      </c>
      <c r="J1807">
        <v>64</v>
      </c>
      <c r="L1807">
        <v>1</v>
      </c>
      <c r="N1807">
        <v>89</v>
      </c>
      <c r="O1807">
        <v>0.3</v>
      </c>
      <c r="P1807">
        <v>0.6</v>
      </c>
      <c r="Q1807">
        <v>0.2</v>
      </c>
      <c r="R1807">
        <v>0</v>
      </c>
      <c r="S1807">
        <v>0.2</v>
      </c>
      <c r="T1807">
        <v>0</v>
      </c>
      <c r="U1807">
        <v>4.0999999999999996</v>
      </c>
      <c r="V1807">
        <v>23</v>
      </c>
      <c r="W1807">
        <v>5</v>
      </c>
      <c r="X1807">
        <v>95</v>
      </c>
      <c r="Y1807">
        <v>4</v>
      </c>
      <c r="AB1807">
        <v>0.03</v>
      </c>
      <c r="AC1807">
        <v>0.02</v>
      </c>
      <c r="AD1807">
        <v>0.25</v>
      </c>
      <c r="AF1807">
        <v>0.08</v>
      </c>
      <c r="AG1807">
        <v>0.09</v>
      </c>
      <c r="AH1807">
        <v>5</v>
      </c>
      <c r="AI1807">
        <v>0</v>
      </c>
      <c r="AJ1807">
        <v>9</v>
      </c>
      <c r="AK1807">
        <v>0</v>
      </c>
      <c r="AL1807">
        <v>2</v>
      </c>
      <c r="AN1807">
        <v>11</v>
      </c>
      <c r="AO1807">
        <v>0.06</v>
      </c>
      <c r="AP1807">
        <v>0.3</v>
      </c>
      <c r="AQ1807">
        <v>0.05</v>
      </c>
      <c r="AR1807">
        <v>1.4999999999999999E-2</v>
      </c>
      <c r="AS1807">
        <v>3</v>
      </c>
      <c r="AT1807">
        <v>11</v>
      </c>
      <c r="AU1807">
        <v>173</v>
      </c>
      <c r="AV1807">
        <v>0.08</v>
      </c>
      <c r="AW1807">
        <v>8</v>
      </c>
      <c r="AY1807">
        <v>0</v>
      </c>
      <c r="AZ1807">
        <v>0</v>
      </c>
    </row>
    <row r="1808" spans="1:52" x14ac:dyDescent="0.2">
      <c r="A1808">
        <v>86049</v>
      </c>
      <c r="B1808">
        <v>6049</v>
      </c>
      <c r="C1808">
        <v>8</v>
      </c>
      <c r="D1808" t="s">
        <v>2874</v>
      </c>
      <c r="E1808" t="s">
        <v>2227</v>
      </c>
      <c r="H1808" t="s">
        <v>2227</v>
      </c>
      <c r="I1808">
        <v>39</v>
      </c>
      <c r="J1808">
        <v>43</v>
      </c>
      <c r="L1808">
        <v>0.5</v>
      </c>
      <c r="N1808">
        <v>91</v>
      </c>
      <c r="O1808">
        <v>16</v>
      </c>
      <c r="P1808">
        <v>2.6</v>
      </c>
      <c r="Q1808">
        <v>0.9</v>
      </c>
      <c r="R1808">
        <v>1.1000000000000001</v>
      </c>
      <c r="S1808">
        <v>0.1</v>
      </c>
      <c r="T1808">
        <v>38</v>
      </c>
      <c r="U1808">
        <v>0</v>
      </c>
      <c r="V1808">
        <v>0</v>
      </c>
      <c r="W1808">
        <v>0</v>
      </c>
      <c r="X1808">
        <v>0</v>
      </c>
      <c r="Y1808">
        <v>0</v>
      </c>
      <c r="AB1808">
        <v>0.05</v>
      </c>
      <c r="AC1808">
        <v>0.09</v>
      </c>
      <c r="AD1808">
        <v>5.0833333329999997</v>
      </c>
      <c r="AF1808">
        <v>0.21</v>
      </c>
      <c r="AG1808">
        <v>0.25</v>
      </c>
      <c r="AH1808">
        <v>4</v>
      </c>
      <c r="AI1808">
        <v>1.19</v>
      </c>
      <c r="AJ1808">
        <v>0</v>
      </c>
      <c r="AK1808">
        <v>0</v>
      </c>
      <c r="AL1808">
        <v>0</v>
      </c>
      <c r="AN1808">
        <v>3</v>
      </c>
      <c r="AO1808">
        <v>0.06</v>
      </c>
      <c r="AP1808">
        <v>1.1000000000000001</v>
      </c>
      <c r="AQ1808">
        <v>0.25</v>
      </c>
      <c r="AR1808">
        <v>0.27500000000000002</v>
      </c>
      <c r="AS1808">
        <v>4</v>
      </c>
      <c r="AT1808">
        <v>124</v>
      </c>
      <c r="AU1808">
        <v>217</v>
      </c>
      <c r="AV1808">
        <v>0.01</v>
      </c>
      <c r="AW1808">
        <v>15</v>
      </c>
      <c r="AY1808">
        <v>34</v>
      </c>
      <c r="AZ1808">
        <v>2.6</v>
      </c>
    </row>
    <row r="1809" spans="1:52" x14ac:dyDescent="0.2">
      <c r="A1809">
        <v>84287</v>
      </c>
      <c r="B1809">
        <v>4287</v>
      </c>
      <c r="C1809">
        <v>8</v>
      </c>
      <c r="D1809" t="s">
        <v>2874</v>
      </c>
      <c r="E1809" t="s">
        <v>935</v>
      </c>
      <c r="H1809" t="s">
        <v>935</v>
      </c>
      <c r="I1809">
        <v>63</v>
      </c>
      <c r="J1809">
        <v>64</v>
      </c>
      <c r="L1809">
        <v>0.69</v>
      </c>
      <c r="N1809">
        <v>92</v>
      </c>
      <c r="O1809">
        <v>1</v>
      </c>
      <c r="P1809">
        <v>0.5</v>
      </c>
      <c r="Q1809">
        <v>0.2</v>
      </c>
      <c r="R1809">
        <v>0</v>
      </c>
      <c r="S1809">
        <v>0.1</v>
      </c>
      <c r="T1809">
        <v>0</v>
      </c>
      <c r="U1809">
        <v>2.4</v>
      </c>
      <c r="V1809">
        <v>23.4</v>
      </c>
      <c r="W1809">
        <v>6.5</v>
      </c>
      <c r="X1809">
        <v>0</v>
      </c>
      <c r="Y1809">
        <v>4</v>
      </c>
      <c r="AB1809">
        <v>0.05</v>
      </c>
      <c r="AC1809">
        <v>0.1</v>
      </c>
      <c r="AD1809">
        <v>0.7</v>
      </c>
      <c r="AF1809">
        <v>0.57999999999999996</v>
      </c>
      <c r="AG1809">
        <v>0.26</v>
      </c>
      <c r="AH1809">
        <v>19</v>
      </c>
      <c r="AI1809">
        <v>0</v>
      </c>
      <c r="AJ1809">
        <v>9</v>
      </c>
      <c r="AK1809">
        <v>0</v>
      </c>
      <c r="AL1809">
        <v>0</v>
      </c>
      <c r="AN1809">
        <v>6</v>
      </c>
      <c r="AO1809">
        <v>0.1</v>
      </c>
      <c r="AP1809">
        <v>0.3</v>
      </c>
      <c r="AQ1809">
        <v>0.05</v>
      </c>
      <c r="AR1809">
        <v>1.4999999999999999E-2</v>
      </c>
      <c r="AS1809">
        <v>3</v>
      </c>
      <c r="AT1809">
        <v>20</v>
      </c>
      <c r="AU1809">
        <v>396</v>
      </c>
      <c r="AV1809">
        <v>0.15</v>
      </c>
      <c r="AW1809">
        <v>29</v>
      </c>
      <c r="AY1809">
        <v>1</v>
      </c>
      <c r="AZ1809">
        <v>0.2</v>
      </c>
    </row>
    <row r="1810" spans="1:52" x14ac:dyDescent="0.2">
      <c r="A1810">
        <v>85836</v>
      </c>
      <c r="B1810">
        <v>5836</v>
      </c>
      <c r="C1810">
        <v>8</v>
      </c>
      <c r="D1810" t="s">
        <v>2874</v>
      </c>
      <c r="E1810" t="s">
        <v>2969</v>
      </c>
      <c r="H1810" t="s">
        <v>2970</v>
      </c>
      <c r="I1810">
        <v>39</v>
      </c>
      <c r="J1810">
        <v>43</v>
      </c>
      <c r="L1810">
        <v>0.69</v>
      </c>
      <c r="N1810">
        <v>92</v>
      </c>
      <c r="O1810">
        <v>18.8</v>
      </c>
      <c r="P1810">
        <v>1.3</v>
      </c>
      <c r="Q1810">
        <v>0.4</v>
      </c>
      <c r="R1810">
        <v>0.4</v>
      </c>
      <c r="S1810">
        <v>0.3</v>
      </c>
      <c r="T1810">
        <v>43</v>
      </c>
      <c r="U1810">
        <v>0</v>
      </c>
      <c r="V1810">
        <v>0</v>
      </c>
      <c r="W1810">
        <v>0</v>
      </c>
      <c r="X1810">
        <v>0</v>
      </c>
      <c r="Y1810">
        <v>0</v>
      </c>
      <c r="AB1810">
        <v>0.02</v>
      </c>
      <c r="AC1810">
        <v>0.18</v>
      </c>
      <c r="AD1810">
        <v>8.2166666670000001</v>
      </c>
      <c r="AF1810">
        <v>0.32</v>
      </c>
      <c r="AG1810">
        <v>0.12</v>
      </c>
      <c r="AH1810">
        <v>6</v>
      </c>
      <c r="AI1810">
        <v>1.23</v>
      </c>
      <c r="AJ1810">
        <v>0</v>
      </c>
      <c r="AK1810">
        <v>0</v>
      </c>
      <c r="AL1810">
        <v>0</v>
      </c>
      <c r="AN1810">
        <v>11</v>
      </c>
      <c r="AO1810">
        <v>0.13</v>
      </c>
      <c r="AP1810">
        <v>1.5</v>
      </c>
      <c r="AQ1810">
        <v>0.25</v>
      </c>
      <c r="AR1810">
        <v>0.375</v>
      </c>
      <c r="AS1810">
        <v>4</v>
      </c>
      <c r="AT1810">
        <v>154</v>
      </c>
      <c r="AU1810">
        <v>219</v>
      </c>
      <c r="AV1810">
        <v>0.01</v>
      </c>
      <c r="AW1810">
        <v>23</v>
      </c>
      <c r="AY1810">
        <v>39</v>
      </c>
      <c r="AZ1810">
        <v>1.8</v>
      </c>
    </row>
    <row r="1811" spans="1:52" x14ac:dyDescent="0.2">
      <c r="A1811">
        <v>85744</v>
      </c>
      <c r="B1811">
        <v>5744</v>
      </c>
      <c r="C1811">
        <v>8</v>
      </c>
      <c r="D1811" t="s">
        <v>2874</v>
      </c>
      <c r="E1811" t="s">
        <v>2971</v>
      </c>
      <c r="H1811" t="s">
        <v>91</v>
      </c>
      <c r="I1811">
        <v>39</v>
      </c>
      <c r="J1811">
        <v>45</v>
      </c>
      <c r="L1811">
        <v>1</v>
      </c>
      <c r="N1811">
        <v>97</v>
      </c>
      <c r="O1811">
        <v>16.5</v>
      </c>
      <c r="P1811">
        <v>3</v>
      </c>
      <c r="Q1811">
        <v>1.1000000000000001</v>
      </c>
      <c r="R1811">
        <v>1.1000000000000001</v>
      </c>
      <c r="S1811">
        <v>0.3</v>
      </c>
      <c r="T1811">
        <v>154</v>
      </c>
      <c r="U1811">
        <v>0</v>
      </c>
      <c r="V1811">
        <v>0.2</v>
      </c>
      <c r="W1811">
        <v>0</v>
      </c>
      <c r="X1811">
        <v>0</v>
      </c>
      <c r="Y1811">
        <v>2265</v>
      </c>
      <c r="AB1811">
        <v>0.11</v>
      </c>
      <c r="AC1811">
        <v>0.61</v>
      </c>
      <c r="AD1811">
        <v>6.8166666669999998</v>
      </c>
      <c r="AF1811">
        <v>0.23</v>
      </c>
      <c r="AG1811">
        <v>1.4</v>
      </c>
      <c r="AH1811">
        <v>121</v>
      </c>
      <c r="AI1811">
        <v>12.07</v>
      </c>
      <c r="AJ1811">
        <v>5</v>
      </c>
      <c r="AK1811">
        <v>0</v>
      </c>
      <c r="AL1811">
        <v>0</v>
      </c>
      <c r="AN1811">
        <v>5</v>
      </c>
      <c r="AO1811">
        <v>0.11</v>
      </c>
      <c r="AP1811">
        <v>2.5</v>
      </c>
      <c r="AQ1811">
        <v>0.25</v>
      </c>
      <c r="AR1811">
        <v>0.625</v>
      </c>
      <c r="AS1811">
        <v>4</v>
      </c>
      <c r="AT1811">
        <v>152</v>
      </c>
      <c r="AU1811">
        <v>186</v>
      </c>
      <c r="AV1811">
        <v>7.0000000000000007E-2</v>
      </c>
      <c r="AW1811">
        <v>15</v>
      </c>
      <c r="AY1811">
        <v>35</v>
      </c>
      <c r="AZ1811">
        <v>2.8</v>
      </c>
    </row>
    <row r="1812" spans="1:52" x14ac:dyDescent="0.2">
      <c r="A1812">
        <v>86370</v>
      </c>
      <c r="B1812">
        <v>6370</v>
      </c>
      <c r="C1812">
        <v>8</v>
      </c>
      <c r="D1812" t="s">
        <v>2874</v>
      </c>
      <c r="E1812" t="s">
        <v>2972</v>
      </c>
      <c r="H1812" t="s">
        <v>2147</v>
      </c>
      <c r="I1812">
        <v>25</v>
      </c>
      <c r="J1812">
        <v>27</v>
      </c>
      <c r="L1812">
        <v>0.84</v>
      </c>
      <c r="N1812">
        <v>97</v>
      </c>
      <c r="O1812">
        <v>0.8</v>
      </c>
      <c r="P1812">
        <v>0.2</v>
      </c>
      <c r="Q1812">
        <v>0.1</v>
      </c>
      <c r="R1812">
        <v>0.1</v>
      </c>
      <c r="S1812">
        <v>0.1</v>
      </c>
      <c r="T1812">
        <v>0</v>
      </c>
      <c r="U1812">
        <v>1.1000000000000001</v>
      </c>
      <c r="V1812">
        <v>23.6</v>
      </c>
      <c r="W1812">
        <v>0.7</v>
      </c>
      <c r="X1812">
        <v>40</v>
      </c>
      <c r="Y1812">
        <v>0.7</v>
      </c>
      <c r="AB1812">
        <v>0.1</v>
      </c>
      <c r="AC1812">
        <v>0.01</v>
      </c>
      <c r="AD1812">
        <v>0.58333333300000001</v>
      </c>
      <c r="AF1812">
        <v>0.21</v>
      </c>
      <c r="AG1812">
        <v>0.21</v>
      </c>
      <c r="AH1812">
        <v>11</v>
      </c>
      <c r="AI1812">
        <v>0</v>
      </c>
      <c r="AJ1812">
        <v>22</v>
      </c>
      <c r="AK1812">
        <v>0</v>
      </c>
      <c r="AL1812">
        <v>0</v>
      </c>
      <c r="AN1812">
        <v>14</v>
      </c>
      <c r="AO1812">
        <v>0.2</v>
      </c>
      <c r="AP1812">
        <v>0.6</v>
      </c>
      <c r="AQ1812">
        <v>0.05</v>
      </c>
      <c r="AR1812">
        <v>0.03</v>
      </c>
      <c r="AS1812">
        <v>3</v>
      </c>
      <c r="AT1812">
        <v>52</v>
      </c>
      <c r="AU1812">
        <v>180</v>
      </c>
      <c r="AV1812">
        <v>0.28000000000000003</v>
      </c>
      <c r="AW1812">
        <v>7</v>
      </c>
      <c r="AY1812">
        <v>1</v>
      </c>
      <c r="AZ1812">
        <v>0.2</v>
      </c>
    </row>
    <row r="1813" spans="1:52" x14ac:dyDescent="0.2">
      <c r="A1813">
        <v>86494</v>
      </c>
      <c r="B1813">
        <v>6494</v>
      </c>
      <c r="C1813">
        <v>8</v>
      </c>
      <c r="D1813" t="s">
        <v>2874</v>
      </c>
      <c r="E1813" t="s">
        <v>2973</v>
      </c>
      <c r="H1813" t="s">
        <v>959</v>
      </c>
      <c r="I1813">
        <v>25</v>
      </c>
      <c r="J1813">
        <v>29</v>
      </c>
      <c r="L1813">
        <v>0.84</v>
      </c>
      <c r="N1813">
        <v>97</v>
      </c>
      <c r="O1813">
        <v>2.1</v>
      </c>
      <c r="P1813">
        <v>0.1</v>
      </c>
      <c r="Q1813">
        <v>0</v>
      </c>
      <c r="R1813">
        <v>0</v>
      </c>
      <c r="S1813">
        <v>0.1</v>
      </c>
      <c r="T1813">
        <v>0</v>
      </c>
      <c r="U1813">
        <v>1.2</v>
      </c>
      <c r="V1813">
        <v>22.9</v>
      </c>
      <c r="W1813">
        <v>0.4</v>
      </c>
      <c r="X1813">
        <v>50</v>
      </c>
      <c r="Y1813">
        <v>0.4</v>
      </c>
      <c r="AB1813">
        <v>0.1</v>
      </c>
      <c r="AC1813">
        <v>0.03</v>
      </c>
      <c r="AD1813">
        <v>0.8</v>
      </c>
      <c r="AF1813">
        <v>0.23</v>
      </c>
      <c r="AG1813">
        <v>0.31</v>
      </c>
      <c r="AH1813">
        <v>16</v>
      </c>
      <c r="AI1813">
        <v>0</v>
      </c>
      <c r="AJ1813">
        <v>12</v>
      </c>
      <c r="AK1813">
        <v>0</v>
      </c>
      <c r="AL1813">
        <v>5</v>
      </c>
      <c r="AN1813">
        <v>8</v>
      </c>
      <c r="AO1813">
        <v>0.17</v>
      </c>
      <c r="AP1813">
        <v>0.8</v>
      </c>
      <c r="AQ1813">
        <v>0.05</v>
      </c>
      <c r="AR1813">
        <v>0.04</v>
      </c>
      <c r="AS1813">
        <v>3</v>
      </c>
      <c r="AT1813">
        <v>39</v>
      </c>
      <c r="AU1813">
        <v>303</v>
      </c>
      <c r="AV1813">
        <v>0.24</v>
      </c>
      <c r="AW1813">
        <v>26</v>
      </c>
      <c r="AY1813">
        <v>3</v>
      </c>
      <c r="AZ1813">
        <v>0.5</v>
      </c>
    </row>
    <row r="1814" spans="1:52" x14ac:dyDescent="0.2">
      <c r="A1814">
        <v>84239</v>
      </c>
      <c r="B1814">
        <v>4239</v>
      </c>
      <c r="C1814">
        <v>8</v>
      </c>
      <c r="D1814" t="s">
        <v>2874</v>
      </c>
      <c r="E1814" t="s">
        <v>2974</v>
      </c>
      <c r="H1814" t="s">
        <v>2975</v>
      </c>
      <c r="I1814">
        <v>46</v>
      </c>
      <c r="J1814">
        <v>48</v>
      </c>
      <c r="L1814">
        <v>0.32</v>
      </c>
      <c r="N1814">
        <v>98</v>
      </c>
      <c r="O1814">
        <v>11.3</v>
      </c>
      <c r="P1814">
        <v>2.8</v>
      </c>
      <c r="Q1814">
        <v>0.6</v>
      </c>
      <c r="R1814">
        <v>0.4</v>
      </c>
      <c r="S1814">
        <v>1.1000000000000001</v>
      </c>
      <c r="T1814">
        <v>60</v>
      </c>
      <c r="U1814">
        <v>0</v>
      </c>
      <c r="V1814">
        <v>5.9</v>
      </c>
      <c r="W1814">
        <v>0</v>
      </c>
      <c r="X1814">
        <v>0</v>
      </c>
      <c r="Y1814">
        <v>11</v>
      </c>
      <c r="AB1814">
        <v>0.08</v>
      </c>
      <c r="AC1814">
        <v>0.26</v>
      </c>
      <c r="AD1814">
        <v>4.3166666669999998</v>
      </c>
      <c r="AF1814">
        <v>0.05</v>
      </c>
      <c r="AG1814">
        <v>0.12</v>
      </c>
      <c r="AH1814">
        <v>14</v>
      </c>
      <c r="AI1814">
        <v>14.58</v>
      </c>
      <c r="AJ1814">
        <v>4</v>
      </c>
      <c r="AK1814">
        <v>5</v>
      </c>
      <c r="AL1814">
        <v>1</v>
      </c>
      <c r="AN1814">
        <v>10</v>
      </c>
      <c r="AO1814">
        <v>1.61</v>
      </c>
      <c r="AP1814">
        <v>5.5</v>
      </c>
      <c r="AQ1814">
        <v>0.25</v>
      </c>
      <c r="AR1814">
        <v>1.375</v>
      </c>
      <c r="AS1814">
        <v>4</v>
      </c>
      <c r="AT1814">
        <v>146</v>
      </c>
      <c r="AU1814">
        <v>181</v>
      </c>
      <c r="AV1814">
        <v>0.73</v>
      </c>
      <c r="AW1814">
        <v>26</v>
      </c>
      <c r="AY1814">
        <v>127</v>
      </c>
      <c r="AZ1814">
        <v>19.899999999999999</v>
      </c>
    </row>
    <row r="1815" spans="1:52" x14ac:dyDescent="0.2">
      <c r="A1815">
        <v>86035</v>
      </c>
      <c r="B1815">
        <v>6035</v>
      </c>
      <c r="C1815">
        <v>8</v>
      </c>
      <c r="D1815" t="s">
        <v>2874</v>
      </c>
      <c r="E1815" t="s">
        <v>2447</v>
      </c>
      <c r="H1815" t="s">
        <v>1563</v>
      </c>
      <c r="I1815">
        <v>39</v>
      </c>
      <c r="J1815">
        <v>43</v>
      </c>
      <c r="L1815">
        <v>0.76</v>
      </c>
      <c r="N1815">
        <v>103</v>
      </c>
      <c r="O1815">
        <v>15.5</v>
      </c>
      <c r="P1815">
        <v>4.2</v>
      </c>
      <c r="Q1815">
        <v>1.7</v>
      </c>
      <c r="R1815">
        <v>1.8</v>
      </c>
      <c r="S1815">
        <v>0.2</v>
      </c>
      <c r="T1815">
        <v>39</v>
      </c>
      <c r="U1815">
        <v>0</v>
      </c>
      <c r="V1815">
        <v>0</v>
      </c>
      <c r="W1815">
        <v>0</v>
      </c>
      <c r="X1815">
        <v>0</v>
      </c>
      <c r="Y1815">
        <v>0</v>
      </c>
      <c r="AB1815">
        <v>0.05</v>
      </c>
      <c r="AC1815">
        <v>0.09</v>
      </c>
      <c r="AD1815">
        <v>4.8833333330000004</v>
      </c>
      <c r="AF1815">
        <v>0.2</v>
      </c>
      <c r="AG1815">
        <v>0.25</v>
      </c>
      <c r="AH1815">
        <v>4</v>
      </c>
      <c r="AI1815">
        <v>1.1599999999999999</v>
      </c>
      <c r="AJ1815">
        <v>0</v>
      </c>
      <c r="AK1815">
        <v>0</v>
      </c>
      <c r="AL1815">
        <v>0</v>
      </c>
      <c r="AN1815">
        <v>3</v>
      </c>
      <c r="AO1815">
        <v>0.06</v>
      </c>
      <c r="AP1815">
        <v>1</v>
      </c>
      <c r="AQ1815">
        <v>0.25</v>
      </c>
      <c r="AR1815">
        <v>0.25</v>
      </c>
      <c r="AS1815">
        <v>4</v>
      </c>
      <c r="AT1815">
        <v>120</v>
      </c>
      <c r="AU1815">
        <v>211</v>
      </c>
      <c r="AV1815">
        <v>0.01</v>
      </c>
      <c r="AW1815">
        <v>14</v>
      </c>
      <c r="AY1815">
        <v>33</v>
      </c>
      <c r="AZ1815">
        <v>2.5</v>
      </c>
    </row>
    <row r="1816" spans="1:52" x14ac:dyDescent="0.2">
      <c r="A1816">
        <v>84173</v>
      </c>
      <c r="B1816">
        <v>4173</v>
      </c>
      <c r="C1816">
        <v>8</v>
      </c>
      <c r="D1816" t="s">
        <v>2874</v>
      </c>
      <c r="E1816" t="s">
        <v>2976</v>
      </c>
      <c r="H1816" t="s">
        <v>1122</v>
      </c>
      <c r="I1816">
        <v>46</v>
      </c>
      <c r="J1816">
        <v>47</v>
      </c>
      <c r="L1816">
        <v>0.57999999999999996</v>
      </c>
      <c r="N1816">
        <v>111</v>
      </c>
      <c r="O1816">
        <v>24</v>
      </c>
      <c r="P1816">
        <v>1</v>
      </c>
      <c r="Q1816">
        <v>0.2</v>
      </c>
      <c r="R1816">
        <v>0.2</v>
      </c>
      <c r="S1816">
        <v>0.3</v>
      </c>
      <c r="T1816">
        <v>46</v>
      </c>
      <c r="U1816">
        <v>0</v>
      </c>
      <c r="V1816">
        <v>0</v>
      </c>
      <c r="W1816">
        <v>0</v>
      </c>
      <c r="X1816">
        <v>0</v>
      </c>
      <c r="Y1816">
        <v>16</v>
      </c>
      <c r="AB1816">
        <v>0.4</v>
      </c>
      <c r="AC1816">
        <v>0.05</v>
      </c>
      <c r="AD1816">
        <v>13.983333330000001</v>
      </c>
      <c r="AF1816">
        <v>0.28000000000000003</v>
      </c>
      <c r="AG1816">
        <v>0.17</v>
      </c>
      <c r="AH1816">
        <v>3</v>
      </c>
      <c r="AI1816">
        <v>2.39</v>
      </c>
      <c r="AJ1816">
        <v>0</v>
      </c>
      <c r="AK1816">
        <v>5</v>
      </c>
      <c r="AL1816">
        <v>1</v>
      </c>
      <c r="AN1816">
        <v>17</v>
      </c>
      <c r="AO1816">
        <v>0.06</v>
      </c>
      <c r="AP1816">
        <v>0.7</v>
      </c>
      <c r="AQ1816">
        <v>0.25</v>
      </c>
      <c r="AR1816">
        <v>0.17499999999999999</v>
      </c>
      <c r="AS1816">
        <v>4</v>
      </c>
      <c r="AT1816">
        <v>196</v>
      </c>
      <c r="AU1816">
        <v>190</v>
      </c>
      <c r="AV1816">
        <v>0.02</v>
      </c>
      <c r="AW1816">
        <v>22</v>
      </c>
      <c r="AY1816">
        <v>38</v>
      </c>
      <c r="AZ1816">
        <v>0.6</v>
      </c>
    </row>
    <row r="1817" spans="1:52" x14ac:dyDescent="0.2">
      <c r="A1817">
        <v>86231</v>
      </c>
      <c r="B1817">
        <v>6231</v>
      </c>
      <c r="C1817">
        <v>8</v>
      </c>
      <c r="D1817" t="s">
        <v>2874</v>
      </c>
      <c r="E1817" t="s">
        <v>2977</v>
      </c>
      <c r="H1817" t="s">
        <v>533</v>
      </c>
      <c r="I1817">
        <v>52</v>
      </c>
      <c r="J1817">
        <v>57</v>
      </c>
      <c r="L1817">
        <v>1</v>
      </c>
      <c r="N1817">
        <v>113</v>
      </c>
      <c r="O1817">
        <v>5.4</v>
      </c>
      <c r="P1817">
        <v>6.8</v>
      </c>
      <c r="Q1817">
        <v>4.2</v>
      </c>
      <c r="R1817">
        <v>1.9</v>
      </c>
      <c r="S1817">
        <v>0.2</v>
      </c>
      <c r="T1817">
        <v>20</v>
      </c>
      <c r="U1817">
        <v>0</v>
      </c>
      <c r="V1817">
        <v>7.8</v>
      </c>
      <c r="W1817">
        <v>0</v>
      </c>
      <c r="X1817">
        <v>0</v>
      </c>
      <c r="Y1817">
        <v>62</v>
      </c>
      <c r="AB1817">
        <v>0.06</v>
      </c>
      <c r="AC1817">
        <v>0.22</v>
      </c>
      <c r="AD1817">
        <v>1.483333333</v>
      </c>
      <c r="AF1817">
        <v>0.06</v>
      </c>
      <c r="AG1817">
        <v>0.53</v>
      </c>
      <c r="AH1817">
        <v>8</v>
      </c>
      <c r="AI1817">
        <v>0.61</v>
      </c>
      <c r="AJ1817">
        <v>2</v>
      </c>
      <c r="AK1817">
        <v>0</v>
      </c>
      <c r="AL1817">
        <v>0</v>
      </c>
      <c r="AN1817">
        <v>198</v>
      </c>
      <c r="AO1817">
        <v>0.02</v>
      </c>
      <c r="AP1817">
        <v>0</v>
      </c>
      <c r="AQ1817">
        <v>0.11749999999999999</v>
      </c>
      <c r="AR1817">
        <v>0</v>
      </c>
      <c r="AS1817">
        <v>2</v>
      </c>
      <c r="AT1817">
        <v>163</v>
      </c>
      <c r="AU1817">
        <v>267</v>
      </c>
      <c r="AV1817">
        <v>0</v>
      </c>
      <c r="AW1817">
        <v>18</v>
      </c>
      <c r="AY1817">
        <v>101</v>
      </c>
      <c r="AZ1817">
        <v>0.6</v>
      </c>
    </row>
    <row r="1818" spans="1:52" x14ac:dyDescent="0.2">
      <c r="A1818">
        <v>85435</v>
      </c>
      <c r="B1818">
        <v>5435</v>
      </c>
      <c r="C1818">
        <v>8</v>
      </c>
      <c r="D1818" t="s">
        <v>2874</v>
      </c>
      <c r="E1818" t="s">
        <v>2978</v>
      </c>
      <c r="H1818" t="s">
        <v>611</v>
      </c>
      <c r="I1818">
        <v>32</v>
      </c>
      <c r="J1818">
        <v>34</v>
      </c>
      <c r="L1818">
        <v>1</v>
      </c>
      <c r="N1818">
        <v>116</v>
      </c>
      <c r="O1818">
        <v>7.7</v>
      </c>
      <c r="P1818">
        <v>0.5</v>
      </c>
      <c r="Q1818">
        <v>0.1</v>
      </c>
      <c r="R1818">
        <v>0</v>
      </c>
      <c r="S1818">
        <v>0.2</v>
      </c>
      <c r="T1818">
        <v>0</v>
      </c>
      <c r="U1818">
        <v>6.5</v>
      </c>
      <c r="V1818">
        <v>20.8</v>
      </c>
      <c r="W1818">
        <v>1.4</v>
      </c>
      <c r="X1818">
        <v>358</v>
      </c>
      <c r="Y1818">
        <v>1</v>
      </c>
      <c r="AB1818">
        <v>0.2</v>
      </c>
      <c r="AC1818">
        <v>0.06</v>
      </c>
      <c r="AD1818">
        <v>2.0833333330000001</v>
      </c>
      <c r="AF1818">
        <v>0.1</v>
      </c>
      <c r="AG1818">
        <v>0.41</v>
      </c>
      <c r="AH1818">
        <v>208</v>
      </c>
      <c r="AI1818">
        <v>0</v>
      </c>
      <c r="AJ1818">
        <v>0</v>
      </c>
      <c r="AK1818">
        <v>0</v>
      </c>
      <c r="AL1818">
        <v>0</v>
      </c>
      <c r="AN1818">
        <v>24</v>
      </c>
      <c r="AO1818">
        <v>0.27</v>
      </c>
      <c r="AP1818">
        <v>2.5</v>
      </c>
      <c r="AQ1818">
        <v>0.05</v>
      </c>
      <c r="AR1818">
        <v>0.125</v>
      </c>
      <c r="AS1818">
        <v>3</v>
      </c>
      <c r="AT1818">
        <v>156</v>
      </c>
      <c r="AU1818">
        <v>278</v>
      </c>
      <c r="AV1818">
        <v>0.48</v>
      </c>
      <c r="AW1818">
        <v>53</v>
      </c>
      <c r="AY1818">
        <v>4</v>
      </c>
      <c r="AZ1818">
        <v>1.3</v>
      </c>
    </row>
    <row r="1819" spans="1:52" x14ac:dyDescent="0.2">
      <c r="A1819">
        <v>84146</v>
      </c>
      <c r="B1819">
        <v>4146</v>
      </c>
      <c r="C1819">
        <v>8</v>
      </c>
      <c r="D1819" t="s">
        <v>2874</v>
      </c>
      <c r="E1819" t="s">
        <v>2979</v>
      </c>
      <c r="H1819" t="s">
        <v>2980</v>
      </c>
      <c r="I1819">
        <v>46</v>
      </c>
      <c r="J1819">
        <v>47</v>
      </c>
      <c r="L1819">
        <v>0.61</v>
      </c>
      <c r="N1819">
        <v>118</v>
      </c>
      <c r="O1819">
        <v>11.9</v>
      </c>
      <c r="P1819">
        <v>7.5</v>
      </c>
      <c r="Q1819">
        <v>1.5</v>
      </c>
      <c r="R1819">
        <v>4.5999999999999996</v>
      </c>
      <c r="S1819">
        <v>0.6</v>
      </c>
      <c r="T1819">
        <v>81</v>
      </c>
      <c r="U1819">
        <v>0</v>
      </c>
      <c r="V1819">
        <v>0</v>
      </c>
      <c r="W1819">
        <v>0</v>
      </c>
      <c r="X1819">
        <v>0</v>
      </c>
      <c r="Y1819">
        <v>568</v>
      </c>
      <c r="AB1819">
        <v>0.09</v>
      </c>
      <c r="AC1819">
        <v>0.03</v>
      </c>
      <c r="AD1819">
        <v>4.516666667</v>
      </c>
      <c r="AF1819">
        <v>0.04</v>
      </c>
      <c r="AG1819">
        <v>0.14000000000000001</v>
      </c>
      <c r="AH1819">
        <v>5</v>
      </c>
      <c r="AI1819">
        <v>1.45</v>
      </c>
      <c r="AJ1819">
        <v>0</v>
      </c>
      <c r="AK1819">
        <v>3</v>
      </c>
      <c r="AL1819">
        <v>3</v>
      </c>
      <c r="AN1819">
        <v>13</v>
      </c>
      <c r="AO1819">
        <v>0.02</v>
      </c>
      <c r="AP1819">
        <v>0.3</v>
      </c>
      <c r="AQ1819">
        <v>0.25</v>
      </c>
      <c r="AR1819">
        <v>7.4999999999999997E-2</v>
      </c>
      <c r="AS1819">
        <v>4</v>
      </c>
      <c r="AT1819">
        <v>139</v>
      </c>
      <c r="AU1819">
        <v>175</v>
      </c>
      <c r="AV1819">
        <v>0.02</v>
      </c>
      <c r="AW1819">
        <v>13</v>
      </c>
      <c r="AY1819">
        <v>33</v>
      </c>
      <c r="AZ1819">
        <v>1.1000000000000001</v>
      </c>
    </row>
    <row r="1820" spans="1:52" x14ac:dyDescent="0.2">
      <c r="A1820">
        <v>86029</v>
      </c>
      <c r="B1820">
        <v>6029</v>
      </c>
      <c r="C1820">
        <v>8</v>
      </c>
      <c r="D1820" t="s">
        <v>2874</v>
      </c>
      <c r="E1820" t="s">
        <v>2981</v>
      </c>
      <c r="H1820" t="s">
        <v>2248</v>
      </c>
      <c r="I1820">
        <v>39</v>
      </c>
      <c r="J1820">
        <v>43</v>
      </c>
      <c r="L1820">
        <v>0.67</v>
      </c>
      <c r="N1820">
        <v>125</v>
      </c>
      <c r="O1820">
        <v>16.899999999999999</v>
      </c>
      <c r="P1820">
        <v>5.8</v>
      </c>
      <c r="Q1820">
        <v>1.7</v>
      </c>
      <c r="R1820">
        <v>1.9</v>
      </c>
      <c r="S1820">
        <v>1.5</v>
      </c>
      <c r="T1820">
        <v>49</v>
      </c>
      <c r="U1820">
        <v>0</v>
      </c>
      <c r="V1820">
        <v>0</v>
      </c>
      <c r="W1820">
        <v>0</v>
      </c>
      <c r="X1820">
        <v>0</v>
      </c>
      <c r="Y1820">
        <v>0</v>
      </c>
      <c r="AB1820">
        <v>0.04</v>
      </c>
      <c r="AC1820">
        <v>0.11</v>
      </c>
      <c r="AD1820">
        <v>6.2166666670000001</v>
      </c>
      <c r="AF1820">
        <v>0.25</v>
      </c>
      <c r="AG1820">
        <v>0.52</v>
      </c>
      <c r="AH1820">
        <v>4</v>
      </c>
      <c r="AI1820">
        <v>0.21</v>
      </c>
      <c r="AJ1820">
        <v>0</v>
      </c>
      <c r="AK1820">
        <v>0</v>
      </c>
      <c r="AL1820">
        <v>0</v>
      </c>
      <c r="AN1820">
        <v>16</v>
      </c>
      <c r="AO1820">
        <v>0.05</v>
      </c>
      <c r="AP1820">
        <v>1.1000000000000001</v>
      </c>
      <c r="AQ1820">
        <v>0.25</v>
      </c>
      <c r="AR1820">
        <v>0.27500000000000002</v>
      </c>
      <c r="AS1820">
        <v>4</v>
      </c>
      <c r="AT1820">
        <v>122</v>
      </c>
      <c r="AU1820">
        <v>168</v>
      </c>
      <c r="AV1820">
        <v>0.01</v>
      </c>
      <c r="AW1820">
        <v>15</v>
      </c>
      <c r="AY1820">
        <v>41</v>
      </c>
      <c r="AZ1820">
        <v>1.8</v>
      </c>
    </row>
    <row r="1821" spans="1:52" x14ac:dyDescent="0.2">
      <c r="A1821">
        <v>86197</v>
      </c>
      <c r="B1821">
        <v>6197</v>
      </c>
      <c r="C1821">
        <v>8</v>
      </c>
      <c r="D1821" t="s">
        <v>2874</v>
      </c>
      <c r="E1821" t="s">
        <v>2982</v>
      </c>
      <c r="H1821" t="s">
        <v>533</v>
      </c>
      <c r="I1821">
        <v>52</v>
      </c>
      <c r="J1821">
        <v>54</v>
      </c>
      <c r="L1821">
        <v>1</v>
      </c>
      <c r="N1821">
        <v>134</v>
      </c>
      <c r="O1821">
        <v>6.8</v>
      </c>
      <c r="P1821">
        <v>7.6</v>
      </c>
      <c r="Q1821">
        <v>4.5999999999999996</v>
      </c>
      <c r="R1821">
        <v>2.2999999999999998</v>
      </c>
      <c r="S1821">
        <v>0.2</v>
      </c>
      <c r="T1821">
        <v>29</v>
      </c>
      <c r="U1821">
        <v>0</v>
      </c>
      <c r="V1821">
        <v>10</v>
      </c>
      <c r="W1821">
        <v>0</v>
      </c>
      <c r="X1821">
        <v>0</v>
      </c>
      <c r="Y1821">
        <v>54</v>
      </c>
      <c r="AB1821">
        <v>0.05</v>
      </c>
      <c r="AC1821">
        <v>0.32</v>
      </c>
      <c r="AD1821">
        <v>1.8</v>
      </c>
      <c r="AF1821">
        <v>0.05</v>
      </c>
      <c r="AG1821">
        <v>0.64</v>
      </c>
      <c r="AH1821">
        <v>8</v>
      </c>
      <c r="AI1821">
        <v>0.16</v>
      </c>
      <c r="AJ1821">
        <v>2</v>
      </c>
      <c r="AK1821">
        <v>0</v>
      </c>
      <c r="AL1821">
        <v>0</v>
      </c>
      <c r="AN1821">
        <v>261</v>
      </c>
      <c r="AO1821">
        <v>0.02</v>
      </c>
      <c r="AP1821">
        <v>0.2</v>
      </c>
      <c r="AQ1821">
        <v>0.11749999999999999</v>
      </c>
      <c r="AR1821">
        <v>2.35E-2</v>
      </c>
      <c r="AS1821">
        <v>2</v>
      </c>
      <c r="AT1821">
        <v>203</v>
      </c>
      <c r="AU1821">
        <v>303</v>
      </c>
      <c r="AV1821">
        <v>0.01</v>
      </c>
      <c r="AW1821">
        <v>24</v>
      </c>
      <c r="AY1821">
        <v>106</v>
      </c>
      <c r="AZ1821">
        <v>0.8</v>
      </c>
    </row>
    <row r="1822" spans="1:52" x14ac:dyDescent="0.2">
      <c r="A1822">
        <v>84075</v>
      </c>
      <c r="B1822">
        <v>4075</v>
      </c>
      <c r="C1822">
        <v>8</v>
      </c>
      <c r="D1822" t="s">
        <v>2874</v>
      </c>
      <c r="E1822" t="s">
        <v>2983</v>
      </c>
      <c r="H1822" t="s">
        <v>2984</v>
      </c>
      <c r="I1822">
        <v>46</v>
      </c>
      <c r="J1822">
        <v>47</v>
      </c>
      <c r="L1822">
        <v>0.52</v>
      </c>
      <c r="N1822">
        <v>140</v>
      </c>
      <c r="O1822">
        <v>26.7</v>
      </c>
      <c r="P1822">
        <v>2.9</v>
      </c>
      <c r="Q1822">
        <v>0.4</v>
      </c>
      <c r="R1822">
        <v>1</v>
      </c>
      <c r="S1822">
        <v>0.9</v>
      </c>
      <c r="T1822">
        <v>41</v>
      </c>
      <c r="U1822">
        <v>0</v>
      </c>
      <c r="V1822">
        <v>0</v>
      </c>
      <c r="W1822">
        <v>0</v>
      </c>
      <c r="X1822">
        <v>0</v>
      </c>
      <c r="Y1822">
        <v>54</v>
      </c>
      <c r="AB1822">
        <v>7.0000000000000007E-2</v>
      </c>
      <c r="AC1822">
        <v>0.09</v>
      </c>
      <c r="AD1822">
        <v>12.08333333</v>
      </c>
      <c r="AF1822">
        <v>0.4</v>
      </c>
      <c r="AG1822">
        <v>0.28000000000000003</v>
      </c>
      <c r="AH1822">
        <v>14</v>
      </c>
      <c r="AI1822">
        <v>1.37</v>
      </c>
      <c r="AJ1822">
        <v>0</v>
      </c>
      <c r="AK1822">
        <v>15</v>
      </c>
      <c r="AL1822">
        <v>1</v>
      </c>
      <c r="AN1822">
        <v>60</v>
      </c>
      <c r="AO1822">
        <v>0.04</v>
      </c>
      <c r="AP1822">
        <v>1.1000000000000001</v>
      </c>
      <c r="AQ1822">
        <v>0.25</v>
      </c>
      <c r="AR1822">
        <v>0.27500000000000002</v>
      </c>
      <c r="AS1822">
        <v>4</v>
      </c>
      <c r="AT1822">
        <v>285</v>
      </c>
      <c r="AU1822">
        <v>576</v>
      </c>
      <c r="AV1822">
        <v>0.02</v>
      </c>
      <c r="AW1822">
        <v>107</v>
      </c>
      <c r="AY1822">
        <v>69</v>
      </c>
      <c r="AZ1822">
        <v>0.5</v>
      </c>
    </row>
    <row r="1823" spans="1:52" x14ac:dyDescent="0.2">
      <c r="A1823">
        <v>85280</v>
      </c>
      <c r="B1823">
        <v>5280</v>
      </c>
      <c r="C1823">
        <v>8</v>
      </c>
      <c r="D1823" t="s">
        <v>2874</v>
      </c>
      <c r="E1823" t="s">
        <v>2985</v>
      </c>
      <c r="H1823" t="s">
        <v>2986</v>
      </c>
      <c r="I1823">
        <v>32</v>
      </c>
      <c r="J1823">
        <v>37</v>
      </c>
      <c r="L1823">
        <v>1</v>
      </c>
      <c r="N1823">
        <v>141</v>
      </c>
      <c r="O1823">
        <v>12.4</v>
      </c>
      <c r="P1823">
        <v>6.4</v>
      </c>
      <c r="Q1823">
        <v>0.7</v>
      </c>
      <c r="R1823">
        <v>1.2</v>
      </c>
      <c r="S1823">
        <v>3</v>
      </c>
      <c r="T1823">
        <v>0</v>
      </c>
      <c r="U1823">
        <v>4.2</v>
      </c>
      <c r="V1823">
        <v>11.1</v>
      </c>
      <c r="W1823">
        <v>0.5</v>
      </c>
      <c r="X1823">
        <v>270</v>
      </c>
      <c r="Y1823">
        <v>8</v>
      </c>
      <c r="AB1823">
        <v>0.26</v>
      </c>
      <c r="AC1823">
        <v>0.16</v>
      </c>
      <c r="AD1823">
        <v>3.8</v>
      </c>
      <c r="AF1823">
        <v>0.06</v>
      </c>
      <c r="AG1823">
        <v>0.13</v>
      </c>
      <c r="AH1823">
        <v>111</v>
      </c>
      <c r="AI1823">
        <v>0</v>
      </c>
      <c r="AJ1823">
        <v>17</v>
      </c>
      <c r="AK1823">
        <v>0</v>
      </c>
      <c r="AL1823">
        <v>2</v>
      </c>
      <c r="AN1823">
        <v>145</v>
      </c>
      <c r="AO1823">
        <v>0.12</v>
      </c>
      <c r="AP1823">
        <v>2.5</v>
      </c>
      <c r="AQ1823">
        <v>0.05</v>
      </c>
      <c r="AR1823">
        <v>0.125</v>
      </c>
      <c r="AS1823">
        <v>3</v>
      </c>
      <c r="AT1823">
        <v>158</v>
      </c>
      <c r="AU1823">
        <v>539</v>
      </c>
      <c r="AV1823">
        <v>0.5</v>
      </c>
      <c r="AW1823">
        <v>60</v>
      </c>
      <c r="AY1823">
        <v>14</v>
      </c>
      <c r="AZ1823">
        <v>0.9</v>
      </c>
    </row>
    <row r="1824" spans="1:52" x14ac:dyDescent="0.2">
      <c r="A1824">
        <v>85733</v>
      </c>
      <c r="B1824">
        <v>5733</v>
      </c>
      <c r="C1824">
        <v>8</v>
      </c>
      <c r="D1824" t="s">
        <v>2874</v>
      </c>
      <c r="E1824" t="s">
        <v>2987</v>
      </c>
      <c r="H1824" t="s">
        <v>91</v>
      </c>
      <c r="I1824">
        <v>39</v>
      </c>
      <c r="J1824">
        <v>44</v>
      </c>
      <c r="L1824">
        <v>0.67</v>
      </c>
      <c r="N1824">
        <v>143</v>
      </c>
      <c r="O1824">
        <v>13.5</v>
      </c>
      <c r="P1824">
        <v>9.5</v>
      </c>
      <c r="Q1824">
        <v>2.6</v>
      </c>
      <c r="R1824">
        <v>3.6</v>
      </c>
      <c r="S1824">
        <v>2.1</v>
      </c>
      <c r="T1824">
        <v>40</v>
      </c>
      <c r="U1824">
        <v>0</v>
      </c>
      <c r="V1824">
        <v>0</v>
      </c>
      <c r="W1824">
        <v>0</v>
      </c>
      <c r="X1824">
        <v>0</v>
      </c>
      <c r="Y1824">
        <v>20</v>
      </c>
      <c r="AB1824">
        <v>0.05</v>
      </c>
      <c r="AC1824">
        <v>0.12</v>
      </c>
      <c r="AD1824">
        <v>5.4166666670000003</v>
      </c>
      <c r="AF1824">
        <v>0.13</v>
      </c>
      <c r="AG1824">
        <v>0.38</v>
      </c>
      <c r="AH1824">
        <v>3</v>
      </c>
      <c r="AI1824">
        <v>0.12</v>
      </c>
      <c r="AJ1824">
        <v>0</v>
      </c>
      <c r="AK1824">
        <v>0</v>
      </c>
      <c r="AL1824">
        <v>0</v>
      </c>
      <c r="AN1824">
        <v>7</v>
      </c>
      <c r="AO1824">
        <v>0.05</v>
      </c>
      <c r="AP1824">
        <v>0.7</v>
      </c>
      <c r="AQ1824">
        <v>0.25</v>
      </c>
      <c r="AR1824">
        <v>0.17499999999999999</v>
      </c>
      <c r="AS1824">
        <v>4</v>
      </c>
      <c r="AT1824">
        <v>90</v>
      </c>
      <c r="AU1824">
        <v>91</v>
      </c>
      <c r="AV1824">
        <v>0.01</v>
      </c>
      <c r="AW1824">
        <v>10</v>
      </c>
      <c r="AY1824">
        <v>37</v>
      </c>
      <c r="AZ1824">
        <v>0.9</v>
      </c>
    </row>
    <row r="1825" spans="1:52" x14ac:dyDescent="0.2">
      <c r="A1825">
        <v>85862</v>
      </c>
      <c r="B1825">
        <v>5862</v>
      </c>
      <c r="C1825">
        <v>8</v>
      </c>
      <c r="D1825" t="s">
        <v>2874</v>
      </c>
      <c r="E1825" t="s">
        <v>2988</v>
      </c>
      <c r="H1825" t="s">
        <v>2989</v>
      </c>
      <c r="I1825">
        <v>39</v>
      </c>
      <c r="J1825">
        <v>43</v>
      </c>
      <c r="L1825">
        <v>0.67</v>
      </c>
      <c r="N1825">
        <v>146</v>
      </c>
      <c r="O1825">
        <v>19.7</v>
      </c>
      <c r="P1825">
        <v>6.8</v>
      </c>
      <c r="Q1825">
        <v>2</v>
      </c>
      <c r="R1825">
        <v>2.2000000000000002</v>
      </c>
      <c r="S1825">
        <v>1.8</v>
      </c>
      <c r="T1825">
        <v>57</v>
      </c>
      <c r="U1825">
        <v>0</v>
      </c>
      <c r="V1825">
        <v>0</v>
      </c>
      <c r="W1825">
        <v>0</v>
      </c>
      <c r="X1825">
        <v>0</v>
      </c>
      <c r="Y1825">
        <v>0</v>
      </c>
      <c r="AB1825">
        <v>0.04</v>
      </c>
      <c r="AC1825">
        <v>0.13</v>
      </c>
      <c r="AD1825">
        <v>7.233333333</v>
      </c>
      <c r="AF1825">
        <v>0.28999999999999998</v>
      </c>
      <c r="AG1825">
        <v>0.6</v>
      </c>
      <c r="AH1825">
        <v>5</v>
      </c>
      <c r="AI1825">
        <v>0.25</v>
      </c>
      <c r="AJ1825">
        <v>0</v>
      </c>
      <c r="AK1825">
        <v>0</v>
      </c>
      <c r="AL1825">
        <v>0</v>
      </c>
      <c r="AN1825">
        <v>18</v>
      </c>
      <c r="AO1825">
        <v>0.06</v>
      </c>
      <c r="AP1825">
        <v>1.3</v>
      </c>
      <c r="AQ1825">
        <v>0.25</v>
      </c>
      <c r="AR1825">
        <v>0.32500000000000001</v>
      </c>
      <c r="AS1825">
        <v>4</v>
      </c>
      <c r="AT1825">
        <v>142</v>
      </c>
      <c r="AU1825">
        <v>196</v>
      </c>
      <c r="AV1825">
        <v>0.01</v>
      </c>
      <c r="AW1825">
        <v>18</v>
      </c>
      <c r="AY1825">
        <v>48</v>
      </c>
      <c r="AZ1825">
        <v>2.1</v>
      </c>
    </row>
    <row r="1826" spans="1:52" x14ac:dyDescent="0.2">
      <c r="A1826">
        <v>87095</v>
      </c>
      <c r="B1826">
        <v>7095</v>
      </c>
      <c r="C1826">
        <v>8</v>
      </c>
      <c r="D1826" t="s">
        <v>2874</v>
      </c>
      <c r="E1826" t="s">
        <v>1659</v>
      </c>
      <c r="H1826" t="s">
        <v>560</v>
      </c>
      <c r="I1826">
        <v>58</v>
      </c>
      <c r="J1826">
        <v>62</v>
      </c>
      <c r="L1826">
        <v>1</v>
      </c>
      <c r="N1826">
        <v>147</v>
      </c>
      <c r="O1826">
        <v>5.0999999999999996</v>
      </c>
      <c r="P1826">
        <v>1.1000000000000001</v>
      </c>
      <c r="Q1826">
        <v>0.1</v>
      </c>
      <c r="R1826">
        <v>0</v>
      </c>
      <c r="S1826">
        <v>0.5</v>
      </c>
      <c r="T1826">
        <v>0</v>
      </c>
      <c r="U1826">
        <v>13.2</v>
      </c>
      <c r="V1826">
        <v>34.299999999999997</v>
      </c>
      <c r="W1826">
        <v>1.1000000000000001</v>
      </c>
      <c r="X1826">
        <v>91</v>
      </c>
      <c r="Y1826">
        <v>45.5</v>
      </c>
      <c r="AB1826">
        <v>0.39</v>
      </c>
      <c r="AC1826">
        <v>0.18</v>
      </c>
      <c r="AD1826">
        <v>3.8666666670000001</v>
      </c>
      <c r="AF1826">
        <v>0.42</v>
      </c>
      <c r="AG1826">
        <v>0.39</v>
      </c>
      <c r="AH1826">
        <v>89</v>
      </c>
      <c r="AI1826">
        <v>0</v>
      </c>
      <c r="AJ1826">
        <v>14</v>
      </c>
      <c r="AK1826">
        <v>0</v>
      </c>
      <c r="AL1826">
        <v>0</v>
      </c>
      <c r="AN1826">
        <v>70</v>
      </c>
      <c r="AO1826">
        <v>0.54</v>
      </c>
      <c r="AP1826">
        <v>2.9</v>
      </c>
      <c r="AQ1826">
        <v>0.05</v>
      </c>
      <c r="AR1826">
        <v>0.14499999999999999</v>
      </c>
      <c r="AS1826">
        <v>3</v>
      </c>
      <c r="AT1826">
        <v>127</v>
      </c>
      <c r="AU1826">
        <v>1291</v>
      </c>
      <c r="AV1826">
        <v>0.85</v>
      </c>
      <c r="AW1826">
        <v>77</v>
      </c>
      <c r="AY1826">
        <v>15</v>
      </c>
      <c r="AZ1826">
        <v>1.2</v>
      </c>
    </row>
    <row r="1827" spans="1:52" x14ac:dyDescent="0.2">
      <c r="A1827">
        <v>84541</v>
      </c>
      <c r="B1827">
        <v>4541</v>
      </c>
      <c r="C1827">
        <v>8</v>
      </c>
      <c r="D1827" t="s">
        <v>2874</v>
      </c>
      <c r="E1827" t="s">
        <v>2990</v>
      </c>
      <c r="H1827" t="s">
        <v>2991</v>
      </c>
      <c r="I1827">
        <v>63</v>
      </c>
      <c r="J1827">
        <v>65</v>
      </c>
      <c r="L1827">
        <v>0.9</v>
      </c>
      <c r="N1827">
        <v>150</v>
      </c>
      <c r="O1827">
        <v>2.2999999999999998</v>
      </c>
      <c r="P1827">
        <v>0.4</v>
      </c>
      <c r="Q1827">
        <v>0</v>
      </c>
      <c r="R1827">
        <v>0</v>
      </c>
      <c r="S1827">
        <v>0.2</v>
      </c>
      <c r="T1827">
        <v>0</v>
      </c>
      <c r="U1827">
        <v>4.2</v>
      </c>
      <c r="V1827">
        <v>38.4</v>
      </c>
      <c r="W1827">
        <v>5.7</v>
      </c>
      <c r="X1827">
        <v>0</v>
      </c>
      <c r="Y1827">
        <v>4</v>
      </c>
      <c r="AB1827">
        <v>0.04</v>
      </c>
      <c r="AC1827">
        <v>0.08</v>
      </c>
      <c r="AD1827">
        <v>2.0833333330000001</v>
      </c>
      <c r="AF1827">
        <v>0.15</v>
      </c>
      <c r="AG1827">
        <v>0.34</v>
      </c>
      <c r="AH1827">
        <v>4</v>
      </c>
      <c r="AI1827">
        <v>0</v>
      </c>
      <c r="AJ1827">
        <v>131</v>
      </c>
      <c r="AK1827">
        <v>0</v>
      </c>
      <c r="AL1827">
        <v>2</v>
      </c>
      <c r="AN1827">
        <v>40</v>
      </c>
      <c r="AO1827">
        <v>0.13</v>
      </c>
      <c r="AP1827">
        <v>1</v>
      </c>
      <c r="AQ1827">
        <v>0.05</v>
      </c>
      <c r="AR1827">
        <v>0.05</v>
      </c>
      <c r="AS1827">
        <v>3</v>
      </c>
      <c r="AT1827">
        <v>44</v>
      </c>
      <c r="AU1827">
        <v>475</v>
      </c>
      <c r="AV1827">
        <v>0.15</v>
      </c>
      <c r="AW1827">
        <v>19</v>
      </c>
      <c r="AY1827">
        <v>6</v>
      </c>
      <c r="AZ1827">
        <v>0.2</v>
      </c>
    </row>
    <row r="1828" spans="1:52" x14ac:dyDescent="0.2">
      <c r="A1828">
        <v>85852</v>
      </c>
      <c r="B1828">
        <v>5852</v>
      </c>
      <c r="C1828">
        <v>8</v>
      </c>
      <c r="D1828" t="s">
        <v>2874</v>
      </c>
      <c r="E1828" t="s">
        <v>2992</v>
      </c>
      <c r="H1828" t="s">
        <v>1126</v>
      </c>
      <c r="I1828">
        <v>39</v>
      </c>
      <c r="J1828">
        <v>41</v>
      </c>
      <c r="L1828">
        <v>0.69</v>
      </c>
      <c r="N1828">
        <v>161</v>
      </c>
      <c r="O1828">
        <v>14.9</v>
      </c>
      <c r="P1828">
        <v>10.8</v>
      </c>
      <c r="Q1828">
        <v>5</v>
      </c>
      <c r="R1828">
        <v>4.5999999999999996</v>
      </c>
      <c r="S1828">
        <v>0.4</v>
      </c>
      <c r="T1828">
        <v>45</v>
      </c>
      <c r="U1828">
        <v>0</v>
      </c>
      <c r="V1828">
        <v>0</v>
      </c>
      <c r="W1828">
        <v>0</v>
      </c>
      <c r="X1828">
        <v>0</v>
      </c>
      <c r="Y1828">
        <v>0</v>
      </c>
      <c r="AB1828">
        <v>0.05</v>
      </c>
      <c r="AC1828">
        <v>0.09</v>
      </c>
      <c r="AD1828">
        <v>4.7</v>
      </c>
      <c r="AF1828">
        <v>0.2</v>
      </c>
      <c r="AG1828">
        <v>0.24</v>
      </c>
      <c r="AH1828">
        <v>4</v>
      </c>
      <c r="AI1828">
        <v>1.1200000000000001</v>
      </c>
      <c r="AJ1828">
        <v>0</v>
      </c>
      <c r="AK1828">
        <v>0</v>
      </c>
      <c r="AL1828">
        <v>0</v>
      </c>
      <c r="AN1828">
        <v>2</v>
      </c>
      <c r="AO1828">
        <v>0.05</v>
      </c>
      <c r="AP1828">
        <v>1</v>
      </c>
      <c r="AQ1828">
        <v>0.25</v>
      </c>
      <c r="AR1828">
        <v>0.25</v>
      </c>
      <c r="AS1828">
        <v>4</v>
      </c>
      <c r="AT1828">
        <v>116</v>
      </c>
      <c r="AU1828">
        <v>204</v>
      </c>
      <c r="AV1828">
        <v>0.01</v>
      </c>
      <c r="AW1828">
        <v>14</v>
      </c>
      <c r="AY1828">
        <v>32</v>
      </c>
      <c r="AZ1828">
        <v>2.5</v>
      </c>
    </row>
    <row r="1829" spans="1:52" x14ac:dyDescent="0.2">
      <c r="A1829">
        <v>86010</v>
      </c>
      <c r="B1829">
        <v>6010</v>
      </c>
      <c r="C1829">
        <v>8</v>
      </c>
      <c r="D1829" t="s">
        <v>2874</v>
      </c>
      <c r="E1829" t="s">
        <v>2993</v>
      </c>
      <c r="H1829" t="s">
        <v>88</v>
      </c>
      <c r="I1829">
        <v>39</v>
      </c>
      <c r="J1829">
        <v>44</v>
      </c>
      <c r="L1829">
        <v>0.69</v>
      </c>
      <c r="N1829">
        <v>164</v>
      </c>
      <c r="O1829">
        <v>16.600000000000001</v>
      </c>
      <c r="P1829">
        <v>10.3</v>
      </c>
      <c r="Q1829">
        <v>3.7</v>
      </c>
      <c r="R1829">
        <v>4.5999999999999996</v>
      </c>
      <c r="S1829">
        <v>0.9</v>
      </c>
      <c r="T1829">
        <v>55</v>
      </c>
      <c r="U1829">
        <v>0</v>
      </c>
      <c r="V1829">
        <v>0</v>
      </c>
      <c r="W1829">
        <v>0</v>
      </c>
      <c r="X1829">
        <v>0</v>
      </c>
      <c r="Y1829">
        <v>1</v>
      </c>
      <c r="AB1829">
        <v>0.46</v>
      </c>
      <c r="AC1829">
        <v>0.2</v>
      </c>
      <c r="AD1829">
        <v>6.3666666669999996</v>
      </c>
      <c r="AF1829">
        <v>0.23</v>
      </c>
      <c r="AG1829">
        <v>0.4</v>
      </c>
      <c r="AH1829">
        <v>4</v>
      </c>
      <c r="AI1829">
        <v>0.46</v>
      </c>
      <c r="AJ1829">
        <v>0</v>
      </c>
      <c r="AK1829">
        <v>1</v>
      </c>
      <c r="AL1829">
        <v>0</v>
      </c>
      <c r="AN1829">
        <v>15</v>
      </c>
      <c r="AO1829">
        <v>0.04</v>
      </c>
      <c r="AP1829">
        <v>0.7</v>
      </c>
      <c r="AQ1829">
        <v>0.25</v>
      </c>
      <c r="AR1829">
        <v>0.17499999999999999</v>
      </c>
      <c r="AS1829">
        <v>4</v>
      </c>
      <c r="AT1829">
        <v>139</v>
      </c>
      <c r="AU1829">
        <v>212</v>
      </c>
      <c r="AV1829">
        <v>0.01</v>
      </c>
      <c r="AW1829">
        <v>14</v>
      </c>
      <c r="AY1829">
        <v>37</v>
      </c>
      <c r="AZ1829">
        <v>1.7</v>
      </c>
    </row>
    <row r="1830" spans="1:52" x14ac:dyDescent="0.2">
      <c r="A1830">
        <v>83873</v>
      </c>
      <c r="B1830">
        <v>3873</v>
      </c>
      <c r="C1830">
        <v>8</v>
      </c>
      <c r="D1830" t="s">
        <v>2874</v>
      </c>
      <c r="E1830" t="s">
        <v>2994</v>
      </c>
      <c r="H1830" t="s">
        <v>82</v>
      </c>
      <c r="I1830">
        <v>46</v>
      </c>
      <c r="J1830">
        <v>47</v>
      </c>
      <c r="L1830">
        <v>1</v>
      </c>
      <c r="N1830">
        <v>177</v>
      </c>
      <c r="O1830">
        <v>38.5</v>
      </c>
      <c r="P1830">
        <v>1.5</v>
      </c>
      <c r="Q1830">
        <v>0.3</v>
      </c>
      <c r="R1830">
        <v>0.2</v>
      </c>
      <c r="S1830">
        <v>0.5</v>
      </c>
      <c r="T1830">
        <v>93</v>
      </c>
      <c r="U1830">
        <v>0</v>
      </c>
      <c r="V1830">
        <v>0</v>
      </c>
      <c r="W1830">
        <v>0</v>
      </c>
      <c r="X1830">
        <v>0</v>
      </c>
      <c r="Y1830">
        <v>0</v>
      </c>
      <c r="AB1830">
        <v>0.06</v>
      </c>
      <c r="AC1830">
        <v>0.06</v>
      </c>
      <c r="AD1830">
        <v>11.4</v>
      </c>
      <c r="AF1830">
        <v>0.48</v>
      </c>
      <c r="AG1830">
        <v>0.27</v>
      </c>
      <c r="AH1830">
        <v>20</v>
      </c>
      <c r="AI1830">
        <v>1.77</v>
      </c>
      <c r="AJ1830">
        <v>0</v>
      </c>
      <c r="AK1830">
        <v>2</v>
      </c>
      <c r="AL1830">
        <v>0</v>
      </c>
      <c r="AN1830">
        <v>24</v>
      </c>
      <c r="AO1830">
        <v>0.06</v>
      </c>
      <c r="AP1830">
        <v>0.8</v>
      </c>
      <c r="AQ1830">
        <v>0.25</v>
      </c>
      <c r="AR1830">
        <v>0.2</v>
      </c>
      <c r="AS1830">
        <v>4</v>
      </c>
      <c r="AT1830">
        <v>233</v>
      </c>
      <c r="AU1830">
        <v>412</v>
      </c>
      <c r="AV1830">
        <v>0.02</v>
      </c>
      <c r="AW1830">
        <v>71</v>
      </c>
      <c r="AY1830">
        <v>132</v>
      </c>
      <c r="AZ1830">
        <v>1</v>
      </c>
    </row>
    <row r="1831" spans="1:52" x14ac:dyDescent="0.2">
      <c r="A1831">
        <v>83917</v>
      </c>
      <c r="B1831">
        <v>3917</v>
      </c>
      <c r="C1831">
        <v>8</v>
      </c>
      <c r="D1831" t="s">
        <v>2874</v>
      </c>
      <c r="E1831" t="s">
        <v>2995</v>
      </c>
      <c r="H1831" t="s">
        <v>1828</v>
      </c>
      <c r="I1831">
        <v>46</v>
      </c>
      <c r="J1831">
        <v>47</v>
      </c>
      <c r="L1831">
        <v>1</v>
      </c>
      <c r="N1831">
        <v>177</v>
      </c>
      <c r="O1831">
        <v>38.5</v>
      </c>
      <c r="P1831">
        <v>1.5</v>
      </c>
      <c r="Q1831">
        <v>0.3</v>
      </c>
      <c r="R1831">
        <v>0.2</v>
      </c>
      <c r="S1831">
        <v>0.5</v>
      </c>
      <c r="T1831">
        <v>93</v>
      </c>
      <c r="U1831">
        <v>0</v>
      </c>
      <c r="V1831">
        <v>0</v>
      </c>
      <c r="W1831">
        <v>0</v>
      </c>
      <c r="X1831">
        <v>0</v>
      </c>
      <c r="Y1831">
        <v>0</v>
      </c>
      <c r="AB1831">
        <v>0.06</v>
      </c>
      <c r="AC1831">
        <v>0.06</v>
      </c>
      <c r="AD1831">
        <v>11.4</v>
      </c>
      <c r="AF1831">
        <v>0.48</v>
      </c>
      <c r="AG1831">
        <v>0.27</v>
      </c>
      <c r="AH1831">
        <v>20</v>
      </c>
      <c r="AI1831">
        <v>1.77</v>
      </c>
      <c r="AJ1831">
        <v>0</v>
      </c>
      <c r="AK1831">
        <v>2</v>
      </c>
      <c r="AL1831">
        <v>0</v>
      </c>
      <c r="AN1831">
        <v>24</v>
      </c>
      <c r="AO1831">
        <v>0.06</v>
      </c>
      <c r="AP1831">
        <v>0.8</v>
      </c>
      <c r="AQ1831">
        <v>0.25</v>
      </c>
      <c r="AR1831">
        <v>0.2</v>
      </c>
      <c r="AS1831">
        <v>4</v>
      </c>
      <c r="AT1831">
        <v>233</v>
      </c>
      <c r="AU1831">
        <v>412</v>
      </c>
      <c r="AV1831">
        <v>0.02</v>
      </c>
      <c r="AW1831">
        <v>71</v>
      </c>
      <c r="AY1831">
        <v>132</v>
      </c>
      <c r="AZ1831">
        <v>1</v>
      </c>
    </row>
    <row r="1832" spans="1:52" x14ac:dyDescent="0.2">
      <c r="A1832">
        <v>84005</v>
      </c>
      <c r="B1832">
        <v>4005</v>
      </c>
      <c r="C1832">
        <v>8</v>
      </c>
      <c r="D1832" t="s">
        <v>2874</v>
      </c>
      <c r="E1832" t="s">
        <v>2996</v>
      </c>
      <c r="H1832" t="s">
        <v>1133</v>
      </c>
      <c r="I1832">
        <v>46</v>
      </c>
      <c r="J1832">
        <v>47</v>
      </c>
      <c r="L1832">
        <v>1</v>
      </c>
      <c r="N1832">
        <v>177</v>
      </c>
      <c r="O1832">
        <v>38.5</v>
      </c>
      <c r="P1832">
        <v>1.5</v>
      </c>
      <c r="Q1832">
        <v>0.3</v>
      </c>
      <c r="R1832">
        <v>0.2</v>
      </c>
      <c r="S1832">
        <v>0.5</v>
      </c>
      <c r="T1832">
        <v>93</v>
      </c>
      <c r="U1832">
        <v>0</v>
      </c>
      <c r="V1832">
        <v>0</v>
      </c>
      <c r="W1832">
        <v>0</v>
      </c>
      <c r="X1832">
        <v>0</v>
      </c>
      <c r="Y1832">
        <v>0</v>
      </c>
      <c r="AB1832">
        <v>0.06</v>
      </c>
      <c r="AC1832">
        <v>0.06</v>
      </c>
      <c r="AD1832">
        <v>11.4</v>
      </c>
      <c r="AF1832">
        <v>0.48</v>
      </c>
      <c r="AG1832">
        <v>0.27</v>
      </c>
      <c r="AH1832">
        <v>20</v>
      </c>
      <c r="AI1832">
        <v>1.77</v>
      </c>
      <c r="AJ1832">
        <v>0</v>
      </c>
      <c r="AK1832">
        <v>2</v>
      </c>
      <c r="AL1832">
        <v>0</v>
      </c>
      <c r="AN1832">
        <v>24</v>
      </c>
      <c r="AO1832">
        <v>0.06</v>
      </c>
      <c r="AP1832">
        <v>0.8</v>
      </c>
      <c r="AQ1832">
        <v>0.25</v>
      </c>
      <c r="AR1832">
        <v>0.2</v>
      </c>
      <c r="AS1832">
        <v>4</v>
      </c>
      <c r="AT1832">
        <v>233</v>
      </c>
      <c r="AU1832">
        <v>412</v>
      </c>
      <c r="AV1832">
        <v>0.02</v>
      </c>
      <c r="AW1832">
        <v>71</v>
      </c>
      <c r="AY1832">
        <v>132</v>
      </c>
      <c r="AZ1832">
        <v>1</v>
      </c>
    </row>
    <row r="1833" spans="1:52" x14ac:dyDescent="0.2">
      <c r="A1833">
        <v>84095</v>
      </c>
      <c r="B1833">
        <v>4095</v>
      </c>
      <c r="C1833">
        <v>8</v>
      </c>
      <c r="D1833" t="s">
        <v>2874</v>
      </c>
      <c r="E1833" t="s">
        <v>2997</v>
      </c>
      <c r="H1833" t="s">
        <v>1288</v>
      </c>
      <c r="I1833">
        <v>46</v>
      </c>
      <c r="J1833">
        <v>47</v>
      </c>
      <c r="L1833">
        <v>1</v>
      </c>
      <c r="N1833">
        <v>177</v>
      </c>
      <c r="O1833">
        <v>38.5</v>
      </c>
      <c r="P1833">
        <v>1.5</v>
      </c>
      <c r="Q1833">
        <v>0.3</v>
      </c>
      <c r="R1833">
        <v>0.2</v>
      </c>
      <c r="S1833">
        <v>0.5</v>
      </c>
      <c r="T1833">
        <v>93</v>
      </c>
      <c r="U1833">
        <v>0</v>
      </c>
      <c r="V1833">
        <v>0</v>
      </c>
      <c r="W1833">
        <v>0</v>
      </c>
      <c r="X1833">
        <v>0</v>
      </c>
      <c r="Y1833">
        <v>0</v>
      </c>
      <c r="AB1833">
        <v>0.06</v>
      </c>
      <c r="AC1833">
        <v>0.06</v>
      </c>
      <c r="AD1833">
        <v>11.4</v>
      </c>
      <c r="AF1833">
        <v>0.48</v>
      </c>
      <c r="AG1833">
        <v>0.27</v>
      </c>
      <c r="AH1833">
        <v>20</v>
      </c>
      <c r="AI1833">
        <v>1.77</v>
      </c>
      <c r="AJ1833">
        <v>0</v>
      </c>
      <c r="AK1833">
        <v>2</v>
      </c>
      <c r="AL1833">
        <v>0</v>
      </c>
      <c r="AN1833">
        <v>24</v>
      </c>
      <c r="AO1833">
        <v>0.06</v>
      </c>
      <c r="AP1833">
        <v>0.8</v>
      </c>
      <c r="AQ1833">
        <v>0.25</v>
      </c>
      <c r="AR1833">
        <v>0.2</v>
      </c>
      <c r="AS1833">
        <v>4</v>
      </c>
      <c r="AT1833">
        <v>233</v>
      </c>
      <c r="AU1833">
        <v>412</v>
      </c>
      <c r="AV1833">
        <v>0.02</v>
      </c>
      <c r="AW1833">
        <v>71</v>
      </c>
      <c r="AY1833">
        <v>132</v>
      </c>
      <c r="AZ1833">
        <v>1</v>
      </c>
    </row>
    <row r="1834" spans="1:52" x14ac:dyDescent="0.2">
      <c r="A1834">
        <v>84116</v>
      </c>
      <c r="B1834">
        <v>4116</v>
      </c>
      <c r="C1834">
        <v>8</v>
      </c>
      <c r="D1834" t="s">
        <v>2874</v>
      </c>
      <c r="E1834" t="s">
        <v>2998</v>
      </c>
      <c r="H1834" t="s">
        <v>1828</v>
      </c>
      <c r="I1834">
        <v>46</v>
      </c>
      <c r="J1834">
        <v>47</v>
      </c>
      <c r="L1834">
        <v>1</v>
      </c>
      <c r="N1834">
        <v>177</v>
      </c>
      <c r="O1834">
        <v>38.5</v>
      </c>
      <c r="P1834">
        <v>1.5</v>
      </c>
      <c r="Q1834">
        <v>0.3</v>
      </c>
      <c r="R1834">
        <v>0.2</v>
      </c>
      <c r="S1834">
        <v>0.5</v>
      </c>
      <c r="T1834">
        <v>93</v>
      </c>
      <c r="U1834">
        <v>0</v>
      </c>
      <c r="V1834">
        <v>0</v>
      </c>
      <c r="W1834">
        <v>0</v>
      </c>
      <c r="X1834">
        <v>0</v>
      </c>
      <c r="Y1834">
        <v>0</v>
      </c>
      <c r="AB1834">
        <v>0.06</v>
      </c>
      <c r="AC1834">
        <v>0.06</v>
      </c>
      <c r="AD1834">
        <v>11.4</v>
      </c>
      <c r="AF1834">
        <v>0.48</v>
      </c>
      <c r="AG1834">
        <v>0.27</v>
      </c>
      <c r="AH1834">
        <v>20</v>
      </c>
      <c r="AI1834">
        <v>1.77</v>
      </c>
      <c r="AJ1834">
        <v>0</v>
      </c>
      <c r="AK1834">
        <v>2</v>
      </c>
      <c r="AL1834">
        <v>0</v>
      </c>
      <c r="AN1834">
        <v>24</v>
      </c>
      <c r="AO1834">
        <v>0.06</v>
      </c>
      <c r="AP1834">
        <v>0.8</v>
      </c>
      <c r="AQ1834">
        <v>0.25</v>
      </c>
      <c r="AR1834">
        <v>0.2</v>
      </c>
      <c r="AS1834">
        <v>4</v>
      </c>
      <c r="AT1834">
        <v>233</v>
      </c>
      <c r="AU1834">
        <v>412</v>
      </c>
      <c r="AV1834">
        <v>0.02</v>
      </c>
      <c r="AW1834">
        <v>71</v>
      </c>
      <c r="AY1834">
        <v>132</v>
      </c>
      <c r="AZ1834">
        <v>1</v>
      </c>
    </row>
    <row r="1835" spans="1:52" x14ac:dyDescent="0.2">
      <c r="A1835">
        <v>84193</v>
      </c>
      <c r="B1835">
        <v>4193</v>
      </c>
      <c r="C1835">
        <v>8</v>
      </c>
      <c r="D1835" t="s">
        <v>2874</v>
      </c>
      <c r="E1835" t="s">
        <v>2999</v>
      </c>
      <c r="H1835" t="s">
        <v>1828</v>
      </c>
      <c r="I1835">
        <v>46</v>
      </c>
      <c r="J1835">
        <v>47</v>
      </c>
      <c r="L1835">
        <v>1</v>
      </c>
      <c r="N1835">
        <v>177</v>
      </c>
      <c r="O1835">
        <v>38.5</v>
      </c>
      <c r="P1835">
        <v>1.5</v>
      </c>
      <c r="Q1835">
        <v>0.3</v>
      </c>
      <c r="R1835">
        <v>0.2</v>
      </c>
      <c r="S1835">
        <v>0.5</v>
      </c>
      <c r="T1835">
        <v>93</v>
      </c>
      <c r="U1835">
        <v>0</v>
      </c>
      <c r="V1835">
        <v>0</v>
      </c>
      <c r="W1835">
        <v>0</v>
      </c>
      <c r="X1835">
        <v>0</v>
      </c>
      <c r="Y1835">
        <v>0</v>
      </c>
      <c r="AB1835">
        <v>0.06</v>
      </c>
      <c r="AC1835">
        <v>0.06</v>
      </c>
      <c r="AD1835">
        <v>11.4</v>
      </c>
      <c r="AF1835">
        <v>0.48</v>
      </c>
      <c r="AG1835">
        <v>0.27</v>
      </c>
      <c r="AH1835">
        <v>20</v>
      </c>
      <c r="AI1835">
        <v>1.77</v>
      </c>
      <c r="AJ1835">
        <v>0</v>
      </c>
      <c r="AK1835">
        <v>2</v>
      </c>
      <c r="AL1835">
        <v>0</v>
      </c>
      <c r="AN1835">
        <v>24</v>
      </c>
      <c r="AO1835">
        <v>0.06</v>
      </c>
      <c r="AP1835">
        <v>0.8</v>
      </c>
      <c r="AQ1835">
        <v>0.25</v>
      </c>
      <c r="AR1835">
        <v>0.2</v>
      </c>
      <c r="AS1835">
        <v>4</v>
      </c>
      <c r="AT1835">
        <v>233</v>
      </c>
      <c r="AU1835">
        <v>412</v>
      </c>
      <c r="AV1835">
        <v>0.02</v>
      </c>
      <c r="AW1835">
        <v>71</v>
      </c>
      <c r="AY1835">
        <v>132</v>
      </c>
      <c r="AZ1835">
        <v>1</v>
      </c>
    </row>
    <row r="1836" spans="1:52" x14ac:dyDescent="0.2">
      <c r="A1836">
        <v>85613</v>
      </c>
      <c r="B1836">
        <v>5613</v>
      </c>
      <c r="C1836">
        <v>8</v>
      </c>
      <c r="D1836" t="s">
        <v>2874</v>
      </c>
      <c r="E1836" t="s">
        <v>3000</v>
      </c>
      <c r="H1836" t="s">
        <v>89</v>
      </c>
      <c r="I1836">
        <v>39</v>
      </c>
      <c r="J1836">
        <v>41</v>
      </c>
      <c r="L1836">
        <v>1</v>
      </c>
      <c r="N1836">
        <v>183</v>
      </c>
      <c r="O1836">
        <v>37.5</v>
      </c>
      <c r="P1836">
        <v>2.5</v>
      </c>
      <c r="Q1836">
        <v>0.8</v>
      </c>
      <c r="R1836">
        <v>0.8</v>
      </c>
      <c r="S1836">
        <v>0.6</v>
      </c>
      <c r="T1836">
        <v>85</v>
      </c>
      <c r="U1836">
        <v>0</v>
      </c>
      <c r="V1836">
        <v>0</v>
      </c>
      <c r="W1836">
        <v>0</v>
      </c>
      <c r="X1836">
        <v>0</v>
      </c>
      <c r="Y1836">
        <v>0</v>
      </c>
      <c r="AB1836">
        <v>0.04</v>
      </c>
      <c r="AC1836">
        <v>0.35</v>
      </c>
      <c r="AD1836">
        <v>16.43333333</v>
      </c>
      <c r="AF1836">
        <v>0.64</v>
      </c>
      <c r="AG1836">
        <v>0.24</v>
      </c>
      <c r="AH1836">
        <v>13</v>
      </c>
      <c r="AI1836">
        <v>2.4500000000000002</v>
      </c>
      <c r="AJ1836">
        <v>0</v>
      </c>
      <c r="AK1836">
        <v>0</v>
      </c>
      <c r="AL1836">
        <v>0</v>
      </c>
      <c r="AN1836">
        <v>21</v>
      </c>
      <c r="AO1836">
        <v>0.25</v>
      </c>
      <c r="AP1836">
        <v>2.9</v>
      </c>
      <c r="AQ1836">
        <v>0.25</v>
      </c>
      <c r="AR1836">
        <v>0.72499999999999998</v>
      </c>
      <c r="AS1836">
        <v>4</v>
      </c>
      <c r="AT1836">
        <v>308</v>
      </c>
      <c r="AU1836">
        <v>438</v>
      </c>
      <c r="AV1836">
        <v>0.03</v>
      </c>
      <c r="AW1836">
        <v>46</v>
      </c>
      <c r="AY1836">
        <v>78</v>
      </c>
      <c r="AZ1836">
        <v>3.5</v>
      </c>
    </row>
    <row r="1837" spans="1:52" x14ac:dyDescent="0.2">
      <c r="A1837">
        <v>85714</v>
      </c>
      <c r="B1837">
        <v>5714</v>
      </c>
      <c r="C1837">
        <v>8</v>
      </c>
      <c r="D1837" t="s">
        <v>2874</v>
      </c>
      <c r="E1837" t="s">
        <v>3001</v>
      </c>
      <c r="H1837" t="s">
        <v>1680</v>
      </c>
      <c r="I1837">
        <v>39</v>
      </c>
      <c r="J1837">
        <v>41</v>
      </c>
      <c r="L1837">
        <v>0.69</v>
      </c>
      <c r="N1837">
        <v>188</v>
      </c>
      <c r="O1837">
        <v>17.399999999999999</v>
      </c>
      <c r="P1837">
        <v>12.6</v>
      </c>
      <c r="Q1837">
        <v>5.9</v>
      </c>
      <c r="R1837">
        <v>5.3</v>
      </c>
      <c r="S1837">
        <v>0.5</v>
      </c>
      <c r="T1837">
        <v>53</v>
      </c>
      <c r="U1837">
        <v>0</v>
      </c>
      <c r="V1837">
        <v>0</v>
      </c>
      <c r="W1837">
        <v>0</v>
      </c>
      <c r="X1837">
        <v>0</v>
      </c>
      <c r="Y1837">
        <v>0</v>
      </c>
      <c r="AB1837">
        <v>0.06</v>
      </c>
      <c r="AC1837">
        <v>0.11</v>
      </c>
      <c r="AD1837">
        <v>5.4666666670000001</v>
      </c>
      <c r="AF1837">
        <v>0.23</v>
      </c>
      <c r="AG1837">
        <v>0.28000000000000003</v>
      </c>
      <c r="AH1837">
        <v>4</v>
      </c>
      <c r="AI1837">
        <v>1.31</v>
      </c>
      <c r="AJ1837">
        <v>0</v>
      </c>
      <c r="AK1837">
        <v>0</v>
      </c>
      <c r="AL1837">
        <v>0</v>
      </c>
      <c r="AN1837">
        <v>3</v>
      </c>
      <c r="AO1837">
        <v>0.06</v>
      </c>
      <c r="AP1837">
        <v>1.2</v>
      </c>
      <c r="AQ1837">
        <v>0.25</v>
      </c>
      <c r="AR1837">
        <v>0.3</v>
      </c>
      <c r="AS1837">
        <v>4</v>
      </c>
      <c r="AT1837">
        <v>136</v>
      </c>
      <c r="AU1837">
        <v>238</v>
      </c>
      <c r="AV1837">
        <v>0.01</v>
      </c>
      <c r="AW1837">
        <v>16</v>
      </c>
      <c r="AY1837">
        <v>37</v>
      </c>
      <c r="AZ1837">
        <v>2.9</v>
      </c>
    </row>
    <row r="1838" spans="1:52" x14ac:dyDescent="0.2">
      <c r="A1838">
        <v>85851</v>
      </c>
      <c r="B1838">
        <v>5851</v>
      </c>
      <c r="C1838">
        <v>8</v>
      </c>
      <c r="D1838" t="s">
        <v>2874</v>
      </c>
      <c r="E1838" t="s">
        <v>3002</v>
      </c>
      <c r="H1838" t="s">
        <v>1126</v>
      </c>
      <c r="I1838">
        <v>39</v>
      </c>
      <c r="J1838">
        <v>41</v>
      </c>
      <c r="L1838">
        <v>0.69</v>
      </c>
      <c r="N1838">
        <v>188</v>
      </c>
      <c r="O1838">
        <v>17.399999999999999</v>
      </c>
      <c r="P1838">
        <v>12.6</v>
      </c>
      <c r="Q1838">
        <v>5.9</v>
      </c>
      <c r="R1838">
        <v>5.3</v>
      </c>
      <c r="S1838">
        <v>0.5</v>
      </c>
      <c r="T1838">
        <v>53</v>
      </c>
      <c r="U1838">
        <v>0</v>
      </c>
      <c r="V1838">
        <v>0</v>
      </c>
      <c r="W1838">
        <v>0</v>
      </c>
      <c r="X1838">
        <v>0</v>
      </c>
      <c r="Y1838">
        <v>0</v>
      </c>
      <c r="AB1838">
        <v>0.06</v>
      </c>
      <c r="AC1838">
        <v>0.11</v>
      </c>
      <c r="AD1838">
        <v>5.4666666670000001</v>
      </c>
      <c r="AF1838">
        <v>0.23</v>
      </c>
      <c r="AG1838">
        <v>0.28000000000000003</v>
      </c>
      <c r="AH1838">
        <v>4</v>
      </c>
      <c r="AI1838">
        <v>1.31</v>
      </c>
      <c r="AJ1838">
        <v>0</v>
      </c>
      <c r="AK1838">
        <v>0</v>
      </c>
      <c r="AL1838">
        <v>0</v>
      </c>
      <c r="AN1838">
        <v>3</v>
      </c>
      <c r="AO1838">
        <v>0.06</v>
      </c>
      <c r="AP1838">
        <v>1.2</v>
      </c>
      <c r="AQ1838">
        <v>0.25</v>
      </c>
      <c r="AR1838">
        <v>0.3</v>
      </c>
      <c r="AS1838">
        <v>4</v>
      </c>
      <c r="AT1838">
        <v>136</v>
      </c>
      <c r="AU1838">
        <v>238</v>
      </c>
      <c r="AV1838">
        <v>0.01</v>
      </c>
      <c r="AW1838">
        <v>16</v>
      </c>
      <c r="AY1838">
        <v>37</v>
      </c>
      <c r="AZ1838">
        <v>2.9</v>
      </c>
    </row>
    <row r="1839" spans="1:52" x14ac:dyDescent="0.2">
      <c r="A1839">
        <v>86232</v>
      </c>
      <c r="B1839">
        <v>6232</v>
      </c>
      <c r="C1839">
        <v>8</v>
      </c>
      <c r="D1839" t="s">
        <v>2874</v>
      </c>
      <c r="E1839" t="s">
        <v>3003</v>
      </c>
      <c r="H1839" t="s">
        <v>533</v>
      </c>
      <c r="I1839">
        <v>52</v>
      </c>
      <c r="J1839">
        <v>53</v>
      </c>
      <c r="L1839">
        <v>1</v>
      </c>
      <c r="N1839">
        <v>201</v>
      </c>
      <c r="O1839">
        <v>5</v>
      </c>
      <c r="P1839">
        <v>18.3</v>
      </c>
      <c r="Q1839">
        <v>11.6</v>
      </c>
      <c r="R1839">
        <v>5.2</v>
      </c>
      <c r="S1839">
        <v>0.6</v>
      </c>
      <c r="T1839">
        <v>52</v>
      </c>
      <c r="U1839">
        <v>0</v>
      </c>
      <c r="V1839">
        <v>4.8</v>
      </c>
      <c r="W1839">
        <v>0</v>
      </c>
      <c r="X1839">
        <v>0</v>
      </c>
      <c r="Y1839">
        <v>159</v>
      </c>
      <c r="AB1839">
        <v>0.05</v>
      </c>
      <c r="AC1839">
        <v>0.22</v>
      </c>
      <c r="AD1839">
        <v>0.73333333300000003</v>
      </c>
      <c r="AF1839">
        <v>0.05</v>
      </c>
      <c r="AG1839">
        <v>0.62</v>
      </c>
      <c r="AH1839">
        <v>11</v>
      </c>
      <c r="AI1839">
        <v>0.59</v>
      </c>
      <c r="AJ1839">
        <v>2</v>
      </c>
      <c r="AK1839">
        <v>0</v>
      </c>
      <c r="AL1839">
        <v>0</v>
      </c>
      <c r="AN1839">
        <v>195</v>
      </c>
      <c r="AO1839">
        <v>0.02</v>
      </c>
      <c r="AP1839">
        <v>0.2</v>
      </c>
      <c r="AQ1839">
        <v>0.11749999999999999</v>
      </c>
      <c r="AR1839">
        <v>2.35E-2</v>
      </c>
      <c r="AS1839">
        <v>2</v>
      </c>
      <c r="AT1839">
        <v>153</v>
      </c>
      <c r="AU1839">
        <v>249</v>
      </c>
      <c r="AV1839">
        <v>0</v>
      </c>
      <c r="AW1839">
        <v>19</v>
      </c>
      <c r="AY1839">
        <v>107</v>
      </c>
      <c r="AZ1839">
        <v>1</v>
      </c>
    </row>
    <row r="1840" spans="1:52" x14ac:dyDescent="0.2">
      <c r="A1840">
        <v>85501</v>
      </c>
      <c r="B1840">
        <v>5501</v>
      </c>
      <c r="C1840">
        <v>8</v>
      </c>
      <c r="D1840" t="s">
        <v>2874</v>
      </c>
      <c r="E1840" t="s">
        <v>3004</v>
      </c>
      <c r="H1840" t="s">
        <v>3005</v>
      </c>
      <c r="I1840">
        <v>32</v>
      </c>
      <c r="J1840">
        <v>37</v>
      </c>
      <c r="L1840">
        <v>1</v>
      </c>
      <c r="N1840">
        <v>203</v>
      </c>
      <c r="O1840">
        <v>0.6</v>
      </c>
      <c r="P1840">
        <v>20.2</v>
      </c>
      <c r="Q1840">
        <v>16.3</v>
      </c>
      <c r="R1840">
        <v>2.4</v>
      </c>
      <c r="S1840">
        <v>0.3</v>
      </c>
      <c r="T1840">
        <v>0</v>
      </c>
      <c r="U1840">
        <v>1.7</v>
      </c>
      <c r="V1840">
        <v>6.7</v>
      </c>
      <c r="W1840">
        <v>2.1</v>
      </c>
      <c r="X1840">
        <v>8</v>
      </c>
      <c r="Y1840">
        <v>501</v>
      </c>
      <c r="AB1840">
        <v>0.02</v>
      </c>
      <c r="AC1840">
        <v>0.02</v>
      </c>
      <c r="AD1840">
        <v>0.21666666700000001</v>
      </c>
      <c r="AF1840">
        <v>0.05</v>
      </c>
      <c r="AG1840">
        <v>7.0000000000000007E-2</v>
      </c>
      <c r="AH1840">
        <v>9</v>
      </c>
      <c r="AI1840">
        <v>0</v>
      </c>
      <c r="AJ1840">
        <v>4</v>
      </c>
      <c r="AK1840">
        <v>0</v>
      </c>
      <c r="AL1840">
        <v>1</v>
      </c>
      <c r="AN1840">
        <v>3</v>
      </c>
      <c r="AO1840">
        <v>0.05</v>
      </c>
      <c r="AP1840">
        <v>0.2</v>
      </c>
      <c r="AQ1840">
        <v>0.05</v>
      </c>
      <c r="AR1840">
        <v>0.01</v>
      </c>
      <c r="AS1840">
        <v>3</v>
      </c>
      <c r="AT1840">
        <v>14</v>
      </c>
      <c r="AU1840">
        <v>61</v>
      </c>
      <c r="AV1840">
        <v>0.22</v>
      </c>
      <c r="AW1840">
        <v>12</v>
      </c>
      <c r="AY1840">
        <v>0</v>
      </c>
      <c r="AZ1840">
        <v>0.1</v>
      </c>
    </row>
    <row r="1841" spans="1:52" x14ac:dyDescent="0.2">
      <c r="A1841">
        <v>84974</v>
      </c>
      <c r="B1841">
        <v>4974</v>
      </c>
      <c r="C1841">
        <v>8</v>
      </c>
      <c r="D1841" t="s">
        <v>2874</v>
      </c>
      <c r="E1841" t="s">
        <v>3006</v>
      </c>
      <c r="H1841" t="s">
        <v>1384</v>
      </c>
      <c r="I1841">
        <v>1</v>
      </c>
      <c r="J1841">
        <v>16</v>
      </c>
      <c r="L1841">
        <v>1</v>
      </c>
      <c r="N1841">
        <v>212</v>
      </c>
      <c r="O1841">
        <v>6.5</v>
      </c>
      <c r="P1841">
        <v>1.5</v>
      </c>
      <c r="Q1841">
        <v>0.3</v>
      </c>
      <c r="R1841">
        <v>0.5</v>
      </c>
      <c r="S1841">
        <v>0.7</v>
      </c>
      <c r="T1841">
        <v>0</v>
      </c>
      <c r="U1841">
        <v>5.8</v>
      </c>
      <c r="V1841">
        <v>48.1</v>
      </c>
      <c r="W1841">
        <v>0.4</v>
      </c>
      <c r="X1841">
        <v>281</v>
      </c>
      <c r="Y1841">
        <v>0.4</v>
      </c>
      <c r="AB1841">
        <v>0.15</v>
      </c>
      <c r="AC1841">
        <v>0.05</v>
      </c>
      <c r="AD1841">
        <v>2.6166666670000001</v>
      </c>
      <c r="AF1841">
        <v>0.1</v>
      </c>
      <c r="AG1841">
        <v>0.48</v>
      </c>
      <c r="AH1841">
        <v>7</v>
      </c>
      <c r="AI1841">
        <v>0</v>
      </c>
      <c r="AJ1841">
        <v>0</v>
      </c>
      <c r="AK1841">
        <v>0</v>
      </c>
      <c r="AL1841">
        <v>1</v>
      </c>
      <c r="AN1841">
        <v>10</v>
      </c>
      <c r="AO1841">
        <v>0.04</v>
      </c>
      <c r="AP1841">
        <v>2.6</v>
      </c>
      <c r="AQ1841">
        <v>0.05</v>
      </c>
      <c r="AR1841">
        <v>0.13</v>
      </c>
      <c r="AS1841">
        <v>3</v>
      </c>
      <c r="AT1841">
        <v>142</v>
      </c>
      <c r="AU1841">
        <v>84</v>
      </c>
      <c r="AV1841">
        <v>0.38</v>
      </c>
      <c r="AW1841">
        <v>22</v>
      </c>
      <c r="AY1841">
        <v>4</v>
      </c>
      <c r="AZ1841">
        <v>0.5</v>
      </c>
    </row>
    <row r="1842" spans="1:52" x14ac:dyDescent="0.2">
      <c r="A1842">
        <v>86493</v>
      </c>
      <c r="B1842">
        <v>6493</v>
      </c>
      <c r="C1842">
        <v>8</v>
      </c>
      <c r="D1842" t="s">
        <v>2874</v>
      </c>
      <c r="E1842" t="s">
        <v>3007</v>
      </c>
      <c r="H1842" t="s">
        <v>959</v>
      </c>
      <c r="I1842">
        <v>25</v>
      </c>
      <c r="J1842">
        <v>29</v>
      </c>
      <c r="L1842">
        <v>1</v>
      </c>
      <c r="N1842">
        <v>223</v>
      </c>
      <c r="O1842">
        <v>4.8</v>
      </c>
      <c r="P1842">
        <v>0.2</v>
      </c>
      <c r="Q1842">
        <v>0</v>
      </c>
      <c r="R1842">
        <v>0</v>
      </c>
      <c r="S1842">
        <v>0.2</v>
      </c>
      <c r="T1842">
        <v>0</v>
      </c>
      <c r="U1842">
        <v>2.8</v>
      </c>
      <c r="V1842">
        <v>52.7</v>
      </c>
      <c r="W1842">
        <v>0.9</v>
      </c>
      <c r="X1842">
        <v>115</v>
      </c>
      <c r="Y1842">
        <v>0.9</v>
      </c>
      <c r="AB1842">
        <v>0.23</v>
      </c>
      <c r="AC1842">
        <v>7.0000000000000007E-2</v>
      </c>
      <c r="AD1842">
        <v>1.8666666670000001</v>
      </c>
      <c r="AF1842">
        <v>0.53</v>
      </c>
      <c r="AG1842">
        <v>0.71</v>
      </c>
      <c r="AH1842">
        <v>37</v>
      </c>
      <c r="AI1842">
        <v>0</v>
      </c>
      <c r="AJ1842">
        <v>28</v>
      </c>
      <c r="AK1842">
        <v>0</v>
      </c>
      <c r="AL1842">
        <v>12</v>
      </c>
      <c r="AN1842">
        <v>18</v>
      </c>
      <c r="AO1842">
        <v>0.39</v>
      </c>
      <c r="AP1842">
        <v>1.8</v>
      </c>
      <c r="AQ1842">
        <v>0.05</v>
      </c>
      <c r="AR1842">
        <v>0.09</v>
      </c>
      <c r="AS1842">
        <v>3</v>
      </c>
      <c r="AT1842">
        <v>90</v>
      </c>
      <c r="AU1842">
        <v>697</v>
      </c>
      <c r="AV1842">
        <v>0.55000000000000004</v>
      </c>
      <c r="AW1842">
        <v>60</v>
      </c>
      <c r="AY1842">
        <v>7</v>
      </c>
      <c r="AZ1842">
        <v>1.2</v>
      </c>
    </row>
    <row r="1843" spans="1:52" x14ac:dyDescent="0.2">
      <c r="A1843">
        <v>84753</v>
      </c>
      <c r="B1843">
        <v>4753</v>
      </c>
      <c r="C1843">
        <v>8</v>
      </c>
      <c r="D1843" t="s">
        <v>2874</v>
      </c>
      <c r="E1843" t="s">
        <v>3008</v>
      </c>
      <c r="H1843" t="s">
        <v>1176</v>
      </c>
      <c r="I1843">
        <v>1</v>
      </c>
      <c r="J1843">
        <v>9</v>
      </c>
      <c r="L1843">
        <v>1</v>
      </c>
      <c r="N1843">
        <v>224</v>
      </c>
      <c r="O1843">
        <v>8.4</v>
      </c>
      <c r="P1843">
        <v>0.9</v>
      </c>
      <c r="Q1843">
        <v>0.1</v>
      </c>
      <c r="R1843">
        <v>0.2</v>
      </c>
      <c r="S1843">
        <v>0.4</v>
      </c>
      <c r="T1843">
        <v>0</v>
      </c>
      <c r="U1843">
        <v>86.1</v>
      </c>
      <c r="V1843">
        <v>85.6</v>
      </c>
      <c r="W1843">
        <v>0.5</v>
      </c>
      <c r="X1843">
        <v>263</v>
      </c>
      <c r="Y1843">
        <v>0.5</v>
      </c>
      <c r="AB1843">
        <v>0.01</v>
      </c>
      <c r="AC1843">
        <v>0.1</v>
      </c>
      <c r="AD1843">
        <v>3.6833333330000002</v>
      </c>
      <c r="AF1843">
        <v>0.15</v>
      </c>
      <c r="AG1843">
        <v>0.64</v>
      </c>
      <c r="AH1843">
        <v>4</v>
      </c>
      <c r="AI1843">
        <v>0</v>
      </c>
      <c r="AJ1843">
        <v>0</v>
      </c>
      <c r="AK1843">
        <v>0</v>
      </c>
      <c r="AL1843">
        <v>2</v>
      </c>
      <c r="AN1843">
        <v>42</v>
      </c>
      <c r="AO1843">
        <v>0.05</v>
      </c>
      <c r="AP1843">
        <v>2.8</v>
      </c>
      <c r="AQ1843">
        <v>0.05</v>
      </c>
      <c r="AR1843">
        <v>0.14000000000000001</v>
      </c>
      <c r="AS1843">
        <v>3</v>
      </c>
      <c r="AT1843">
        <v>72</v>
      </c>
      <c r="AU1843">
        <v>44</v>
      </c>
      <c r="AV1843">
        <v>0.11</v>
      </c>
      <c r="AW1843">
        <v>64</v>
      </c>
      <c r="AY1843">
        <v>7</v>
      </c>
      <c r="AZ1843">
        <v>1.6</v>
      </c>
    </row>
    <row r="1844" spans="1:52" x14ac:dyDescent="0.2">
      <c r="A1844">
        <v>84822</v>
      </c>
      <c r="B1844">
        <v>4822</v>
      </c>
      <c r="C1844">
        <v>8</v>
      </c>
      <c r="D1844" t="s">
        <v>2874</v>
      </c>
      <c r="E1844" t="s">
        <v>3009</v>
      </c>
      <c r="H1844" t="s">
        <v>1326</v>
      </c>
      <c r="I1844">
        <v>1</v>
      </c>
      <c r="J1844">
        <v>10</v>
      </c>
      <c r="L1844">
        <v>1</v>
      </c>
      <c r="N1844">
        <v>224</v>
      </c>
      <c r="O1844">
        <v>8.4</v>
      </c>
      <c r="P1844">
        <v>0.9</v>
      </c>
      <c r="Q1844">
        <v>0.1</v>
      </c>
      <c r="R1844">
        <v>0.2</v>
      </c>
      <c r="S1844">
        <v>0.4</v>
      </c>
      <c r="T1844">
        <v>0</v>
      </c>
      <c r="U1844">
        <v>86.1</v>
      </c>
      <c r="V1844">
        <v>85.6</v>
      </c>
      <c r="W1844">
        <v>0.5</v>
      </c>
      <c r="X1844">
        <v>263</v>
      </c>
      <c r="Y1844">
        <v>0.5</v>
      </c>
      <c r="AB1844">
        <v>0.01</v>
      </c>
      <c r="AC1844">
        <v>0.1</v>
      </c>
      <c r="AD1844">
        <v>3.6833333330000002</v>
      </c>
      <c r="AF1844">
        <v>0.15</v>
      </c>
      <c r="AG1844">
        <v>0.64</v>
      </c>
      <c r="AH1844">
        <v>4</v>
      </c>
      <c r="AI1844">
        <v>0</v>
      </c>
      <c r="AJ1844">
        <v>0</v>
      </c>
      <c r="AK1844">
        <v>0</v>
      </c>
      <c r="AL1844">
        <v>2</v>
      </c>
      <c r="AN1844">
        <v>42</v>
      </c>
      <c r="AO1844">
        <v>0.05</v>
      </c>
      <c r="AP1844">
        <v>2.8</v>
      </c>
      <c r="AQ1844">
        <v>0.05</v>
      </c>
      <c r="AR1844">
        <v>0.14000000000000001</v>
      </c>
      <c r="AS1844">
        <v>3</v>
      </c>
      <c r="AT1844">
        <v>72</v>
      </c>
      <c r="AU1844">
        <v>44</v>
      </c>
      <c r="AV1844">
        <v>0.05</v>
      </c>
      <c r="AW1844">
        <v>64</v>
      </c>
      <c r="AY1844">
        <v>7</v>
      </c>
      <c r="AZ1844">
        <v>1.6</v>
      </c>
    </row>
    <row r="1845" spans="1:52" x14ac:dyDescent="0.2">
      <c r="A1845">
        <v>84971</v>
      </c>
      <c r="B1845">
        <v>4971</v>
      </c>
      <c r="C1845">
        <v>8</v>
      </c>
      <c r="D1845" t="s">
        <v>2874</v>
      </c>
      <c r="E1845" t="s">
        <v>3010</v>
      </c>
      <c r="H1845" t="s">
        <v>1384</v>
      </c>
      <c r="I1845">
        <v>1</v>
      </c>
      <c r="J1845">
        <v>16</v>
      </c>
      <c r="L1845">
        <v>1</v>
      </c>
      <c r="N1845">
        <v>224</v>
      </c>
      <c r="O1845">
        <v>8.4</v>
      </c>
      <c r="P1845">
        <v>0.9</v>
      </c>
      <c r="Q1845">
        <v>0.1</v>
      </c>
      <c r="R1845">
        <v>0.2</v>
      </c>
      <c r="S1845">
        <v>0.4</v>
      </c>
      <c r="T1845">
        <v>0</v>
      </c>
      <c r="U1845">
        <v>86.1</v>
      </c>
      <c r="V1845">
        <v>85.6</v>
      </c>
      <c r="W1845">
        <v>0.5</v>
      </c>
      <c r="X1845">
        <v>263</v>
      </c>
      <c r="Y1845">
        <v>0.5</v>
      </c>
      <c r="AB1845">
        <v>0.01</v>
      </c>
      <c r="AC1845">
        <v>0.1</v>
      </c>
      <c r="AD1845">
        <v>3.6833333330000002</v>
      </c>
      <c r="AF1845">
        <v>0.15</v>
      </c>
      <c r="AG1845">
        <v>0.64</v>
      </c>
      <c r="AH1845">
        <v>4</v>
      </c>
      <c r="AI1845">
        <v>0</v>
      </c>
      <c r="AJ1845">
        <v>0</v>
      </c>
      <c r="AK1845">
        <v>0</v>
      </c>
      <c r="AL1845">
        <v>2</v>
      </c>
      <c r="AN1845">
        <v>42</v>
      </c>
      <c r="AO1845">
        <v>0.11</v>
      </c>
      <c r="AP1845">
        <v>2.8</v>
      </c>
      <c r="AQ1845">
        <v>0.05</v>
      </c>
      <c r="AR1845">
        <v>0.14000000000000001</v>
      </c>
      <c r="AS1845">
        <v>3</v>
      </c>
      <c r="AT1845">
        <v>72</v>
      </c>
      <c r="AU1845">
        <v>44</v>
      </c>
      <c r="AV1845">
        <v>1.07</v>
      </c>
      <c r="AW1845">
        <v>64</v>
      </c>
      <c r="AY1845">
        <v>7</v>
      </c>
      <c r="AZ1845">
        <v>1.6</v>
      </c>
    </row>
    <row r="1846" spans="1:52" x14ac:dyDescent="0.2">
      <c r="A1846">
        <v>85690</v>
      </c>
      <c r="B1846">
        <v>5690</v>
      </c>
      <c r="C1846">
        <v>8</v>
      </c>
      <c r="D1846" t="s">
        <v>2874</v>
      </c>
      <c r="E1846" t="s">
        <v>3011</v>
      </c>
      <c r="H1846" t="s">
        <v>89</v>
      </c>
      <c r="I1846">
        <v>39</v>
      </c>
      <c r="J1846">
        <v>41</v>
      </c>
      <c r="L1846">
        <v>0.69</v>
      </c>
      <c r="N1846">
        <v>229</v>
      </c>
      <c r="O1846">
        <v>14.5</v>
      </c>
      <c r="P1846">
        <v>18.5</v>
      </c>
      <c r="Q1846">
        <v>8.9</v>
      </c>
      <c r="R1846">
        <v>7.7</v>
      </c>
      <c r="S1846">
        <v>0.7</v>
      </c>
      <c r="T1846">
        <v>52</v>
      </c>
      <c r="U1846">
        <v>0</v>
      </c>
      <c r="V1846">
        <v>0</v>
      </c>
      <c r="W1846">
        <v>0</v>
      </c>
      <c r="X1846">
        <v>0</v>
      </c>
      <c r="Y1846">
        <v>0</v>
      </c>
      <c r="AB1846">
        <v>0.04</v>
      </c>
      <c r="AC1846">
        <v>0.08</v>
      </c>
      <c r="AD1846">
        <v>4.5999999999999996</v>
      </c>
      <c r="AF1846">
        <v>0.19</v>
      </c>
      <c r="AG1846">
        <v>0.23</v>
      </c>
      <c r="AH1846">
        <v>4</v>
      </c>
      <c r="AI1846">
        <v>1.08</v>
      </c>
      <c r="AJ1846">
        <v>0</v>
      </c>
      <c r="AK1846">
        <v>0</v>
      </c>
      <c r="AL1846">
        <v>0</v>
      </c>
      <c r="AN1846">
        <v>2</v>
      </c>
      <c r="AO1846">
        <v>0.05</v>
      </c>
      <c r="AP1846">
        <v>1</v>
      </c>
      <c r="AQ1846">
        <v>0.25</v>
      </c>
      <c r="AR1846">
        <v>0.25</v>
      </c>
      <c r="AS1846">
        <v>4</v>
      </c>
      <c r="AT1846">
        <v>113</v>
      </c>
      <c r="AU1846">
        <v>197</v>
      </c>
      <c r="AV1846">
        <v>0.01</v>
      </c>
      <c r="AW1846">
        <v>13</v>
      </c>
      <c r="AY1846">
        <v>31</v>
      </c>
      <c r="AZ1846">
        <v>2.2999999999999998</v>
      </c>
    </row>
    <row r="1847" spans="1:52" x14ac:dyDescent="0.2">
      <c r="A1847">
        <v>86044</v>
      </c>
      <c r="B1847">
        <v>6044</v>
      </c>
      <c r="C1847">
        <v>8</v>
      </c>
      <c r="D1847" t="s">
        <v>2874</v>
      </c>
      <c r="E1847" t="s">
        <v>3012</v>
      </c>
      <c r="H1847" t="s">
        <v>2524</v>
      </c>
      <c r="I1847">
        <v>39</v>
      </c>
      <c r="J1847">
        <v>41</v>
      </c>
      <c r="L1847">
        <v>0.82</v>
      </c>
      <c r="N1847">
        <v>229</v>
      </c>
      <c r="O1847">
        <v>14.5</v>
      </c>
      <c r="P1847">
        <v>18.5</v>
      </c>
      <c r="Q1847">
        <v>8.9</v>
      </c>
      <c r="R1847">
        <v>7.7</v>
      </c>
      <c r="S1847">
        <v>0.7</v>
      </c>
      <c r="T1847">
        <v>52</v>
      </c>
      <c r="U1847">
        <v>0</v>
      </c>
      <c r="V1847">
        <v>0</v>
      </c>
      <c r="W1847">
        <v>0</v>
      </c>
      <c r="X1847">
        <v>0</v>
      </c>
      <c r="Y1847">
        <v>0</v>
      </c>
      <c r="AB1847">
        <v>0.04</v>
      </c>
      <c r="AC1847">
        <v>0.08</v>
      </c>
      <c r="AD1847">
        <v>4.5999999999999996</v>
      </c>
      <c r="AF1847">
        <v>0.19</v>
      </c>
      <c r="AG1847">
        <v>0.23</v>
      </c>
      <c r="AH1847">
        <v>4</v>
      </c>
      <c r="AI1847">
        <v>1.08</v>
      </c>
      <c r="AJ1847">
        <v>0</v>
      </c>
      <c r="AK1847">
        <v>0</v>
      </c>
      <c r="AL1847">
        <v>0</v>
      </c>
      <c r="AN1847">
        <v>2</v>
      </c>
      <c r="AO1847">
        <v>0.05</v>
      </c>
      <c r="AP1847">
        <v>1</v>
      </c>
      <c r="AQ1847">
        <v>0.25</v>
      </c>
      <c r="AR1847">
        <v>0.25</v>
      </c>
      <c r="AS1847">
        <v>4</v>
      </c>
      <c r="AT1847">
        <v>113</v>
      </c>
      <c r="AU1847">
        <v>197</v>
      </c>
      <c r="AV1847">
        <v>0.01</v>
      </c>
      <c r="AW1847">
        <v>13</v>
      </c>
      <c r="AY1847">
        <v>31</v>
      </c>
      <c r="AZ1847">
        <v>2.2999999999999998</v>
      </c>
    </row>
    <row r="1848" spans="1:52" x14ac:dyDescent="0.2">
      <c r="A1848">
        <v>85035</v>
      </c>
      <c r="B1848">
        <v>5035</v>
      </c>
      <c r="C1848">
        <v>8</v>
      </c>
      <c r="D1848" t="s">
        <v>2874</v>
      </c>
      <c r="E1848" t="s">
        <v>3013</v>
      </c>
      <c r="H1848" t="s">
        <v>3014</v>
      </c>
      <c r="I1848">
        <v>70</v>
      </c>
      <c r="J1848">
        <v>73</v>
      </c>
      <c r="L1848">
        <v>1</v>
      </c>
      <c r="N1848">
        <v>237</v>
      </c>
      <c r="O1848">
        <v>6.7</v>
      </c>
      <c r="P1848">
        <v>0.7</v>
      </c>
      <c r="Q1848">
        <v>0.1</v>
      </c>
      <c r="R1848">
        <v>0.1</v>
      </c>
      <c r="S1848">
        <v>0.3</v>
      </c>
      <c r="T1848">
        <v>0</v>
      </c>
      <c r="U1848">
        <v>1.8</v>
      </c>
      <c r="V1848">
        <v>49.6</v>
      </c>
      <c r="W1848">
        <v>0.3</v>
      </c>
      <c r="X1848">
        <v>183</v>
      </c>
      <c r="Y1848">
        <v>0.3</v>
      </c>
      <c r="AB1848">
        <v>7.0000000000000007E-2</v>
      </c>
      <c r="AC1848">
        <v>0.03</v>
      </c>
      <c r="AD1848">
        <v>2.0833333330000001</v>
      </c>
      <c r="AF1848">
        <v>0.03</v>
      </c>
      <c r="AG1848">
        <v>0.25</v>
      </c>
      <c r="AH1848">
        <v>12</v>
      </c>
      <c r="AI1848">
        <v>0</v>
      </c>
      <c r="AJ1848">
        <v>0</v>
      </c>
      <c r="AK1848">
        <v>0</v>
      </c>
      <c r="AL1848">
        <v>0</v>
      </c>
      <c r="AN1848">
        <v>10</v>
      </c>
      <c r="AO1848">
        <v>0.55000000000000004</v>
      </c>
      <c r="AP1848">
        <v>0.8</v>
      </c>
      <c r="AQ1848">
        <v>0.05</v>
      </c>
      <c r="AR1848">
        <v>0.04</v>
      </c>
      <c r="AS1848">
        <v>3</v>
      </c>
      <c r="AT1848">
        <v>70</v>
      </c>
      <c r="AU1848">
        <v>70</v>
      </c>
      <c r="AV1848">
        <v>0.77</v>
      </c>
      <c r="AW1848">
        <v>14</v>
      </c>
      <c r="AY1848">
        <v>1</v>
      </c>
      <c r="AZ1848">
        <v>0.5</v>
      </c>
    </row>
    <row r="1849" spans="1:52" x14ac:dyDescent="0.2">
      <c r="A1849">
        <v>84533</v>
      </c>
      <c r="B1849">
        <v>4533</v>
      </c>
      <c r="C1849">
        <v>8</v>
      </c>
      <c r="D1849" t="s">
        <v>2874</v>
      </c>
      <c r="E1849" t="s">
        <v>3015</v>
      </c>
      <c r="H1849" t="s">
        <v>3016</v>
      </c>
      <c r="I1849">
        <v>63</v>
      </c>
      <c r="J1849">
        <v>65</v>
      </c>
      <c r="L1849">
        <v>0.67</v>
      </c>
      <c r="N1849">
        <v>245</v>
      </c>
      <c r="O1849">
        <v>0.2</v>
      </c>
      <c r="P1849">
        <v>27.7</v>
      </c>
      <c r="Q1849">
        <v>20.8</v>
      </c>
      <c r="R1849">
        <v>4.9000000000000004</v>
      </c>
      <c r="S1849">
        <v>0.6</v>
      </c>
      <c r="T1849">
        <v>0</v>
      </c>
      <c r="U1849">
        <v>0.5</v>
      </c>
      <c r="V1849">
        <v>1.6</v>
      </c>
      <c r="W1849">
        <v>0</v>
      </c>
      <c r="X1849">
        <v>0</v>
      </c>
      <c r="Y1849">
        <v>630</v>
      </c>
      <c r="AB1849">
        <v>0</v>
      </c>
      <c r="AC1849">
        <v>0.01</v>
      </c>
      <c r="AD1849">
        <v>8.3333332999999996E-2</v>
      </c>
      <c r="AF1849">
        <v>0</v>
      </c>
      <c r="AG1849">
        <v>0.01</v>
      </c>
      <c r="AH1849">
        <v>0</v>
      </c>
      <c r="AI1849">
        <v>0</v>
      </c>
      <c r="AJ1849">
        <v>0</v>
      </c>
      <c r="AK1849">
        <v>0</v>
      </c>
      <c r="AL1849">
        <v>2</v>
      </c>
      <c r="AN1849">
        <v>24</v>
      </c>
      <c r="AO1849">
        <v>0.06</v>
      </c>
      <c r="AP1849">
        <v>0.8</v>
      </c>
      <c r="AQ1849">
        <v>0.05</v>
      </c>
      <c r="AR1849">
        <v>0.04</v>
      </c>
      <c r="AS1849">
        <v>3</v>
      </c>
      <c r="AT1849">
        <v>3</v>
      </c>
      <c r="AU1849">
        <v>2</v>
      </c>
      <c r="AV1849">
        <v>0.01</v>
      </c>
      <c r="AW1849">
        <v>1</v>
      </c>
      <c r="AY1849">
        <v>218</v>
      </c>
      <c r="AZ1849">
        <v>0.1</v>
      </c>
    </row>
    <row r="1850" spans="1:52" x14ac:dyDescent="0.2">
      <c r="A1850">
        <v>84968</v>
      </c>
      <c r="B1850">
        <v>4968</v>
      </c>
      <c r="C1850">
        <v>8</v>
      </c>
      <c r="D1850" t="s">
        <v>2874</v>
      </c>
      <c r="E1850" t="s">
        <v>3017</v>
      </c>
      <c r="H1850" t="s">
        <v>1384</v>
      </c>
      <c r="I1850">
        <v>1</v>
      </c>
      <c r="J1850">
        <v>21</v>
      </c>
      <c r="L1850">
        <v>1</v>
      </c>
      <c r="N1850">
        <v>246</v>
      </c>
      <c r="O1850">
        <v>7</v>
      </c>
      <c r="P1850">
        <v>2.6</v>
      </c>
      <c r="Q1850">
        <v>0.6</v>
      </c>
      <c r="R1850">
        <v>0.7</v>
      </c>
      <c r="S1850">
        <v>1.2</v>
      </c>
      <c r="T1850">
        <v>0</v>
      </c>
      <c r="U1850">
        <v>12.6</v>
      </c>
      <c r="V1850">
        <v>48.7</v>
      </c>
      <c r="W1850">
        <v>0.9</v>
      </c>
      <c r="X1850">
        <v>498</v>
      </c>
      <c r="Y1850">
        <v>0.9</v>
      </c>
      <c r="AB1850">
        <v>0.14000000000000001</v>
      </c>
      <c r="AC1850">
        <v>0.13</v>
      </c>
      <c r="AD1850">
        <v>3.25</v>
      </c>
      <c r="AF1850">
        <v>0.18</v>
      </c>
      <c r="AG1850">
        <v>0.44</v>
      </c>
      <c r="AH1850">
        <v>17</v>
      </c>
      <c r="AI1850">
        <v>0</v>
      </c>
      <c r="AJ1850">
        <v>0</v>
      </c>
      <c r="AK1850">
        <v>0</v>
      </c>
      <c r="AL1850">
        <v>0</v>
      </c>
      <c r="AN1850">
        <v>23</v>
      </c>
      <c r="AO1850">
        <v>0.05</v>
      </c>
      <c r="AP1850">
        <v>4.0999999999999996</v>
      </c>
      <c r="AQ1850">
        <v>0.05</v>
      </c>
      <c r="AR1850">
        <v>0.20499999999999999</v>
      </c>
      <c r="AS1850">
        <v>3</v>
      </c>
      <c r="AT1850">
        <v>167</v>
      </c>
      <c r="AU1850">
        <v>169</v>
      </c>
      <c r="AV1850">
        <v>0.49</v>
      </c>
      <c r="AW1850">
        <v>76</v>
      </c>
      <c r="AY1850">
        <v>6</v>
      </c>
      <c r="AZ1850">
        <v>1.8</v>
      </c>
    </row>
    <row r="1851" spans="1:52" x14ac:dyDescent="0.2">
      <c r="A1851">
        <v>84827</v>
      </c>
      <c r="B1851">
        <v>4827</v>
      </c>
      <c r="C1851">
        <v>8</v>
      </c>
      <c r="D1851" t="s">
        <v>2874</v>
      </c>
      <c r="E1851" t="s">
        <v>3018</v>
      </c>
      <c r="H1851" t="s">
        <v>1326</v>
      </c>
      <c r="I1851">
        <v>1</v>
      </c>
      <c r="J1851">
        <v>21</v>
      </c>
      <c r="L1851">
        <v>1</v>
      </c>
      <c r="N1851">
        <v>253</v>
      </c>
      <c r="O1851">
        <v>7.3</v>
      </c>
      <c r="P1851">
        <v>3.2</v>
      </c>
      <c r="Q1851">
        <v>0.6</v>
      </c>
      <c r="R1851">
        <v>0.7</v>
      </c>
      <c r="S1851">
        <v>1.4</v>
      </c>
      <c r="T1851">
        <v>0</v>
      </c>
      <c r="U1851">
        <v>12.1</v>
      </c>
      <c r="V1851">
        <v>49.6</v>
      </c>
      <c r="W1851">
        <v>1.1000000000000001</v>
      </c>
      <c r="X1851">
        <v>426</v>
      </c>
      <c r="Y1851">
        <v>1.1000000000000001</v>
      </c>
      <c r="AB1851">
        <v>0.15</v>
      </c>
      <c r="AC1851">
        <v>0.13</v>
      </c>
      <c r="AD1851">
        <v>3.1166666670000001</v>
      </c>
      <c r="AF1851">
        <v>0.16</v>
      </c>
      <c r="AG1851">
        <v>0.26</v>
      </c>
      <c r="AH1851">
        <v>18</v>
      </c>
      <c r="AI1851">
        <v>0</v>
      </c>
      <c r="AJ1851">
        <v>0</v>
      </c>
      <c r="AK1851">
        <v>0</v>
      </c>
      <c r="AL1851">
        <v>0</v>
      </c>
      <c r="AN1851">
        <v>24</v>
      </c>
      <c r="AO1851">
        <v>0.05</v>
      </c>
      <c r="AP1851">
        <v>3.9</v>
      </c>
      <c r="AQ1851">
        <v>0.05</v>
      </c>
      <c r="AR1851">
        <v>0.19500000000000001</v>
      </c>
      <c r="AS1851">
        <v>3</v>
      </c>
      <c r="AT1851">
        <v>207</v>
      </c>
      <c r="AU1851">
        <v>215</v>
      </c>
      <c r="AV1851">
        <v>0.19</v>
      </c>
      <c r="AW1851">
        <v>19</v>
      </c>
      <c r="AY1851">
        <v>8</v>
      </c>
      <c r="AZ1851">
        <v>1.1000000000000001</v>
      </c>
    </row>
    <row r="1852" spans="1:52" x14ac:dyDescent="0.2">
      <c r="A1852">
        <v>84639</v>
      </c>
      <c r="B1852">
        <v>4639</v>
      </c>
      <c r="C1852">
        <v>8</v>
      </c>
      <c r="D1852" t="s">
        <v>2874</v>
      </c>
      <c r="E1852" t="s">
        <v>3019</v>
      </c>
      <c r="H1852" t="s">
        <v>1262</v>
      </c>
      <c r="I1852">
        <v>63</v>
      </c>
      <c r="J1852">
        <v>65</v>
      </c>
      <c r="L1852">
        <v>0.44</v>
      </c>
      <c r="N1852">
        <v>254</v>
      </c>
      <c r="O1852">
        <v>0.9</v>
      </c>
      <c r="P1852">
        <v>1.7</v>
      </c>
      <c r="Q1852">
        <v>0.4</v>
      </c>
      <c r="R1852">
        <v>0</v>
      </c>
      <c r="S1852">
        <v>0.4</v>
      </c>
      <c r="T1852">
        <v>0</v>
      </c>
      <c r="U1852">
        <v>11.6</v>
      </c>
      <c r="V1852">
        <v>65.8</v>
      </c>
      <c r="W1852">
        <v>14.2</v>
      </c>
      <c r="X1852">
        <v>271</v>
      </c>
      <c r="Y1852">
        <v>11</v>
      </c>
      <c r="AB1852">
        <v>0.09</v>
      </c>
      <c r="AC1852">
        <v>0.04</v>
      </c>
      <c r="AD1852">
        <v>0.55000000000000004</v>
      </c>
      <c r="AF1852">
        <v>0.22</v>
      </c>
      <c r="AG1852">
        <v>0.26</v>
      </c>
      <c r="AH1852">
        <v>13</v>
      </c>
      <c r="AI1852">
        <v>0</v>
      </c>
      <c r="AJ1852">
        <v>26</v>
      </c>
      <c r="AK1852">
        <v>0</v>
      </c>
      <c r="AL1852">
        <v>4</v>
      </c>
      <c r="AN1852">
        <v>30</v>
      </c>
      <c r="AO1852">
        <v>0.17</v>
      </c>
      <c r="AP1852">
        <v>0.9</v>
      </c>
      <c r="AQ1852">
        <v>0.05</v>
      </c>
      <c r="AR1852">
        <v>4.4999999999999998E-2</v>
      </c>
      <c r="AS1852">
        <v>3</v>
      </c>
      <c r="AT1852">
        <v>30</v>
      </c>
      <c r="AU1852">
        <v>495</v>
      </c>
      <c r="AV1852">
        <v>0.22</v>
      </c>
      <c r="AW1852">
        <v>22</v>
      </c>
      <c r="AY1852">
        <v>0</v>
      </c>
      <c r="AZ1852">
        <v>0</v>
      </c>
    </row>
    <row r="1853" spans="1:52" x14ac:dyDescent="0.2">
      <c r="A1853">
        <v>86428</v>
      </c>
      <c r="B1853">
        <v>6428</v>
      </c>
      <c r="C1853">
        <v>8</v>
      </c>
      <c r="D1853" t="s">
        <v>2874</v>
      </c>
      <c r="E1853" t="s">
        <v>3020</v>
      </c>
      <c r="H1853" t="s">
        <v>955</v>
      </c>
      <c r="I1853">
        <v>25</v>
      </c>
      <c r="J1853">
        <v>29</v>
      </c>
      <c r="L1853">
        <v>1</v>
      </c>
      <c r="N1853">
        <v>258</v>
      </c>
      <c r="O1853">
        <v>4.3</v>
      </c>
      <c r="P1853">
        <v>0.3</v>
      </c>
      <c r="Q1853">
        <v>0</v>
      </c>
      <c r="R1853">
        <v>0</v>
      </c>
      <c r="S1853">
        <v>0</v>
      </c>
      <c r="T1853">
        <v>0</v>
      </c>
      <c r="U1853">
        <v>7.5</v>
      </c>
      <c r="V1853">
        <v>60.8</v>
      </c>
      <c r="W1853">
        <v>7</v>
      </c>
      <c r="X1853">
        <v>25</v>
      </c>
      <c r="Y1853">
        <v>7</v>
      </c>
      <c r="AB1853">
        <v>0.18</v>
      </c>
      <c r="AC1853">
        <v>0.33</v>
      </c>
      <c r="AD1853">
        <v>2.3833333329999999</v>
      </c>
      <c r="AF1853">
        <v>0.6</v>
      </c>
      <c r="AG1853">
        <v>1.63</v>
      </c>
      <c r="AH1853">
        <v>58</v>
      </c>
      <c r="AI1853">
        <v>0</v>
      </c>
      <c r="AJ1853">
        <v>63</v>
      </c>
      <c r="AK1853">
        <v>0</v>
      </c>
      <c r="AL1853">
        <v>13</v>
      </c>
      <c r="AN1853">
        <v>70</v>
      </c>
      <c r="AO1853">
        <v>0.14000000000000001</v>
      </c>
      <c r="AP1853">
        <v>1.3</v>
      </c>
      <c r="AQ1853">
        <v>0.05</v>
      </c>
      <c r="AR1853">
        <v>6.5000000000000002E-2</v>
      </c>
      <c r="AS1853">
        <v>3</v>
      </c>
      <c r="AT1853">
        <v>138</v>
      </c>
      <c r="AU1853">
        <v>870</v>
      </c>
      <c r="AV1853">
        <v>0.68</v>
      </c>
      <c r="AW1853">
        <v>50</v>
      </c>
      <c r="AY1853">
        <v>25</v>
      </c>
      <c r="AZ1853">
        <v>0.8</v>
      </c>
    </row>
    <row r="1854" spans="1:52" x14ac:dyDescent="0.2">
      <c r="A1854">
        <v>85543</v>
      </c>
      <c r="B1854">
        <v>5543</v>
      </c>
      <c r="C1854">
        <v>8</v>
      </c>
      <c r="D1854" t="s">
        <v>2874</v>
      </c>
      <c r="E1854" t="s">
        <v>3021</v>
      </c>
      <c r="H1854" t="s">
        <v>3022</v>
      </c>
      <c r="I1854">
        <v>32</v>
      </c>
      <c r="J1854">
        <v>38</v>
      </c>
      <c r="L1854">
        <v>1</v>
      </c>
      <c r="N1854">
        <v>262</v>
      </c>
      <c r="O1854">
        <v>14.2</v>
      </c>
      <c r="P1854">
        <v>4.2</v>
      </c>
      <c r="Q1854">
        <v>0.5</v>
      </c>
      <c r="R1854">
        <v>1</v>
      </c>
      <c r="S1854">
        <v>1.9</v>
      </c>
      <c r="T1854">
        <v>0</v>
      </c>
      <c r="U1854">
        <v>12</v>
      </c>
      <c r="V1854">
        <v>43.8</v>
      </c>
      <c r="W1854">
        <v>2.2000000000000002</v>
      </c>
      <c r="X1854">
        <v>469</v>
      </c>
      <c r="Y1854">
        <v>2.5</v>
      </c>
      <c r="AB1854">
        <v>0.19</v>
      </c>
      <c r="AC1854">
        <v>0.1</v>
      </c>
      <c r="AD1854">
        <v>3.0666666669999998</v>
      </c>
      <c r="AF1854">
        <v>0.22</v>
      </c>
      <c r="AG1854">
        <v>0.46</v>
      </c>
      <c r="AH1854">
        <v>275</v>
      </c>
      <c r="AI1854">
        <v>0</v>
      </c>
      <c r="AJ1854">
        <v>2</v>
      </c>
      <c r="AK1854">
        <v>0</v>
      </c>
      <c r="AL1854">
        <v>0</v>
      </c>
      <c r="AN1854">
        <v>78</v>
      </c>
      <c r="AO1854">
        <v>0.56000000000000005</v>
      </c>
      <c r="AP1854">
        <v>4.5999999999999996</v>
      </c>
      <c r="AQ1854">
        <v>0.05</v>
      </c>
      <c r="AR1854">
        <v>0.23</v>
      </c>
      <c r="AS1854">
        <v>3</v>
      </c>
      <c r="AT1854">
        <v>269</v>
      </c>
      <c r="AU1854">
        <v>466</v>
      </c>
      <c r="AV1854">
        <v>1.65</v>
      </c>
      <c r="AW1854">
        <v>77</v>
      </c>
      <c r="AY1854">
        <v>11</v>
      </c>
      <c r="AZ1854">
        <v>2.4</v>
      </c>
    </row>
    <row r="1855" spans="1:52" x14ac:dyDescent="0.2">
      <c r="A1855">
        <v>85611</v>
      </c>
      <c r="B1855">
        <v>5611</v>
      </c>
      <c r="C1855">
        <v>8</v>
      </c>
      <c r="D1855" t="s">
        <v>2874</v>
      </c>
      <c r="E1855" t="s">
        <v>3023</v>
      </c>
      <c r="H1855" t="s">
        <v>89</v>
      </c>
      <c r="I1855">
        <v>39</v>
      </c>
      <c r="J1855">
        <v>41</v>
      </c>
      <c r="L1855">
        <v>1</v>
      </c>
      <c r="N1855">
        <v>262</v>
      </c>
      <c r="O1855">
        <v>53.6</v>
      </c>
      <c r="P1855">
        <v>3.6</v>
      </c>
      <c r="Q1855">
        <v>1.2</v>
      </c>
      <c r="R1855">
        <v>1.2</v>
      </c>
      <c r="S1855">
        <v>0.8</v>
      </c>
      <c r="T1855">
        <v>122</v>
      </c>
      <c r="U1855">
        <v>0</v>
      </c>
      <c r="V1855">
        <v>0</v>
      </c>
      <c r="W1855">
        <v>0</v>
      </c>
      <c r="X1855">
        <v>0</v>
      </c>
      <c r="Y1855">
        <v>0</v>
      </c>
      <c r="AB1855">
        <v>0.06</v>
      </c>
      <c r="AC1855">
        <v>0.5</v>
      </c>
      <c r="AD1855">
        <v>23.5</v>
      </c>
      <c r="AF1855">
        <v>0.92</v>
      </c>
      <c r="AG1855">
        <v>0.34</v>
      </c>
      <c r="AH1855">
        <v>18</v>
      </c>
      <c r="AI1855">
        <v>3.5</v>
      </c>
      <c r="AJ1855">
        <v>0</v>
      </c>
      <c r="AK1855">
        <v>0</v>
      </c>
      <c r="AL1855">
        <v>0</v>
      </c>
      <c r="AN1855">
        <v>30</v>
      </c>
      <c r="AO1855">
        <v>0.36</v>
      </c>
      <c r="AP1855">
        <v>4.2</v>
      </c>
      <c r="AQ1855">
        <v>0.25</v>
      </c>
      <c r="AR1855">
        <v>1.05</v>
      </c>
      <c r="AS1855">
        <v>4</v>
      </c>
      <c r="AT1855">
        <v>440</v>
      </c>
      <c r="AU1855">
        <v>626</v>
      </c>
      <c r="AV1855">
        <v>0.04</v>
      </c>
      <c r="AW1855">
        <v>66</v>
      </c>
      <c r="AY1855">
        <v>112</v>
      </c>
      <c r="AZ1855">
        <v>5</v>
      </c>
    </row>
    <row r="1856" spans="1:52" x14ac:dyDescent="0.2">
      <c r="A1856">
        <v>84308</v>
      </c>
      <c r="B1856">
        <v>4308</v>
      </c>
      <c r="C1856">
        <v>8</v>
      </c>
      <c r="D1856" t="s">
        <v>2874</v>
      </c>
      <c r="E1856" t="s">
        <v>3024</v>
      </c>
      <c r="H1856" t="s">
        <v>789</v>
      </c>
      <c r="I1856">
        <v>63</v>
      </c>
      <c r="J1856">
        <v>64</v>
      </c>
      <c r="L1856">
        <v>1</v>
      </c>
      <c r="N1856">
        <v>265</v>
      </c>
      <c r="O1856">
        <v>3.8</v>
      </c>
      <c r="P1856">
        <v>1</v>
      </c>
      <c r="Q1856">
        <v>0.3</v>
      </c>
      <c r="R1856">
        <v>0.2</v>
      </c>
      <c r="S1856">
        <v>0.3</v>
      </c>
      <c r="T1856">
        <v>0</v>
      </c>
      <c r="U1856">
        <v>5.9</v>
      </c>
      <c r="V1856">
        <v>68</v>
      </c>
      <c r="W1856">
        <v>2.2999999999999998</v>
      </c>
      <c r="X1856">
        <v>0</v>
      </c>
      <c r="Y1856">
        <v>108.5</v>
      </c>
      <c r="AB1856">
        <v>0.01</v>
      </c>
      <c r="AC1856">
        <v>0.45</v>
      </c>
      <c r="AD1856">
        <v>3.95</v>
      </c>
      <c r="AF1856">
        <v>0.11</v>
      </c>
      <c r="AG1856">
        <v>0.55000000000000004</v>
      </c>
      <c r="AH1856">
        <v>11</v>
      </c>
      <c r="AI1856">
        <v>0</v>
      </c>
      <c r="AJ1856">
        <v>129</v>
      </c>
      <c r="AK1856">
        <v>0</v>
      </c>
      <c r="AL1856">
        <v>1</v>
      </c>
      <c r="AN1856">
        <v>37</v>
      </c>
      <c r="AO1856">
        <v>0.56999999999999995</v>
      </c>
      <c r="AP1856">
        <v>2.6</v>
      </c>
      <c r="AQ1856">
        <v>0.05</v>
      </c>
      <c r="AR1856">
        <v>0.13</v>
      </c>
      <c r="AS1856">
        <v>3</v>
      </c>
      <c r="AT1856">
        <v>162</v>
      </c>
      <c r="AU1856">
        <v>1190</v>
      </c>
      <c r="AV1856">
        <v>0.24</v>
      </c>
      <c r="AW1856">
        <v>43</v>
      </c>
      <c r="AY1856">
        <v>5</v>
      </c>
      <c r="AZ1856">
        <v>0.4</v>
      </c>
    </row>
    <row r="1857" spans="1:52" x14ac:dyDescent="0.2">
      <c r="A1857">
        <v>85597</v>
      </c>
      <c r="B1857">
        <v>5597</v>
      </c>
      <c r="C1857">
        <v>8</v>
      </c>
      <c r="D1857" t="s">
        <v>2874</v>
      </c>
      <c r="E1857" t="s">
        <v>3025</v>
      </c>
      <c r="H1857" t="s">
        <v>89</v>
      </c>
      <c r="I1857">
        <v>39</v>
      </c>
      <c r="J1857">
        <v>41</v>
      </c>
      <c r="L1857">
        <v>0.69</v>
      </c>
      <c r="N1857">
        <v>267</v>
      </c>
      <c r="O1857">
        <v>16.899999999999999</v>
      </c>
      <c r="P1857">
        <v>21.6</v>
      </c>
      <c r="Q1857">
        <v>10.4</v>
      </c>
      <c r="R1857">
        <v>9</v>
      </c>
      <c r="S1857">
        <v>0.8</v>
      </c>
      <c r="T1857">
        <v>61</v>
      </c>
      <c r="U1857">
        <v>0</v>
      </c>
      <c r="V1857">
        <v>0</v>
      </c>
      <c r="W1857">
        <v>0</v>
      </c>
      <c r="X1857">
        <v>0</v>
      </c>
      <c r="Y1857">
        <v>0</v>
      </c>
      <c r="AB1857">
        <v>0.05</v>
      </c>
      <c r="AC1857">
        <v>0.1</v>
      </c>
      <c r="AD1857">
        <v>5.35</v>
      </c>
      <c r="AF1857">
        <v>0.22</v>
      </c>
      <c r="AG1857">
        <v>0.27</v>
      </c>
      <c r="AH1857">
        <v>4</v>
      </c>
      <c r="AI1857">
        <v>1.26</v>
      </c>
      <c r="AJ1857">
        <v>0</v>
      </c>
      <c r="AK1857">
        <v>0</v>
      </c>
      <c r="AL1857">
        <v>0</v>
      </c>
      <c r="AN1857">
        <v>3</v>
      </c>
      <c r="AO1857">
        <v>0.06</v>
      </c>
      <c r="AP1857">
        <v>1.1000000000000001</v>
      </c>
      <c r="AQ1857">
        <v>0.25</v>
      </c>
      <c r="AR1857">
        <v>0.27500000000000002</v>
      </c>
      <c r="AS1857">
        <v>4</v>
      </c>
      <c r="AT1857">
        <v>132</v>
      </c>
      <c r="AU1857">
        <v>230</v>
      </c>
      <c r="AV1857">
        <v>0.01</v>
      </c>
      <c r="AW1857">
        <v>15</v>
      </c>
      <c r="AY1857">
        <v>36</v>
      </c>
      <c r="AZ1857">
        <v>2.7</v>
      </c>
    </row>
    <row r="1858" spans="1:52" x14ac:dyDescent="0.2">
      <c r="A1858">
        <v>84635</v>
      </c>
      <c r="B1858">
        <v>4635</v>
      </c>
      <c r="C1858">
        <v>8</v>
      </c>
      <c r="D1858" t="s">
        <v>2874</v>
      </c>
      <c r="E1858" t="s">
        <v>3026</v>
      </c>
      <c r="H1858" t="s">
        <v>1262</v>
      </c>
      <c r="I1858">
        <v>63</v>
      </c>
      <c r="J1858">
        <v>65</v>
      </c>
      <c r="L1858">
        <v>0.44</v>
      </c>
      <c r="N1858">
        <v>270</v>
      </c>
      <c r="O1858">
        <v>2.9</v>
      </c>
      <c r="P1858">
        <v>0.5</v>
      </c>
      <c r="Q1858">
        <v>0.2</v>
      </c>
      <c r="R1858">
        <v>0</v>
      </c>
      <c r="S1858">
        <v>0.1</v>
      </c>
      <c r="T1858">
        <v>0</v>
      </c>
      <c r="U1858">
        <v>3.6</v>
      </c>
      <c r="V1858">
        <v>71.2</v>
      </c>
      <c r="W1858">
        <v>0</v>
      </c>
      <c r="X1858">
        <v>0</v>
      </c>
      <c r="Y1858">
        <v>0.5</v>
      </c>
      <c r="AB1858">
        <v>0.14000000000000001</v>
      </c>
      <c r="AC1858">
        <v>0.08</v>
      </c>
      <c r="AD1858">
        <v>0.93333333299999999</v>
      </c>
      <c r="AF1858">
        <v>0.23</v>
      </c>
      <c r="AG1858">
        <v>0.05</v>
      </c>
      <c r="AH1858">
        <v>3</v>
      </c>
      <c r="AI1858">
        <v>0</v>
      </c>
      <c r="AJ1858">
        <v>3</v>
      </c>
      <c r="AK1858">
        <v>0</v>
      </c>
      <c r="AL1858">
        <v>1</v>
      </c>
      <c r="AN1858">
        <v>44</v>
      </c>
      <c r="AO1858">
        <v>0.28000000000000003</v>
      </c>
      <c r="AP1858">
        <v>1.9</v>
      </c>
      <c r="AQ1858">
        <v>0.05</v>
      </c>
      <c r="AR1858">
        <v>9.5000000000000001E-2</v>
      </c>
      <c r="AS1858">
        <v>3</v>
      </c>
      <c r="AT1858">
        <v>87</v>
      </c>
      <c r="AU1858">
        <v>676</v>
      </c>
      <c r="AV1858">
        <v>0.28000000000000003</v>
      </c>
      <c r="AW1858">
        <v>30</v>
      </c>
      <c r="AY1858">
        <v>11</v>
      </c>
      <c r="AZ1858">
        <v>0.3</v>
      </c>
    </row>
    <row r="1859" spans="1:52" x14ac:dyDescent="0.2">
      <c r="A1859">
        <v>84663</v>
      </c>
      <c r="B1859">
        <v>4663</v>
      </c>
      <c r="C1859">
        <v>8</v>
      </c>
      <c r="D1859" t="s">
        <v>2874</v>
      </c>
      <c r="E1859" t="s">
        <v>371</v>
      </c>
      <c r="H1859" t="s">
        <v>371</v>
      </c>
      <c r="I1859">
        <v>1</v>
      </c>
      <c r="J1859">
        <v>22</v>
      </c>
      <c r="L1859">
        <v>1</v>
      </c>
      <c r="N1859">
        <v>274</v>
      </c>
      <c r="O1859">
        <v>8.8000000000000007</v>
      </c>
      <c r="P1859">
        <v>3</v>
      </c>
      <c r="Q1859">
        <v>0.6</v>
      </c>
      <c r="R1859">
        <v>1.2</v>
      </c>
      <c r="S1859">
        <v>0.7</v>
      </c>
      <c r="T1859">
        <v>0</v>
      </c>
      <c r="U1859">
        <v>2.8</v>
      </c>
      <c r="V1859">
        <v>51.9</v>
      </c>
      <c r="W1859">
        <v>0.1</v>
      </c>
      <c r="X1859">
        <v>30</v>
      </c>
      <c r="Y1859">
        <v>0.1</v>
      </c>
      <c r="AB1859">
        <v>0.11</v>
      </c>
      <c r="AC1859">
        <v>0.08</v>
      </c>
      <c r="AD1859">
        <v>2.6</v>
      </c>
      <c r="AF1859">
        <v>0.04</v>
      </c>
      <c r="AG1859">
        <v>0.39</v>
      </c>
      <c r="AH1859">
        <v>31</v>
      </c>
      <c r="AI1859">
        <v>0</v>
      </c>
      <c r="AJ1859">
        <v>0</v>
      </c>
      <c r="AK1859">
        <v>0</v>
      </c>
      <c r="AL1859">
        <v>0</v>
      </c>
      <c r="AN1859">
        <v>10</v>
      </c>
      <c r="AO1859">
        <v>0.5</v>
      </c>
      <c r="AP1859">
        <v>0.5</v>
      </c>
      <c r="AQ1859">
        <v>0.05</v>
      </c>
      <c r="AR1859">
        <v>2.5000000000000001E-2</v>
      </c>
      <c r="AS1859">
        <v>3</v>
      </c>
      <c r="AT1859">
        <v>105</v>
      </c>
      <c r="AU1859">
        <v>113</v>
      </c>
      <c r="AV1859">
        <v>1.94</v>
      </c>
      <c r="AW1859">
        <v>27</v>
      </c>
      <c r="AY1859">
        <v>609</v>
      </c>
      <c r="AZ1859">
        <v>0.9</v>
      </c>
    </row>
    <row r="1860" spans="1:52" x14ac:dyDescent="0.2">
      <c r="A1860">
        <v>84432</v>
      </c>
      <c r="B1860">
        <v>4432</v>
      </c>
      <c r="C1860">
        <v>8</v>
      </c>
      <c r="D1860" t="s">
        <v>2874</v>
      </c>
      <c r="E1860" t="s">
        <v>3027</v>
      </c>
      <c r="H1860" t="s">
        <v>727</v>
      </c>
      <c r="I1860">
        <v>63</v>
      </c>
      <c r="J1860">
        <v>65</v>
      </c>
      <c r="L1860">
        <v>1</v>
      </c>
      <c r="N1860">
        <v>279</v>
      </c>
      <c r="O1860">
        <v>3</v>
      </c>
      <c r="P1860">
        <v>0.5</v>
      </c>
      <c r="Q1860">
        <v>0.2</v>
      </c>
      <c r="R1860">
        <v>0</v>
      </c>
      <c r="S1860">
        <v>0.1</v>
      </c>
      <c r="T1860">
        <v>0</v>
      </c>
      <c r="U1860">
        <v>3.7</v>
      </c>
      <c r="V1860">
        <v>73.599999999999994</v>
      </c>
      <c r="W1860">
        <v>0</v>
      </c>
      <c r="X1860">
        <v>0</v>
      </c>
      <c r="Y1860">
        <v>0.5</v>
      </c>
      <c r="AB1860">
        <v>0.15</v>
      </c>
      <c r="AC1860">
        <v>0.08</v>
      </c>
      <c r="AD1860">
        <v>0.93333333299999999</v>
      </c>
      <c r="AF1860">
        <v>0.23</v>
      </c>
      <c r="AG1860">
        <v>0.05</v>
      </c>
      <c r="AH1860">
        <v>3</v>
      </c>
      <c r="AI1860">
        <v>0</v>
      </c>
      <c r="AJ1860">
        <v>3</v>
      </c>
      <c r="AK1860">
        <v>0</v>
      </c>
      <c r="AL1860">
        <v>1</v>
      </c>
      <c r="AN1860">
        <v>46</v>
      </c>
      <c r="AO1860">
        <v>0.28999999999999998</v>
      </c>
      <c r="AP1860">
        <v>2</v>
      </c>
      <c r="AQ1860">
        <v>0.05</v>
      </c>
      <c r="AR1860">
        <v>0.1</v>
      </c>
      <c r="AS1860">
        <v>3</v>
      </c>
      <c r="AT1860">
        <v>90</v>
      </c>
      <c r="AU1860">
        <v>698</v>
      </c>
      <c r="AV1860">
        <v>0.28999999999999998</v>
      </c>
      <c r="AW1860">
        <v>31</v>
      </c>
      <c r="AY1860">
        <v>11</v>
      </c>
      <c r="AZ1860">
        <v>0.3</v>
      </c>
    </row>
    <row r="1861" spans="1:52" x14ac:dyDescent="0.2">
      <c r="A1861">
        <v>86043</v>
      </c>
      <c r="B1861">
        <v>6043</v>
      </c>
      <c r="C1861">
        <v>8</v>
      </c>
      <c r="D1861" t="s">
        <v>2874</v>
      </c>
      <c r="E1861" t="s">
        <v>3028</v>
      </c>
      <c r="H1861" t="s">
        <v>2524</v>
      </c>
      <c r="I1861">
        <v>39</v>
      </c>
      <c r="J1861">
        <v>41</v>
      </c>
      <c r="L1861">
        <v>1</v>
      </c>
      <c r="N1861">
        <v>295</v>
      </c>
      <c r="O1861">
        <v>60.3</v>
      </c>
      <c r="P1861">
        <v>4.0999999999999996</v>
      </c>
      <c r="Q1861">
        <v>1.4</v>
      </c>
      <c r="R1861">
        <v>1.4</v>
      </c>
      <c r="S1861">
        <v>0.9</v>
      </c>
      <c r="T1861">
        <v>137</v>
      </c>
      <c r="U1861">
        <v>0</v>
      </c>
      <c r="V1861">
        <v>0</v>
      </c>
      <c r="W1861">
        <v>0</v>
      </c>
      <c r="X1861">
        <v>0</v>
      </c>
      <c r="Y1861">
        <v>0</v>
      </c>
      <c r="AB1861">
        <v>7.0000000000000007E-2</v>
      </c>
      <c r="AC1861">
        <v>0.56000000000000005</v>
      </c>
      <c r="AD1861">
        <v>26.466666669999999</v>
      </c>
      <c r="AF1861">
        <v>1.04</v>
      </c>
      <c r="AG1861">
        <v>0.38</v>
      </c>
      <c r="AH1861">
        <v>20</v>
      </c>
      <c r="AI1861">
        <v>3.94</v>
      </c>
      <c r="AJ1861">
        <v>0</v>
      </c>
      <c r="AK1861">
        <v>0</v>
      </c>
      <c r="AL1861">
        <v>0</v>
      </c>
      <c r="AN1861">
        <v>34</v>
      </c>
      <c r="AO1861">
        <v>0.41</v>
      </c>
      <c r="AP1861">
        <v>4.7</v>
      </c>
      <c r="AQ1861">
        <v>0.25</v>
      </c>
      <c r="AR1861">
        <v>1.175</v>
      </c>
      <c r="AS1861">
        <v>4</v>
      </c>
      <c r="AT1861">
        <v>495</v>
      </c>
      <c r="AU1861">
        <v>704</v>
      </c>
      <c r="AV1861">
        <v>0.05</v>
      </c>
      <c r="AW1861">
        <v>74</v>
      </c>
      <c r="AY1861">
        <v>126</v>
      </c>
      <c r="AZ1861">
        <v>5.6</v>
      </c>
    </row>
    <row r="1862" spans="1:52" x14ac:dyDescent="0.2">
      <c r="A1862">
        <v>85843</v>
      </c>
      <c r="B1862">
        <v>5843</v>
      </c>
      <c r="C1862">
        <v>8</v>
      </c>
      <c r="D1862" t="s">
        <v>2874</v>
      </c>
      <c r="E1862" t="s">
        <v>3029</v>
      </c>
      <c r="H1862" t="s">
        <v>1126</v>
      </c>
      <c r="I1862">
        <v>39</v>
      </c>
      <c r="J1862">
        <v>41</v>
      </c>
      <c r="L1862">
        <v>1</v>
      </c>
      <c r="N1862">
        <v>301</v>
      </c>
      <c r="O1862">
        <v>61.6</v>
      </c>
      <c r="P1862">
        <v>4.0999999999999996</v>
      </c>
      <c r="Q1862">
        <v>1.4</v>
      </c>
      <c r="R1862">
        <v>1.4</v>
      </c>
      <c r="S1862">
        <v>0.9</v>
      </c>
      <c r="T1862">
        <v>140</v>
      </c>
      <c r="U1862">
        <v>0</v>
      </c>
      <c r="V1862">
        <v>0</v>
      </c>
      <c r="W1862">
        <v>0</v>
      </c>
      <c r="X1862">
        <v>0</v>
      </c>
      <c r="Y1862">
        <v>0</v>
      </c>
      <c r="AB1862">
        <v>7.0000000000000007E-2</v>
      </c>
      <c r="AC1862">
        <v>0.57999999999999996</v>
      </c>
      <c r="AD1862">
        <v>27.033333330000001</v>
      </c>
      <c r="AF1862">
        <v>1.06</v>
      </c>
      <c r="AG1862">
        <v>0.39</v>
      </c>
      <c r="AH1862">
        <v>21</v>
      </c>
      <c r="AI1862">
        <v>4.03</v>
      </c>
      <c r="AJ1862">
        <v>0</v>
      </c>
      <c r="AK1862">
        <v>0</v>
      </c>
      <c r="AL1862">
        <v>0</v>
      </c>
      <c r="AN1862">
        <v>35</v>
      </c>
      <c r="AO1862">
        <v>0.41</v>
      </c>
      <c r="AP1862">
        <v>4.8</v>
      </c>
      <c r="AQ1862">
        <v>0.25</v>
      </c>
      <c r="AR1862">
        <v>1.2</v>
      </c>
      <c r="AS1862">
        <v>4</v>
      </c>
      <c r="AT1862">
        <v>506</v>
      </c>
      <c r="AU1862">
        <v>720</v>
      </c>
      <c r="AV1862">
        <v>0.05</v>
      </c>
      <c r="AW1862">
        <v>76</v>
      </c>
      <c r="AY1862">
        <v>129</v>
      </c>
      <c r="AZ1862">
        <v>5.8</v>
      </c>
    </row>
    <row r="1863" spans="1:52" x14ac:dyDescent="0.2">
      <c r="A1863">
        <v>86108</v>
      </c>
      <c r="B1863">
        <v>6108</v>
      </c>
      <c r="C1863">
        <v>8</v>
      </c>
      <c r="D1863" t="s">
        <v>2874</v>
      </c>
      <c r="E1863" t="s">
        <v>3030</v>
      </c>
      <c r="H1863" t="s">
        <v>3031</v>
      </c>
      <c r="I1863">
        <v>39</v>
      </c>
      <c r="J1863">
        <v>43</v>
      </c>
      <c r="L1863">
        <v>1</v>
      </c>
      <c r="N1863">
        <v>301</v>
      </c>
      <c r="O1863">
        <v>61.6</v>
      </c>
      <c r="P1863">
        <v>4.0999999999999996</v>
      </c>
      <c r="Q1863">
        <v>1.4</v>
      </c>
      <c r="R1863">
        <v>1.4</v>
      </c>
      <c r="S1863">
        <v>0.9</v>
      </c>
      <c r="T1863">
        <v>140</v>
      </c>
      <c r="U1863">
        <v>0</v>
      </c>
      <c r="V1863">
        <v>0</v>
      </c>
      <c r="W1863">
        <v>0</v>
      </c>
      <c r="X1863">
        <v>0</v>
      </c>
      <c r="Y1863">
        <v>0</v>
      </c>
      <c r="AB1863">
        <v>7.0000000000000007E-2</v>
      </c>
      <c r="AC1863">
        <v>0.57999999999999996</v>
      </c>
      <c r="AD1863">
        <v>27.033333330000001</v>
      </c>
      <c r="AF1863">
        <v>1.06</v>
      </c>
      <c r="AG1863">
        <v>0.39</v>
      </c>
      <c r="AH1863">
        <v>21</v>
      </c>
      <c r="AI1863">
        <v>4.03</v>
      </c>
      <c r="AJ1863">
        <v>0</v>
      </c>
      <c r="AK1863">
        <v>0</v>
      </c>
      <c r="AL1863">
        <v>0</v>
      </c>
      <c r="AN1863">
        <v>35</v>
      </c>
      <c r="AO1863">
        <v>0.41</v>
      </c>
      <c r="AP1863">
        <v>4.8</v>
      </c>
      <c r="AQ1863">
        <v>0.25</v>
      </c>
      <c r="AR1863">
        <v>1.2</v>
      </c>
      <c r="AS1863">
        <v>4</v>
      </c>
      <c r="AT1863">
        <v>506</v>
      </c>
      <c r="AU1863">
        <v>720</v>
      </c>
      <c r="AV1863">
        <v>0.05</v>
      </c>
      <c r="AW1863">
        <v>76</v>
      </c>
      <c r="AY1863">
        <v>129</v>
      </c>
      <c r="AZ1863">
        <v>5.8</v>
      </c>
    </row>
    <row r="1864" spans="1:52" x14ac:dyDescent="0.2">
      <c r="A1864">
        <v>84295</v>
      </c>
      <c r="B1864">
        <v>4295</v>
      </c>
      <c r="C1864">
        <v>8</v>
      </c>
      <c r="D1864" t="s">
        <v>2874</v>
      </c>
      <c r="E1864" t="s">
        <v>3032</v>
      </c>
      <c r="H1864" t="s">
        <v>3033</v>
      </c>
      <c r="I1864">
        <v>63</v>
      </c>
      <c r="J1864">
        <v>65</v>
      </c>
      <c r="L1864">
        <v>0.28000000000000003</v>
      </c>
      <c r="N1864">
        <v>305</v>
      </c>
      <c r="O1864">
        <v>4.2</v>
      </c>
      <c r="P1864">
        <v>1.3</v>
      </c>
      <c r="Q1864">
        <v>0.4</v>
      </c>
      <c r="R1864">
        <v>0.1</v>
      </c>
      <c r="S1864">
        <v>0.4</v>
      </c>
      <c r="T1864">
        <v>0</v>
      </c>
      <c r="U1864">
        <v>5.0999999999999996</v>
      </c>
      <c r="V1864">
        <v>77.8</v>
      </c>
      <c r="W1864">
        <v>0.6</v>
      </c>
      <c r="X1864">
        <v>0</v>
      </c>
      <c r="Y1864">
        <v>0</v>
      </c>
      <c r="AB1864">
        <v>0.01</v>
      </c>
      <c r="AC1864">
        <v>0.63</v>
      </c>
      <c r="AD1864">
        <v>4.2</v>
      </c>
      <c r="AF1864">
        <v>0.1</v>
      </c>
      <c r="AG1864">
        <v>0.51</v>
      </c>
      <c r="AH1864">
        <v>13</v>
      </c>
      <c r="AI1864">
        <v>0</v>
      </c>
      <c r="AJ1864">
        <v>201</v>
      </c>
      <c r="AK1864">
        <v>0</v>
      </c>
      <c r="AL1864">
        <v>1</v>
      </c>
      <c r="AN1864">
        <v>36</v>
      </c>
      <c r="AO1864">
        <v>0.69</v>
      </c>
      <c r="AP1864">
        <v>1.9</v>
      </c>
      <c r="AQ1864">
        <v>0.05</v>
      </c>
      <c r="AR1864">
        <v>9.5000000000000001E-2</v>
      </c>
      <c r="AS1864">
        <v>3</v>
      </c>
      <c r="AT1864">
        <v>199</v>
      </c>
      <c r="AU1864">
        <v>1221</v>
      </c>
      <c r="AV1864">
        <v>0.25</v>
      </c>
      <c r="AW1864">
        <v>46</v>
      </c>
      <c r="AY1864">
        <v>3</v>
      </c>
      <c r="AZ1864">
        <v>0.3</v>
      </c>
    </row>
    <row r="1865" spans="1:52" x14ac:dyDescent="0.2">
      <c r="A1865">
        <v>83791</v>
      </c>
      <c r="B1865">
        <v>3791</v>
      </c>
      <c r="C1865">
        <v>8</v>
      </c>
      <c r="D1865" t="s">
        <v>2874</v>
      </c>
      <c r="E1865" t="s">
        <v>3034</v>
      </c>
      <c r="H1865" t="s">
        <v>276</v>
      </c>
      <c r="I1865">
        <v>46</v>
      </c>
      <c r="J1865">
        <v>48</v>
      </c>
      <c r="L1865">
        <v>1</v>
      </c>
      <c r="N1865">
        <v>306</v>
      </c>
      <c r="O1865">
        <v>66.400000000000006</v>
      </c>
      <c r="P1865">
        <v>2.5</v>
      </c>
      <c r="Q1865">
        <v>0.5</v>
      </c>
      <c r="R1865">
        <v>0.4</v>
      </c>
      <c r="S1865">
        <v>0.8</v>
      </c>
      <c r="T1865">
        <v>160</v>
      </c>
      <c r="U1865">
        <v>0</v>
      </c>
      <c r="V1865">
        <v>0</v>
      </c>
      <c r="W1865">
        <v>0</v>
      </c>
      <c r="X1865">
        <v>0</v>
      </c>
      <c r="Y1865">
        <v>0</v>
      </c>
      <c r="AB1865">
        <v>0.1</v>
      </c>
      <c r="AC1865">
        <v>0.11</v>
      </c>
      <c r="AD1865">
        <v>19.716666669999999</v>
      </c>
      <c r="AF1865">
        <v>0.82</v>
      </c>
      <c r="AG1865">
        <v>0.47</v>
      </c>
      <c r="AH1865">
        <v>35</v>
      </c>
      <c r="AI1865">
        <v>3.05</v>
      </c>
      <c r="AJ1865">
        <v>0</v>
      </c>
      <c r="AK1865">
        <v>4</v>
      </c>
      <c r="AL1865">
        <v>0</v>
      </c>
      <c r="AN1865">
        <v>41</v>
      </c>
      <c r="AO1865">
        <v>0.1</v>
      </c>
      <c r="AP1865">
        <v>1.4</v>
      </c>
      <c r="AQ1865">
        <v>0.25</v>
      </c>
      <c r="AR1865">
        <v>0.35</v>
      </c>
      <c r="AS1865">
        <v>4</v>
      </c>
      <c r="AT1865">
        <v>402</v>
      </c>
      <c r="AU1865">
        <v>710</v>
      </c>
      <c r="AV1865">
        <v>0.04</v>
      </c>
      <c r="AW1865">
        <v>122</v>
      </c>
      <c r="AY1865">
        <v>227</v>
      </c>
      <c r="AZ1865">
        <v>1.7</v>
      </c>
    </row>
    <row r="1866" spans="1:52" x14ac:dyDescent="0.2">
      <c r="A1866">
        <v>83850</v>
      </c>
      <c r="B1866">
        <v>3850</v>
      </c>
      <c r="C1866">
        <v>8</v>
      </c>
      <c r="D1866" t="s">
        <v>2874</v>
      </c>
      <c r="E1866" t="s">
        <v>3035</v>
      </c>
      <c r="H1866" t="s">
        <v>3036</v>
      </c>
      <c r="I1866">
        <v>46</v>
      </c>
      <c r="J1866">
        <v>47</v>
      </c>
      <c r="L1866">
        <v>1</v>
      </c>
      <c r="N1866">
        <v>306</v>
      </c>
      <c r="O1866">
        <v>66.400000000000006</v>
      </c>
      <c r="P1866">
        <v>2.5</v>
      </c>
      <c r="Q1866">
        <v>0.5</v>
      </c>
      <c r="R1866">
        <v>0.4</v>
      </c>
      <c r="S1866">
        <v>0.8</v>
      </c>
      <c r="T1866">
        <v>160</v>
      </c>
      <c r="U1866">
        <v>0</v>
      </c>
      <c r="V1866">
        <v>0</v>
      </c>
      <c r="W1866">
        <v>0</v>
      </c>
      <c r="X1866">
        <v>0</v>
      </c>
      <c r="Y1866">
        <v>0</v>
      </c>
      <c r="AB1866">
        <v>0.1</v>
      </c>
      <c r="AC1866">
        <v>0.11</v>
      </c>
      <c r="AD1866">
        <v>19.716666669999999</v>
      </c>
      <c r="AF1866">
        <v>0.82</v>
      </c>
      <c r="AG1866">
        <v>0.47</v>
      </c>
      <c r="AH1866">
        <v>35</v>
      </c>
      <c r="AI1866">
        <v>3.05</v>
      </c>
      <c r="AJ1866">
        <v>0</v>
      </c>
      <c r="AK1866">
        <v>4</v>
      </c>
      <c r="AL1866">
        <v>0</v>
      </c>
      <c r="AN1866">
        <v>41</v>
      </c>
      <c r="AO1866">
        <v>0.1</v>
      </c>
      <c r="AP1866">
        <v>1.4</v>
      </c>
      <c r="AQ1866">
        <v>0.25</v>
      </c>
      <c r="AR1866">
        <v>0.35</v>
      </c>
      <c r="AS1866">
        <v>4</v>
      </c>
      <c r="AT1866">
        <v>402</v>
      </c>
      <c r="AU1866">
        <v>710</v>
      </c>
      <c r="AV1866">
        <v>0.04</v>
      </c>
      <c r="AW1866">
        <v>122</v>
      </c>
      <c r="AY1866">
        <v>227</v>
      </c>
      <c r="AZ1866">
        <v>1.7</v>
      </c>
    </row>
    <row r="1867" spans="1:52" x14ac:dyDescent="0.2">
      <c r="A1867">
        <v>83910</v>
      </c>
      <c r="B1867">
        <v>3910</v>
      </c>
      <c r="C1867">
        <v>8</v>
      </c>
      <c r="D1867" t="s">
        <v>2874</v>
      </c>
      <c r="E1867" t="s">
        <v>3037</v>
      </c>
      <c r="H1867" t="s">
        <v>3038</v>
      </c>
      <c r="I1867">
        <v>46</v>
      </c>
      <c r="J1867">
        <v>47</v>
      </c>
      <c r="L1867">
        <v>1</v>
      </c>
      <c r="N1867">
        <v>306</v>
      </c>
      <c r="O1867">
        <v>66.400000000000006</v>
      </c>
      <c r="P1867">
        <v>2.5</v>
      </c>
      <c r="Q1867">
        <v>0.5</v>
      </c>
      <c r="R1867">
        <v>0.4</v>
      </c>
      <c r="S1867">
        <v>0.8</v>
      </c>
      <c r="T1867">
        <v>160</v>
      </c>
      <c r="U1867">
        <v>0</v>
      </c>
      <c r="V1867">
        <v>0</v>
      </c>
      <c r="W1867">
        <v>0</v>
      </c>
      <c r="X1867">
        <v>0</v>
      </c>
      <c r="Y1867">
        <v>0</v>
      </c>
      <c r="AB1867">
        <v>0.1</v>
      </c>
      <c r="AC1867">
        <v>0.11</v>
      </c>
      <c r="AD1867">
        <v>19.716666669999999</v>
      </c>
      <c r="AF1867">
        <v>0.82</v>
      </c>
      <c r="AG1867">
        <v>0.47</v>
      </c>
      <c r="AH1867">
        <v>35</v>
      </c>
      <c r="AI1867">
        <v>3.05</v>
      </c>
      <c r="AJ1867">
        <v>0</v>
      </c>
      <c r="AK1867">
        <v>4</v>
      </c>
      <c r="AL1867">
        <v>0</v>
      </c>
      <c r="AN1867">
        <v>41</v>
      </c>
      <c r="AO1867">
        <v>0.1</v>
      </c>
      <c r="AP1867">
        <v>1.4</v>
      </c>
      <c r="AQ1867">
        <v>0.25</v>
      </c>
      <c r="AR1867">
        <v>0.35</v>
      </c>
      <c r="AS1867">
        <v>4</v>
      </c>
      <c r="AT1867">
        <v>402</v>
      </c>
      <c r="AU1867">
        <v>710</v>
      </c>
      <c r="AV1867">
        <v>0.04</v>
      </c>
      <c r="AW1867">
        <v>122</v>
      </c>
      <c r="AY1867">
        <v>227</v>
      </c>
      <c r="AZ1867">
        <v>1.7</v>
      </c>
    </row>
    <row r="1868" spans="1:52" x14ac:dyDescent="0.2">
      <c r="A1868">
        <v>83952</v>
      </c>
      <c r="B1868">
        <v>3952</v>
      </c>
      <c r="C1868">
        <v>8</v>
      </c>
      <c r="D1868" t="s">
        <v>2874</v>
      </c>
      <c r="E1868" t="s">
        <v>3039</v>
      </c>
      <c r="H1868" t="s">
        <v>3040</v>
      </c>
      <c r="I1868">
        <v>46</v>
      </c>
      <c r="J1868">
        <v>47</v>
      </c>
      <c r="L1868">
        <v>1</v>
      </c>
      <c r="N1868">
        <v>306</v>
      </c>
      <c r="O1868">
        <v>66.400000000000006</v>
      </c>
      <c r="P1868">
        <v>2.5</v>
      </c>
      <c r="Q1868">
        <v>0.5</v>
      </c>
      <c r="R1868">
        <v>0.4</v>
      </c>
      <c r="S1868">
        <v>0.8</v>
      </c>
      <c r="T1868">
        <v>160</v>
      </c>
      <c r="U1868">
        <v>0</v>
      </c>
      <c r="V1868">
        <v>0</v>
      </c>
      <c r="W1868">
        <v>0</v>
      </c>
      <c r="X1868">
        <v>0</v>
      </c>
      <c r="Y1868">
        <v>0</v>
      </c>
      <c r="AB1868">
        <v>0.1</v>
      </c>
      <c r="AC1868">
        <v>0.11</v>
      </c>
      <c r="AD1868">
        <v>19.716666669999999</v>
      </c>
      <c r="AF1868">
        <v>0.82</v>
      </c>
      <c r="AG1868">
        <v>0.47</v>
      </c>
      <c r="AH1868">
        <v>35</v>
      </c>
      <c r="AI1868">
        <v>3.05</v>
      </c>
      <c r="AJ1868">
        <v>0</v>
      </c>
      <c r="AK1868">
        <v>4</v>
      </c>
      <c r="AL1868">
        <v>0</v>
      </c>
      <c r="AN1868">
        <v>41</v>
      </c>
      <c r="AO1868">
        <v>0.1</v>
      </c>
      <c r="AP1868">
        <v>1.4</v>
      </c>
      <c r="AQ1868">
        <v>0.25</v>
      </c>
      <c r="AR1868">
        <v>0.35</v>
      </c>
      <c r="AS1868">
        <v>4</v>
      </c>
      <c r="AT1868">
        <v>402</v>
      </c>
      <c r="AU1868">
        <v>710</v>
      </c>
      <c r="AV1868">
        <v>0.04</v>
      </c>
      <c r="AW1868">
        <v>122</v>
      </c>
      <c r="AY1868">
        <v>227</v>
      </c>
      <c r="AZ1868">
        <v>1.7</v>
      </c>
    </row>
    <row r="1869" spans="1:52" x14ac:dyDescent="0.2">
      <c r="A1869">
        <v>84103</v>
      </c>
      <c r="B1869">
        <v>4103</v>
      </c>
      <c r="C1869">
        <v>8</v>
      </c>
      <c r="D1869" t="s">
        <v>2874</v>
      </c>
      <c r="E1869" t="s">
        <v>3041</v>
      </c>
      <c r="H1869" t="s">
        <v>1048</v>
      </c>
      <c r="I1869">
        <v>46</v>
      </c>
      <c r="J1869">
        <v>47</v>
      </c>
      <c r="L1869">
        <v>1</v>
      </c>
      <c r="N1869">
        <v>306</v>
      </c>
      <c r="O1869">
        <v>66.400000000000006</v>
      </c>
      <c r="P1869">
        <v>2.5</v>
      </c>
      <c r="Q1869">
        <v>0.5</v>
      </c>
      <c r="R1869">
        <v>0.4</v>
      </c>
      <c r="S1869">
        <v>0.8</v>
      </c>
      <c r="T1869">
        <v>160</v>
      </c>
      <c r="U1869">
        <v>0</v>
      </c>
      <c r="V1869">
        <v>0</v>
      </c>
      <c r="W1869">
        <v>0</v>
      </c>
      <c r="X1869">
        <v>0</v>
      </c>
      <c r="Y1869">
        <v>0</v>
      </c>
      <c r="AB1869">
        <v>0.1</v>
      </c>
      <c r="AC1869">
        <v>0.11</v>
      </c>
      <c r="AD1869">
        <v>19.716666669999999</v>
      </c>
      <c r="AF1869">
        <v>0.82</v>
      </c>
      <c r="AG1869">
        <v>0.47</v>
      </c>
      <c r="AH1869">
        <v>35</v>
      </c>
      <c r="AI1869">
        <v>3.05</v>
      </c>
      <c r="AJ1869">
        <v>0</v>
      </c>
      <c r="AK1869">
        <v>4</v>
      </c>
      <c r="AL1869">
        <v>0</v>
      </c>
      <c r="AN1869">
        <v>41</v>
      </c>
      <c r="AO1869">
        <v>0.1</v>
      </c>
      <c r="AP1869">
        <v>1.4</v>
      </c>
      <c r="AQ1869">
        <v>0.25</v>
      </c>
      <c r="AR1869">
        <v>0.35</v>
      </c>
      <c r="AS1869">
        <v>4</v>
      </c>
      <c r="AT1869">
        <v>402</v>
      </c>
      <c r="AU1869">
        <v>710</v>
      </c>
      <c r="AV1869">
        <v>0.04</v>
      </c>
      <c r="AW1869">
        <v>122</v>
      </c>
      <c r="AY1869">
        <v>227</v>
      </c>
      <c r="AZ1869">
        <v>1.7</v>
      </c>
    </row>
    <row r="1870" spans="1:52" x14ac:dyDescent="0.2">
      <c r="A1870">
        <v>84123</v>
      </c>
      <c r="B1870">
        <v>4123</v>
      </c>
      <c r="C1870">
        <v>8</v>
      </c>
      <c r="D1870" t="s">
        <v>2874</v>
      </c>
      <c r="E1870" t="s">
        <v>3042</v>
      </c>
      <c r="H1870" t="s">
        <v>3043</v>
      </c>
      <c r="I1870">
        <v>46</v>
      </c>
      <c r="J1870">
        <v>47</v>
      </c>
      <c r="L1870">
        <v>1</v>
      </c>
      <c r="N1870">
        <v>306</v>
      </c>
      <c r="O1870">
        <v>66.400000000000006</v>
      </c>
      <c r="P1870">
        <v>2.5</v>
      </c>
      <c r="Q1870">
        <v>0.5</v>
      </c>
      <c r="R1870">
        <v>0.4</v>
      </c>
      <c r="S1870">
        <v>0.8</v>
      </c>
      <c r="T1870">
        <v>160</v>
      </c>
      <c r="U1870">
        <v>0</v>
      </c>
      <c r="V1870">
        <v>0</v>
      </c>
      <c r="W1870">
        <v>0</v>
      </c>
      <c r="X1870">
        <v>0</v>
      </c>
      <c r="Y1870">
        <v>0</v>
      </c>
      <c r="AB1870">
        <v>0.1</v>
      </c>
      <c r="AC1870">
        <v>0.11</v>
      </c>
      <c r="AD1870">
        <v>19.716666669999999</v>
      </c>
      <c r="AF1870">
        <v>0.82</v>
      </c>
      <c r="AG1870">
        <v>0.47</v>
      </c>
      <c r="AH1870">
        <v>35</v>
      </c>
      <c r="AI1870">
        <v>3.05</v>
      </c>
      <c r="AJ1870">
        <v>0</v>
      </c>
      <c r="AK1870">
        <v>4</v>
      </c>
      <c r="AL1870">
        <v>0</v>
      </c>
      <c r="AN1870">
        <v>41</v>
      </c>
      <c r="AO1870">
        <v>0.1</v>
      </c>
      <c r="AP1870">
        <v>1.4</v>
      </c>
      <c r="AQ1870">
        <v>0.25</v>
      </c>
      <c r="AR1870">
        <v>0.35</v>
      </c>
      <c r="AS1870">
        <v>4</v>
      </c>
      <c r="AT1870">
        <v>402</v>
      </c>
      <c r="AU1870">
        <v>710</v>
      </c>
      <c r="AV1870">
        <v>0.04</v>
      </c>
      <c r="AW1870">
        <v>122</v>
      </c>
      <c r="AY1870">
        <v>227</v>
      </c>
      <c r="AZ1870">
        <v>1.7</v>
      </c>
    </row>
    <row r="1871" spans="1:52" x14ac:dyDescent="0.2">
      <c r="A1871">
        <v>84147</v>
      </c>
      <c r="B1871">
        <v>4147</v>
      </c>
      <c r="C1871">
        <v>8</v>
      </c>
      <c r="D1871" t="s">
        <v>2874</v>
      </c>
      <c r="E1871" t="s">
        <v>3044</v>
      </c>
      <c r="H1871" t="s">
        <v>2980</v>
      </c>
      <c r="I1871">
        <v>46</v>
      </c>
      <c r="J1871">
        <v>47</v>
      </c>
      <c r="L1871">
        <v>1</v>
      </c>
      <c r="N1871">
        <v>306</v>
      </c>
      <c r="O1871">
        <v>66.400000000000006</v>
      </c>
      <c r="P1871">
        <v>2.5</v>
      </c>
      <c r="Q1871">
        <v>0.5</v>
      </c>
      <c r="R1871">
        <v>0.4</v>
      </c>
      <c r="S1871">
        <v>0.8</v>
      </c>
      <c r="T1871">
        <v>160</v>
      </c>
      <c r="U1871">
        <v>0</v>
      </c>
      <c r="V1871">
        <v>0</v>
      </c>
      <c r="W1871">
        <v>0</v>
      </c>
      <c r="X1871">
        <v>0</v>
      </c>
      <c r="Y1871">
        <v>0</v>
      </c>
      <c r="AB1871">
        <v>0.1</v>
      </c>
      <c r="AC1871">
        <v>0.11</v>
      </c>
      <c r="AD1871">
        <v>19.716666669999999</v>
      </c>
      <c r="AF1871">
        <v>0.82</v>
      </c>
      <c r="AG1871">
        <v>0.47</v>
      </c>
      <c r="AH1871">
        <v>35</v>
      </c>
      <c r="AI1871">
        <v>3.05</v>
      </c>
      <c r="AJ1871">
        <v>0</v>
      </c>
      <c r="AK1871">
        <v>4</v>
      </c>
      <c r="AL1871">
        <v>0</v>
      </c>
      <c r="AN1871">
        <v>41</v>
      </c>
      <c r="AO1871">
        <v>0.1</v>
      </c>
      <c r="AP1871">
        <v>1.4</v>
      </c>
      <c r="AQ1871">
        <v>0.25</v>
      </c>
      <c r="AR1871">
        <v>0.35</v>
      </c>
      <c r="AS1871">
        <v>4</v>
      </c>
      <c r="AT1871">
        <v>402</v>
      </c>
      <c r="AU1871">
        <v>710</v>
      </c>
      <c r="AV1871">
        <v>0.04</v>
      </c>
      <c r="AW1871">
        <v>122</v>
      </c>
      <c r="AY1871">
        <v>227</v>
      </c>
      <c r="AZ1871">
        <v>1.7</v>
      </c>
    </row>
    <row r="1872" spans="1:52" x14ac:dyDescent="0.2">
      <c r="A1872">
        <v>85431</v>
      </c>
      <c r="B1872">
        <v>5431</v>
      </c>
      <c r="C1872">
        <v>8</v>
      </c>
      <c r="D1872" t="s">
        <v>2874</v>
      </c>
      <c r="E1872" t="s">
        <v>3045</v>
      </c>
      <c r="H1872" t="s">
        <v>611</v>
      </c>
      <c r="I1872">
        <v>32</v>
      </c>
      <c r="J1872">
        <v>34</v>
      </c>
      <c r="L1872">
        <v>1</v>
      </c>
      <c r="N1872">
        <v>306</v>
      </c>
      <c r="O1872">
        <v>20.3</v>
      </c>
      <c r="P1872">
        <v>1.3</v>
      </c>
      <c r="Q1872">
        <v>0.3</v>
      </c>
      <c r="R1872">
        <v>0</v>
      </c>
      <c r="S1872">
        <v>0.5</v>
      </c>
      <c r="T1872">
        <v>0</v>
      </c>
      <c r="U1872">
        <v>17.2</v>
      </c>
      <c r="V1872">
        <v>54.9</v>
      </c>
      <c r="W1872">
        <v>3.7</v>
      </c>
      <c r="X1872">
        <v>945</v>
      </c>
      <c r="Y1872">
        <v>2.5</v>
      </c>
      <c r="AB1872">
        <v>0.53</v>
      </c>
      <c r="AC1872">
        <v>0.16</v>
      </c>
      <c r="AD1872">
        <v>5.483333333</v>
      </c>
      <c r="AF1872">
        <v>0.26</v>
      </c>
      <c r="AG1872">
        <v>1.08</v>
      </c>
      <c r="AH1872">
        <v>549</v>
      </c>
      <c r="AI1872">
        <v>0</v>
      </c>
      <c r="AJ1872">
        <v>0</v>
      </c>
      <c r="AK1872">
        <v>0</v>
      </c>
      <c r="AL1872">
        <v>0</v>
      </c>
      <c r="AN1872">
        <v>63</v>
      </c>
      <c r="AO1872">
        <v>0.71</v>
      </c>
      <c r="AP1872">
        <v>6.6</v>
      </c>
      <c r="AQ1872">
        <v>0.05</v>
      </c>
      <c r="AR1872">
        <v>0.33</v>
      </c>
      <c r="AS1872">
        <v>3</v>
      </c>
      <c r="AT1872">
        <v>412</v>
      </c>
      <c r="AU1872">
        <v>734</v>
      </c>
      <c r="AV1872">
        <v>1.27</v>
      </c>
      <c r="AW1872">
        <v>140</v>
      </c>
      <c r="AY1872">
        <v>11</v>
      </c>
      <c r="AZ1872">
        <v>3.4</v>
      </c>
    </row>
    <row r="1873" spans="1:52" x14ac:dyDescent="0.2">
      <c r="A1873">
        <v>85439</v>
      </c>
      <c r="B1873">
        <v>5439</v>
      </c>
      <c r="C1873">
        <v>8</v>
      </c>
      <c r="D1873" t="s">
        <v>2874</v>
      </c>
      <c r="E1873" t="s">
        <v>3046</v>
      </c>
      <c r="H1873" t="s">
        <v>611</v>
      </c>
      <c r="I1873">
        <v>32</v>
      </c>
      <c r="J1873">
        <v>34</v>
      </c>
      <c r="L1873">
        <v>1</v>
      </c>
      <c r="N1873">
        <v>306</v>
      </c>
      <c r="O1873">
        <v>20.3</v>
      </c>
      <c r="P1873">
        <v>1.3</v>
      </c>
      <c r="Q1873">
        <v>0.3</v>
      </c>
      <c r="R1873">
        <v>0</v>
      </c>
      <c r="S1873">
        <v>0.5</v>
      </c>
      <c r="T1873">
        <v>0</v>
      </c>
      <c r="U1873">
        <v>17.2</v>
      </c>
      <c r="V1873">
        <v>54.9</v>
      </c>
      <c r="W1873">
        <v>3.7</v>
      </c>
      <c r="X1873">
        <v>945</v>
      </c>
      <c r="Y1873">
        <v>2.5</v>
      </c>
      <c r="AB1873">
        <v>0.53</v>
      </c>
      <c r="AC1873">
        <v>0.16</v>
      </c>
      <c r="AD1873">
        <v>5.483333333</v>
      </c>
      <c r="AF1873">
        <v>0.26</v>
      </c>
      <c r="AG1873">
        <v>1.08</v>
      </c>
      <c r="AH1873">
        <v>549</v>
      </c>
      <c r="AI1873">
        <v>0</v>
      </c>
      <c r="AJ1873">
        <v>0</v>
      </c>
      <c r="AK1873">
        <v>0</v>
      </c>
      <c r="AL1873">
        <v>0</v>
      </c>
      <c r="AN1873">
        <v>63</v>
      </c>
      <c r="AO1873">
        <v>0.71</v>
      </c>
      <c r="AP1873">
        <v>6.6</v>
      </c>
      <c r="AQ1873">
        <v>0.05</v>
      </c>
      <c r="AR1873">
        <v>0.33</v>
      </c>
      <c r="AS1873">
        <v>3</v>
      </c>
      <c r="AT1873">
        <v>412</v>
      </c>
      <c r="AU1873">
        <v>734</v>
      </c>
      <c r="AV1873">
        <v>1.27</v>
      </c>
      <c r="AW1873">
        <v>140</v>
      </c>
      <c r="AY1873">
        <v>11</v>
      </c>
      <c r="AZ1873">
        <v>3.4</v>
      </c>
    </row>
    <row r="1874" spans="1:52" x14ac:dyDescent="0.2">
      <c r="A1874">
        <v>85476</v>
      </c>
      <c r="B1874">
        <v>5476</v>
      </c>
      <c r="C1874">
        <v>8</v>
      </c>
      <c r="D1874" t="s">
        <v>2874</v>
      </c>
      <c r="E1874" t="s">
        <v>3047</v>
      </c>
      <c r="H1874" t="s">
        <v>1196</v>
      </c>
      <c r="I1874">
        <v>32</v>
      </c>
      <c r="J1874">
        <v>35</v>
      </c>
      <c r="L1874">
        <v>1</v>
      </c>
      <c r="N1874">
        <v>311</v>
      </c>
      <c r="O1874">
        <v>24.1</v>
      </c>
      <c r="P1874">
        <v>1.1000000000000001</v>
      </c>
      <c r="Q1874">
        <v>0.3</v>
      </c>
      <c r="R1874">
        <v>0.3</v>
      </c>
      <c r="S1874">
        <v>0.5</v>
      </c>
      <c r="T1874">
        <v>0</v>
      </c>
      <c r="U1874">
        <v>21.2</v>
      </c>
      <c r="V1874">
        <v>53.9</v>
      </c>
      <c r="W1874">
        <v>1.9</v>
      </c>
      <c r="X1874">
        <v>959</v>
      </c>
      <c r="Y1874">
        <v>1.5</v>
      </c>
      <c r="AB1874">
        <v>0.46</v>
      </c>
      <c r="AC1874">
        <v>0.19</v>
      </c>
      <c r="AD1874">
        <v>6.516666667</v>
      </c>
      <c r="AF1874">
        <v>0.48</v>
      </c>
      <c r="AG1874">
        <v>1.72</v>
      </c>
      <c r="AH1874">
        <v>485</v>
      </c>
      <c r="AI1874">
        <v>0</v>
      </c>
      <c r="AJ1874">
        <v>5</v>
      </c>
      <c r="AK1874">
        <v>0</v>
      </c>
      <c r="AL1874">
        <v>0</v>
      </c>
      <c r="AN1874">
        <v>51</v>
      </c>
      <c r="AO1874">
        <v>0.67</v>
      </c>
      <c r="AP1874">
        <v>8.8000000000000007</v>
      </c>
      <c r="AQ1874">
        <v>0.05</v>
      </c>
      <c r="AR1874">
        <v>0.44</v>
      </c>
      <c r="AS1874">
        <v>3</v>
      </c>
      <c r="AT1874">
        <v>482</v>
      </c>
      <c r="AU1874">
        <v>989</v>
      </c>
      <c r="AV1874">
        <v>1.31</v>
      </c>
      <c r="AW1874">
        <v>96</v>
      </c>
      <c r="AY1874">
        <v>5</v>
      </c>
      <c r="AZ1874">
        <v>3.5</v>
      </c>
    </row>
    <row r="1875" spans="1:52" x14ac:dyDescent="0.2">
      <c r="A1875">
        <v>84251</v>
      </c>
      <c r="B1875">
        <v>4251</v>
      </c>
      <c r="C1875">
        <v>8</v>
      </c>
      <c r="D1875" t="s">
        <v>2874</v>
      </c>
      <c r="E1875" t="s">
        <v>3048</v>
      </c>
      <c r="H1875" t="s">
        <v>3049</v>
      </c>
      <c r="I1875">
        <v>63</v>
      </c>
      <c r="J1875">
        <v>65</v>
      </c>
      <c r="L1875">
        <v>0.3</v>
      </c>
      <c r="N1875">
        <v>313</v>
      </c>
      <c r="O1875">
        <v>4.5999999999999996</v>
      </c>
      <c r="P1875">
        <v>1.1000000000000001</v>
      </c>
      <c r="Q1875">
        <v>0.3</v>
      </c>
      <c r="R1875">
        <v>0.2</v>
      </c>
      <c r="S1875">
        <v>0.4</v>
      </c>
      <c r="T1875">
        <v>0</v>
      </c>
      <c r="U1875">
        <v>7.7</v>
      </c>
      <c r="V1875">
        <v>80.400000000000006</v>
      </c>
      <c r="W1875">
        <v>3.6</v>
      </c>
      <c r="X1875">
        <v>0</v>
      </c>
      <c r="Y1875">
        <v>181</v>
      </c>
      <c r="AB1875">
        <v>0.02</v>
      </c>
      <c r="AC1875">
        <v>0.48</v>
      </c>
      <c r="AD1875">
        <v>4.766666667</v>
      </c>
      <c r="AF1875">
        <v>0.14000000000000001</v>
      </c>
      <c r="AG1875">
        <v>0.7</v>
      </c>
      <c r="AH1875">
        <v>13</v>
      </c>
      <c r="AI1875">
        <v>0</v>
      </c>
      <c r="AJ1875">
        <v>129</v>
      </c>
      <c r="AK1875">
        <v>0</v>
      </c>
      <c r="AL1875">
        <v>1</v>
      </c>
      <c r="AN1875">
        <v>46</v>
      </c>
      <c r="AO1875">
        <v>0.66</v>
      </c>
      <c r="AP1875">
        <v>3.6</v>
      </c>
      <c r="AQ1875">
        <v>0.05</v>
      </c>
      <c r="AR1875">
        <v>0.18</v>
      </c>
      <c r="AS1875">
        <v>3</v>
      </c>
      <c r="AT1875">
        <v>186</v>
      </c>
      <c r="AU1875">
        <v>1466</v>
      </c>
      <c r="AV1875">
        <v>0.3</v>
      </c>
      <c r="AW1875">
        <v>53</v>
      </c>
      <c r="AY1875">
        <v>7</v>
      </c>
      <c r="AZ1875">
        <v>0.6</v>
      </c>
    </row>
    <row r="1876" spans="1:52" x14ac:dyDescent="0.2">
      <c r="A1876">
        <v>86369</v>
      </c>
      <c r="B1876">
        <v>6369</v>
      </c>
      <c r="C1876">
        <v>8</v>
      </c>
      <c r="D1876" t="s">
        <v>2874</v>
      </c>
      <c r="E1876" t="s">
        <v>3050</v>
      </c>
      <c r="H1876" t="s">
        <v>2147</v>
      </c>
      <c r="I1876">
        <v>25</v>
      </c>
      <c r="J1876">
        <v>27</v>
      </c>
      <c r="L1876">
        <v>1</v>
      </c>
      <c r="N1876">
        <v>314</v>
      </c>
      <c r="O1876">
        <v>2.6</v>
      </c>
      <c r="P1876">
        <v>0.7</v>
      </c>
      <c r="Q1876">
        <v>0.2</v>
      </c>
      <c r="R1876">
        <v>0.2</v>
      </c>
      <c r="S1876">
        <v>0.2</v>
      </c>
      <c r="T1876">
        <v>0</v>
      </c>
      <c r="U1876">
        <v>3.6</v>
      </c>
      <c r="V1876">
        <v>76.599999999999994</v>
      </c>
      <c r="W1876">
        <v>2.2000000000000002</v>
      </c>
      <c r="X1876">
        <v>130</v>
      </c>
      <c r="Y1876">
        <v>2.2000000000000002</v>
      </c>
      <c r="AB1876">
        <v>0.31</v>
      </c>
      <c r="AC1876">
        <v>0.05</v>
      </c>
      <c r="AD1876">
        <v>2</v>
      </c>
      <c r="AF1876">
        <v>0.7</v>
      </c>
      <c r="AG1876">
        <v>0.7</v>
      </c>
      <c r="AH1876">
        <v>36</v>
      </c>
      <c r="AI1876">
        <v>0</v>
      </c>
      <c r="AJ1876">
        <v>72</v>
      </c>
      <c r="AK1876">
        <v>0</v>
      </c>
      <c r="AL1876">
        <v>0</v>
      </c>
      <c r="AN1876">
        <v>46</v>
      </c>
      <c r="AO1876">
        <v>0.21</v>
      </c>
      <c r="AP1876">
        <v>1.9</v>
      </c>
      <c r="AQ1876">
        <v>0.05</v>
      </c>
      <c r="AR1876">
        <v>9.5000000000000001E-2</v>
      </c>
      <c r="AS1876">
        <v>3</v>
      </c>
      <c r="AT1876">
        <v>168</v>
      </c>
      <c r="AU1876">
        <v>583</v>
      </c>
      <c r="AV1876">
        <v>0.56000000000000005</v>
      </c>
      <c r="AW1876">
        <v>24</v>
      </c>
      <c r="AY1876">
        <v>5</v>
      </c>
      <c r="AZ1876">
        <v>0.7</v>
      </c>
    </row>
    <row r="1877" spans="1:52" x14ac:dyDescent="0.2">
      <c r="A1877">
        <v>85051</v>
      </c>
      <c r="B1877">
        <v>5051</v>
      </c>
      <c r="C1877">
        <v>8</v>
      </c>
      <c r="D1877" t="s">
        <v>2874</v>
      </c>
      <c r="E1877" t="s">
        <v>3051</v>
      </c>
      <c r="H1877" t="s">
        <v>1312</v>
      </c>
      <c r="I1877">
        <v>70</v>
      </c>
      <c r="J1877">
        <v>73</v>
      </c>
      <c r="L1877">
        <v>1</v>
      </c>
      <c r="N1877">
        <v>318</v>
      </c>
      <c r="O1877">
        <v>1.9</v>
      </c>
      <c r="P1877">
        <v>14.2</v>
      </c>
      <c r="Q1877">
        <v>2</v>
      </c>
      <c r="R1877">
        <v>3.3</v>
      </c>
      <c r="S1877">
        <v>8.1999999999999993</v>
      </c>
      <c r="T1877">
        <v>0</v>
      </c>
      <c r="U1877">
        <v>0.5</v>
      </c>
      <c r="V1877">
        <v>46.7</v>
      </c>
      <c r="W1877">
        <v>32</v>
      </c>
      <c r="X1877">
        <v>51</v>
      </c>
      <c r="Y1877">
        <v>32</v>
      </c>
      <c r="AB1877">
        <v>0.02</v>
      </c>
      <c r="AC1877">
        <v>0.02</v>
      </c>
      <c r="AD1877">
        <v>0.58333333300000001</v>
      </c>
      <c r="AF1877">
        <v>0.01</v>
      </c>
      <c r="AG1877">
        <v>7.0000000000000007E-2</v>
      </c>
      <c r="AH1877">
        <v>3</v>
      </c>
      <c r="AI1877">
        <v>0</v>
      </c>
      <c r="AJ1877">
        <v>0</v>
      </c>
      <c r="AK1877">
        <v>0</v>
      </c>
      <c r="AL1877">
        <v>1</v>
      </c>
      <c r="AN1877">
        <v>3</v>
      </c>
      <c r="AO1877">
        <v>0.3</v>
      </c>
      <c r="AP1877">
        <v>0.2</v>
      </c>
      <c r="AQ1877">
        <v>0.05</v>
      </c>
      <c r="AR1877">
        <v>0.01</v>
      </c>
      <c r="AS1877">
        <v>3</v>
      </c>
      <c r="AT1877">
        <v>20</v>
      </c>
      <c r="AU1877">
        <v>20</v>
      </c>
      <c r="AV1877">
        <v>0.78</v>
      </c>
      <c r="AW1877">
        <v>4</v>
      </c>
      <c r="AY1877">
        <v>0</v>
      </c>
      <c r="AZ1877">
        <v>0.1</v>
      </c>
    </row>
    <row r="1878" spans="1:52" x14ac:dyDescent="0.2">
      <c r="A1878">
        <v>84296</v>
      </c>
      <c r="B1878">
        <v>4296</v>
      </c>
      <c r="C1878">
        <v>8</v>
      </c>
      <c r="D1878" t="s">
        <v>2874</v>
      </c>
      <c r="E1878" t="s">
        <v>3052</v>
      </c>
      <c r="H1878" t="s">
        <v>3033</v>
      </c>
      <c r="I1878">
        <v>63</v>
      </c>
      <c r="J1878">
        <v>65</v>
      </c>
      <c r="L1878">
        <v>0.28000000000000003</v>
      </c>
      <c r="N1878">
        <v>319</v>
      </c>
      <c r="O1878">
        <v>4.4000000000000004</v>
      </c>
      <c r="P1878">
        <v>1.4</v>
      </c>
      <c r="Q1878">
        <v>0.5</v>
      </c>
      <c r="R1878">
        <v>0.1</v>
      </c>
      <c r="S1878">
        <v>0.5</v>
      </c>
      <c r="T1878">
        <v>0</v>
      </c>
      <c r="U1878">
        <v>5.3</v>
      </c>
      <c r="V1878">
        <v>81.3</v>
      </c>
      <c r="W1878">
        <v>0.6</v>
      </c>
      <c r="X1878">
        <v>0</v>
      </c>
      <c r="Y1878">
        <v>0</v>
      </c>
      <c r="AB1878">
        <v>0.01</v>
      </c>
      <c r="AC1878">
        <v>0.66</v>
      </c>
      <c r="AD1878">
        <v>4.45</v>
      </c>
      <c r="AF1878">
        <v>0.1</v>
      </c>
      <c r="AG1878">
        <v>0.53</v>
      </c>
      <c r="AH1878">
        <v>14</v>
      </c>
      <c r="AI1878">
        <v>0</v>
      </c>
      <c r="AJ1878">
        <v>210</v>
      </c>
      <c r="AK1878">
        <v>0</v>
      </c>
      <c r="AL1878">
        <v>1</v>
      </c>
      <c r="AN1878">
        <v>38</v>
      </c>
      <c r="AO1878">
        <v>0.72</v>
      </c>
      <c r="AP1878">
        <v>2</v>
      </c>
      <c r="AQ1878">
        <v>0.05</v>
      </c>
      <c r="AR1878">
        <v>0.1</v>
      </c>
      <c r="AS1878">
        <v>3</v>
      </c>
      <c r="AT1878">
        <v>208</v>
      </c>
      <c r="AU1878">
        <v>1277</v>
      </c>
      <c r="AV1878">
        <v>0.26</v>
      </c>
      <c r="AW1878">
        <v>48</v>
      </c>
      <c r="AY1878">
        <v>3</v>
      </c>
      <c r="AZ1878">
        <v>0.3</v>
      </c>
    </row>
    <row r="1879" spans="1:52" x14ac:dyDescent="0.2">
      <c r="A1879">
        <v>84250</v>
      </c>
      <c r="B1879">
        <v>4250</v>
      </c>
      <c r="C1879">
        <v>8</v>
      </c>
      <c r="D1879" t="s">
        <v>2874</v>
      </c>
      <c r="E1879" t="s">
        <v>3053</v>
      </c>
      <c r="H1879" t="s">
        <v>3049</v>
      </c>
      <c r="I1879">
        <v>63</v>
      </c>
      <c r="J1879">
        <v>65</v>
      </c>
      <c r="L1879">
        <v>1</v>
      </c>
      <c r="N1879">
        <v>329</v>
      </c>
      <c r="O1879">
        <v>4.7</v>
      </c>
      <c r="P1879">
        <v>1.2</v>
      </c>
      <c r="Q1879">
        <v>0.3</v>
      </c>
      <c r="R1879">
        <v>0.2</v>
      </c>
      <c r="S1879">
        <v>0.4</v>
      </c>
      <c r="T1879">
        <v>0</v>
      </c>
      <c r="U1879">
        <v>8.1</v>
      </c>
      <c r="V1879">
        <v>84.4</v>
      </c>
      <c r="W1879">
        <v>3.7</v>
      </c>
      <c r="X1879">
        <v>0</v>
      </c>
      <c r="Y1879">
        <v>188</v>
      </c>
      <c r="AB1879">
        <v>0.02</v>
      </c>
      <c r="AC1879">
        <v>0.5</v>
      </c>
      <c r="AD1879">
        <v>5.016666667</v>
      </c>
      <c r="AF1879">
        <v>0.15</v>
      </c>
      <c r="AG1879">
        <v>0.73</v>
      </c>
      <c r="AH1879">
        <v>14</v>
      </c>
      <c r="AI1879">
        <v>0</v>
      </c>
      <c r="AJ1879">
        <v>136</v>
      </c>
      <c r="AK1879">
        <v>0</v>
      </c>
      <c r="AL1879">
        <v>1</v>
      </c>
      <c r="AN1879">
        <v>47</v>
      </c>
      <c r="AO1879">
        <v>0.69</v>
      </c>
      <c r="AP1879">
        <v>3.7</v>
      </c>
      <c r="AQ1879">
        <v>0.05</v>
      </c>
      <c r="AR1879">
        <v>0.185</v>
      </c>
      <c r="AS1879">
        <v>3</v>
      </c>
      <c r="AT1879">
        <v>195</v>
      </c>
      <c r="AU1879">
        <v>1538</v>
      </c>
      <c r="AV1879">
        <v>0.32</v>
      </c>
      <c r="AW1879">
        <v>55</v>
      </c>
      <c r="AY1879">
        <v>7</v>
      </c>
      <c r="AZ1879">
        <v>0.6</v>
      </c>
    </row>
    <row r="1880" spans="1:52" x14ac:dyDescent="0.2">
      <c r="A1880">
        <v>84973</v>
      </c>
      <c r="B1880">
        <v>4973</v>
      </c>
      <c r="C1880">
        <v>8</v>
      </c>
      <c r="D1880" t="s">
        <v>2874</v>
      </c>
      <c r="E1880" t="s">
        <v>3054</v>
      </c>
      <c r="H1880" t="s">
        <v>1384</v>
      </c>
      <c r="I1880">
        <v>1</v>
      </c>
      <c r="J1880">
        <v>16</v>
      </c>
      <c r="L1880">
        <v>1</v>
      </c>
      <c r="N1880">
        <v>332</v>
      </c>
      <c r="O1880">
        <v>10.1</v>
      </c>
      <c r="P1880">
        <v>2.4</v>
      </c>
      <c r="Q1880">
        <v>0.5</v>
      </c>
      <c r="R1880">
        <v>0.8</v>
      </c>
      <c r="S1880">
        <v>1.1000000000000001</v>
      </c>
      <c r="T1880">
        <v>0</v>
      </c>
      <c r="U1880">
        <v>9</v>
      </c>
      <c r="V1880">
        <v>75.2</v>
      </c>
      <c r="W1880">
        <v>0.7</v>
      </c>
      <c r="X1880">
        <v>439</v>
      </c>
      <c r="Y1880">
        <v>0.7</v>
      </c>
      <c r="AB1880">
        <v>0.24</v>
      </c>
      <c r="AC1880">
        <v>0.08</v>
      </c>
      <c r="AD1880">
        <v>4.0999999999999996</v>
      </c>
      <c r="AF1880">
        <v>0.15</v>
      </c>
      <c r="AG1880">
        <v>0.75</v>
      </c>
      <c r="AH1880">
        <v>11</v>
      </c>
      <c r="AI1880">
        <v>0</v>
      </c>
      <c r="AJ1880">
        <v>0</v>
      </c>
      <c r="AK1880">
        <v>0</v>
      </c>
      <c r="AL1880">
        <v>1</v>
      </c>
      <c r="AN1880">
        <v>15</v>
      </c>
      <c r="AO1880">
        <v>0.14000000000000001</v>
      </c>
      <c r="AP1880">
        <v>4.0999999999999996</v>
      </c>
      <c r="AQ1880">
        <v>0.05</v>
      </c>
      <c r="AR1880">
        <v>0.20499999999999999</v>
      </c>
      <c r="AS1880">
        <v>3</v>
      </c>
      <c r="AT1880">
        <v>222</v>
      </c>
      <c r="AU1880">
        <v>131</v>
      </c>
      <c r="AV1880">
        <v>1.33</v>
      </c>
      <c r="AW1880">
        <v>34</v>
      </c>
      <c r="AY1880">
        <v>7</v>
      </c>
      <c r="AZ1880">
        <v>0.8</v>
      </c>
    </row>
    <row r="1881" spans="1:52" x14ac:dyDescent="0.2">
      <c r="A1881">
        <v>84977</v>
      </c>
      <c r="B1881">
        <v>4977</v>
      </c>
      <c r="C1881">
        <v>8</v>
      </c>
      <c r="D1881" t="s">
        <v>2874</v>
      </c>
      <c r="E1881" t="s">
        <v>3055</v>
      </c>
      <c r="H1881" t="s">
        <v>1384</v>
      </c>
      <c r="I1881">
        <v>1</v>
      </c>
      <c r="J1881">
        <v>21</v>
      </c>
      <c r="L1881">
        <v>1</v>
      </c>
      <c r="N1881">
        <v>332</v>
      </c>
      <c r="O1881">
        <v>10.1</v>
      </c>
      <c r="P1881">
        <v>2.4</v>
      </c>
      <c r="Q1881">
        <v>0.5</v>
      </c>
      <c r="R1881">
        <v>0.8</v>
      </c>
      <c r="S1881">
        <v>1.1000000000000001</v>
      </c>
      <c r="T1881">
        <v>0</v>
      </c>
      <c r="U1881">
        <v>9</v>
      </c>
      <c r="V1881">
        <v>75.2</v>
      </c>
      <c r="W1881">
        <v>0.7</v>
      </c>
      <c r="X1881">
        <v>439</v>
      </c>
      <c r="Y1881">
        <v>0.7</v>
      </c>
      <c r="AB1881">
        <v>0.24</v>
      </c>
      <c r="AC1881">
        <v>0.08</v>
      </c>
      <c r="AD1881">
        <v>4.0999999999999996</v>
      </c>
      <c r="AF1881">
        <v>0.15</v>
      </c>
      <c r="AG1881">
        <v>0.75</v>
      </c>
      <c r="AH1881">
        <v>11</v>
      </c>
      <c r="AI1881">
        <v>0</v>
      </c>
      <c r="AJ1881">
        <v>0</v>
      </c>
      <c r="AK1881">
        <v>0</v>
      </c>
      <c r="AL1881">
        <v>1</v>
      </c>
      <c r="AN1881">
        <v>15</v>
      </c>
      <c r="AO1881">
        <v>0.1</v>
      </c>
      <c r="AP1881">
        <v>4.0999999999999996</v>
      </c>
      <c r="AQ1881">
        <v>0.05</v>
      </c>
      <c r="AR1881">
        <v>0.20499999999999999</v>
      </c>
      <c r="AS1881">
        <v>3</v>
      </c>
      <c r="AT1881">
        <v>222</v>
      </c>
      <c r="AU1881">
        <v>131</v>
      </c>
      <c r="AV1881">
        <v>0.38</v>
      </c>
      <c r="AW1881">
        <v>34</v>
      </c>
      <c r="AY1881">
        <v>7</v>
      </c>
      <c r="AZ1881">
        <v>0.8</v>
      </c>
    </row>
    <row r="1882" spans="1:52" x14ac:dyDescent="0.2">
      <c r="A1882">
        <v>84982</v>
      </c>
      <c r="B1882">
        <v>4982</v>
      </c>
      <c r="C1882">
        <v>8</v>
      </c>
      <c r="D1882" t="s">
        <v>2874</v>
      </c>
      <c r="E1882" t="s">
        <v>3056</v>
      </c>
      <c r="H1882" t="s">
        <v>1384</v>
      </c>
      <c r="I1882">
        <v>1</v>
      </c>
      <c r="J1882">
        <v>16</v>
      </c>
      <c r="L1882">
        <v>1</v>
      </c>
      <c r="N1882">
        <v>332</v>
      </c>
      <c r="O1882">
        <v>10.1</v>
      </c>
      <c r="P1882">
        <v>2.4</v>
      </c>
      <c r="Q1882">
        <v>0.5</v>
      </c>
      <c r="R1882">
        <v>0.8</v>
      </c>
      <c r="S1882">
        <v>1.1000000000000001</v>
      </c>
      <c r="T1882">
        <v>0</v>
      </c>
      <c r="U1882">
        <v>9</v>
      </c>
      <c r="V1882">
        <v>75.2</v>
      </c>
      <c r="W1882">
        <v>0.7</v>
      </c>
      <c r="X1882">
        <v>439</v>
      </c>
      <c r="Y1882">
        <v>0.7</v>
      </c>
      <c r="AB1882">
        <v>0.24</v>
      </c>
      <c r="AC1882">
        <v>0.08</v>
      </c>
      <c r="AD1882">
        <v>4.0999999999999996</v>
      </c>
      <c r="AF1882">
        <v>0.15</v>
      </c>
      <c r="AG1882">
        <v>0.75</v>
      </c>
      <c r="AH1882">
        <v>11</v>
      </c>
      <c r="AI1882">
        <v>0</v>
      </c>
      <c r="AJ1882">
        <v>0</v>
      </c>
      <c r="AK1882">
        <v>0</v>
      </c>
      <c r="AL1882">
        <v>1</v>
      </c>
      <c r="AN1882">
        <v>15</v>
      </c>
      <c r="AO1882">
        <v>0.08</v>
      </c>
      <c r="AP1882">
        <v>4.0999999999999996</v>
      </c>
      <c r="AQ1882">
        <v>0.05</v>
      </c>
      <c r="AR1882">
        <v>0.20499999999999999</v>
      </c>
      <c r="AS1882">
        <v>3</v>
      </c>
      <c r="AT1882">
        <v>222</v>
      </c>
      <c r="AU1882">
        <v>131</v>
      </c>
      <c r="AV1882">
        <v>0.76</v>
      </c>
      <c r="AW1882">
        <v>34</v>
      </c>
      <c r="AY1882">
        <v>7</v>
      </c>
      <c r="AZ1882">
        <v>0.8</v>
      </c>
    </row>
    <row r="1883" spans="1:52" x14ac:dyDescent="0.2">
      <c r="A1883">
        <v>84986</v>
      </c>
      <c r="B1883">
        <v>4986</v>
      </c>
      <c r="C1883">
        <v>8</v>
      </c>
      <c r="D1883" t="s">
        <v>2874</v>
      </c>
      <c r="E1883" t="s">
        <v>3057</v>
      </c>
      <c r="H1883" t="s">
        <v>1384</v>
      </c>
      <c r="I1883">
        <v>1</v>
      </c>
      <c r="J1883">
        <v>16</v>
      </c>
      <c r="L1883">
        <v>1</v>
      </c>
      <c r="N1883">
        <v>332</v>
      </c>
      <c r="O1883">
        <v>10.3</v>
      </c>
      <c r="P1883">
        <v>3</v>
      </c>
      <c r="Q1883">
        <v>0.5</v>
      </c>
      <c r="R1883">
        <v>1</v>
      </c>
      <c r="S1883">
        <v>1.4</v>
      </c>
      <c r="T1883">
        <v>0</v>
      </c>
      <c r="U1883">
        <v>12.7</v>
      </c>
      <c r="V1883">
        <v>73.7</v>
      </c>
      <c r="W1883">
        <v>0.7</v>
      </c>
      <c r="X1883">
        <v>618</v>
      </c>
      <c r="Y1883">
        <v>0.7</v>
      </c>
      <c r="AB1883">
        <v>0.3</v>
      </c>
      <c r="AC1883">
        <v>0.1</v>
      </c>
      <c r="AD1883">
        <v>4.8666666669999996</v>
      </c>
      <c r="AF1883">
        <v>0.19</v>
      </c>
      <c r="AG1883">
        <v>0.94</v>
      </c>
      <c r="AH1883">
        <v>14</v>
      </c>
      <c r="AI1883">
        <v>0</v>
      </c>
      <c r="AJ1883">
        <v>0</v>
      </c>
      <c r="AK1883">
        <v>0</v>
      </c>
      <c r="AL1883">
        <v>1</v>
      </c>
      <c r="AN1883">
        <v>25</v>
      </c>
      <c r="AO1883">
        <v>0.05</v>
      </c>
      <c r="AP1883">
        <v>4.0999999999999996</v>
      </c>
      <c r="AQ1883">
        <v>0.05</v>
      </c>
      <c r="AR1883">
        <v>0.20499999999999999</v>
      </c>
      <c r="AS1883">
        <v>3</v>
      </c>
      <c r="AT1883">
        <v>222</v>
      </c>
      <c r="AU1883">
        <v>131</v>
      </c>
      <c r="AV1883">
        <v>0.05</v>
      </c>
      <c r="AW1883">
        <v>171</v>
      </c>
      <c r="AY1883">
        <v>7</v>
      </c>
      <c r="AZ1883">
        <v>1.6</v>
      </c>
    </row>
    <row r="1884" spans="1:52" x14ac:dyDescent="0.2">
      <c r="A1884">
        <v>84989</v>
      </c>
      <c r="B1884">
        <v>4989</v>
      </c>
      <c r="C1884">
        <v>8</v>
      </c>
      <c r="D1884" t="s">
        <v>2874</v>
      </c>
      <c r="E1884" t="s">
        <v>3058</v>
      </c>
      <c r="H1884" t="s">
        <v>1384</v>
      </c>
      <c r="I1884">
        <v>1</v>
      </c>
      <c r="J1884">
        <v>16</v>
      </c>
      <c r="L1884">
        <v>1</v>
      </c>
      <c r="N1884">
        <v>332</v>
      </c>
      <c r="O1884">
        <v>10.3</v>
      </c>
      <c r="P1884">
        <v>3</v>
      </c>
      <c r="Q1884">
        <v>0.5</v>
      </c>
      <c r="R1884">
        <v>1</v>
      </c>
      <c r="S1884">
        <v>1.4</v>
      </c>
      <c r="T1884">
        <v>0</v>
      </c>
      <c r="U1884">
        <v>12.7</v>
      </c>
      <c r="V1884">
        <v>73.7</v>
      </c>
      <c r="W1884">
        <v>0.7</v>
      </c>
      <c r="X1884">
        <v>618</v>
      </c>
      <c r="Y1884">
        <v>0.7</v>
      </c>
      <c r="AB1884">
        <v>0.3</v>
      </c>
      <c r="AC1884">
        <v>0.1</v>
      </c>
      <c r="AD1884">
        <v>4.8666666669999996</v>
      </c>
      <c r="AF1884">
        <v>0.19</v>
      </c>
      <c r="AG1884">
        <v>0.94</v>
      </c>
      <c r="AH1884">
        <v>14</v>
      </c>
      <c r="AI1884">
        <v>0</v>
      </c>
      <c r="AJ1884">
        <v>0</v>
      </c>
      <c r="AK1884">
        <v>0</v>
      </c>
      <c r="AL1884">
        <v>1</v>
      </c>
      <c r="AN1884">
        <v>25</v>
      </c>
      <c r="AP1884">
        <v>4.0999999999999996</v>
      </c>
      <c r="AQ1884">
        <v>0.05</v>
      </c>
      <c r="AR1884">
        <v>0.20499999999999999</v>
      </c>
      <c r="AS1884">
        <v>3</v>
      </c>
      <c r="AT1884">
        <v>222</v>
      </c>
      <c r="AU1884">
        <v>131</v>
      </c>
      <c r="AW1884">
        <v>171</v>
      </c>
      <c r="AY1884">
        <v>7</v>
      </c>
      <c r="AZ1884">
        <v>1.6</v>
      </c>
    </row>
    <row r="1885" spans="1:52" x14ac:dyDescent="0.2">
      <c r="A1885">
        <v>85050</v>
      </c>
      <c r="B1885">
        <v>5050</v>
      </c>
      <c r="C1885">
        <v>8</v>
      </c>
      <c r="D1885" t="s">
        <v>2874</v>
      </c>
      <c r="E1885" t="s">
        <v>3059</v>
      </c>
      <c r="H1885" t="s">
        <v>1312</v>
      </c>
      <c r="I1885">
        <v>1</v>
      </c>
      <c r="J1885">
        <v>22</v>
      </c>
      <c r="L1885">
        <v>1</v>
      </c>
      <c r="N1885">
        <v>332</v>
      </c>
      <c r="O1885">
        <v>4.5999999999999996</v>
      </c>
      <c r="P1885">
        <v>12.5</v>
      </c>
      <c r="Q1885">
        <v>1.8</v>
      </c>
      <c r="R1885">
        <v>2.8</v>
      </c>
      <c r="S1885">
        <v>7.1</v>
      </c>
      <c r="T1885">
        <v>0</v>
      </c>
      <c r="U1885">
        <v>1.2</v>
      </c>
      <c r="V1885">
        <v>50.3</v>
      </c>
      <c r="W1885">
        <v>15.7</v>
      </c>
      <c r="X1885">
        <v>127</v>
      </c>
      <c r="Y1885">
        <v>15.7</v>
      </c>
      <c r="AB1885">
        <v>0.05</v>
      </c>
      <c r="AC1885">
        <v>0.02</v>
      </c>
      <c r="AD1885">
        <v>1.45</v>
      </c>
      <c r="AF1885">
        <v>0.02</v>
      </c>
      <c r="AG1885">
        <v>0.18</v>
      </c>
      <c r="AH1885">
        <v>8</v>
      </c>
      <c r="AI1885">
        <v>0</v>
      </c>
      <c r="AJ1885">
        <v>0</v>
      </c>
      <c r="AK1885">
        <v>0</v>
      </c>
      <c r="AL1885">
        <v>1</v>
      </c>
      <c r="AN1885">
        <v>7</v>
      </c>
      <c r="AO1885">
        <v>0.3</v>
      </c>
      <c r="AP1885">
        <v>0.5</v>
      </c>
      <c r="AQ1885">
        <v>0.05</v>
      </c>
      <c r="AR1885">
        <v>2.5000000000000001E-2</v>
      </c>
      <c r="AS1885">
        <v>3</v>
      </c>
      <c r="AT1885">
        <v>49</v>
      </c>
      <c r="AU1885">
        <v>48</v>
      </c>
      <c r="AV1885">
        <v>0.78</v>
      </c>
      <c r="AW1885">
        <v>10</v>
      </c>
      <c r="AY1885">
        <v>1</v>
      </c>
      <c r="AZ1885">
        <v>0.3</v>
      </c>
    </row>
    <row r="1886" spans="1:52" x14ac:dyDescent="0.2">
      <c r="A1886">
        <v>83857</v>
      </c>
      <c r="B1886">
        <v>3857</v>
      </c>
      <c r="C1886">
        <v>8</v>
      </c>
      <c r="D1886" t="s">
        <v>2874</v>
      </c>
      <c r="E1886" t="s">
        <v>3060</v>
      </c>
      <c r="H1886" t="s">
        <v>1000</v>
      </c>
      <c r="I1886">
        <v>46</v>
      </c>
      <c r="J1886">
        <v>47</v>
      </c>
      <c r="L1886">
        <v>1</v>
      </c>
      <c r="N1886">
        <v>335</v>
      </c>
      <c r="O1886">
        <v>58.6</v>
      </c>
      <c r="P1886">
        <v>9.4</v>
      </c>
      <c r="Q1886">
        <v>2</v>
      </c>
      <c r="R1886">
        <v>3.6</v>
      </c>
      <c r="S1886">
        <v>2</v>
      </c>
      <c r="T1886">
        <v>57</v>
      </c>
      <c r="U1886">
        <v>0</v>
      </c>
      <c r="V1886">
        <v>0</v>
      </c>
      <c r="W1886">
        <v>0</v>
      </c>
      <c r="X1886">
        <v>0</v>
      </c>
      <c r="Y1886">
        <v>0</v>
      </c>
      <c r="AB1886">
        <v>0.1</v>
      </c>
      <c r="AC1886">
        <v>0.27</v>
      </c>
      <c r="AD1886">
        <v>19.133333329999999</v>
      </c>
      <c r="AF1886">
        <v>0.41</v>
      </c>
      <c r="AG1886">
        <v>1.54</v>
      </c>
      <c r="AH1886">
        <v>28</v>
      </c>
      <c r="AI1886">
        <v>12</v>
      </c>
      <c r="AJ1886">
        <v>0</v>
      </c>
      <c r="AK1886">
        <v>2</v>
      </c>
      <c r="AL1886">
        <v>0</v>
      </c>
      <c r="AN1886">
        <v>1700</v>
      </c>
      <c r="AO1886">
        <v>0.45</v>
      </c>
      <c r="AP1886">
        <v>2.5</v>
      </c>
      <c r="AQ1886">
        <v>0.25</v>
      </c>
      <c r="AR1886">
        <v>0.625</v>
      </c>
      <c r="AS1886">
        <v>4</v>
      </c>
      <c r="AT1886">
        <v>1300</v>
      </c>
      <c r="AU1886">
        <v>953</v>
      </c>
      <c r="AV1886">
        <v>2.1</v>
      </c>
      <c r="AW1886">
        <v>140</v>
      </c>
      <c r="AY1886">
        <v>312</v>
      </c>
      <c r="AZ1886">
        <v>5.2</v>
      </c>
    </row>
    <row r="1887" spans="1:52" x14ac:dyDescent="0.2">
      <c r="A1887">
        <v>83888</v>
      </c>
      <c r="B1887">
        <v>3888</v>
      </c>
      <c r="C1887">
        <v>8</v>
      </c>
      <c r="D1887" t="s">
        <v>2874</v>
      </c>
      <c r="E1887" t="s">
        <v>3061</v>
      </c>
      <c r="H1887" t="s">
        <v>2929</v>
      </c>
      <c r="I1887">
        <v>46</v>
      </c>
      <c r="J1887">
        <v>47</v>
      </c>
      <c r="L1887">
        <v>1</v>
      </c>
      <c r="N1887">
        <v>335</v>
      </c>
      <c r="O1887">
        <v>58.6</v>
      </c>
      <c r="P1887">
        <v>9.4</v>
      </c>
      <c r="Q1887">
        <v>2</v>
      </c>
      <c r="R1887">
        <v>3.6</v>
      </c>
      <c r="S1887">
        <v>2</v>
      </c>
      <c r="T1887">
        <v>57</v>
      </c>
      <c r="U1887">
        <v>0</v>
      </c>
      <c r="V1887">
        <v>0</v>
      </c>
      <c r="W1887">
        <v>0</v>
      </c>
      <c r="X1887">
        <v>0</v>
      </c>
      <c r="Y1887">
        <v>0</v>
      </c>
      <c r="AB1887">
        <v>0.1</v>
      </c>
      <c r="AC1887">
        <v>0.27</v>
      </c>
      <c r="AD1887">
        <v>19.133333329999999</v>
      </c>
      <c r="AF1887">
        <v>0.41</v>
      </c>
      <c r="AG1887">
        <v>1.54</v>
      </c>
      <c r="AH1887">
        <v>28</v>
      </c>
      <c r="AI1887">
        <v>12</v>
      </c>
      <c r="AJ1887">
        <v>0</v>
      </c>
      <c r="AK1887">
        <v>2</v>
      </c>
      <c r="AL1887">
        <v>0</v>
      </c>
      <c r="AN1887">
        <v>1700</v>
      </c>
      <c r="AO1887">
        <v>0.45</v>
      </c>
      <c r="AP1887">
        <v>2.5</v>
      </c>
      <c r="AQ1887">
        <v>0.25</v>
      </c>
      <c r="AR1887">
        <v>0.625</v>
      </c>
      <c r="AS1887">
        <v>4</v>
      </c>
      <c r="AT1887">
        <v>1300</v>
      </c>
      <c r="AU1887">
        <v>953</v>
      </c>
      <c r="AV1887">
        <v>2.1</v>
      </c>
      <c r="AW1887">
        <v>140</v>
      </c>
      <c r="AY1887">
        <v>312</v>
      </c>
      <c r="AZ1887">
        <v>5.2</v>
      </c>
    </row>
    <row r="1888" spans="1:52" x14ac:dyDescent="0.2">
      <c r="A1888">
        <v>84130</v>
      </c>
      <c r="B1888">
        <v>4130</v>
      </c>
      <c r="C1888">
        <v>8</v>
      </c>
      <c r="D1888" t="s">
        <v>2874</v>
      </c>
      <c r="E1888" t="s">
        <v>3062</v>
      </c>
      <c r="H1888" t="s">
        <v>2947</v>
      </c>
      <c r="I1888">
        <v>46</v>
      </c>
      <c r="J1888">
        <v>47</v>
      </c>
      <c r="L1888">
        <v>1</v>
      </c>
      <c r="N1888">
        <v>335</v>
      </c>
      <c r="O1888">
        <v>58.6</v>
      </c>
      <c r="P1888">
        <v>9.4</v>
      </c>
      <c r="Q1888">
        <v>2</v>
      </c>
      <c r="R1888">
        <v>3.6</v>
      </c>
      <c r="S1888">
        <v>2</v>
      </c>
      <c r="T1888">
        <v>57</v>
      </c>
      <c r="U1888">
        <v>0</v>
      </c>
      <c r="V1888">
        <v>0</v>
      </c>
      <c r="W1888">
        <v>0</v>
      </c>
      <c r="X1888">
        <v>0</v>
      </c>
      <c r="Y1888">
        <v>0</v>
      </c>
      <c r="AB1888">
        <v>0.1</v>
      </c>
      <c r="AC1888">
        <v>0.27</v>
      </c>
      <c r="AD1888">
        <v>19.133333329999999</v>
      </c>
      <c r="AF1888">
        <v>0.41</v>
      </c>
      <c r="AG1888">
        <v>1.54</v>
      </c>
      <c r="AH1888">
        <v>28</v>
      </c>
      <c r="AI1888">
        <v>12</v>
      </c>
      <c r="AJ1888">
        <v>0</v>
      </c>
      <c r="AK1888">
        <v>2</v>
      </c>
      <c r="AL1888">
        <v>0</v>
      </c>
      <c r="AN1888">
        <v>1700</v>
      </c>
      <c r="AO1888">
        <v>0.45</v>
      </c>
      <c r="AP1888">
        <v>2.5</v>
      </c>
      <c r="AQ1888">
        <v>0.25</v>
      </c>
      <c r="AR1888">
        <v>0.625</v>
      </c>
      <c r="AS1888">
        <v>4</v>
      </c>
      <c r="AT1888">
        <v>1300</v>
      </c>
      <c r="AU1888">
        <v>953</v>
      </c>
      <c r="AV1888">
        <v>2.1</v>
      </c>
      <c r="AW1888">
        <v>140</v>
      </c>
      <c r="AY1888">
        <v>312</v>
      </c>
      <c r="AZ1888">
        <v>5.2</v>
      </c>
    </row>
    <row r="1889" spans="1:52" x14ac:dyDescent="0.2">
      <c r="A1889">
        <v>85376</v>
      </c>
      <c r="B1889">
        <v>5376</v>
      </c>
      <c r="C1889">
        <v>8</v>
      </c>
      <c r="D1889" t="s">
        <v>2874</v>
      </c>
      <c r="E1889" t="s">
        <v>3063</v>
      </c>
      <c r="H1889" t="s">
        <v>3064</v>
      </c>
      <c r="I1889">
        <v>32</v>
      </c>
      <c r="J1889">
        <v>34</v>
      </c>
      <c r="L1889">
        <v>1</v>
      </c>
      <c r="N1889">
        <v>335</v>
      </c>
      <c r="O1889">
        <v>23</v>
      </c>
      <c r="P1889">
        <v>1.3</v>
      </c>
      <c r="Q1889">
        <v>0.3</v>
      </c>
      <c r="R1889">
        <v>0</v>
      </c>
      <c r="S1889">
        <v>0.8</v>
      </c>
      <c r="T1889">
        <v>0</v>
      </c>
      <c r="U1889">
        <v>16.899999999999999</v>
      </c>
      <c r="V1889">
        <v>60.2</v>
      </c>
      <c r="W1889">
        <v>2.6</v>
      </c>
      <c r="X1889">
        <v>1629</v>
      </c>
      <c r="Y1889">
        <v>0</v>
      </c>
      <c r="AB1889">
        <v>0.42</v>
      </c>
      <c r="AC1889">
        <v>0.16</v>
      </c>
      <c r="AD1889">
        <v>6.1333333330000004</v>
      </c>
      <c r="AF1889">
        <v>0.32</v>
      </c>
      <c r="AG1889">
        <v>0.57999999999999996</v>
      </c>
      <c r="AH1889">
        <v>343</v>
      </c>
      <c r="AI1889">
        <v>0</v>
      </c>
      <c r="AJ1889">
        <v>3</v>
      </c>
      <c r="AK1889">
        <v>0</v>
      </c>
      <c r="AL1889">
        <v>0</v>
      </c>
      <c r="AN1889">
        <v>74</v>
      </c>
      <c r="AO1889">
        <v>0.63</v>
      </c>
      <c r="AP1889">
        <v>7.7</v>
      </c>
      <c r="AQ1889">
        <v>0.05</v>
      </c>
      <c r="AR1889">
        <v>0.38500000000000001</v>
      </c>
      <c r="AS1889">
        <v>3</v>
      </c>
      <c r="AT1889">
        <v>375</v>
      </c>
      <c r="AU1889">
        <v>1064</v>
      </c>
      <c r="AV1889">
        <v>1.27</v>
      </c>
      <c r="AW1889">
        <v>119</v>
      </c>
      <c r="AY1889">
        <v>5</v>
      </c>
      <c r="AZ1889">
        <v>2.9</v>
      </c>
    </row>
    <row r="1890" spans="1:52" x14ac:dyDescent="0.2">
      <c r="A1890">
        <v>84984</v>
      </c>
      <c r="B1890">
        <v>4984</v>
      </c>
      <c r="C1890">
        <v>8</v>
      </c>
      <c r="D1890" t="s">
        <v>2874</v>
      </c>
      <c r="E1890" t="s">
        <v>3065</v>
      </c>
      <c r="H1890" t="s">
        <v>1384</v>
      </c>
      <c r="I1890">
        <v>1</v>
      </c>
      <c r="J1890">
        <v>16</v>
      </c>
      <c r="L1890">
        <v>1</v>
      </c>
      <c r="N1890">
        <v>339</v>
      </c>
      <c r="O1890">
        <v>8.6</v>
      </c>
      <c r="P1890">
        <v>2</v>
      </c>
      <c r="Q1890">
        <v>0.4</v>
      </c>
      <c r="R1890">
        <v>0.7</v>
      </c>
      <c r="S1890">
        <v>0.9</v>
      </c>
      <c r="T1890">
        <v>0</v>
      </c>
      <c r="U1890">
        <v>7.8</v>
      </c>
      <c r="V1890">
        <v>77.599999999999994</v>
      </c>
      <c r="W1890">
        <v>0.6</v>
      </c>
      <c r="X1890">
        <v>373</v>
      </c>
      <c r="Y1890">
        <v>0.6</v>
      </c>
      <c r="AB1890">
        <v>0.2</v>
      </c>
      <c r="AC1890">
        <v>7.0000000000000007E-2</v>
      </c>
      <c r="AD1890">
        <v>3.516666667</v>
      </c>
      <c r="AF1890">
        <v>0.13</v>
      </c>
      <c r="AG1890">
        <v>0.64</v>
      </c>
      <c r="AH1890">
        <v>9</v>
      </c>
      <c r="AI1890">
        <v>0</v>
      </c>
      <c r="AJ1890">
        <v>0</v>
      </c>
      <c r="AK1890">
        <v>0</v>
      </c>
      <c r="AL1890">
        <v>1</v>
      </c>
      <c r="AN1890">
        <v>13</v>
      </c>
      <c r="AO1890">
        <v>0.14000000000000001</v>
      </c>
      <c r="AP1890">
        <v>3.6</v>
      </c>
      <c r="AQ1890">
        <v>0.05</v>
      </c>
      <c r="AR1890">
        <v>0.18</v>
      </c>
      <c r="AS1890">
        <v>3</v>
      </c>
      <c r="AT1890">
        <v>191</v>
      </c>
      <c r="AU1890">
        <v>111</v>
      </c>
      <c r="AV1890">
        <v>1.33</v>
      </c>
      <c r="AW1890">
        <v>29</v>
      </c>
      <c r="AY1890">
        <v>7</v>
      </c>
      <c r="AZ1890">
        <v>0.7</v>
      </c>
    </row>
    <row r="1891" spans="1:52" x14ac:dyDescent="0.2">
      <c r="A1891">
        <v>84985</v>
      </c>
      <c r="B1891">
        <v>4985</v>
      </c>
      <c r="C1891">
        <v>8</v>
      </c>
      <c r="D1891" t="s">
        <v>2874</v>
      </c>
      <c r="E1891" t="s">
        <v>3066</v>
      </c>
      <c r="H1891" t="s">
        <v>1384</v>
      </c>
      <c r="I1891">
        <v>1</v>
      </c>
      <c r="J1891">
        <v>16</v>
      </c>
      <c r="L1891">
        <v>1</v>
      </c>
      <c r="N1891">
        <v>339</v>
      </c>
      <c r="O1891">
        <v>8.6</v>
      </c>
      <c r="P1891">
        <v>2</v>
      </c>
      <c r="Q1891">
        <v>0.4</v>
      </c>
      <c r="R1891">
        <v>0.7</v>
      </c>
      <c r="S1891">
        <v>0.9</v>
      </c>
      <c r="T1891">
        <v>0</v>
      </c>
      <c r="U1891">
        <v>7.8</v>
      </c>
      <c r="V1891">
        <v>77.599999999999994</v>
      </c>
      <c r="W1891">
        <v>0.6</v>
      </c>
      <c r="X1891">
        <v>373</v>
      </c>
      <c r="Y1891">
        <v>0.6</v>
      </c>
      <c r="AB1891">
        <v>0.2</v>
      </c>
      <c r="AC1891">
        <v>7.0000000000000007E-2</v>
      </c>
      <c r="AD1891">
        <v>3.516666667</v>
      </c>
      <c r="AF1891">
        <v>0.13</v>
      </c>
      <c r="AG1891">
        <v>0.64</v>
      </c>
      <c r="AH1891">
        <v>9</v>
      </c>
      <c r="AI1891">
        <v>0</v>
      </c>
      <c r="AJ1891">
        <v>0</v>
      </c>
      <c r="AK1891">
        <v>0</v>
      </c>
      <c r="AL1891">
        <v>1</v>
      </c>
      <c r="AN1891">
        <v>13</v>
      </c>
      <c r="AO1891">
        <v>0.11</v>
      </c>
      <c r="AP1891">
        <v>3.6</v>
      </c>
      <c r="AQ1891">
        <v>0.05</v>
      </c>
      <c r="AR1891">
        <v>0.18</v>
      </c>
      <c r="AS1891">
        <v>3</v>
      </c>
      <c r="AT1891">
        <v>191</v>
      </c>
      <c r="AU1891">
        <v>111</v>
      </c>
      <c r="AV1891">
        <v>1.06</v>
      </c>
      <c r="AW1891">
        <v>29</v>
      </c>
      <c r="AY1891">
        <v>7</v>
      </c>
      <c r="AZ1891">
        <v>0.7</v>
      </c>
    </row>
    <row r="1892" spans="1:52" x14ac:dyDescent="0.2">
      <c r="A1892">
        <v>85511</v>
      </c>
      <c r="B1892">
        <v>5511</v>
      </c>
      <c r="C1892">
        <v>8</v>
      </c>
      <c r="D1892" t="s">
        <v>2874</v>
      </c>
      <c r="E1892" t="s">
        <v>3067</v>
      </c>
      <c r="H1892" t="s">
        <v>1468</v>
      </c>
      <c r="I1892">
        <v>32</v>
      </c>
      <c r="J1892">
        <v>37</v>
      </c>
      <c r="L1892">
        <v>0.73</v>
      </c>
      <c r="N1892">
        <v>357</v>
      </c>
      <c r="O1892">
        <v>16.3</v>
      </c>
      <c r="P1892">
        <v>31</v>
      </c>
      <c r="Q1892">
        <v>4.3</v>
      </c>
      <c r="R1892">
        <v>15.4</v>
      </c>
      <c r="S1892">
        <v>9.8000000000000007</v>
      </c>
      <c r="T1892">
        <v>0</v>
      </c>
      <c r="U1892">
        <v>5.4</v>
      </c>
      <c r="V1892">
        <v>10.1</v>
      </c>
      <c r="W1892">
        <v>2.4</v>
      </c>
      <c r="X1892">
        <v>1109</v>
      </c>
      <c r="Y1892">
        <v>0</v>
      </c>
      <c r="AB1892">
        <v>0.16</v>
      </c>
      <c r="AC1892">
        <v>7.0000000000000007E-2</v>
      </c>
      <c r="AD1892">
        <v>11.633333329999999</v>
      </c>
      <c r="AF1892">
        <v>0.16</v>
      </c>
      <c r="AG1892">
        <v>0.88</v>
      </c>
      <c r="AH1892">
        <v>79</v>
      </c>
      <c r="AI1892">
        <v>0</v>
      </c>
      <c r="AJ1892">
        <v>0</v>
      </c>
      <c r="AK1892">
        <v>0</v>
      </c>
      <c r="AL1892">
        <v>6</v>
      </c>
      <c r="AN1892">
        <v>58</v>
      </c>
      <c r="AO1892">
        <v>0.72</v>
      </c>
      <c r="AP1892">
        <v>2.9</v>
      </c>
      <c r="AQ1892">
        <v>0.05</v>
      </c>
      <c r="AR1892">
        <v>0.14499999999999999</v>
      </c>
      <c r="AS1892">
        <v>3</v>
      </c>
      <c r="AT1892">
        <v>237</v>
      </c>
      <c r="AU1892">
        <v>444</v>
      </c>
      <c r="AV1892">
        <v>1.22</v>
      </c>
      <c r="AW1892">
        <v>106</v>
      </c>
      <c r="AY1892">
        <v>11</v>
      </c>
      <c r="AZ1892">
        <v>2.1</v>
      </c>
    </row>
    <row r="1893" spans="1:52" x14ac:dyDescent="0.2">
      <c r="A1893">
        <v>84832</v>
      </c>
      <c r="B1893">
        <v>4832</v>
      </c>
      <c r="C1893">
        <v>8</v>
      </c>
      <c r="D1893" t="s">
        <v>2874</v>
      </c>
      <c r="E1893" t="s">
        <v>3068</v>
      </c>
      <c r="H1893" t="s">
        <v>1326</v>
      </c>
      <c r="I1893">
        <v>1</v>
      </c>
      <c r="J1893">
        <v>10</v>
      </c>
      <c r="L1893">
        <v>1</v>
      </c>
      <c r="N1893">
        <v>361</v>
      </c>
      <c r="O1893">
        <v>10.4</v>
      </c>
      <c r="P1893">
        <v>4.5999999999999996</v>
      </c>
      <c r="Q1893">
        <v>0.8</v>
      </c>
      <c r="R1893">
        <v>1</v>
      </c>
      <c r="S1893">
        <v>2</v>
      </c>
      <c r="T1893">
        <v>0</v>
      </c>
      <c r="U1893">
        <v>17.3</v>
      </c>
      <c r="V1893">
        <v>70.8</v>
      </c>
      <c r="W1893">
        <v>1.6</v>
      </c>
      <c r="X1893">
        <v>609</v>
      </c>
      <c r="Y1893">
        <v>1.6</v>
      </c>
      <c r="AB1893">
        <v>0.21</v>
      </c>
      <c r="AC1893">
        <v>0.18</v>
      </c>
      <c r="AD1893">
        <v>4.4333333330000002</v>
      </c>
      <c r="AF1893">
        <v>0.23</v>
      </c>
      <c r="AG1893">
        <v>0.37</v>
      </c>
      <c r="AH1893">
        <v>25</v>
      </c>
      <c r="AI1893">
        <v>0</v>
      </c>
      <c r="AJ1893">
        <v>0</v>
      </c>
      <c r="AK1893">
        <v>0</v>
      </c>
      <c r="AL1893">
        <v>0</v>
      </c>
      <c r="AN1893">
        <v>34</v>
      </c>
      <c r="AO1893">
        <v>0.19</v>
      </c>
      <c r="AP1893">
        <v>5.6</v>
      </c>
      <c r="AQ1893">
        <v>0.05</v>
      </c>
      <c r="AR1893">
        <v>0.28000000000000003</v>
      </c>
      <c r="AS1893">
        <v>3</v>
      </c>
      <c r="AT1893">
        <v>296</v>
      </c>
      <c r="AU1893">
        <v>307</v>
      </c>
      <c r="AV1893">
        <v>0.5</v>
      </c>
      <c r="AW1893">
        <v>27</v>
      </c>
      <c r="AY1893">
        <v>11</v>
      </c>
      <c r="AZ1893">
        <v>1.6</v>
      </c>
    </row>
    <row r="1894" spans="1:52" x14ac:dyDescent="0.2">
      <c r="A1894">
        <v>84842</v>
      </c>
      <c r="B1894">
        <v>4842</v>
      </c>
      <c r="C1894">
        <v>8</v>
      </c>
      <c r="D1894" t="s">
        <v>2874</v>
      </c>
      <c r="E1894" t="s">
        <v>3069</v>
      </c>
      <c r="H1894" t="s">
        <v>1326</v>
      </c>
      <c r="I1894">
        <v>1</v>
      </c>
      <c r="J1894">
        <v>10</v>
      </c>
      <c r="L1894">
        <v>1</v>
      </c>
      <c r="N1894">
        <v>361</v>
      </c>
      <c r="O1894">
        <v>11.6</v>
      </c>
      <c r="P1894">
        <v>5</v>
      </c>
      <c r="Q1894">
        <v>0.9</v>
      </c>
      <c r="R1894">
        <v>1.1000000000000001</v>
      </c>
      <c r="S1894">
        <v>2.2000000000000002</v>
      </c>
      <c r="T1894">
        <v>0</v>
      </c>
      <c r="U1894">
        <v>24.7</v>
      </c>
      <c r="V1894">
        <v>68.7</v>
      </c>
      <c r="W1894">
        <v>1.6</v>
      </c>
      <c r="X1894">
        <v>870</v>
      </c>
      <c r="Y1894">
        <v>1.6</v>
      </c>
      <c r="AB1894">
        <v>0.26</v>
      </c>
      <c r="AC1894">
        <v>0.23</v>
      </c>
      <c r="AD1894">
        <v>5.516666667</v>
      </c>
      <c r="AF1894">
        <v>0.28999999999999998</v>
      </c>
      <c r="AG1894">
        <v>0.46</v>
      </c>
      <c r="AH1894">
        <v>32</v>
      </c>
      <c r="AI1894">
        <v>0</v>
      </c>
      <c r="AJ1894">
        <v>0</v>
      </c>
      <c r="AK1894">
        <v>0</v>
      </c>
      <c r="AL1894">
        <v>0</v>
      </c>
      <c r="AN1894">
        <v>42</v>
      </c>
      <c r="AO1894">
        <v>0.19</v>
      </c>
      <c r="AP1894">
        <v>8</v>
      </c>
      <c r="AQ1894">
        <v>0.05</v>
      </c>
      <c r="AR1894">
        <v>0.4</v>
      </c>
      <c r="AS1894">
        <v>3</v>
      </c>
      <c r="AT1894">
        <v>296</v>
      </c>
      <c r="AU1894">
        <v>307</v>
      </c>
      <c r="AV1894">
        <v>0.5</v>
      </c>
      <c r="AW1894">
        <v>137</v>
      </c>
      <c r="AY1894">
        <v>11</v>
      </c>
      <c r="AZ1894">
        <v>3.1</v>
      </c>
    </row>
    <row r="1895" spans="1:52" x14ac:dyDescent="0.2">
      <c r="A1895">
        <v>84806</v>
      </c>
      <c r="B1895">
        <v>4806</v>
      </c>
      <c r="C1895">
        <v>8</v>
      </c>
      <c r="D1895" t="s">
        <v>2874</v>
      </c>
      <c r="E1895" t="s">
        <v>3070</v>
      </c>
      <c r="H1895" t="s">
        <v>1176</v>
      </c>
      <c r="I1895">
        <v>1</v>
      </c>
      <c r="J1895">
        <v>9</v>
      </c>
      <c r="L1895">
        <v>1</v>
      </c>
      <c r="N1895">
        <v>362</v>
      </c>
      <c r="O1895">
        <v>8.1</v>
      </c>
      <c r="P1895">
        <v>3.6</v>
      </c>
      <c r="Q1895">
        <v>0.5</v>
      </c>
      <c r="R1895">
        <v>0.9</v>
      </c>
      <c r="S1895">
        <v>1.6</v>
      </c>
      <c r="T1895">
        <v>0</v>
      </c>
      <c r="U1895">
        <v>7.3</v>
      </c>
      <c r="V1895">
        <v>76.900000000000006</v>
      </c>
      <c r="W1895">
        <v>0.3</v>
      </c>
      <c r="X1895">
        <v>800</v>
      </c>
      <c r="Y1895">
        <v>0.3</v>
      </c>
      <c r="AB1895">
        <v>0.39</v>
      </c>
      <c r="AC1895">
        <v>0.2</v>
      </c>
      <c r="AD1895">
        <v>4.55</v>
      </c>
      <c r="AF1895">
        <v>0.3</v>
      </c>
      <c r="AG1895">
        <v>0.43</v>
      </c>
      <c r="AH1895">
        <v>25</v>
      </c>
      <c r="AI1895">
        <v>0</v>
      </c>
      <c r="AJ1895">
        <v>0</v>
      </c>
      <c r="AK1895">
        <v>0</v>
      </c>
      <c r="AL1895">
        <v>1</v>
      </c>
      <c r="AN1895">
        <v>6</v>
      </c>
      <c r="AO1895">
        <v>0.05</v>
      </c>
      <c r="AP1895">
        <v>3.5</v>
      </c>
      <c r="AQ1895">
        <v>0.05</v>
      </c>
      <c r="AR1895">
        <v>0.17499999999999999</v>
      </c>
      <c r="AS1895">
        <v>3</v>
      </c>
      <c r="AT1895">
        <v>241</v>
      </c>
      <c r="AU1895">
        <v>287</v>
      </c>
      <c r="AV1895">
        <v>0.19</v>
      </c>
      <c r="AW1895">
        <v>127</v>
      </c>
      <c r="AY1895">
        <v>35</v>
      </c>
      <c r="AZ1895">
        <v>1.8</v>
      </c>
    </row>
    <row r="1896" spans="1:52" x14ac:dyDescent="0.2">
      <c r="A1896">
        <v>85042</v>
      </c>
      <c r="B1896">
        <v>5042</v>
      </c>
      <c r="C1896">
        <v>8</v>
      </c>
      <c r="D1896" t="s">
        <v>2874</v>
      </c>
      <c r="E1896" t="s">
        <v>3071</v>
      </c>
      <c r="H1896" t="s">
        <v>1312</v>
      </c>
      <c r="I1896">
        <v>1</v>
      </c>
      <c r="J1896">
        <v>21</v>
      </c>
      <c r="L1896">
        <v>1</v>
      </c>
      <c r="N1896">
        <v>364</v>
      </c>
      <c r="O1896">
        <v>10.3</v>
      </c>
      <c r="P1896">
        <v>1</v>
      </c>
      <c r="Q1896">
        <v>0.2</v>
      </c>
      <c r="R1896">
        <v>0.1</v>
      </c>
      <c r="S1896">
        <v>0.4</v>
      </c>
      <c r="T1896">
        <v>0</v>
      </c>
      <c r="U1896">
        <v>2.7</v>
      </c>
      <c r="V1896">
        <v>76.3</v>
      </c>
      <c r="W1896">
        <v>0.4</v>
      </c>
      <c r="X1896">
        <v>282</v>
      </c>
      <c r="Y1896">
        <v>0.4</v>
      </c>
      <c r="AB1896">
        <v>0.1</v>
      </c>
      <c r="AC1896">
        <v>0.04</v>
      </c>
      <c r="AD1896">
        <v>3.2166666670000001</v>
      </c>
      <c r="AF1896">
        <v>0.04</v>
      </c>
      <c r="AG1896">
        <v>0.39</v>
      </c>
      <c r="AH1896">
        <v>18</v>
      </c>
      <c r="AI1896">
        <v>0</v>
      </c>
      <c r="AJ1896">
        <v>0</v>
      </c>
      <c r="AK1896">
        <v>0</v>
      </c>
      <c r="AL1896">
        <v>0</v>
      </c>
      <c r="AN1896">
        <v>15</v>
      </c>
      <c r="AO1896">
        <v>0.22</v>
      </c>
      <c r="AP1896">
        <v>1.2</v>
      </c>
      <c r="AQ1896">
        <v>0.05</v>
      </c>
      <c r="AR1896">
        <v>0.06</v>
      </c>
      <c r="AS1896">
        <v>3</v>
      </c>
      <c r="AT1896">
        <v>108</v>
      </c>
      <c r="AU1896">
        <v>107</v>
      </c>
      <c r="AV1896">
        <v>0.57999999999999996</v>
      </c>
      <c r="AW1896">
        <v>22</v>
      </c>
      <c r="AY1896">
        <v>2</v>
      </c>
      <c r="AZ1896">
        <v>0.7</v>
      </c>
    </row>
    <row r="1897" spans="1:52" x14ac:dyDescent="0.2">
      <c r="A1897">
        <v>84792</v>
      </c>
      <c r="B1897">
        <v>4792</v>
      </c>
      <c r="C1897">
        <v>8</v>
      </c>
      <c r="D1897" t="s">
        <v>2874</v>
      </c>
      <c r="E1897" t="s">
        <v>3072</v>
      </c>
      <c r="H1897" t="s">
        <v>1176</v>
      </c>
      <c r="I1897">
        <v>1</v>
      </c>
      <c r="J1897">
        <v>9</v>
      </c>
      <c r="L1897">
        <v>1</v>
      </c>
      <c r="N1897">
        <v>365</v>
      </c>
      <c r="O1897">
        <v>6.9</v>
      </c>
      <c r="P1897">
        <v>3.1</v>
      </c>
      <c r="Q1897">
        <v>0.4</v>
      </c>
      <c r="R1897">
        <v>0.8</v>
      </c>
      <c r="S1897">
        <v>1.4</v>
      </c>
      <c r="T1897">
        <v>0</v>
      </c>
      <c r="U1897">
        <v>6.3</v>
      </c>
      <c r="V1897">
        <v>79.099999999999994</v>
      </c>
      <c r="W1897">
        <v>0.3</v>
      </c>
      <c r="X1897">
        <v>680</v>
      </c>
      <c r="Y1897">
        <v>0.3</v>
      </c>
      <c r="AB1897">
        <v>0.33</v>
      </c>
      <c r="AC1897">
        <v>0.17</v>
      </c>
      <c r="AD1897">
        <v>3.9</v>
      </c>
      <c r="AF1897">
        <v>0.26</v>
      </c>
      <c r="AG1897">
        <v>0.37</v>
      </c>
      <c r="AH1897">
        <v>21</v>
      </c>
      <c r="AI1897">
        <v>0</v>
      </c>
      <c r="AJ1897">
        <v>0</v>
      </c>
      <c r="AK1897">
        <v>0</v>
      </c>
      <c r="AL1897">
        <v>1</v>
      </c>
      <c r="AN1897">
        <v>5</v>
      </c>
      <c r="AO1897">
        <v>0.19</v>
      </c>
      <c r="AP1897">
        <v>3.1</v>
      </c>
      <c r="AQ1897">
        <v>0.05</v>
      </c>
      <c r="AR1897">
        <v>0.155</v>
      </c>
      <c r="AS1897">
        <v>3</v>
      </c>
      <c r="AT1897">
        <v>207</v>
      </c>
      <c r="AU1897">
        <v>244</v>
      </c>
      <c r="AV1897">
        <v>0.5</v>
      </c>
      <c r="AW1897">
        <v>108</v>
      </c>
      <c r="AY1897">
        <v>31</v>
      </c>
      <c r="AZ1897">
        <v>1.5</v>
      </c>
    </row>
    <row r="1898" spans="1:52" x14ac:dyDescent="0.2">
      <c r="A1898">
        <v>84841</v>
      </c>
      <c r="B1898">
        <v>4841</v>
      </c>
      <c r="C1898">
        <v>8</v>
      </c>
      <c r="D1898" t="s">
        <v>2874</v>
      </c>
      <c r="E1898" t="s">
        <v>3073</v>
      </c>
      <c r="H1898" t="s">
        <v>1326</v>
      </c>
      <c r="I1898">
        <v>1</v>
      </c>
      <c r="J1898">
        <v>10</v>
      </c>
      <c r="L1898">
        <v>1</v>
      </c>
      <c r="N1898">
        <v>366</v>
      </c>
      <c r="O1898">
        <v>8.8000000000000007</v>
      </c>
      <c r="P1898">
        <v>3.8</v>
      </c>
      <c r="Q1898">
        <v>0.7</v>
      </c>
      <c r="R1898">
        <v>0.8</v>
      </c>
      <c r="S1898">
        <v>1.7</v>
      </c>
      <c r="T1898">
        <v>0</v>
      </c>
      <c r="U1898">
        <v>18.7</v>
      </c>
      <c r="V1898">
        <v>74.3</v>
      </c>
      <c r="W1898">
        <v>1.2</v>
      </c>
      <c r="X1898">
        <v>653</v>
      </c>
      <c r="Y1898">
        <v>1.2</v>
      </c>
      <c r="AB1898">
        <v>0.2</v>
      </c>
      <c r="AC1898">
        <v>0.17</v>
      </c>
      <c r="AD1898">
        <v>4.1666666670000003</v>
      </c>
      <c r="AF1898">
        <v>0.22</v>
      </c>
      <c r="AG1898">
        <v>0.35</v>
      </c>
      <c r="AH1898">
        <v>24</v>
      </c>
      <c r="AI1898">
        <v>0</v>
      </c>
      <c r="AJ1898">
        <v>0</v>
      </c>
      <c r="AK1898">
        <v>0</v>
      </c>
      <c r="AL1898">
        <v>0</v>
      </c>
      <c r="AN1898">
        <v>33</v>
      </c>
      <c r="AO1898">
        <v>0.05</v>
      </c>
      <c r="AP1898">
        <v>6.1</v>
      </c>
      <c r="AQ1898">
        <v>0.05</v>
      </c>
      <c r="AR1898">
        <v>0.30499999999999999</v>
      </c>
      <c r="AS1898">
        <v>3</v>
      </c>
      <c r="AT1898">
        <v>225</v>
      </c>
      <c r="AU1898">
        <v>231</v>
      </c>
      <c r="AV1898">
        <v>0.19</v>
      </c>
      <c r="AW1898">
        <v>104</v>
      </c>
      <c r="AY1898">
        <v>10</v>
      </c>
      <c r="AZ1898">
        <v>2.2999999999999998</v>
      </c>
    </row>
    <row r="1899" spans="1:52" x14ac:dyDescent="0.2">
      <c r="A1899">
        <v>84830</v>
      </c>
      <c r="B1899">
        <v>4830</v>
      </c>
      <c r="C1899">
        <v>8</v>
      </c>
      <c r="D1899" t="s">
        <v>2874</v>
      </c>
      <c r="E1899" t="s">
        <v>3074</v>
      </c>
      <c r="H1899" t="s">
        <v>1326</v>
      </c>
      <c r="I1899">
        <v>1</v>
      </c>
      <c r="J1899">
        <v>22</v>
      </c>
      <c r="L1899">
        <v>1</v>
      </c>
      <c r="N1899">
        <v>370</v>
      </c>
      <c r="O1899">
        <v>2.9</v>
      </c>
      <c r="P1899">
        <v>24.3</v>
      </c>
      <c r="Q1899">
        <v>6</v>
      </c>
      <c r="R1899">
        <v>10.5</v>
      </c>
      <c r="S1899">
        <v>6.6</v>
      </c>
      <c r="T1899">
        <v>0</v>
      </c>
      <c r="U1899">
        <v>4.8</v>
      </c>
      <c r="V1899">
        <v>36.799999999999997</v>
      </c>
      <c r="W1899">
        <v>16.899999999999999</v>
      </c>
      <c r="X1899">
        <v>171</v>
      </c>
      <c r="Y1899">
        <v>16.899999999999999</v>
      </c>
      <c r="AB1899">
        <v>0.06</v>
      </c>
      <c r="AC1899">
        <v>0.05</v>
      </c>
      <c r="AD1899">
        <v>1.266666667</v>
      </c>
      <c r="AF1899">
        <v>0.06</v>
      </c>
      <c r="AG1899">
        <v>0.1</v>
      </c>
      <c r="AH1899">
        <v>7</v>
      </c>
      <c r="AI1899">
        <v>0</v>
      </c>
      <c r="AJ1899">
        <v>0</v>
      </c>
      <c r="AK1899">
        <v>0</v>
      </c>
      <c r="AL1899">
        <v>2</v>
      </c>
      <c r="AN1899">
        <v>10</v>
      </c>
      <c r="AO1899">
        <v>0.19</v>
      </c>
      <c r="AP1899">
        <v>1.6</v>
      </c>
      <c r="AQ1899">
        <v>0.05</v>
      </c>
      <c r="AR1899">
        <v>0.08</v>
      </c>
      <c r="AS1899">
        <v>3</v>
      </c>
      <c r="AT1899">
        <v>83</v>
      </c>
      <c r="AU1899">
        <v>86</v>
      </c>
      <c r="AV1899">
        <v>0.5</v>
      </c>
      <c r="AW1899">
        <v>8</v>
      </c>
      <c r="AY1899">
        <v>3</v>
      </c>
      <c r="AZ1899">
        <v>0.4</v>
      </c>
    </row>
    <row r="1900" spans="1:52" x14ac:dyDescent="0.2">
      <c r="A1900">
        <v>84738</v>
      </c>
      <c r="B1900">
        <v>4738</v>
      </c>
      <c r="C1900">
        <v>8</v>
      </c>
      <c r="D1900" t="s">
        <v>2874</v>
      </c>
      <c r="E1900" t="s">
        <v>3075</v>
      </c>
      <c r="H1900" t="s">
        <v>3076</v>
      </c>
      <c r="I1900">
        <v>1</v>
      </c>
      <c r="J1900">
        <v>7</v>
      </c>
      <c r="L1900">
        <v>1</v>
      </c>
      <c r="N1900">
        <v>392</v>
      </c>
      <c r="O1900">
        <v>8.1</v>
      </c>
      <c r="P1900">
        <v>2.8</v>
      </c>
      <c r="Q1900">
        <v>0.7</v>
      </c>
      <c r="R1900">
        <v>1.1000000000000001</v>
      </c>
      <c r="S1900">
        <v>1.1000000000000001</v>
      </c>
      <c r="T1900">
        <v>0</v>
      </c>
      <c r="U1900">
        <v>6</v>
      </c>
      <c r="V1900">
        <v>82.3</v>
      </c>
      <c r="W1900">
        <v>0.7</v>
      </c>
      <c r="X1900">
        <v>917</v>
      </c>
      <c r="Y1900">
        <v>0.7</v>
      </c>
      <c r="AB1900">
        <v>0.35</v>
      </c>
      <c r="AC1900">
        <v>0.04</v>
      </c>
      <c r="AD1900">
        <v>6.35</v>
      </c>
      <c r="AF1900">
        <v>0.53</v>
      </c>
      <c r="AG1900">
        <v>1.37</v>
      </c>
      <c r="AH1900">
        <v>14</v>
      </c>
      <c r="AI1900">
        <v>0</v>
      </c>
      <c r="AJ1900">
        <v>0</v>
      </c>
      <c r="AK1900">
        <v>0</v>
      </c>
      <c r="AL1900">
        <v>0</v>
      </c>
      <c r="AN1900">
        <v>35</v>
      </c>
      <c r="AO1900">
        <v>0.05</v>
      </c>
      <c r="AP1900">
        <v>1.8</v>
      </c>
      <c r="AQ1900">
        <v>0.05</v>
      </c>
      <c r="AR1900">
        <v>0.09</v>
      </c>
      <c r="AS1900">
        <v>3</v>
      </c>
      <c r="AT1900">
        <v>270</v>
      </c>
      <c r="AU1900">
        <v>277</v>
      </c>
      <c r="AV1900">
        <v>0.11</v>
      </c>
      <c r="AW1900">
        <v>154</v>
      </c>
      <c r="AY1900">
        <v>4</v>
      </c>
      <c r="AZ1900">
        <v>2.1</v>
      </c>
    </row>
    <row r="1901" spans="1:52" x14ac:dyDescent="0.2">
      <c r="A1901">
        <v>84922</v>
      </c>
      <c r="B1901">
        <v>4922</v>
      </c>
      <c r="C1901">
        <v>8</v>
      </c>
      <c r="D1901" t="s">
        <v>2874</v>
      </c>
      <c r="E1901" t="s">
        <v>3077</v>
      </c>
      <c r="H1901" t="s">
        <v>1039</v>
      </c>
      <c r="I1901">
        <v>1</v>
      </c>
      <c r="J1901">
        <v>13</v>
      </c>
      <c r="L1901">
        <v>1</v>
      </c>
      <c r="N1901">
        <v>392</v>
      </c>
      <c r="O1901">
        <v>8.1</v>
      </c>
      <c r="P1901">
        <v>2.8</v>
      </c>
      <c r="Q1901">
        <v>0.7</v>
      </c>
      <c r="R1901">
        <v>1.1000000000000001</v>
      </c>
      <c r="S1901">
        <v>1.1000000000000001</v>
      </c>
      <c r="T1901">
        <v>0</v>
      </c>
      <c r="U1901">
        <v>6</v>
      </c>
      <c r="V1901">
        <v>82.3</v>
      </c>
      <c r="W1901">
        <v>0.7</v>
      </c>
      <c r="X1901">
        <v>917</v>
      </c>
      <c r="Y1901">
        <v>0.7</v>
      </c>
      <c r="AB1901">
        <v>0.35</v>
      </c>
      <c r="AC1901">
        <v>0.04</v>
      </c>
      <c r="AD1901">
        <v>6.35</v>
      </c>
      <c r="AF1901">
        <v>0.53</v>
      </c>
      <c r="AG1901">
        <v>1.37</v>
      </c>
      <c r="AH1901">
        <v>14</v>
      </c>
      <c r="AI1901">
        <v>0</v>
      </c>
      <c r="AJ1901">
        <v>0</v>
      </c>
      <c r="AK1901">
        <v>0</v>
      </c>
      <c r="AL1901">
        <v>0</v>
      </c>
      <c r="AN1901">
        <v>35</v>
      </c>
      <c r="AO1901">
        <v>1</v>
      </c>
      <c r="AP1901">
        <v>1.8</v>
      </c>
      <c r="AQ1901">
        <v>0.05</v>
      </c>
      <c r="AR1901">
        <v>0.09</v>
      </c>
      <c r="AS1901">
        <v>3</v>
      </c>
      <c r="AT1901">
        <v>270</v>
      </c>
      <c r="AU1901">
        <v>277</v>
      </c>
      <c r="AV1901">
        <v>11.5</v>
      </c>
      <c r="AW1901">
        <v>154</v>
      </c>
      <c r="AY1901">
        <v>4</v>
      </c>
      <c r="AZ1901">
        <v>2.1</v>
      </c>
    </row>
    <row r="1902" spans="1:52" x14ac:dyDescent="0.2">
      <c r="A1902">
        <v>84927</v>
      </c>
      <c r="B1902">
        <v>4927</v>
      </c>
      <c r="C1902">
        <v>8</v>
      </c>
      <c r="D1902" t="s">
        <v>2874</v>
      </c>
      <c r="E1902" t="s">
        <v>3078</v>
      </c>
      <c r="H1902" t="s">
        <v>1039</v>
      </c>
      <c r="I1902">
        <v>1</v>
      </c>
      <c r="J1902">
        <v>13</v>
      </c>
      <c r="L1902">
        <v>1</v>
      </c>
      <c r="N1902">
        <v>392</v>
      </c>
      <c r="O1902">
        <v>8.1</v>
      </c>
      <c r="P1902">
        <v>2.8</v>
      </c>
      <c r="Q1902">
        <v>0.7</v>
      </c>
      <c r="R1902">
        <v>1.1000000000000001</v>
      </c>
      <c r="S1902">
        <v>1.1000000000000001</v>
      </c>
      <c r="T1902">
        <v>0</v>
      </c>
      <c r="U1902">
        <v>6</v>
      </c>
      <c r="V1902">
        <v>82.3</v>
      </c>
      <c r="W1902">
        <v>0.7</v>
      </c>
      <c r="X1902">
        <v>917</v>
      </c>
      <c r="Y1902">
        <v>0.7</v>
      </c>
      <c r="AB1902">
        <v>0.35</v>
      </c>
      <c r="AC1902">
        <v>0.04</v>
      </c>
      <c r="AD1902">
        <v>6.35</v>
      </c>
      <c r="AF1902">
        <v>0.53</v>
      </c>
      <c r="AG1902">
        <v>1.37</v>
      </c>
      <c r="AH1902">
        <v>14</v>
      </c>
      <c r="AI1902">
        <v>0</v>
      </c>
      <c r="AJ1902">
        <v>0</v>
      </c>
      <c r="AK1902">
        <v>0</v>
      </c>
      <c r="AL1902">
        <v>0</v>
      </c>
      <c r="AN1902">
        <v>35</v>
      </c>
      <c r="AO1902">
        <v>0.24</v>
      </c>
      <c r="AP1902">
        <v>1.8</v>
      </c>
      <c r="AQ1902">
        <v>0.05</v>
      </c>
      <c r="AR1902">
        <v>0.09</v>
      </c>
      <c r="AS1902">
        <v>3</v>
      </c>
      <c r="AT1902">
        <v>270</v>
      </c>
      <c r="AU1902">
        <v>277</v>
      </c>
      <c r="AV1902">
        <v>3.3</v>
      </c>
      <c r="AW1902">
        <v>154</v>
      </c>
      <c r="AY1902">
        <v>4</v>
      </c>
      <c r="AZ1902">
        <v>2.1</v>
      </c>
    </row>
    <row r="1903" spans="1:52" x14ac:dyDescent="0.2">
      <c r="A1903">
        <v>84744</v>
      </c>
      <c r="B1903">
        <v>4744</v>
      </c>
      <c r="C1903">
        <v>8</v>
      </c>
      <c r="D1903" t="s">
        <v>2874</v>
      </c>
      <c r="E1903" t="s">
        <v>370</v>
      </c>
      <c r="H1903" t="s">
        <v>370</v>
      </c>
      <c r="I1903">
        <v>1</v>
      </c>
      <c r="J1903">
        <v>23</v>
      </c>
      <c r="L1903">
        <v>1</v>
      </c>
      <c r="N1903">
        <v>395</v>
      </c>
      <c r="O1903">
        <v>13.4</v>
      </c>
      <c r="P1903">
        <v>2</v>
      </c>
      <c r="Q1903">
        <v>0.3</v>
      </c>
      <c r="R1903">
        <v>0.3</v>
      </c>
      <c r="S1903">
        <v>0.8</v>
      </c>
      <c r="T1903">
        <v>0</v>
      </c>
      <c r="U1903">
        <v>4.8</v>
      </c>
      <c r="V1903">
        <v>79.2</v>
      </c>
      <c r="W1903">
        <v>0.8</v>
      </c>
      <c r="X1903">
        <v>227</v>
      </c>
      <c r="Y1903">
        <v>0.8</v>
      </c>
      <c r="AB1903">
        <v>0.06</v>
      </c>
      <c r="AC1903">
        <v>0.06</v>
      </c>
      <c r="AD1903">
        <v>3.95</v>
      </c>
      <c r="AF1903">
        <v>0.11</v>
      </c>
      <c r="AG1903">
        <v>0.31</v>
      </c>
      <c r="AH1903">
        <v>20</v>
      </c>
      <c r="AI1903">
        <v>0</v>
      </c>
      <c r="AJ1903">
        <v>0</v>
      </c>
      <c r="AK1903">
        <v>0</v>
      </c>
      <c r="AL1903">
        <v>0</v>
      </c>
      <c r="AN1903">
        <v>20</v>
      </c>
      <c r="AO1903">
        <v>0.05</v>
      </c>
      <c r="AP1903">
        <v>1.4</v>
      </c>
      <c r="AQ1903">
        <v>0.05</v>
      </c>
      <c r="AR1903">
        <v>7.0000000000000007E-2</v>
      </c>
      <c r="AS1903">
        <v>3</v>
      </c>
      <c r="AT1903">
        <v>151</v>
      </c>
      <c r="AU1903">
        <v>87</v>
      </c>
      <c r="AV1903">
        <v>0.11</v>
      </c>
      <c r="AW1903">
        <v>50</v>
      </c>
      <c r="AY1903">
        <v>3</v>
      </c>
      <c r="AZ1903">
        <v>1.4</v>
      </c>
    </row>
    <row r="1904" spans="1:52" x14ac:dyDescent="0.2">
      <c r="A1904">
        <v>86132</v>
      </c>
      <c r="B1904">
        <v>6132</v>
      </c>
      <c r="C1904">
        <v>8</v>
      </c>
      <c r="D1904" t="s">
        <v>2874</v>
      </c>
      <c r="E1904" t="s">
        <v>3079</v>
      </c>
      <c r="H1904" t="s">
        <v>1359</v>
      </c>
      <c r="I1904">
        <v>52</v>
      </c>
      <c r="J1904">
        <v>55</v>
      </c>
      <c r="L1904">
        <v>1</v>
      </c>
      <c r="N1904">
        <v>403</v>
      </c>
      <c r="O1904">
        <v>24.9</v>
      </c>
      <c r="P1904">
        <v>33.1</v>
      </c>
      <c r="Q1904">
        <v>21.1</v>
      </c>
      <c r="R1904">
        <v>9.4</v>
      </c>
      <c r="S1904">
        <v>0.9</v>
      </c>
      <c r="T1904">
        <v>105</v>
      </c>
      <c r="U1904">
        <v>0</v>
      </c>
      <c r="V1904">
        <v>1.3</v>
      </c>
      <c r="W1904">
        <v>0</v>
      </c>
      <c r="X1904">
        <v>0</v>
      </c>
      <c r="Y1904">
        <v>303</v>
      </c>
      <c r="AB1904">
        <v>0.03</v>
      </c>
      <c r="AC1904">
        <v>0.38</v>
      </c>
      <c r="AD1904">
        <v>5.4333333330000002</v>
      </c>
      <c r="AF1904">
        <v>7.0000000000000007E-2</v>
      </c>
      <c r="AG1904">
        <v>0.41</v>
      </c>
      <c r="AH1904">
        <v>18</v>
      </c>
      <c r="AI1904">
        <v>0.83</v>
      </c>
      <c r="AJ1904">
        <v>0</v>
      </c>
      <c r="AK1904">
        <v>0</v>
      </c>
      <c r="AL1904">
        <v>0</v>
      </c>
      <c r="AN1904">
        <v>721</v>
      </c>
      <c r="AO1904">
        <v>0.03</v>
      </c>
      <c r="AP1904">
        <v>0.7</v>
      </c>
      <c r="AQ1904">
        <v>0.11749999999999999</v>
      </c>
      <c r="AR1904">
        <v>8.2250000000000004E-2</v>
      </c>
      <c r="AS1904">
        <v>2</v>
      </c>
      <c r="AT1904">
        <v>512</v>
      </c>
      <c r="AU1904">
        <v>98</v>
      </c>
      <c r="AV1904">
        <v>0.01</v>
      </c>
      <c r="AW1904">
        <v>28</v>
      </c>
      <c r="AY1904">
        <v>621</v>
      </c>
      <c r="AZ1904">
        <v>3.1</v>
      </c>
    </row>
    <row r="1905" spans="1:52" x14ac:dyDescent="0.2">
      <c r="A1905">
        <v>85516</v>
      </c>
      <c r="B1905">
        <v>5516</v>
      </c>
      <c r="C1905">
        <v>8</v>
      </c>
      <c r="D1905" t="s">
        <v>2874</v>
      </c>
      <c r="E1905" t="s">
        <v>3080</v>
      </c>
      <c r="H1905" t="s">
        <v>1468</v>
      </c>
      <c r="I1905">
        <v>32</v>
      </c>
      <c r="J1905">
        <v>37</v>
      </c>
      <c r="L1905">
        <v>0.73</v>
      </c>
      <c r="N1905">
        <v>414</v>
      </c>
      <c r="O1905">
        <v>18.8</v>
      </c>
      <c r="P1905">
        <v>35.9</v>
      </c>
      <c r="Q1905">
        <v>5</v>
      </c>
      <c r="R1905">
        <v>17.8</v>
      </c>
      <c r="S1905">
        <v>11.4</v>
      </c>
      <c r="T1905">
        <v>0</v>
      </c>
      <c r="U1905">
        <v>6.2</v>
      </c>
      <c r="V1905">
        <v>11.8</v>
      </c>
      <c r="W1905">
        <v>2.8</v>
      </c>
      <c r="X1905">
        <v>1285</v>
      </c>
      <c r="Y1905">
        <v>0</v>
      </c>
      <c r="AB1905">
        <v>0.18</v>
      </c>
      <c r="AC1905">
        <v>0.08</v>
      </c>
      <c r="AD1905">
        <v>13.45</v>
      </c>
      <c r="AF1905">
        <v>0.19</v>
      </c>
      <c r="AG1905">
        <v>1.01</v>
      </c>
      <c r="AH1905">
        <v>92</v>
      </c>
      <c r="AI1905">
        <v>0</v>
      </c>
      <c r="AJ1905">
        <v>0</v>
      </c>
      <c r="AK1905">
        <v>0</v>
      </c>
      <c r="AL1905">
        <v>7</v>
      </c>
      <c r="AN1905">
        <v>67</v>
      </c>
      <c r="AO1905">
        <v>0.83</v>
      </c>
      <c r="AP1905">
        <v>3.4</v>
      </c>
      <c r="AQ1905">
        <v>0.05</v>
      </c>
      <c r="AR1905">
        <v>0.17</v>
      </c>
      <c r="AS1905">
        <v>3</v>
      </c>
      <c r="AT1905">
        <v>274</v>
      </c>
      <c r="AU1905">
        <v>515</v>
      </c>
      <c r="AV1905">
        <v>1.41</v>
      </c>
      <c r="AW1905">
        <v>123</v>
      </c>
      <c r="AY1905">
        <v>13</v>
      </c>
      <c r="AZ1905">
        <v>2.4</v>
      </c>
    </row>
    <row r="1906" spans="1:52" x14ac:dyDescent="0.2">
      <c r="A1906">
        <v>85287</v>
      </c>
      <c r="B1906">
        <v>5287</v>
      </c>
      <c r="C1906">
        <v>8</v>
      </c>
      <c r="D1906" t="s">
        <v>2874</v>
      </c>
      <c r="E1906" t="s">
        <v>3081</v>
      </c>
      <c r="H1906" t="s">
        <v>3049</v>
      </c>
      <c r="I1906">
        <v>32</v>
      </c>
      <c r="J1906">
        <v>34</v>
      </c>
      <c r="L1906">
        <v>0.3</v>
      </c>
      <c r="N1906">
        <v>415</v>
      </c>
      <c r="O1906">
        <v>36.5</v>
      </c>
      <c r="P1906">
        <v>20</v>
      </c>
      <c r="Q1906">
        <v>3</v>
      </c>
      <c r="R1906">
        <v>4.5</v>
      </c>
      <c r="S1906">
        <v>11.3</v>
      </c>
      <c r="T1906">
        <v>0</v>
      </c>
      <c r="U1906">
        <v>9.3000000000000007</v>
      </c>
      <c r="V1906">
        <v>30.3</v>
      </c>
      <c r="W1906">
        <v>4.3</v>
      </c>
      <c r="X1906">
        <v>1373</v>
      </c>
      <c r="Y1906">
        <v>1.5</v>
      </c>
      <c r="AB1906">
        <v>0.4</v>
      </c>
      <c r="AC1906">
        <v>0.7</v>
      </c>
      <c r="AD1906">
        <v>9.8333333330000006</v>
      </c>
      <c r="AF1906">
        <v>0.2</v>
      </c>
      <c r="AG1906">
        <v>0.43</v>
      </c>
      <c r="AH1906">
        <v>133</v>
      </c>
      <c r="AI1906">
        <v>0</v>
      </c>
      <c r="AJ1906">
        <v>3</v>
      </c>
      <c r="AK1906">
        <v>0</v>
      </c>
      <c r="AL1906">
        <v>3</v>
      </c>
      <c r="AN1906">
        <v>278</v>
      </c>
      <c r="AO1906">
        <v>1.65</v>
      </c>
      <c r="AP1906">
        <v>15.8</v>
      </c>
      <c r="AQ1906">
        <v>0.05</v>
      </c>
      <c r="AR1906">
        <v>0.79</v>
      </c>
      <c r="AS1906">
        <v>3</v>
      </c>
      <c r="AT1906">
        <v>705</v>
      </c>
      <c r="AU1906">
        <v>1798</v>
      </c>
      <c r="AV1906">
        <v>2.5299999999999998</v>
      </c>
      <c r="AW1906">
        <v>280</v>
      </c>
      <c r="AY1906">
        <v>3</v>
      </c>
      <c r="AZ1906">
        <v>5</v>
      </c>
    </row>
    <row r="1907" spans="1:52" x14ac:dyDescent="0.2">
      <c r="A1907">
        <v>85278</v>
      </c>
      <c r="B1907">
        <v>5278</v>
      </c>
      <c r="C1907">
        <v>8</v>
      </c>
      <c r="D1907" t="s">
        <v>2874</v>
      </c>
      <c r="E1907" t="s">
        <v>3082</v>
      </c>
      <c r="H1907" t="s">
        <v>2986</v>
      </c>
      <c r="I1907">
        <v>32</v>
      </c>
      <c r="J1907">
        <v>37</v>
      </c>
      <c r="L1907">
        <v>1</v>
      </c>
      <c r="N1907">
        <v>431</v>
      </c>
      <c r="O1907">
        <v>23.4</v>
      </c>
      <c r="P1907">
        <v>6.8</v>
      </c>
      <c r="Q1907">
        <v>0.8</v>
      </c>
      <c r="R1907">
        <v>1.6</v>
      </c>
      <c r="S1907">
        <v>3.2</v>
      </c>
      <c r="T1907">
        <v>0</v>
      </c>
      <c r="U1907">
        <v>19.7</v>
      </c>
      <c r="V1907">
        <v>72.099999999999994</v>
      </c>
      <c r="W1907">
        <v>3.7</v>
      </c>
      <c r="X1907">
        <v>771</v>
      </c>
      <c r="Y1907">
        <v>4</v>
      </c>
      <c r="AB1907">
        <v>0.32</v>
      </c>
      <c r="AC1907">
        <v>0.16</v>
      </c>
      <c r="AD1907">
        <v>5.0333333329999999</v>
      </c>
      <c r="AF1907">
        <v>0.37</v>
      </c>
      <c r="AG1907">
        <v>0.76</v>
      </c>
      <c r="AH1907">
        <v>452</v>
      </c>
      <c r="AI1907">
        <v>0</v>
      </c>
      <c r="AJ1907">
        <v>3</v>
      </c>
      <c r="AK1907">
        <v>0</v>
      </c>
      <c r="AL1907">
        <v>0</v>
      </c>
      <c r="AN1907">
        <v>129</v>
      </c>
      <c r="AO1907">
        <v>0.92</v>
      </c>
      <c r="AP1907">
        <v>7.6</v>
      </c>
      <c r="AQ1907">
        <v>0.05</v>
      </c>
      <c r="AR1907">
        <v>0.38</v>
      </c>
      <c r="AS1907">
        <v>3</v>
      </c>
      <c r="AT1907">
        <v>442</v>
      </c>
      <c r="AU1907">
        <v>765</v>
      </c>
      <c r="AV1907">
        <v>2.71</v>
      </c>
      <c r="AW1907">
        <v>126</v>
      </c>
      <c r="AY1907">
        <v>18</v>
      </c>
      <c r="AZ1907">
        <v>3.9</v>
      </c>
    </row>
    <row r="1908" spans="1:52" x14ac:dyDescent="0.2">
      <c r="A1908">
        <v>85449</v>
      </c>
      <c r="B1908">
        <v>5449</v>
      </c>
      <c r="C1908">
        <v>8</v>
      </c>
      <c r="D1908" t="s">
        <v>2874</v>
      </c>
      <c r="E1908" t="s">
        <v>3083</v>
      </c>
      <c r="H1908" t="s">
        <v>3084</v>
      </c>
      <c r="I1908">
        <v>32</v>
      </c>
      <c r="J1908">
        <v>34</v>
      </c>
      <c r="L1908">
        <v>1</v>
      </c>
      <c r="N1908">
        <v>431</v>
      </c>
      <c r="O1908">
        <v>23.4</v>
      </c>
      <c r="P1908">
        <v>6.8</v>
      </c>
      <c r="Q1908">
        <v>0.8</v>
      </c>
      <c r="R1908">
        <v>1.6</v>
      </c>
      <c r="S1908">
        <v>3.2</v>
      </c>
      <c r="T1908">
        <v>0</v>
      </c>
      <c r="U1908">
        <v>19.7</v>
      </c>
      <c r="V1908">
        <v>72.099999999999994</v>
      </c>
      <c r="W1908">
        <v>3.7</v>
      </c>
      <c r="X1908">
        <v>671</v>
      </c>
      <c r="Y1908">
        <v>4</v>
      </c>
      <c r="AB1908">
        <v>0.32</v>
      </c>
      <c r="AC1908">
        <v>0.16</v>
      </c>
      <c r="AD1908">
        <v>5.0333333329999999</v>
      </c>
      <c r="AF1908">
        <v>0.37</v>
      </c>
      <c r="AG1908">
        <v>0.76</v>
      </c>
      <c r="AH1908">
        <v>452</v>
      </c>
      <c r="AI1908">
        <v>0</v>
      </c>
      <c r="AJ1908">
        <v>3</v>
      </c>
      <c r="AK1908">
        <v>0</v>
      </c>
      <c r="AL1908">
        <v>0</v>
      </c>
      <c r="AN1908">
        <v>129</v>
      </c>
      <c r="AO1908">
        <v>0.92</v>
      </c>
      <c r="AP1908">
        <v>7.6</v>
      </c>
      <c r="AQ1908">
        <v>0.05</v>
      </c>
      <c r="AR1908">
        <v>0.38</v>
      </c>
      <c r="AS1908">
        <v>3</v>
      </c>
      <c r="AT1908">
        <v>442</v>
      </c>
      <c r="AU1908">
        <v>765</v>
      </c>
      <c r="AV1908">
        <v>2.71</v>
      </c>
      <c r="AW1908">
        <v>126</v>
      </c>
      <c r="AY1908">
        <v>18</v>
      </c>
      <c r="AZ1908">
        <v>3.9</v>
      </c>
    </row>
    <row r="1909" spans="1:52" x14ac:dyDescent="0.2">
      <c r="A1909">
        <v>84890</v>
      </c>
      <c r="B1909">
        <v>4890</v>
      </c>
      <c r="C1909">
        <v>8</v>
      </c>
      <c r="D1909" t="s">
        <v>2874</v>
      </c>
      <c r="E1909" t="s">
        <v>3085</v>
      </c>
      <c r="H1909" t="s">
        <v>1039</v>
      </c>
      <c r="I1909">
        <v>1</v>
      </c>
      <c r="J1909">
        <v>13</v>
      </c>
      <c r="L1909">
        <v>1</v>
      </c>
      <c r="N1909">
        <v>455</v>
      </c>
      <c r="O1909">
        <v>8.4</v>
      </c>
      <c r="P1909">
        <v>0.7</v>
      </c>
      <c r="Q1909">
        <v>0.4</v>
      </c>
      <c r="R1909">
        <v>0.4</v>
      </c>
      <c r="S1909">
        <v>0.4</v>
      </c>
      <c r="T1909">
        <v>0</v>
      </c>
      <c r="U1909">
        <v>1.1000000000000001</v>
      </c>
      <c r="V1909">
        <v>100.1</v>
      </c>
      <c r="W1909">
        <v>0.4</v>
      </c>
      <c r="X1909">
        <v>441</v>
      </c>
      <c r="Y1909">
        <v>0.4</v>
      </c>
      <c r="AB1909">
        <v>7.0000000000000007E-2</v>
      </c>
      <c r="AC1909">
        <v>7.0000000000000007E-2</v>
      </c>
      <c r="AD1909">
        <v>3.0333333329999999</v>
      </c>
      <c r="AF1909">
        <v>0.18</v>
      </c>
      <c r="AG1909">
        <v>1.44</v>
      </c>
      <c r="AH1909">
        <v>7</v>
      </c>
      <c r="AI1909">
        <v>0</v>
      </c>
      <c r="AJ1909">
        <v>0</v>
      </c>
      <c r="AK1909">
        <v>0</v>
      </c>
      <c r="AL1909">
        <v>0</v>
      </c>
      <c r="AN1909">
        <v>11</v>
      </c>
      <c r="AO1909">
        <v>0.14000000000000001</v>
      </c>
      <c r="AP1909">
        <v>0.7</v>
      </c>
      <c r="AQ1909">
        <v>0.05</v>
      </c>
      <c r="AR1909">
        <v>3.5000000000000003E-2</v>
      </c>
      <c r="AS1909">
        <v>3</v>
      </c>
      <c r="AT1909">
        <v>130</v>
      </c>
      <c r="AU1909">
        <v>102</v>
      </c>
      <c r="AV1909">
        <v>0.68</v>
      </c>
      <c r="AW1909">
        <v>46</v>
      </c>
      <c r="AY1909">
        <v>0</v>
      </c>
      <c r="AZ1909">
        <v>1.4</v>
      </c>
    </row>
    <row r="1910" spans="1:52" x14ac:dyDescent="0.2">
      <c r="A1910">
        <v>84910</v>
      </c>
      <c r="B1910">
        <v>4910</v>
      </c>
      <c r="C1910">
        <v>8</v>
      </c>
      <c r="D1910" t="s">
        <v>2874</v>
      </c>
      <c r="E1910" t="s">
        <v>2329</v>
      </c>
      <c r="H1910" t="s">
        <v>1039</v>
      </c>
      <c r="I1910">
        <v>1</v>
      </c>
      <c r="J1910">
        <v>21</v>
      </c>
      <c r="L1910">
        <v>1</v>
      </c>
      <c r="N1910">
        <v>455</v>
      </c>
      <c r="O1910">
        <v>8.4</v>
      </c>
      <c r="P1910">
        <v>0.7</v>
      </c>
      <c r="Q1910">
        <v>0.4</v>
      </c>
      <c r="R1910">
        <v>0.4</v>
      </c>
      <c r="S1910">
        <v>0.4</v>
      </c>
      <c r="T1910">
        <v>0</v>
      </c>
      <c r="U1910">
        <v>1.1000000000000001</v>
      </c>
      <c r="V1910">
        <v>100.1</v>
      </c>
      <c r="W1910">
        <v>0.4</v>
      </c>
      <c r="X1910">
        <v>441</v>
      </c>
      <c r="Y1910">
        <v>0.4</v>
      </c>
      <c r="AB1910">
        <v>7.0000000000000007E-2</v>
      </c>
      <c r="AC1910">
        <v>7.0000000000000007E-2</v>
      </c>
      <c r="AD1910">
        <v>3.0333333329999999</v>
      </c>
      <c r="AF1910">
        <v>0.18</v>
      </c>
      <c r="AG1910">
        <v>1.44</v>
      </c>
      <c r="AH1910">
        <v>7</v>
      </c>
      <c r="AI1910">
        <v>0</v>
      </c>
      <c r="AJ1910">
        <v>0</v>
      </c>
      <c r="AK1910">
        <v>0</v>
      </c>
      <c r="AL1910">
        <v>0</v>
      </c>
      <c r="AN1910">
        <v>11</v>
      </c>
      <c r="AO1910">
        <v>0.36</v>
      </c>
      <c r="AP1910">
        <v>0.7</v>
      </c>
      <c r="AQ1910">
        <v>0.05</v>
      </c>
      <c r="AR1910">
        <v>3.5000000000000003E-2</v>
      </c>
      <c r="AS1910">
        <v>3</v>
      </c>
      <c r="AT1910">
        <v>130</v>
      </c>
      <c r="AU1910">
        <v>102</v>
      </c>
      <c r="AV1910">
        <v>3.54</v>
      </c>
      <c r="AW1910">
        <v>46</v>
      </c>
      <c r="AY1910">
        <v>0</v>
      </c>
      <c r="AZ1910">
        <v>1.4</v>
      </c>
    </row>
    <row r="1911" spans="1:52" x14ac:dyDescent="0.2">
      <c r="A1911">
        <v>84914</v>
      </c>
      <c r="B1911">
        <v>4914</v>
      </c>
      <c r="C1911">
        <v>8</v>
      </c>
      <c r="D1911" t="s">
        <v>2874</v>
      </c>
      <c r="E1911" t="s">
        <v>3086</v>
      </c>
      <c r="H1911" t="s">
        <v>1039</v>
      </c>
      <c r="I1911">
        <v>1</v>
      </c>
      <c r="J1911">
        <v>13</v>
      </c>
      <c r="L1911">
        <v>1</v>
      </c>
      <c r="N1911">
        <v>455</v>
      </c>
      <c r="O1911">
        <v>8.4</v>
      </c>
      <c r="P1911">
        <v>0.7</v>
      </c>
      <c r="Q1911">
        <v>0.4</v>
      </c>
      <c r="R1911">
        <v>0.4</v>
      </c>
      <c r="S1911">
        <v>0.4</v>
      </c>
      <c r="T1911">
        <v>0</v>
      </c>
      <c r="U1911">
        <v>1.1000000000000001</v>
      </c>
      <c r="V1911">
        <v>100.1</v>
      </c>
      <c r="W1911">
        <v>0.4</v>
      </c>
      <c r="X1911">
        <v>441</v>
      </c>
      <c r="Y1911">
        <v>0.4</v>
      </c>
      <c r="AB1911">
        <v>7.0000000000000007E-2</v>
      </c>
      <c r="AC1911">
        <v>7.0000000000000007E-2</v>
      </c>
      <c r="AD1911">
        <v>3.0333333329999999</v>
      </c>
      <c r="AF1911">
        <v>0.18</v>
      </c>
      <c r="AG1911">
        <v>1.44</v>
      </c>
      <c r="AH1911">
        <v>7</v>
      </c>
      <c r="AI1911">
        <v>0</v>
      </c>
      <c r="AJ1911">
        <v>0</v>
      </c>
      <c r="AK1911">
        <v>0</v>
      </c>
      <c r="AL1911">
        <v>0</v>
      </c>
      <c r="AN1911">
        <v>11</v>
      </c>
      <c r="AO1911">
        <v>0.05</v>
      </c>
      <c r="AP1911">
        <v>0.7</v>
      </c>
      <c r="AQ1911">
        <v>0.05</v>
      </c>
      <c r="AR1911">
        <v>3.5000000000000003E-2</v>
      </c>
      <c r="AS1911">
        <v>3</v>
      </c>
      <c r="AT1911">
        <v>130</v>
      </c>
      <c r="AU1911">
        <v>102</v>
      </c>
      <c r="AV1911">
        <v>0.05</v>
      </c>
      <c r="AW1911">
        <v>46</v>
      </c>
      <c r="AY1911">
        <v>0</v>
      </c>
      <c r="AZ1911">
        <v>1.4</v>
      </c>
    </row>
    <row r="1912" spans="1:52" x14ac:dyDescent="0.2">
      <c r="A1912">
        <v>86208</v>
      </c>
      <c r="B1912">
        <v>6208</v>
      </c>
      <c r="C1912">
        <v>8</v>
      </c>
      <c r="D1912" t="s">
        <v>2874</v>
      </c>
      <c r="E1912" t="s">
        <v>1438</v>
      </c>
      <c r="H1912" t="s">
        <v>533</v>
      </c>
      <c r="I1912">
        <v>52</v>
      </c>
      <c r="J1912">
        <v>95</v>
      </c>
      <c r="L1912">
        <v>1</v>
      </c>
      <c r="N1912">
        <v>504</v>
      </c>
      <c r="O1912">
        <v>25.6</v>
      </c>
      <c r="P1912">
        <v>28.6</v>
      </c>
      <c r="Q1912">
        <v>17.3</v>
      </c>
      <c r="R1912">
        <v>8.6</v>
      </c>
      <c r="S1912">
        <v>0.8</v>
      </c>
      <c r="T1912">
        <v>109</v>
      </c>
      <c r="U1912">
        <v>0</v>
      </c>
      <c r="V1912">
        <v>37.6</v>
      </c>
      <c r="W1912">
        <v>0</v>
      </c>
      <c r="X1912">
        <v>0</v>
      </c>
      <c r="Y1912">
        <v>203</v>
      </c>
      <c r="AB1912">
        <v>0.19</v>
      </c>
      <c r="AC1912">
        <v>1.2</v>
      </c>
      <c r="AD1912">
        <v>6.8166666669999998</v>
      </c>
      <c r="AF1912">
        <v>0.19</v>
      </c>
      <c r="AG1912">
        <v>2.41</v>
      </c>
      <c r="AH1912">
        <v>30</v>
      </c>
      <c r="AI1912">
        <v>0.6</v>
      </c>
      <c r="AJ1912">
        <v>8</v>
      </c>
      <c r="AK1912">
        <v>0</v>
      </c>
      <c r="AL1912">
        <v>0</v>
      </c>
      <c r="AN1912">
        <v>981</v>
      </c>
      <c r="AO1912">
        <v>0.08</v>
      </c>
      <c r="AP1912">
        <v>0.8</v>
      </c>
      <c r="AQ1912">
        <v>0.11749999999999999</v>
      </c>
      <c r="AR1912">
        <v>9.4E-2</v>
      </c>
      <c r="AS1912">
        <v>2</v>
      </c>
      <c r="AT1912">
        <v>763</v>
      </c>
      <c r="AU1912">
        <v>1139</v>
      </c>
      <c r="AV1912">
        <v>0.04</v>
      </c>
      <c r="AW1912">
        <v>90</v>
      </c>
      <c r="AY1912">
        <v>399</v>
      </c>
      <c r="AZ1912">
        <v>3</v>
      </c>
    </row>
    <row r="1913" spans="1:52" x14ac:dyDescent="0.2">
      <c r="A1913">
        <v>85509</v>
      </c>
      <c r="B1913">
        <v>5509</v>
      </c>
      <c r="C1913">
        <v>8</v>
      </c>
      <c r="D1913" t="s">
        <v>2874</v>
      </c>
      <c r="E1913" t="s">
        <v>3087</v>
      </c>
      <c r="H1913" t="s">
        <v>1468</v>
      </c>
      <c r="I1913">
        <v>32</v>
      </c>
      <c r="J1913">
        <v>37</v>
      </c>
      <c r="L1913">
        <v>1</v>
      </c>
      <c r="N1913">
        <v>567</v>
      </c>
      <c r="O1913">
        <v>25.8</v>
      </c>
      <c r="P1913">
        <v>49.2</v>
      </c>
      <c r="Q1913">
        <v>6.8</v>
      </c>
      <c r="R1913">
        <v>24.4</v>
      </c>
      <c r="S1913">
        <v>15.6</v>
      </c>
      <c r="T1913">
        <v>0</v>
      </c>
      <c r="U1913">
        <v>8.5</v>
      </c>
      <c r="V1913">
        <v>16.100000000000001</v>
      </c>
      <c r="W1913">
        <v>3.8</v>
      </c>
      <c r="X1913">
        <v>1760</v>
      </c>
      <c r="Y1913">
        <v>0</v>
      </c>
      <c r="AB1913">
        <v>0.25</v>
      </c>
      <c r="AC1913">
        <v>0.11</v>
      </c>
      <c r="AD1913">
        <v>18.466666669999999</v>
      </c>
      <c r="AF1913">
        <v>0.26</v>
      </c>
      <c r="AG1913">
        <v>1.39</v>
      </c>
      <c r="AH1913">
        <v>126</v>
      </c>
      <c r="AI1913">
        <v>0</v>
      </c>
      <c r="AJ1913">
        <v>0</v>
      </c>
      <c r="AK1913">
        <v>0</v>
      </c>
      <c r="AL1913">
        <v>9</v>
      </c>
      <c r="AN1913">
        <v>92</v>
      </c>
      <c r="AO1913">
        <v>1.1399999999999999</v>
      </c>
      <c r="AP1913">
        <v>4.5999999999999996</v>
      </c>
      <c r="AQ1913">
        <v>0.05</v>
      </c>
      <c r="AR1913">
        <v>0.23</v>
      </c>
      <c r="AS1913">
        <v>3</v>
      </c>
      <c r="AT1913">
        <v>376</v>
      </c>
      <c r="AU1913">
        <v>705</v>
      </c>
      <c r="AV1913">
        <v>1.93</v>
      </c>
      <c r="AW1913">
        <v>168</v>
      </c>
      <c r="AY1913">
        <v>18</v>
      </c>
      <c r="AZ1913">
        <v>3.3</v>
      </c>
    </row>
    <row r="1914" spans="1:52" x14ac:dyDescent="0.2">
      <c r="A1914">
        <v>85512</v>
      </c>
      <c r="B1914">
        <v>5512</v>
      </c>
      <c r="C1914">
        <v>8</v>
      </c>
      <c r="D1914" t="s">
        <v>2874</v>
      </c>
      <c r="E1914" t="s">
        <v>3088</v>
      </c>
      <c r="H1914" t="s">
        <v>1468</v>
      </c>
      <c r="I1914">
        <v>32</v>
      </c>
      <c r="J1914">
        <v>37</v>
      </c>
      <c r="L1914">
        <v>1</v>
      </c>
      <c r="N1914">
        <v>567</v>
      </c>
      <c r="O1914">
        <v>25.8</v>
      </c>
      <c r="P1914">
        <v>49.2</v>
      </c>
      <c r="Q1914">
        <v>6.8</v>
      </c>
      <c r="R1914">
        <v>24.4</v>
      </c>
      <c r="S1914">
        <v>15.6</v>
      </c>
      <c r="T1914">
        <v>0</v>
      </c>
      <c r="U1914">
        <v>8.5</v>
      </c>
      <c r="V1914">
        <v>16.100000000000001</v>
      </c>
      <c r="W1914">
        <v>3.8</v>
      </c>
      <c r="X1914">
        <v>1760</v>
      </c>
      <c r="Y1914">
        <v>0</v>
      </c>
      <c r="AB1914">
        <v>0.25</v>
      </c>
      <c r="AC1914">
        <v>0.11</v>
      </c>
      <c r="AD1914">
        <v>18.466666669999999</v>
      </c>
      <c r="AF1914">
        <v>0.26</v>
      </c>
      <c r="AG1914">
        <v>1.39</v>
      </c>
      <c r="AH1914">
        <v>126</v>
      </c>
      <c r="AI1914">
        <v>0</v>
      </c>
      <c r="AJ1914">
        <v>0</v>
      </c>
      <c r="AK1914">
        <v>0</v>
      </c>
      <c r="AL1914">
        <v>9</v>
      </c>
      <c r="AN1914">
        <v>92</v>
      </c>
      <c r="AO1914">
        <v>1.1399999999999999</v>
      </c>
      <c r="AP1914">
        <v>4.5999999999999996</v>
      </c>
      <c r="AQ1914">
        <v>0.05</v>
      </c>
      <c r="AR1914">
        <v>0.23</v>
      </c>
      <c r="AS1914">
        <v>3</v>
      </c>
      <c r="AT1914">
        <v>376</v>
      </c>
      <c r="AU1914">
        <v>705</v>
      </c>
      <c r="AV1914">
        <v>1.93</v>
      </c>
      <c r="AW1914">
        <v>168</v>
      </c>
      <c r="AY1914">
        <v>18</v>
      </c>
      <c r="AZ1914">
        <v>3.3</v>
      </c>
    </row>
    <row r="1915" spans="1:52" x14ac:dyDescent="0.2">
      <c r="A1915">
        <v>85513</v>
      </c>
      <c r="B1915">
        <v>5513</v>
      </c>
      <c r="C1915">
        <v>8</v>
      </c>
      <c r="D1915" t="s">
        <v>2874</v>
      </c>
      <c r="E1915" t="s">
        <v>3089</v>
      </c>
      <c r="H1915" t="s">
        <v>1468</v>
      </c>
      <c r="I1915">
        <v>32</v>
      </c>
      <c r="J1915">
        <v>37</v>
      </c>
      <c r="L1915">
        <v>1</v>
      </c>
      <c r="N1915">
        <v>567</v>
      </c>
      <c r="O1915">
        <v>25.8</v>
      </c>
      <c r="P1915">
        <v>49.2</v>
      </c>
      <c r="Q1915">
        <v>6.8</v>
      </c>
      <c r="R1915">
        <v>24.4</v>
      </c>
      <c r="S1915">
        <v>15.6</v>
      </c>
      <c r="T1915">
        <v>0</v>
      </c>
      <c r="U1915">
        <v>8.5</v>
      </c>
      <c r="V1915">
        <v>16.100000000000001</v>
      </c>
      <c r="W1915">
        <v>3.8</v>
      </c>
      <c r="X1915">
        <v>1760</v>
      </c>
      <c r="Y1915">
        <v>0</v>
      </c>
      <c r="AB1915">
        <v>0.25</v>
      </c>
      <c r="AC1915">
        <v>0.11</v>
      </c>
      <c r="AD1915">
        <v>18.466666669999999</v>
      </c>
      <c r="AF1915">
        <v>0.26</v>
      </c>
      <c r="AG1915">
        <v>1.39</v>
      </c>
      <c r="AH1915">
        <v>126</v>
      </c>
      <c r="AI1915">
        <v>0</v>
      </c>
      <c r="AJ1915">
        <v>0</v>
      </c>
      <c r="AK1915">
        <v>0</v>
      </c>
      <c r="AL1915">
        <v>9</v>
      </c>
      <c r="AN1915">
        <v>92</v>
      </c>
      <c r="AO1915">
        <v>1.1399999999999999</v>
      </c>
      <c r="AP1915">
        <v>4.5999999999999996</v>
      </c>
      <c r="AQ1915">
        <v>0.05</v>
      </c>
      <c r="AR1915">
        <v>0.23</v>
      </c>
      <c r="AS1915">
        <v>3</v>
      </c>
      <c r="AT1915">
        <v>376</v>
      </c>
      <c r="AU1915">
        <v>705</v>
      </c>
      <c r="AV1915">
        <v>1.93</v>
      </c>
      <c r="AW1915">
        <v>168</v>
      </c>
      <c r="AY1915">
        <v>18</v>
      </c>
      <c r="AZ1915">
        <v>3.3</v>
      </c>
    </row>
    <row r="1916" spans="1:52" x14ac:dyDescent="0.2">
      <c r="A1916">
        <v>85517</v>
      </c>
      <c r="B1916">
        <v>5517</v>
      </c>
      <c r="C1916">
        <v>8</v>
      </c>
      <c r="D1916" t="s">
        <v>2874</v>
      </c>
      <c r="E1916" t="s">
        <v>3090</v>
      </c>
      <c r="H1916" t="s">
        <v>1468</v>
      </c>
      <c r="I1916">
        <v>32</v>
      </c>
      <c r="J1916">
        <v>37</v>
      </c>
      <c r="L1916">
        <v>1</v>
      </c>
      <c r="N1916">
        <v>567</v>
      </c>
      <c r="O1916">
        <v>25.8</v>
      </c>
      <c r="P1916">
        <v>49.2</v>
      </c>
      <c r="Q1916">
        <v>6.8</v>
      </c>
      <c r="R1916">
        <v>24.4</v>
      </c>
      <c r="S1916">
        <v>15.6</v>
      </c>
      <c r="T1916">
        <v>0</v>
      </c>
      <c r="U1916">
        <v>8.5</v>
      </c>
      <c r="V1916">
        <v>16.100000000000001</v>
      </c>
      <c r="W1916">
        <v>3.8</v>
      </c>
      <c r="X1916">
        <v>1760</v>
      </c>
      <c r="Y1916">
        <v>0</v>
      </c>
      <c r="AB1916">
        <v>0.25</v>
      </c>
      <c r="AC1916">
        <v>0.11</v>
      </c>
      <c r="AD1916">
        <v>18.466666669999999</v>
      </c>
      <c r="AF1916">
        <v>0.26</v>
      </c>
      <c r="AG1916">
        <v>1.39</v>
      </c>
      <c r="AH1916">
        <v>126</v>
      </c>
      <c r="AI1916">
        <v>0</v>
      </c>
      <c r="AJ1916">
        <v>0</v>
      </c>
      <c r="AK1916">
        <v>0</v>
      </c>
      <c r="AL1916">
        <v>9</v>
      </c>
      <c r="AN1916">
        <v>92</v>
      </c>
      <c r="AO1916">
        <v>1.1399999999999999</v>
      </c>
      <c r="AP1916">
        <v>4.5999999999999996</v>
      </c>
      <c r="AQ1916">
        <v>0.05</v>
      </c>
      <c r="AR1916">
        <v>0.23</v>
      </c>
      <c r="AS1916">
        <v>3</v>
      </c>
      <c r="AT1916">
        <v>376</v>
      </c>
      <c r="AU1916">
        <v>705</v>
      </c>
      <c r="AV1916">
        <v>1.93</v>
      </c>
      <c r="AW1916">
        <v>168</v>
      </c>
      <c r="AY1916">
        <v>18</v>
      </c>
      <c r="AZ1916">
        <v>3.3</v>
      </c>
    </row>
    <row r="1917" spans="1:52" x14ac:dyDescent="0.2">
      <c r="A1917">
        <v>86250</v>
      </c>
      <c r="B1917">
        <v>6250</v>
      </c>
      <c r="C1917">
        <v>8</v>
      </c>
      <c r="D1917" t="s">
        <v>2874</v>
      </c>
      <c r="E1917" t="s">
        <v>3091</v>
      </c>
      <c r="H1917" t="s">
        <v>1485</v>
      </c>
      <c r="I1917">
        <v>67</v>
      </c>
      <c r="J1917">
        <v>69</v>
      </c>
      <c r="L1917">
        <v>1</v>
      </c>
      <c r="N1917">
        <v>710</v>
      </c>
      <c r="O1917">
        <v>0.2</v>
      </c>
      <c r="P1917">
        <v>80.599999999999994</v>
      </c>
      <c r="Q1917">
        <v>50.1</v>
      </c>
      <c r="R1917">
        <v>23.2</v>
      </c>
      <c r="S1917">
        <v>3</v>
      </c>
      <c r="T1917">
        <v>207</v>
      </c>
      <c r="U1917">
        <v>0</v>
      </c>
      <c r="V1917">
        <v>0</v>
      </c>
      <c r="W1917">
        <v>0</v>
      </c>
      <c r="X1917">
        <v>0</v>
      </c>
      <c r="Y1917">
        <v>749</v>
      </c>
      <c r="AB1917">
        <v>0</v>
      </c>
      <c r="AC1917">
        <v>0.01</v>
      </c>
      <c r="AD1917">
        <v>0.05</v>
      </c>
      <c r="AF1917">
        <v>0</v>
      </c>
      <c r="AG1917">
        <v>0.03</v>
      </c>
      <c r="AH1917">
        <v>1</v>
      </c>
      <c r="AI1917">
        <v>0.03</v>
      </c>
      <c r="AJ1917">
        <v>0</v>
      </c>
      <c r="AK1917">
        <v>2</v>
      </c>
      <c r="AL1917">
        <v>2</v>
      </c>
      <c r="AN1917">
        <v>6</v>
      </c>
      <c r="AO1917">
        <v>0</v>
      </c>
      <c r="AP1917">
        <v>0.1</v>
      </c>
      <c r="AQ1917">
        <v>0.25</v>
      </c>
      <c r="AR1917">
        <v>2.5000000000000001E-2</v>
      </c>
      <c r="AS1917">
        <v>4</v>
      </c>
      <c r="AT1917">
        <v>6</v>
      </c>
      <c r="AU1917">
        <v>7</v>
      </c>
      <c r="AV1917">
        <v>0</v>
      </c>
      <c r="AW1917">
        <v>1</v>
      </c>
      <c r="AY1917">
        <v>221</v>
      </c>
      <c r="AZ1917">
        <v>0</v>
      </c>
    </row>
    <row r="1918" spans="1:52" x14ac:dyDescent="0.2">
      <c r="A1918">
        <v>86325</v>
      </c>
      <c r="B1918">
        <v>6325</v>
      </c>
      <c r="C1918">
        <v>8</v>
      </c>
      <c r="D1918" t="s">
        <v>2874</v>
      </c>
      <c r="E1918" t="s">
        <v>3092</v>
      </c>
      <c r="H1918" t="s">
        <v>1493</v>
      </c>
      <c r="I1918">
        <v>67</v>
      </c>
      <c r="J1918">
        <v>68</v>
      </c>
      <c r="L1918">
        <v>1</v>
      </c>
      <c r="N1918">
        <v>862</v>
      </c>
      <c r="O1918">
        <v>0</v>
      </c>
      <c r="P1918">
        <v>100</v>
      </c>
      <c r="Q1918">
        <v>81.5</v>
      </c>
      <c r="R1918">
        <v>11.4</v>
      </c>
      <c r="S1918">
        <v>1.6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2500</v>
      </c>
      <c r="AB1918">
        <v>0.01</v>
      </c>
      <c r="AC1918">
        <v>0.02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4</v>
      </c>
      <c r="AN1918">
        <v>6</v>
      </c>
      <c r="AO1918">
        <v>0</v>
      </c>
      <c r="AP1918">
        <v>0</v>
      </c>
      <c r="AQ1918">
        <v>0.05</v>
      </c>
      <c r="AR1918">
        <v>0</v>
      </c>
      <c r="AS1918">
        <v>5</v>
      </c>
      <c r="AT1918">
        <v>7</v>
      </c>
      <c r="AU1918">
        <v>0</v>
      </c>
      <c r="AV1918">
        <v>0</v>
      </c>
      <c r="AW1918">
        <v>0</v>
      </c>
      <c r="AY1918">
        <v>0</v>
      </c>
      <c r="AZ1918">
        <v>0</v>
      </c>
    </row>
    <row r="1919" spans="1:52" x14ac:dyDescent="0.2">
      <c r="A1919">
        <v>86253</v>
      </c>
      <c r="B1919">
        <v>6253</v>
      </c>
      <c r="C1919">
        <v>8</v>
      </c>
      <c r="D1919" t="s">
        <v>2874</v>
      </c>
      <c r="E1919" t="s">
        <v>3093</v>
      </c>
      <c r="H1919" t="s">
        <v>1485</v>
      </c>
      <c r="I1919">
        <v>67</v>
      </c>
      <c r="J1919">
        <v>69</v>
      </c>
      <c r="L1919">
        <v>1</v>
      </c>
      <c r="N1919">
        <v>873</v>
      </c>
      <c r="O1919">
        <v>0</v>
      </c>
      <c r="P1919">
        <v>100</v>
      </c>
      <c r="Q1919">
        <v>50.1</v>
      </c>
      <c r="R1919">
        <v>39.799999999999997</v>
      </c>
      <c r="S1919">
        <v>5.0999999999999996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7</v>
      </c>
      <c r="AN1919">
        <v>0</v>
      </c>
      <c r="AO1919">
        <v>0</v>
      </c>
      <c r="AP1919">
        <v>0.2</v>
      </c>
      <c r="AQ1919">
        <v>0.05</v>
      </c>
      <c r="AR1919">
        <v>0.01</v>
      </c>
      <c r="AS1919">
        <v>5</v>
      </c>
      <c r="AT1919">
        <v>1</v>
      </c>
      <c r="AU1919">
        <v>0</v>
      </c>
      <c r="AV1919">
        <v>0</v>
      </c>
      <c r="AW1919">
        <v>0</v>
      </c>
      <c r="AY1919">
        <v>0</v>
      </c>
      <c r="AZ1919">
        <v>0.1</v>
      </c>
    </row>
    <row r="1920" spans="1:52" x14ac:dyDescent="0.2">
      <c r="A1920">
        <v>86249</v>
      </c>
      <c r="B1920">
        <v>6249</v>
      </c>
      <c r="C1920">
        <v>8</v>
      </c>
      <c r="D1920" t="s">
        <v>2874</v>
      </c>
      <c r="E1920" t="s">
        <v>3094</v>
      </c>
      <c r="H1920" t="s">
        <v>1485</v>
      </c>
      <c r="I1920">
        <v>67</v>
      </c>
      <c r="J1920">
        <v>69</v>
      </c>
      <c r="L1920">
        <v>1</v>
      </c>
      <c r="N1920">
        <v>876</v>
      </c>
      <c r="O1920">
        <v>0.3</v>
      </c>
      <c r="P1920">
        <v>99.5</v>
      </c>
      <c r="Q1920">
        <v>61.9</v>
      </c>
      <c r="R1920">
        <v>28.7</v>
      </c>
      <c r="S1920">
        <v>3.7</v>
      </c>
      <c r="T1920">
        <v>256</v>
      </c>
      <c r="U1920">
        <v>0</v>
      </c>
      <c r="V1920">
        <v>0</v>
      </c>
      <c r="W1920">
        <v>0</v>
      </c>
      <c r="X1920">
        <v>0</v>
      </c>
      <c r="Y1920">
        <v>925</v>
      </c>
      <c r="AB1920">
        <v>0</v>
      </c>
      <c r="AC1920">
        <v>0.01</v>
      </c>
      <c r="AD1920">
        <v>6.6666666999999999E-2</v>
      </c>
      <c r="AF1920">
        <v>0</v>
      </c>
      <c r="AG1920">
        <v>0.04</v>
      </c>
      <c r="AH1920">
        <v>1</v>
      </c>
      <c r="AI1920">
        <v>0.04</v>
      </c>
      <c r="AJ1920">
        <v>0</v>
      </c>
      <c r="AK1920">
        <v>2</v>
      </c>
      <c r="AL1920">
        <v>3</v>
      </c>
      <c r="AN1920">
        <v>8</v>
      </c>
      <c r="AO1920">
        <v>0</v>
      </c>
      <c r="AP1920">
        <v>0.1</v>
      </c>
      <c r="AQ1920">
        <v>0.25</v>
      </c>
      <c r="AR1920">
        <v>2.5000000000000001E-2</v>
      </c>
      <c r="AS1920">
        <v>4</v>
      </c>
      <c r="AT1920">
        <v>8</v>
      </c>
      <c r="AU1920">
        <v>9</v>
      </c>
      <c r="AV1920">
        <v>0</v>
      </c>
      <c r="AW1920">
        <v>1</v>
      </c>
      <c r="AY1920">
        <v>273</v>
      </c>
      <c r="AZ1920">
        <v>0</v>
      </c>
    </row>
    <row r="1921" spans="1:52" x14ac:dyDescent="0.2">
      <c r="A1921">
        <v>86330</v>
      </c>
      <c r="B1921">
        <v>6330</v>
      </c>
      <c r="C1921">
        <v>8</v>
      </c>
      <c r="D1921" t="s">
        <v>2874</v>
      </c>
      <c r="E1921" t="s">
        <v>3095</v>
      </c>
      <c r="H1921" t="s">
        <v>1493</v>
      </c>
      <c r="I1921">
        <v>67</v>
      </c>
      <c r="J1921">
        <v>68</v>
      </c>
      <c r="L1921">
        <v>1</v>
      </c>
      <c r="N1921">
        <v>884</v>
      </c>
      <c r="O1921">
        <v>0</v>
      </c>
      <c r="P1921">
        <v>100</v>
      </c>
      <c r="Q1921">
        <v>16.899999999999999</v>
      </c>
      <c r="R1921">
        <v>46.2</v>
      </c>
      <c r="S1921">
        <v>32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13</v>
      </c>
      <c r="AN1921">
        <v>0</v>
      </c>
      <c r="AO1921">
        <v>0</v>
      </c>
      <c r="AP1921">
        <v>0</v>
      </c>
      <c r="AQ1921">
        <v>0.05</v>
      </c>
      <c r="AR1921">
        <v>0</v>
      </c>
      <c r="AS1921">
        <v>5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</row>
    <row r="1922" spans="1:52" x14ac:dyDescent="0.2">
      <c r="A1922">
        <v>86331</v>
      </c>
      <c r="B1922">
        <v>6331</v>
      </c>
      <c r="C1922">
        <v>8</v>
      </c>
      <c r="D1922" t="s">
        <v>2874</v>
      </c>
      <c r="E1922" t="s">
        <v>3096</v>
      </c>
      <c r="H1922" t="s">
        <v>1493</v>
      </c>
      <c r="I1922">
        <v>67</v>
      </c>
      <c r="J1922">
        <v>68</v>
      </c>
      <c r="L1922">
        <v>1</v>
      </c>
      <c r="N1922">
        <v>884</v>
      </c>
      <c r="O1922">
        <v>0</v>
      </c>
      <c r="P1922">
        <v>100</v>
      </c>
      <c r="Q1922">
        <v>16.899999999999999</v>
      </c>
      <c r="R1922">
        <v>46.2</v>
      </c>
      <c r="S1922">
        <v>32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13</v>
      </c>
      <c r="AN1922">
        <v>0</v>
      </c>
      <c r="AO1922">
        <v>0</v>
      </c>
      <c r="AP1922">
        <v>0</v>
      </c>
      <c r="AQ1922">
        <v>0.05</v>
      </c>
      <c r="AR1922">
        <v>0</v>
      </c>
      <c r="AS1922">
        <v>5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</row>
    <row r="1923" spans="1:52" x14ac:dyDescent="0.2">
      <c r="A1923">
        <v>86332</v>
      </c>
      <c r="B1923">
        <v>6332</v>
      </c>
      <c r="C1923">
        <v>8</v>
      </c>
      <c r="D1923" t="s">
        <v>2874</v>
      </c>
      <c r="E1923" t="s">
        <v>3097</v>
      </c>
      <c r="H1923" t="s">
        <v>1786</v>
      </c>
      <c r="I1923">
        <v>67</v>
      </c>
      <c r="J1923">
        <v>69</v>
      </c>
      <c r="L1923">
        <v>1</v>
      </c>
      <c r="N1923">
        <v>902</v>
      </c>
      <c r="O1923">
        <v>0</v>
      </c>
      <c r="P1923">
        <v>100</v>
      </c>
      <c r="Q1923">
        <v>39.200000000000003</v>
      </c>
      <c r="R1923">
        <v>45.1</v>
      </c>
      <c r="S1923">
        <v>11.2</v>
      </c>
      <c r="T1923">
        <v>95</v>
      </c>
      <c r="U1923">
        <v>0</v>
      </c>
      <c r="V1923">
        <v>0</v>
      </c>
      <c r="W1923">
        <v>0</v>
      </c>
      <c r="X1923">
        <v>0</v>
      </c>
      <c r="Y1923">
        <v>0</v>
      </c>
      <c r="AB1923">
        <v>0</v>
      </c>
      <c r="AC1923">
        <v>0</v>
      </c>
      <c r="AD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N1923">
        <v>0</v>
      </c>
      <c r="AO1923">
        <v>0</v>
      </c>
      <c r="AP1923">
        <v>0</v>
      </c>
      <c r="AQ1923">
        <v>0.25</v>
      </c>
      <c r="AR1923">
        <v>0</v>
      </c>
      <c r="AS1923">
        <v>4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0.1</v>
      </c>
    </row>
    <row r="1924" spans="1:52" x14ac:dyDescent="0.2">
      <c r="A1924">
        <v>96896</v>
      </c>
      <c r="B1924">
        <v>6896</v>
      </c>
      <c r="C1924">
        <v>9</v>
      </c>
      <c r="D1924" t="s">
        <v>3098</v>
      </c>
      <c r="E1924" t="s">
        <v>3099</v>
      </c>
      <c r="H1924" t="s">
        <v>466</v>
      </c>
      <c r="I1924">
        <v>58</v>
      </c>
      <c r="J1924">
        <v>62</v>
      </c>
      <c r="L1924">
        <v>1</v>
      </c>
      <c r="N1924">
        <v>8</v>
      </c>
      <c r="O1924">
        <v>0.23</v>
      </c>
      <c r="P1924">
        <v>0.02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2.16</v>
      </c>
      <c r="W1924">
        <v>0</v>
      </c>
      <c r="Y1924">
        <v>1</v>
      </c>
      <c r="AB1924">
        <v>0.01</v>
      </c>
      <c r="AC1924">
        <v>0.01</v>
      </c>
      <c r="AD1924">
        <v>0.1</v>
      </c>
      <c r="AF1924">
        <v>5.1999999999999998E-2</v>
      </c>
      <c r="AG1924">
        <v>1.7999999999999999E-2</v>
      </c>
      <c r="AH1924">
        <v>4</v>
      </c>
      <c r="AI1924">
        <v>0</v>
      </c>
      <c r="AJ1924">
        <v>18.899999999999999</v>
      </c>
      <c r="AK1924">
        <v>0</v>
      </c>
      <c r="AL1924">
        <v>0</v>
      </c>
      <c r="AM1924">
        <v>0</v>
      </c>
      <c r="AN1924">
        <v>59</v>
      </c>
      <c r="AO1924">
        <v>5.8999999999999997E-2</v>
      </c>
      <c r="AP1924">
        <v>0.1</v>
      </c>
      <c r="AQ1924">
        <v>0.05</v>
      </c>
      <c r="AR1924">
        <v>5.0000000000000001E-3</v>
      </c>
      <c r="AS1924">
        <v>3</v>
      </c>
      <c r="AT1924">
        <v>7</v>
      </c>
      <c r="AU1924">
        <v>354</v>
      </c>
      <c r="AV1924">
        <v>0.156</v>
      </c>
      <c r="AW1924">
        <v>8</v>
      </c>
      <c r="AX1924">
        <v>0.9</v>
      </c>
      <c r="AY1924">
        <v>4</v>
      </c>
      <c r="AZ1924">
        <v>0.09</v>
      </c>
    </row>
    <row r="1925" spans="1:52" x14ac:dyDescent="0.2">
      <c r="A1925">
        <v>97049</v>
      </c>
      <c r="B1925">
        <v>7049</v>
      </c>
      <c r="C1925">
        <v>9</v>
      </c>
      <c r="D1925" t="s">
        <v>3098</v>
      </c>
      <c r="E1925" t="s">
        <v>1960</v>
      </c>
      <c r="H1925" t="s">
        <v>466</v>
      </c>
      <c r="I1925">
        <v>58</v>
      </c>
      <c r="J1925">
        <v>61</v>
      </c>
      <c r="L1925">
        <v>0.75</v>
      </c>
      <c r="N1925">
        <v>11</v>
      </c>
      <c r="O1925">
        <v>2.2999999999999998</v>
      </c>
      <c r="P1925">
        <v>0.1</v>
      </c>
      <c r="Q1925">
        <v>2.7E-2</v>
      </c>
      <c r="R1925">
        <v>8.0000000000000002E-3</v>
      </c>
      <c r="S1925">
        <v>3.5000000000000003E-2</v>
      </c>
      <c r="T1925">
        <v>0</v>
      </c>
      <c r="U1925">
        <v>0.5</v>
      </c>
      <c r="V1925">
        <v>1.29</v>
      </c>
      <c r="W1925">
        <v>0.2</v>
      </c>
      <c r="Y1925">
        <v>160</v>
      </c>
      <c r="AB1925">
        <v>0.09</v>
      </c>
      <c r="AC1925">
        <v>0.12</v>
      </c>
      <c r="AD1925">
        <v>0.2</v>
      </c>
      <c r="AF1925">
        <v>0.129</v>
      </c>
      <c r="AG1925">
        <v>0.31</v>
      </c>
      <c r="AH1925">
        <v>9</v>
      </c>
      <c r="AI1925">
        <v>0</v>
      </c>
      <c r="AJ1925">
        <v>43</v>
      </c>
      <c r="AK1925">
        <v>0</v>
      </c>
      <c r="AL1925">
        <v>1</v>
      </c>
      <c r="AM1925">
        <v>250</v>
      </c>
      <c r="AN1925">
        <v>120</v>
      </c>
      <c r="AO1925">
        <v>7.6999999999999999E-2</v>
      </c>
      <c r="AP1925">
        <v>0.2</v>
      </c>
      <c r="AQ1925">
        <v>0.05</v>
      </c>
      <c r="AR1925">
        <v>0.01</v>
      </c>
      <c r="AS1925">
        <v>3</v>
      </c>
      <c r="AT1925">
        <v>60</v>
      </c>
      <c r="AU1925">
        <v>330</v>
      </c>
      <c r="AV1925">
        <v>0.24399999999999999</v>
      </c>
      <c r="AW1925">
        <v>21</v>
      </c>
      <c r="AX1925">
        <v>0.9</v>
      </c>
      <c r="AY1925">
        <v>41</v>
      </c>
      <c r="AZ1925">
        <v>0.11</v>
      </c>
    </row>
    <row r="1926" spans="1:52" x14ac:dyDescent="0.2">
      <c r="A1926">
        <v>97227</v>
      </c>
      <c r="B1926">
        <v>7227</v>
      </c>
      <c r="C1926">
        <v>9</v>
      </c>
      <c r="D1926" t="s">
        <v>3098</v>
      </c>
      <c r="E1926" t="s">
        <v>3100</v>
      </c>
      <c r="H1926" t="s">
        <v>854</v>
      </c>
      <c r="I1926">
        <v>58</v>
      </c>
      <c r="J1926">
        <v>62</v>
      </c>
      <c r="L1926">
        <v>1</v>
      </c>
      <c r="N1926">
        <v>11</v>
      </c>
      <c r="O1926">
        <v>0.92</v>
      </c>
      <c r="P1926">
        <v>0.09</v>
      </c>
      <c r="Q1926">
        <v>1.7999999999999999E-2</v>
      </c>
      <c r="R1926">
        <v>7.0000000000000001E-3</v>
      </c>
      <c r="S1926">
        <v>3.6999999999999998E-2</v>
      </c>
      <c r="T1926">
        <v>0</v>
      </c>
      <c r="U1926">
        <v>0</v>
      </c>
      <c r="V1926">
        <v>2.3199999999999998</v>
      </c>
      <c r="W1926">
        <v>0</v>
      </c>
      <c r="Y1926">
        <v>3</v>
      </c>
      <c r="AB1926">
        <v>0.04</v>
      </c>
      <c r="AC1926">
        <v>0.05</v>
      </c>
      <c r="AD1926">
        <v>0.8</v>
      </c>
      <c r="AF1926">
        <v>0.111</v>
      </c>
      <c r="AG1926">
        <v>7.4999999999999997E-2</v>
      </c>
      <c r="AH1926">
        <v>3</v>
      </c>
      <c r="AI1926">
        <v>0</v>
      </c>
      <c r="AJ1926">
        <v>21</v>
      </c>
      <c r="AK1926">
        <v>0</v>
      </c>
      <c r="AL1926">
        <v>0</v>
      </c>
      <c r="AM1926">
        <v>0</v>
      </c>
      <c r="AN1926">
        <v>12</v>
      </c>
      <c r="AO1926">
        <v>8.7999999999999995E-2</v>
      </c>
      <c r="AP1926">
        <v>0.6</v>
      </c>
      <c r="AQ1926">
        <v>0.05</v>
      </c>
      <c r="AR1926">
        <v>0.03</v>
      </c>
      <c r="AS1926">
        <v>3</v>
      </c>
      <c r="AT1926">
        <v>28</v>
      </c>
      <c r="AU1926">
        <v>332</v>
      </c>
      <c r="AV1926">
        <v>0.122</v>
      </c>
      <c r="AW1926">
        <v>8</v>
      </c>
      <c r="AX1926">
        <v>0.9</v>
      </c>
      <c r="AY1926">
        <v>1</v>
      </c>
      <c r="AZ1926">
        <v>0.51</v>
      </c>
    </row>
    <row r="1927" spans="1:52" x14ac:dyDescent="0.2">
      <c r="A1927">
        <v>96659</v>
      </c>
      <c r="B1927">
        <v>6659</v>
      </c>
      <c r="C1927">
        <v>9</v>
      </c>
      <c r="D1927" t="s">
        <v>3098</v>
      </c>
      <c r="E1927" t="s">
        <v>3101</v>
      </c>
      <c r="H1927" t="s">
        <v>1888</v>
      </c>
      <c r="I1927">
        <v>58</v>
      </c>
      <c r="J1927">
        <v>62</v>
      </c>
      <c r="L1927">
        <v>1</v>
      </c>
      <c r="N1927">
        <v>12</v>
      </c>
      <c r="O1927">
        <v>1.53</v>
      </c>
      <c r="P1927">
        <v>0.22</v>
      </c>
      <c r="Q1927">
        <v>5.0999999999999997E-2</v>
      </c>
      <c r="R1927">
        <v>5.0000000000000001E-3</v>
      </c>
      <c r="S1927">
        <v>9.8000000000000004E-2</v>
      </c>
      <c r="T1927">
        <v>0</v>
      </c>
      <c r="U1927">
        <v>1</v>
      </c>
      <c r="V1927">
        <v>1.92</v>
      </c>
      <c r="W1927">
        <v>0</v>
      </c>
      <c r="Y1927">
        <v>0</v>
      </c>
      <c r="AB1927">
        <v>0.02</v>
      </c>
      <c r="AC1927">
        <v>0.05</v>
      </c>
      <c r="AD1927">
        <v>0.3</v>
      </c>
      <c r="AF1927">
        <v>9.8000000000000004E-2</v>
      </c>
      <c r="AG1927">
        <v>6.6000000000000003E-2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12</v>
      </c>
      <c r="AO1927">
        <v>8.2000000000000003E-2</v>
      </c>
      <c r="AP1927">
        <v>0.24</v>
      </c>
      <c r="AQ1927">
        <v>0.05</v>
      </c>
      <c r="AR1927">
        <v>1.2E-2</v>
      </c>
      <c r="AS1927">
        <v>3</v>
      </c>
      <c r="AT1927">
        <v>20</v>
      </c>
      <c r="AU1927">
        <v>533</v>
      </c>
      <c r="AV1927">
        <v>0.113</v>
      </c>
      <c r="AW1927">
        <v>3</v>
      </c>
      <c r="AX1927">
        <v>0.4</v>
      </c>
      <c r="AY1927">
        <v>4</v>
      </c>
      <c r="AZ1927">
        <v>0.47</v>
      </c>
    </row>
    <row r="1928" spans="1:52" x14ac:dyDescent="0.2">
      <c r="A1928">
        <v>96712</v>
      </c>
      <c r="B1928">
        <v>6712</v>
      </c>
      <c r="C1928">
        <v>9</v>
      </c>
      <c r="D1928" t="s">
        <v>3098</v>
      </c>
      <c r="E1928" t="s">
        <v>3102</v>
      </c>
      <c r="H1928" t="s">
        <v>476</v>
      </c>
      <c r="I1928">
        <v>58</v>
      </c>
      <c r="J1928">
        <v>61</v>
      </c>
      <c r="L1928">
        <v>0.85</v>
      </c>
      <c r="N1928">
        <v>12</v>
      </c>
      <c r="O1928">
        <v>1.56</v>
      </c>
      <c r="P1928">
        <v>0.16</v>
      </c>
      <c r="Q1928">
        <v>2.1000000000000001E-2</v>
      </c>
      <c r="R1928">
        <v>1.2E-2</v>
      </c>
      <c r="S1928">
        <v>7.6999999999999999E-2</v>
      </c>
      <c r="T1928">
        <v>0</v>
      </c>
      <c r="U1928">
        <v>1</v>
      </c>
      <c r="V1928">
        <v>1.78</v>
      </c>
      <c r="W1928">
        <v>0.83</v>
      </c>
      <c r="Y1928">
        <v>212</v>
      </c>
      <c r="AB1928">
        <v>3.2000000000000001E-2</v>
      </c>
      <c r="AC1928">
        <v>6.3E-2</v>
      </c>
      <c r="AD1928">
        <v>0.42799999999999999</v>
      </c>
      <c r="AF1928">
        <v>0.16600000000000001</v>
      </c>
      <c r="AG1928">
        <v>7.9000000000000001E-2</v>
      </c>
      <c r="AH1928">
        <v>41</v>
      </c>
      <c r="AI1928">
        <v>0</v>
      </c>
      <c r="AJ1928">
        <v>26</v>
      </c>
      <c r="AK1928">
        <v>0</v>
      </c>
      <c r="AL1928">
        <v>0.09</v>
      </c>
      <c r="AM1928">
        <v>34</v>
      </c>
      <c r="AN1928">
        <v>93</v>
      </c>
      <c r="AO1928">
        <v>1.9E-2</v>
      </c>
      <c r="AP1928">
        <v>1.04</v>
      </c>
      <c r="AQ1928">
        <v>0.05</v>
      </c>
      <c r="AR1928">
        <v>5.1999999999999998E-2</v>
      </c>
      <c r="AS1928">
        <v>3</v>
      </c>
      <c r="AT1928">
        <v>29</v>
      </c>
      <c r="AU1928">
        <v>371</v>
      </c>
      <c r="AV1928">
        <v>0.14399999999999999</v>
      </c>
      <c r="AW1928">
        <v>11</v>
      </c>
      <c r="AX1928">
        <v>0.4</v>
      </c>
      <c r="AY1928">
        <v>34</v>
      </c>
      <c r="AZ1928">
        <v>0.17</v>
      </c>
    </row>
    <row r="1929" spans="1:52" x14ac:dyDescent="0.2">
      <c r="A1929">
        <v>96722</v>
      </c>
      <c r="B1929">
        <v>6722</v>
      </c>
      <c r="C1929">
        <v>9</v>
      </c>
      <c r="D1929" t="s">
        <v>3098</v>
      </c>
      <c r="E1929" t="s">
        <v>3103</v>
      </c>
      <c r="H1929" t="s">
        <v>476</v>
      </c>
      <c r="I1929">
        <v>58</v>
      </c>
      <c r="J1929">
        <v>62</v>
      </c>
      <c r="L1929">
        <v>1</v>
      </c>
      <c r="N1929">
        <v>12</v>
      </c>
      <c r="O1929">
        <v>1.1000000000000001</v>
      </c>
      <c r="P1929">
        <v>0.17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2.23</v>
      </c>
      <c r="W1929">
        <v>0</v>
      </c>
      <c r="Y1929">
        <v>13</v>
      </c>
      <c r="AB1929">
        <v>5.0000000000000001E-3</v>
      </c>
      <c r="AC1929">
        <v>2.5000000000000001E-2</v>
      </c>
      <c r="AD1929">
        <v>0.46600000000000003</v>
      </c>
      <c r="AF1929">
        <v>3.6999999999999998E-2</v>
      </c>
      <c r="AG1929">
        <v>3.5000000000000003E-2</v>
      </c>
      <c r="AH1929">
        <v>43</v>
      </c>
      <c r="AI1929">
        <v>0</v>
      </c>
      <c r="AJ1929">
        <v>3.2</v>
      </c>
      <c r="AK1929">
        <v>0</v>
      </c>
      <c r="AL1929">
        <v>0</v>
      </c>
      <c r="AM1929">
        <v>0</v>
      </c>
      <c r="AN1929">
        <v>29</v>
      </c>
      <c r="AO1929">
        <v>9.6000000000000002E-2</v>
      </c>
      <c r="AP1929">
        <v>0.74</v>
      </c>
      <c r="AQ1929">
        <v>0.05</v>
      </c>
      <c r="AR1929">
        <v>3.6999999999999998E-2</v>
      </c>
      <c r="AS1929">
        <v>3</v>
      </c>
      <c r="AT1929">
        <v>19</v>
      </c>
      <c r="AU1929">
        <v>87</v>
      </c>
      <c r="AV1929">
        <v>0.20300000000000001</v>
      </c>
      <c r="AW1929">
        <v>8</v>
      </c>
      <c r="AX1929">
        <v>0.4</v>
      </c>
      <c r="AY1929">
        <v>11</v>
      </c>
      <c r="AZ1929">
        <v>0.14000000000000001</v>
      </c>
    </row>
    <row r="1930" spans="1:52" x14ac:dyDescent="0.2">
      <c r="A1930">
        <v>96713</v>
      </c>
      <c r="B1930">
        <v>6713</v>
      </c>
      <c r="C1930">
        <v>9</v>
      </c>
      <c r="D1930" t="s">
        <v>3098</v>
      </c>
      <c r="E1930" t="s">
        <v>175</v>
      </c>
      <c r="H1930" t="s">
        <v>476</v>
      </c>
      <c r="I1930">
        <v>58</v>
      </c>
      <c r="J1930">
        <v>61</v>
      </c>
      <c r="L1930">
        <v>0.85</v>
      </c>
      <c r="N1930">
        <v>13</v>
      </c>
      <c r="O1930">
        <v>1.5</v>
      </c>
      <c r="P1930">
        <v>0.2</v>
      </c>
      <c r="Q1930">
        <v>2.7E-2</v>
      </c>
      <c r="R1930">
        <v>1.4999999999999999E-2</v>
      </c>
      <c r="S1930">
        <v>9.6000000000000002E-2</v>
      </c>
      <c r="T1930">
        <v>0</v>
      </c>
      <c r="U1930">
        <v>1</v>
      </c>
      <c r="V1930">
        <v>2.1800000000000002</v>
      </c>
      <c r="W1930">
        <v>1.18</v>
      </c>
      <c r="Y1930">
        <v>223</v>
      </c>
      <c r="AB1930">
        <v>0.04</v>
      </c>
      <c r="AC1930">
        <v>7.0000000000000007E-2</v>
      </c>
      <c r="AD1930">
        <v>0.5</v>
      </c>
      <c r="AF1930">
        <v>0.19400000000000001</v>
      </c>
      <c r="AG1930">
        <v>8.7999999999999995E-2</v>
      </c>
      <c r="AH1930">
        <v>66</v>
      </c>
      <c r="AI1930">
        <v>0</v>
      </c>
      <c r="AJ1930">
        <v>45</v>
      </c>
      <c r="AK1930">
        <v>0</v>
      </c>
      <c r="AL1930">
        <v>0.09</v>
      </c>
      <c r="AM1930">
        <v>45.5</v>
      </c>
      <c r="AN1930">
        <v>105</v>
      </c>
      <c r="AO1930">
        <v>2.1000000000000001E-2</v>
      </c>
      <c r="AP1930">
        <v>0.8</v>
      </c>
      <c r="AQ1930">
        <v>0.05</v>
      </c>
      <c r="AR1930">
        <v>0.04</v>
      </c>
      <c r="AS1930">
        <v>3</v>
      </c>
      <c r="AT1930">
        <v>37</v>
      </c>
      <c r="AU1930">
        <v>252</v>
      </c>
      <c r="AV1930">
        <v>0.159</v>
      </c>
      <c r="AW1930">
        <v>19</v>
      </c>
      <c r="AX1930">
        <v>0.5</v>
      </c>
      <c r="AY1930">
        <v>65</v>
      </c>
      <c r="AZ1930">
        <v>0.19</v>
      </c>
    </row>
    <row r="1931" spans="1:52" x14ac:dyDescent="0.2">
      <c r="A1931">
        <v>97057</v>
      </c>
      <c r="B1931">
        <v>7057</v>
      </c>
      <c r="C1931">
        <v>9</v>
      </c>
      <c r="D1931" t="s">
        <v>3098</v>
      </c>
      <c r="E1931" t="s">
        <v>3104</v>
      </c>
      <c r="H1931" t="s">
        <v>1524</v>
      </c>
      <c r="I1931">
        <v>58</v>
      </c>
      <c r="J1931">
        <v>61</v>
      </c>
      <c r="L1931">
        <v>0.7</v>
      </c>
      <c r="N1931">
        <v>13</v>
      </c>
      <c r="O1931">
        <v>1.35</v>
      </c>
      <c r="P1931">
        <v>0.22</v>
      </c>
      <c r="Q1931">
        <v>2.9000000000000001E-2</v>
      </c>
      <c r="R1931">
        <v>8.0000000000000002E-3</v>
      </c>
      <c r="S1931">
        <v>0.11700000000000001</v>
      </c>
      <c r="T1931">
        <v>0</v>
      </c>
      <c r="U1931">
        <v>1.1000000000000001</v>
      </c>
      <c r="V1931">
        <v>2.23</v>
      </c>
      <c r="W1931">
        <v>0.94</v>
      </c>
      <c r="Y1931">
        <v>166</v>
      </c>
      <c r="AB1931">
        <v>5.7000000000000002E-2</v>
      </c>
      <c r="AC1931">
        <v>6.2E-2</v>
      </c>
      <c r="AD1931">
        <v>0.35699999999999998</v>
      </c>
      <c r="AF1931">
        <v>8.2000000000000003E-2</v>
      </c>
      <c r="AG1931">
        <v>0.15</v>
      </c>
      <c r="AH1931">
        <v>73</v>
      </c>
      <c r="AI1931">
        <v>0</v>
      </c>
      <c r="AJ1931">
        <v>3.7</v>
      </c>
      <c r="AK1931">
        <v>0</v>
      </c>
      <c r="AL1931">
        <v>0.18</v>
      </c>
      <c r="AM1931">
        <v>102.3</v>
      </c>
      <c r="AN1931">
        <v>35</v>
      </c>
      <c r="AO1931">
        <v>1.6E-2</v>
      </c>
      <c r="AP1931">
        <v>1.24</v>
      </c>
      <c r="AQ1931">
        <v>0.05</v>
      </c>
      <c r="AR1931">
        <v>6.2E-2</v>
      </c>
      <c r="AS1931">
        <v>3</v>
      </c>
      <c r="AT1931">
        <v>33</v>
      </c>
      <c r="AU1931">
        <v>238</v>
      </c>
      <c r="AV1931">
        <v>0.17899999999999999</v>
      </c>
      <c r="AW1931">
        <v>13</v>
      </c>
      <c r="AX1931">
        <v>0.6</v>
      </c>
      <c r="AY1931">
        <v>5</v>
      </c>
      <c r="AZ1931">
        <v>0.2</v>
      </c>
    </row>
    <row r="1932" spans="1:52" x14ac:dyDescent="0.2">
      <c r="A1932">
        <v>97263</v>
      </c>
      <c r="B1932">
        <v>7263</v>
      </c>
      <c r="C1932">
        <v>9</v>
      </c>
      <c r="D1932" t="s">
        <v>3098</v>
      </c>
      <c r="E1932" t="s">
        <v>3105</v>
      </c>
      <c r="H1932" t="s">
        <v>430</v>
      </c>
      <c r="I1932">
        <v>58</v>
      </c>
      <c r="J1932">
        <v>62</v>
      </c>
      <c r="L1932">
        <v>0.87</v>
      </c>
      <c r="N1932">
        <v>13</v>
      </c>
      <c r="O1932">
        <v>0.4</v>
      </c>
      <c r="P1932">
        <v>0.2</v>
      </c>
      <c r="Q1932">
        <v>1.6E-2</v>
      </c>
      <c r="R1932">
        <v>3.6999999999999998E-2</v>
      </c>
      <c r="S1932">
        <v>8.6999999999999994E-2</v>
      </c>
      <c r="T1932">
        <v>0</v>
      </c>
      <c r="U1932">
        <v>2.9</v>
      </c>
      <c r="V1932">
        <v>3</v>
      </c>
      <c r="W1932">
        <v>0</v>
      </c>
      <c r="Y1932">
        <v>0</v>
      </c>
      <c r="AB1932">
        <v>0.04</v>
      </c>
      <c r="AC1932">
        <v>0.11</v>
      </c>
      <c r="AD1932">
        <v>0.4</v>
      </c>
      <c r="AF1932">
        <v>3.5000000000000003E-2</v>
      </c>
      <c r="AG1932">
        <v>0.13300000000000001</v>
      </c>
      <c r="AH1932">
        <v>5</v>
      </c>
      <c r="AI1932">
        <v>0</v>
      </c>
      <c r="AJ1932">
        <v>13</v>
      </c>
      <c r="AK1932">
        <v>0</v>
      </c>
      <c r="AL1932">
        <v>0</v>
      </c>
      <c r="AM1932">
        <v>0</v>
      </c>
      <c r="AN1932">
        <v>19</v>
      </c>
      <c r="AO1932">
        <v>2.3E-2</v>
      </c>
      <c r="AP1932">
        <v>0.4</v>
      </c>
      <c r="AQ1932">
        <v>0.05</v>
      </c>
      <c r="AR1932">
        <v>0.02</v>
      </c>
      <c r="AS1932">
        <v>3</v>
      </c>
      <c r="AT1932">
        <v>19</v>
      </c>
      <c r="AU1932">
        <v>6</v>
      </c>
      <c r="AV1932">
        <v>5.8000000000000003E-2</v>
      </c>
      <c r="AW1932">
        <v>10</v>
      </c>
      <c r="AX1932">
        <v>0.2</v>
      </c>
      <c r="AY1932">
        <v>111</v>
      </c>
      <c r="AZ1932">
        <v>0.61</v>
      </c>
    </row>
    <row r="1933" spans="1:52" x14ac:dyDescent="0.2">
      <c r="A1933">
        <v>96714</v>
      </c>
      <c r="B1933">
        <v>6714</v>
      </c>
      <c r="C1933">
        <v>9</v>
      </c>
      <c r="D1933" t="s">
        <v>3098</v>
      </c>
      <c r="E1933" t="s">
        <v>3106</v>
      </c>
      <c r="H1933" t="s">
        <v>476</v>
      </c>
      <c r="I1933">
        <v>58</v>
      </c>
      <c r="J1933">
        <v>62</v>
      </c>
      <c r="L1933">
        <v>0.85</v>
      </c>
      <c r="N1933">
        <v>14</v>
      </c>
      <c r="O1933">
        <v>1.5</v>
      </c>
      <c r="P1933">
        <v>0.17</v>
      </c>
      <c r="Q1933">
        <v>3.5999999999999997E-2</v>
      </c>
      <c r="R1933">
        <v>0.02</v>
      </c>
      <c r="S1933">
        <v>6.0999999999999999E-2</v>
      </c>
      <c r="T1933">
        <v>0</v>
      </c>
      <c r="U1933">
        <v>1.7</v>
      </c>
      <c r="V1933">
        <v>2.41</v>
      </c>
      <c r="W1933">
        <v>0</v>
      </c>
      <c r="Y1933">
        <v>48</v>
      </c>
      <c r="AB1933">
        <v>4.3999999999999997E-2</v>
      </c>
      <c r="AC1933">
        <v>4.3999999999999997E-2</v>
      </c>
      <c r="AD1933">
        <v>0.5</v>
      </c>
      <c r="AF1933">
        <v>0.17699999999999999</v>
      </c>
      <c r="AG1933">
        <v>0.08</v>
      </c>
      <c r="AH1933">
        <v>53</v>
      </c>
      <c r="AI1933">
        <v>0</v>
      </c>
      <c r="AJ1933">
        <v>15.8</v>
      </c>
      <c r="AK1933">
        <v>0</v>
      </c>
      <c r="AL1933">
        <v>0</v>
      </c>
      <c r="AM1933">
        <v>0</v>
      </c>
      <c r="AN1933">
        <v>32</v>
      </c>
      <c r="AO1933">
        <v>2.9000000000000001E-2</v>
      </c>
      <c r="AP1933">
        <v>0.3</v>
      </c>
      <c r="AQ1933">
        <v>0.05</v>
      </c>
      <c r="AR1933">
        <v>1.4999999999999999E-2</v>
      </c>
      <c r="AS1933">
        <v>3</v>
      </c>
      <c r="AT1933">
        <v>39</v>
      </c>
      <c r="AU1933">
        <v>225</v>
      </c>
      <c r="AV1933">
        <v>0.153</v>
      </c>
      <c r="AW1933">
        <v>10</v>
      </c>
      <c r="AX1933">
        <v>0.4</v>
      </c>
      <c r="AY1933">
        <v>9</v>
      </c>
      <c r="AZ1933">
        <v>0.18</v>
      </c>
    </row>
    <row r="1934" spans="1:52" x14ac:dyDescent="0.2">
      <c r="A1934">
        <v>96841</v>
      </c>
      <c r="B1934">
        <v>6841</v>
      </c>
      <c r="C1934">
        <v>9</v>
      </c>
      <c r="D1934" t="s">
        <v>3098</v>
      </c>
      <c r="E1934" t="s">
        <v>3107</v>
      </c>
      <c r="H1934" t="s">
        <v>430</v>
      </c>
      <c r="I1934">
        <v>58</v>
      </c>
      <c r="J1934">
        <v>62</v>
      </c>
      <c r="L1934">
        <v>0.86</v>
      </c>
      <c r="N1934">
        <v>14</v>
      </c>
      <c r="O1934">
        <v>0.62</v>
      </c>
      <c r="P1934">
        <v>0.02</v>
      </c>
      <c r="Q1934">
        <v>2E-3</v>
      </c>
      <c r="R1934">
        <v>4.0000000000000001E-3</v>
      </c>
      <c r="S1934">
        <v>8.9999999999999993E-3</v>
      </c>
      <c r="T1934">
        <v>0</v>
      </c>
      <c r="U1934">
        <v>0.5</v>
      </c>
      <c r="V1934">
        <v>3.39</v>
      </c>
      <c r="W1934">
        <v>0</v>
      </c>
      <c r="Y1934">
        <v>0</v>
      </c>
      <c r="AB1934">
        <v>2.9000000000000001E-2</v>
      </c>
      <c r="AC1934">
        <v>2.1999999999999999E-2</v>
      </c>
      <c r="AD1934">
        <v>0.32</v>
      </c>
      <c r="AF1934">
        <v>0.04</v>
      </c>
      <c r="AG1934">
        <v>0.152</v>
      </c>
      <c r="AH1934">
        <v>6</v>
      </c>
      <c r="AI1934">
        <v>0</v>
      </c>
      <c r="AJ1934">
        <v>10.1</v>
      </c>
      <c r="AK1934">
        <v>0</v>
      </c>
      <c r="AL1934">
        <v>0</v>
      </c>
      <c r="AM1934">
        <v>0</v>
      </c>
      <c r="AN1934">
        <v>26</v>
      </c>
      <c r="AO1934">
        <v>2.5999999999999999E-2</v>
      </c>
      <c r="AP1934">
        <v>0.2</v>
      </c>
      <c r="AQ1934">
        <v>0.05</v>
      </c>
      <c r="AR1934">
        <v>0.01</v>
      </c>
      <c r="AS1934">
        <v>3</v>
      </c>
      <c r="AT1934">
        <v>13</v>
      </c>
      <c r="AU1934">
        <v>150</v>
      </c>
      <c r="AV1934">
        <v>6.6000000000000003E-2</v>
      </c>
      <c r="AW1934">
        <v>11</v>
      </c>
      <c r="AX1934">
        <v>0.2</v>
      </c>
      <c r="AY1934">
        <v>2</v>
      </c>
      <c r="AZ1934">
        <v>0.7</v>
      </c>
    </row>
    <row r="1935" spans="1:52" x14ac:dyDescent="0.2">
      <c r="A1935">
        <v>96897</v>
      </c>
      <c r="B1935">
        <v>6897</v>
      </c>
      <c r="C1935">
        <v>9</v>
      </c>
      <c r="D1935" t="s">
        <v>3098</v>
      </c>
      <c r="E1935" t="s">
        <v>3108</v>
      </c>
      <c r="H1935" t="s">
        <v>466</v>
      </c>
      <c r="I1935">
        <v>58</v>
      </c>
      <c r="J1935">
        <v>62</v>
      </c>
      <c r="L1935">
        <v>0.76</v>
      </c>
      <c r="N1935">
        <v>14</v>
      </c>
      <c r="O1935">
        <v>0.39</v>
      </c>
      <c r="P1935">
        <v>0.04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3.61</v>
      </c>
      <c r="W1935">
        <v>0</v>
      </c>
      <c r="Y1935">
        <v>3</v>
      </c>
      <c r="AB1935">
        <v>0.02</v>
      </c>
      <c r="AC1935">
        <v>0.02</v>
      </c>
      <c r="AD1935">
        <v>0.2</v>
      </c>
      <c r="AF1935">
        <v>9.6000000000000002E-2</v>
      </c>
      <c r="AG1935">
        <v>3.2000000000000001E-2</v>
      </c>
      <c r="AH1935">
        <v>10</v>
      </c>
      <c r="AI1935">
        <v>0</v>
      </c>
      <c r="AJ1935">
        <v>31.5</v>
      </c>
      <c r="AK1935">
        <v>0</v>
      </c>
      <c r="AL1935">
        <v>0</v>
      </c>
      <c r="AM1935">
        <v>0</v>
      </c>
      <c r="AN1935">
        <v>103</v>
      </c>
      <c r="AO1935">
        <v>0.10299999999999999</v>
      </c>
      <c r="AP1935">
        <v>0.1</v>
      </c>
      <c r="AQ1935">
        <v>0.05</v>
      </c>
      <c r="AR1935">
        <v>5.0000000000000001E-3</v>
      </c>
      <c r="AS1935">
        <v>3</v>
      </c>
      <c r="AT1935">
        <v>12</v>
      </c>
      <c r="AU1935">
        <v>655</v>
      </c>
      <c r="AV1935">
        <v>0.27400000000000002</v>
      </c>
      <c r="AW1935">
        <v>14</v>
      </c>
      <c r="AX1935">
        <v>0.9</v>
      </c>
      <c r="AY1935">
        <v>7</v>
      </c>
      <c r="AZ1935">
        <v>0.16</v>
      </c>
    </row>
    <row r="1936" spans="1:52" x14ac:dyDescent="0.2">
      <c r="A1936">
        <v>97060</v>
      </c>
      <c r="B1936">
        <v>7060</v>
      </c>
      <c r="C1936">
        <v>9</v>
      </c>
      <c r="D1936" t="s">
        <v>3098</v>
      </c>
      <c r="E1936" t="s">
        <v>3109</v>
      </c>
      <c r="H1936" t="s">
        <v>1524</v>
      </c>
      <c r="I1936">
        <v>58</v>
      </c>
      <c r="J1936">
        <v>62</v>
      </c>
      <c r="L1936">
        <v>0.7</v>
      </c>
      <c r="N1936">
        <v>14</v>
      </c>
      <c r="O1936">
        <v>0.9</v>
      </c>
      <c r="P1936">
        <v>0.14000000000000001</v>
      </c>
      <c r="Q1936">
        <v>1.7999999999999999E-2</v>
      </c>
      <c r="R1936">
        <v>6.0000000000000001E-3</v>
      </c>
      <c r="S1936">
        <v>7.3999999999999996E-2</v>
      </c>
      <c r="T1936">
        <v>0</v>
      </c>
      <c r="U1936">
        <v>1.2</v>
      </c>
      <c r="V1936">
        <v>2.97</v>
      </c>
      <c r="W1936">
        <v>1.97</v>
      </c>
      <c r="Y1936">
        <v>25</v>
      </c>
      <c r="AB1936">
        <v>4.1000000000000002E-2</v>
      </c>
      <c r="AC1936">
        <v>2.5000000000000001E-2</v>
      </c>
      <c r="AD1936">
        <v>0.123</v>
      </c>
      <c r="AF1936">
        <v>4.2000000000000003E-2</v>
      </c>
      <c r="AG1936">
        <v>9.0999999999999998E-2</v>
      </c>
      <c r="AH1936">
        <v>29</v>
      </c>
      <c r="AI1936">
        <v>0</v>
      </c>
      <c r="AJ1936">
        <v>2.8</v>
      </c>
      <c r="AK1936">
        <v>0</v>
      </c>
      <c r="AL1936">
        <v>0.18</v>
      </c>
      <c r="AM1936">
        <v>24.1</v>
      </c>
      <c r="AN1936">
        <v>18</v>
      </c>
      <c r="AO1936">
        <v>2.5000000000000001E-2</v>
      </c>
      <c r="AP1936">
        <v>0.41</v>
      </c>
      <c r="AQ1936">
        <v>0.05</v>
      </c>
      <c r="AR1936">
        <v>2.0500000000000001E-2</v>
      </c>
      <c r="AS1936">
        <v>3</v>
      </c>
      <c r="AT1936">
        <v>20</v>
      </c>
      <c r="AU1936">
        <v>141</v>
      </c>
      <c r="AV1936">
        <v>0.125</v>
      </c>
      <c r="AW1936">
        <v>7</v>
      </c>
      <c r="AX1936">
        <v>0.1</v>
      </c>
      <c r="AY1936">
        <v>10</v>
      </c>
      <c r="AZ1936">
        <v>0.15</v>
      </c>
    </row>
    <row r="1937" spans="1:52" x14ac:dyDescent="0.2">
      <c r="A1937">
        <v>97183</v>
      </c>
      <c r="B1937">
        <v>7183</v>
      </c>
      <c r="C1937">
        <v>9</v>
      </c>
      <c r="D1937" t="s">
        <v>3098</v>
      </c>
      <c r="E1937" t="s">
        <v>3110</v>
      </c>
      <c r="H1937" t="s">
        <v>451</v>
      </c>
      <c r="I1937">
        <v>58</v>
      </c>
      <c r="J1937">
        <v>62</v>
      </c>
      <c r="L1937">
        <v>0.99</v>
      </c>
      <c r="N1937">
        <v>14</v>
      </c>
      <c r="O1937">
        <v>1.1000000000000001</v>
      </c>
      <c r="P1937">
        <v>0.1</v>
      </c>
      <c r="Q1937">
        <v>0.03</v>
      </c>
      <c r="R1937">
        <v>1.6E-2</v>
      </c>
      <c r="S1937">
        <v>4.4999999999999998E-2</v>
      </c>
      <c r="T1937">
        <v>0</v>
      </c>
      <c r="U1937">
        <v>1.4</v>
      </c>
      <c r="V1937">
        <v>2.63</v>
      </c>
      <c r="W1937">
        <v>0</v>
      </c>
      <c r="Y1937">
        <v>0</v>
      </c>
      <c r="AB1937">
        <v>0.03</v>
      </c>
      <c r="AC1937">
        <v>0.02</v>
      </c>
      <c r="AD1937">
        <v>0.3</v>
      </c>
      <c r="AF1937">
        <v>7.4999999999999997E-2</v>
      </c>
      <c r="AG1937">
        <v>0.184</v>
      </c>
      <c r="AH1937">
        <v>14</v>
      </c>
      <c r="AI1937">
        <v>0</v>
      </c>
      <c r="AJ1937">
        <v>29</v>
      </c>
      <c r="AK1937">
        <v>0</v>
      </c>
      <c r="AL1937">
        <v>0</v>
      </c>
      <c r="AM1937">
        <v>0</v>
      </c>
      <c r="AN1937">
        <v>27</v>
      </c>
      <c r="AO1937">
        <v>9.9000000000000005E-2</v>
      </c>
      <c r="AP1937">
        <v>0.8</v>
      </c>
      <c r="AQ1937">
        <v>0.05</v>
      </c>
      <c r="AR1937">
        <v>0.04</v>
      </c>
      <c r="AS1937">
        <v>3</v>
      </c>
      <c r="AT1937">
        <v>28</v>
      </c>
      <c r="AU1937">
        <v>280</v>
      </c>
      <c r="AV1937">
        <v>3.3000000000000002E-2</v>
      </c>
      <c r="AW1937">
        <v>9</v>
      </c>
      <c r="AX1937">
        <v>0.7</v>
      </c>
      <c r="AY1937">
        <v>16</v>
      </c>
      <c r="AZ1937">
        <v>0.13</v>
      </c>
    </row>
    <row r="1938" spans="1:52" x14ac:dyDescent="0.2">
      <c r="A1938">
        <v>97226</v>
      </c>
      <c r="B1938">
        <v>7226</v>
      </c>
      <c r="C1938">
        <v>9</v>
      </c>
      <c r="D1938" t="s">
        <v>3098</v>
      </c>
      <c r="E1938" t="s">
        <v>3111</v>
      </c>
      <c r="H1938" t="s">
        <v>854</v>
      </c>
      <c r="I1938">
        <v>58</v>
      </c>
      <c r="J1938">
        <v>62</v>
      </c>
      <c r="L1938">
        <v>1</v>
      </c>
      <c r="N1938">
        <v>14</v>
      </c>
      <c r="O1938">
        <v>0.73</v>
      </c>
      <c r="P1938">
        <v>0.08</v>
      </c>
      <c r="Q1938">
        <v>1.6E-2</v>
      </c>
      <c r="R1938">
        <v>6.0000000000000001E-3</v>
      </c>
      <c r="S1938">
        <v>3.3000000000000002E-2</v>
      </c>
      <c r="T1938">
        <v>0</v>
      </c>
      <c r="U1938">
        <v>0</v>
      </c>
      <c r="V1938">
        <v>3.2</v>
      </c>
      <c r="W1938">
        <v>0</v>
      </c>
      <c r="Y1938">
        <v>3</v>
      </c>
      <c r="AB1938">
        <v>3.7999999999999999E-2</v>
      </c>
      <c r="AC1938">
        <v>5.2999999999999999E-2</v>
      </c>
      <c r="AD1938">
        <v>0.81</v>
      </c>
      <c r="AF1938">
        <v>0.112</v>
      </c>
      <c r="AG1938">
        <v>7.5999999999999998E-2</v>
      </c>
      <c r="AH1938">
        <v>3</v>
      </c>
      <c r="AI1938">
        <v>0</v>
      </c>
      <c r="AJ1938">
        <v>18.899999999999999</v>
      </c>
      <c r="AK1938">
        <v>0</v>
      </c>
      <c r="AL1938">
        <v>0</v>
      </c>
      <c r="AM1938">
        <v>0</v>
      </c>
      <c r="AN1938">
        <v>14</v>
      </c>
      <c r="AO1938">
        <v>9.4E-2</v>
      </c>
      <c r="AP1938">
        <v>0.41</v>
      </c>
      <c r="AQ1938">
        <v>0.05</v>
      </c>
      <c r="AR1938">
        <v>2.0500000000000001E-2</v>
      </c>
      <c r="AS1938">
        <v>3</v>
      </c>
      <c r="AT1938">
        <v>26</v>
      </c>
      <c r="AU1938">
        <v>344</v>
      </c>
      <c r="AV1938">
        <v>0.13</v>
      </c>
      <c r="AW1938">
        <v>8</v>
      </c>
      <c r="AX1938">
        <v>1</v>
      </c>
      <c r="AY1938">
        <v>2</v>
      </c>
      <c r="AZ1938">
        <v>0.54</v>
      </c>
    </row>
    <row r="1939" spans="1:52" x14ac:dyDescent="0.2">
      <c r="A1939">
        <v>97262</v>
      </c>
      <c r="B1939">
        <v>7262</v>
      </c>
      <c r="C1939">
        <v>9</v>
      </c>
      <c r="D1939" t="s">
        <v>3098</v>
      </c>
      <c r="E1939" t="s">
        <v>3112</v>
      </c>
      <c r="H1939" t="s">
        <v>430</v>
      </c>
      <c r="I1939">
        <v>58</v>
      </c>
      <c r="J1939">
        <v>62</v>
      </c>
      <c r="L1939">
        <v>1</v>
      </c>
      <c r="N1939">
        <v>14</v>
      </c>
      <c r="O1939">
        <v>0.4</v>
      </c>
      <c r="P1939">
        <v>0.2</v>
      </c>
      <c r="Q1939">
        <v>1.6E-2</v>
      </c>
      <c r="R1939">
        <v>3.6999999999999998E-2</v>
      </c>
      <c r="S1939">
        <v>8.7999999999999995E-2</v>
      </c>
      <c r="T1939">
        <v>0</v>
      </c>
      <c r="U1939">
        <v>1</v>
      </c>
      <c r="V1939">
        <v>3.04</v>
      </c>
      <c r="W1939">
        <v>1.18</v>
      </c>
      <c r="Y1939">
        <v>0</v>
      </c>
      <c r="AB1939">
        <v>3.4000000000000002E-2</v>
      </c>
      <c r="AC1939">
        <v>1E-3</v>
      </c>
      <c r="AD1939">
        <v>0.38400000000000001</v>
      </c>
      <c r="AF1939">
        <v>3.2000000000000001E-2</v>
      </c>
      <c r="AG1939">
        <v>0.121</v>
      </c>
      <c r="AH1939">
        <v>4</v>
      </c>
      <c r="AI1939">
        <v>0</v>
      </c>
      <c r="AJ1939">
        <v>10.5</v>
      </c>
      <c r="AK1939">
        <v>0</v>
      </c>
      <c r="AL1939">
        <v>0.08</v>
      </c>
      <c r="AM1939">
        <v>2.8</v>
      </c>
      <c r="AN1939">
        <v>18</v>
      </c>
      <c r="AO1939">
        <v>2.1999999999999999E-2</v>
      </c>
      <c r="AP1939">
        <v>0.38</v>
      </c>
      <c r="AQ1939">
        <v>0.05</v>
      </c>
      <c r="AR1939">
        <v>1.9E-2</v>
      </c>
      <c r="AS1939">
        <v>3</v>
      </c>
      <c r="AT1939">
        <v>17</v>
      </c>
      <c r="AU1939">
        <v>5</v>
      </c>
      <c r="AV1939">
        <v>5.6000000000000001E-2</v>
      </c>
      <c r="AW1939">
        <v>10</v>
      </c>
      <c r="AX1939">
        <v>0.2</v>
      </c>
      <c r="AY1939">
        <v>107</v>
      </c>
      <c r="AZ1939">
        <v>0.59</v>
      </c>
    </row>
    <row r="1940" spans="1:52" x14ac:dyDescent="0.2">
      <c r="A1940">
        <v>96786</v>
      </c>
      <c r="B1940">
        <v>6786</v>
      </c>
      <c r="C1940">
        <v>9</v>
      </c>
      <c r="D1940" t="s">
        <v>3098</v>
      </c>
      <c r="E1940" t="s">
        <v>159</v>
      </c>
      <c r="H1940" t="s">
        <v>444</v>
      </c>
      <c r="I1940">
        <v>58</v>
      </c>
      <c r="J1940">
        <v>62</v>
      </c>
      <c r="L1940">
        <v>0.95</v>
      </c>
      <c r="N1940">
        <v>15</v>
      </c>
      <c r="O1940">
        <v>0.65</v>
      </c>
      <c r="P1940">
        <v>0.11</v>
      </c>
      <c r="Q1940">
        <v>3.6999999999999998E-2</v>
      </c>
      <c r="R1940">
        <v>5.0000000000000001E-3</v>
      </c>
      <c r="S1940">
        <v>3.2000000000000001E-2</v>
      </c>
      <c r="T1940">
        <v>0</v>
      </c>
      <c r="U1940">
        <v>0.5</v>
      </c>
      <c r="V1940">
        <v>3.63</v>
      </c>
      <c r="W1940">
        <v>1.67</v>
      </c>
      <c r="Y1940">
        <v>5</v>
      </c>
      <c r="AB1940">
        <v>2.7E-2</v>
      </c>
      <c r="AC1940">
        <v>3.3000000000000002E-2</v>
      </c>
      <c r="AD1940">
        <v>9.8000000000000004E-2</v>
      </c>
      <c r="AF1940">
        <v>0.04</v>
      </c>
      <c r="AG1940">
        <v>0.25900000000000001</v>
      </c>
      <c r="AH1940">
        <v>7</v>
      </c>
      <c r="AI1940">
        <v>0</v>
      </c>
      <c r="AJ1940">
        <v>2.8</v>
      </c>
      <c r="AK1940">
        <v>0</v>
      </c>
      <c r="AL1940">
        <v>0.03</v>
      </c>
      <c r="AM1940">
        <v>16.399999999999999</v>
      </c>
      <c r="AN1940">
        <v>16</v>
      </c>
      <c r="AO1940">
        <v>4.1000000000000002E-2</v>
      </c>
      <c r="AP1940">
        <v>0.28000000000000003</v>
      </c>
      <c r="AQ1940">
        <v>0.05</v>
      </c>
      <c r="AR1940">
        <v>1.4E-2</v>
      </c>
      <c r="AS1940">
        <v>3</v>
      </c>
      <c r="AT1940">
        <v>24</v>
      </c>
      <c r="AU1940">
        <v>147</v>
      </c>
      <c r="AV1940">
        <v>7.9000000000000001E-2</v>
      </c>
      <c r="AW1940">
        <v>13</v>
      </c>
      <c r="AX1940">
        <v>0.3</v>
      </c>
      <c r="AY1940">
        <v>2</v>
      </c>
      <c r="AZ1940">
        <v>0.2</v>
      </c>
    </row>
    <row r="1941" spans="1:52" x14ac:dyDescent="0.2">
      <c r="A1941">
        <v>96840</v>
      </c>
      <c r="B1941">
        <v>6840</v>
      </c>
      <c r="C1941">
        <v>9</v>
      </c>
      <c r="D1941" t="s">
        <v>3098</v>
      </c>
      <c r="E1941" t="s">
        <v>3113</v>
      </c>
      <c r="H1941" t="s">
        <v>430</v>
      </c>
      <c r="I1941">
        <v>58</v>
      </c>
      <c r="J1941">
        <v>62</v>
      </c>
      <c r="L1941">
        <v>1</v>
      </c>
      <c r="N1941">
        <v>15</v>
      </c>
      <c r="O1941">
        <v>0.6</v>
      </c>
      <c r="P1941">
        <v>0.02</v>
      </c>
      <c r="Q1941">
        <v>2E-3</v>
      </c>
      <c r="R1941">
        <v>4.0000000000000001E-3</v>
      </c>
      <c r="S1941">
        <v>8.9999999999999993E-3</v>
      </c>
      <c r="T1941">
        <v>0</v>
      </c>
      <c r="U1941">
        <v>1.2</v>
      </c>
      <c r="V1941">
        <v>3.69</v>
      </c>
      <c r="W1941">
        <v>0</v>
      </c>
      <c r="Y1941">
        <v>0</v>
      </c>
      <c r="AB1941">
        <v>2.9000000000000001E-2</v>
      </c>
      <c r="AC1941">
        <v>2.1999999999999999E-2</v>
      </c>
      <c r="AD1941">
        <v>0.39</v>
      </c>
      <c r="AF1941">
        <v>3.7999999999999999E-2</v>
      </c>
      <c r="AG1941">
        <v>0.14399999999999999</v>
      </c>
      <c r="AH1941">
        <v>4</v>
      </c>
      <c r="AI1941">
        <v>0</v>
      </c>
      <c r="AJ1941">
        <v>8.5</v>
      </c>
      <c r="AK1941">
        <v>0</v>
      </c>
      <c r="AL1941">
        <v>0</v>
      </c>
      <c r="AM1941">
        <v>0</v>
      </c>
      <c r="AN1941">
        <v>24</v>
      </c>
      <c r="AO1941">
        <v>2.5999999999999999E-2</v>
      </c>
      <c r="AP1941">
        <v>0.25</v>
      </c>
      <c r="AQ1941">
        <v>0.05</v>
      </c>
      <c r="AR1941">
        <v>1.2500000000000001E-2</v>
      </c>
      <c r="AS1941">
        <v>3</v>
      </c>
      <c r="AT1941">
        <v>13</v>
      </c>
      <c r="AU1941">
        <v>170</v>
      </c>
      <c r="AV1941">
        <v>6.6000000000000003E-2</v>
      </c>
      <c r="AW1941">
        <v>11</v>
      </c>
      <c r="AX1941">
        <v>0.2</v>
      </c>
      <c r="AY1941">
        <v>2</v>
      </c>
      <c r="AZ1941">
        <v>0.7</v>
      </c>
    </row>
    <row r="1942" spans="1:52" x14ac:dyDescent="0.2">
      <c r="A1942">
        <v>97059</v>
      </c>
      <c r="B1942">
        <v>7059</v>
      </c>
      <c r="C1942">
        <v>9</v>
      </c>
      <c r="D1942" t="s">
        <v>3098</v>
      </c>
      <c r="E1942" t="s">
        <v>368</v>
      </c>
      <c r="H1942" t="s">
        <v>1524</v>
      </c>
      <c r="I1942">
        <v>58</v>
      </c>
      <c r="J1942">
        <v>61</v>
      </c>
      <c r="L1942">
        <v>0.7</v>
      </c>
      <c r="N1942">
        <v>15</v>
      </c>
      <c r="O1942">
        <v>1.36</v>
      </c>
      <c r="P1942">
        <v>0.15</v>
      </c>
      <c r="Q1942">
        <v>0.02</v>
      </c>
      <c r="R1942">
        <v>6.0000000000000001E-3</v>
      </c>
      <c r="S1942">
        <v>8.2000000000000003E-2</v>
      </c>
      <c r="T1942">
        <v>0</v>
      </c>
      <c r="U1942">
        <v>1.3</v>
      </c>
      <c r="V1942">
        <v>2.87</v>
      </c>
      <c r="W1942">
        <v>0.78</v>
      </c>
      <c r="Y1942">
        <v>370</v>
      </c>
      <c r="AB1942">
        <v>7.0000000000000007E-2</v>
      </c>
      <c r="AC1942">
        <v>0.08</v>
      </c>
      <c r="AD1942">
        <v>0.375</v>
      </c>
      <c r="AF1942">
        <v>0.09</v>
      </c>
      <c r="AG1942">
        <v>0.13400000000000001</v>
      </c>
      <c r="AH1942">
        <v>38</v>
      </c>
      <c r="AI1942">
        <v>0</v>
      </c>
      <c r="AJ1942">
        <v>9.1999999999999993</v>
      </c>
      <c r="AK1942">
        <v>0</v>
      </c>
      <c r="AL1942">
        <v>0.22</v>
      </c>
      <c r="AM1942">
        <v>126.3</v>
      </c>
      <c r="AN1942">
        <v>36</v>
      </c>
      <c r="AO1942">
        <v>2.9000000000000001E-2</v>
      </c>
      <c r="AP1942">
        <v>0.86</v>
      </c>
      <c r="AQ1942">
        <v>0.05</v>
      </c>
      <c r="AR1942">
        <v>4.2999999999999997E-2</v>
      </c>
      <c r="AS1942">
        <v>3</v>
      </c>
      <c r="AT1942">
        <v>29</v>
      </c>
      <c r="AU1942">
        <v>194</v>
      </c>
      <c r="AV1942">
        <v>0.25</v>
      </c>
      <c r="AW1942">
        <v>13</v>
      </c>
      <c r="AX1942">
        <v>0.6</v>
      </c>
      <c r="AY1942">
        <v>28</v>
      </c>
      <c r="AZ1942">
        <v>0.18</v>
      </c>
    </row>
    <row r="1943" spans="1:52" x14ac:dyDescent="0.2">
      <c r="A1943">
        <v>97088</v>
      </c>
      <c r="B1943">
        <v>7088</v>
      </c>
      <c r="C1943">
        <v>9</v>
      </c>
      <c r="D1943" t="s">
        <v>3098</v>
      </c>
      <c r="E1943" t="s">
        <v>3114</v>
      </c>
      <c r="H1943" t="s">
        <v>2549</v>
      </c>
      <c r="I1943">
        <v>58</v>
      </c>
      <c r="J1943">
        <v>62</v>
      </c>
      <c r="L1943">
        <v>1</v>
      </c>
      <c r="N1943">
        <v>15</v>
      </c>
      <c r="O1943">
        <v>1.35</v>
      </c>
      <c r="P1943">
        <v>0.05</v>
      </c>
      <c r="Q1943">
        <v>6.0000000000000001E-3</v>
      </c>
      <c r="R1943">
        <v>7.0000000000000001E-3</v>
      </c>
      <c r="S1943">
        <v>2.1000000000000001E-2</v>
      </c>
      <c r="T1943">
        <v>0</v>
      </c>
      <c r="U1943">
        <v>2</v>
      </c>
      <c r="V1943">
        <v>3.28</v>
      </c>
      <c r="W1943">
        <v>1.1200000000000001</v>
      </c>
      <c r="Y1943">
        <v>22</v>
      </c>
      <c r="AB1943">
        <v>1.0999999999999999E-2</v>
      </c>
      <c r="AC1943">
        <v>0.04</v>
      </c>
      <c r="AD1943">
        <v>0.29599999999999999</v>
      </c>
      <c r="AF1943">
        <v>6.7000000000000004E-2</v>
      </c>
      <c r="AG1943">
        <v>0.15</v>
      </c>
      <c r="AH1943">
        <v>3</v>
      </c>
      <c r="AI1943">
        <v>0</v>
      </c>
      <c r="AJ1943">
        <v>5.3</v>
      </c>
      <c r="AK1943">
        <v>0</v>
      </c>
      <c r="AL1943">
        <v>0</v>
      </c>
      <c r="AM1943">
        <v>5.0999999999999996</v>
      </c>
      <c r="AN1943">
        <v>164</v>
      </c>
      <c r="AO1943">
        <v>4.9000000000000002E-2</v>
      </c>
      <c r="AP1943">
        <v>0.5</v>
      </c>
      <c r="AQ1943">
        <v>0.05</v>
      </c>
      <c r="AR1943">
        <v>2.5000000000000001E-2</v>
      </c>
      <c r="AS1943">
        <v>3</v>
      </c>
      <c r="AT1943">
        <v>16</v>
      </c>
      <c r="AU1943">
        <v>195</v>
      </c>
      <c r="AV1943">
        <v>0.40799999999999997</v>
      </c>
      <c r="AW1943">
        <v>47</v>
      </c>
      <c r="AX1943">
        <v>0.7</v>
      </c>
      <c r="AY1943">
        <v>20</v>
      </c>
      <c r="AZ1943">
        <v>0.21</v>
      </c>
    </row>
    <row r="1944" spans="1:52" x14ac:dyDescent="0.2">
      <c r="A1944">
        <v>97162</v>
      </c>
      <c r="B1944">
        <v>7162</v>
      </c>
      <c r="C1944">
        <v>9</v>
      </c>
      <c r="D1944" t="s">
        <v>3098</v>
      </c>
      <c r="E1944" t="s">
        <v>3115</v>
      </c>
      <c r="H1944" t="s">
        <v>447</v>
      </c>
      <c r="I1944">
        <v>58</v>
      </c>
      <c r="J1944">
        <v>62</v>
      </c>
      <c r="L1944">
        <v>1</v>
      </c>
      <c r="N1944">
        <v>15</v>
      </c>
      <c r="O1944">
        <v>1.0900000000000001</v>
      </c>
      <c r="P1944">
        <v>0.08</v>
      </c>
      <c r="Q1944">
        <v>4.1000000000000002E-2</v>
      </c>
      <c r="R1944">
        <v>0.01</v>
      </c>
      <c r="S1944">
        <v>4.0000000000000001E-3</v>
      </c>
      <c r="T1944">
        <v>0</v>
      </c>
      <c r="U1944">
        <v>0.9</v>
      </c>
      <c r="V1944">
        <v>3.3</v>
      </c>
      <c r="W1944">
        <v>2.4</v>
      </c>
      <c r="Y1944">
        <v>87</v>
      </c>
      <c r="AB1944">
        <v>1.7999999999999999E-2</v>
      </c>
      <c r="AC1944">
        <v>3.2000000000000001E-2</v>
      </c>
      <c r="AD1944">
        <v>0.31</v>
      </c>
      <c r="AF1944">
        <v>0.05</v>
      </c>
      <c r="AG1944">
        <v>0</v>
      </c>
      <c r="AH1944">
        <v>41</v>
      </c>
      <c r="AI1944">
        <v>0</v>
      </c>
      <c r="AJ1944">
        <v>5</v>
      </c>
      <c r="AK1944">
        <v>0</v>
      </c>
      <c r="AL1944">
        <v>0.04</v>
      </c>
      <c r="AM1944">
        <v>0</v>
      </c>
      <c r="AN1944">
        <v>37</v>
      </c>
      <c r="AO1944">
        <v>0.1</v>
      </c>
      <c r="AP1944">
        <v>0.88</v>
      </c>
      <c r="AQ1944">
        <v>0.05</v>
      </c>
      <c r="AR1944">
        <v>4.3999999999999997E-2</v>
      </c>
      <c r="AS1944">
        <v>3</v>
      </c>
      <c r="AT1944">
        <v>34</v>
      </c>
      <c r="AU1944">
        <v>106</v>
      </c>
      <c r="AV1944">
        <v>0</v>
      </c>
      <c r="AW1944">
        <v>25</v>
      </c>
      <c r="AX1944">
        <v>0.7</v>
      </c>
      <c r="AY1944">
        <v>6</v>
      </c>
      <c r="AZ1944">
        <v>0.1</v>
      </c>
    </row>
    <row r="1945" spans="1:52" x14ac:dyDescent="0.2">
      <c r="A1945">
        <v>97163</v>
      </c>
      <c r="B1945">
        <v>7163</v>
      </c>
      <c r="C1945">
        <v>9</v>
      </c>
      <c r="D1945" t="s">
        <v>3098</v>
      </c>
      <c r="E1945" t="s">
        <v>3116</v>
      </c>
      <c r="H1945" t="s">
        <v>447</v>
      </c>
      <c r="I1945">
        <v>58</v>
      </c>
      <c r="J1945">
        <v>62</v>
      </c>
      <c r="L1945">
        <v>1</v>
      </c>
      <c r="N1945">
        <v>15</v>
      </c>
      <c r="O1945">
        <v>1.03</v>
      </c>
      <c r="P1945">
        <v>7.0000000000000007E-2</v>
      </c>
      <c r="Q1945">
        <v>3.5999999999999997E-2</v>
      </c>
      <c r="R1945">
        <v>8.9999999999999993E-3</v>
      </c>
      <c r="S1945">
        <v>4.0000000000000001E-3</v>
      </c>
      <c r="T1945">
        <v>0</v>
      </c>
      <c r="U1945">
        <v>0</v>
      </c>
      <c r="V1945">
        <v>3.28</v>
      </c>
      <c r="W1945">
        <v>0</v>
      </c>
      <c r="Y1945">
        <v>97</v>
      </c>
      <c r="AB1945">
        <v>4.2000000000000003E-2</v>
      </c>
      <c r="AC1945">
        <v>7.4999999999999997E-2</v>
      </c>
      <c r="AD1945">
        <v>0.69</v>
      </c>
      <c r="AF1945">
        <v>0</v>
      </c>
      <c r="AG1945">
        <v>0</v>
      </c>
      <c r="AH1945">
        <v>59</v>
      </c>
      <c r="AI1945">
        <v>0</v>
      </c>
      <c r="AJ1945">
        <v>28</v>
      </c>
      <c r="AK1945">
        <v>0</v>
      </c>
      <c r="AL1945">
        <v>0</v>
      </c>
      <c r="AM1945">
        <v>0</v>
      </c>
      <c r="AN1945">
        <v>39</v>
      </c>
      <c r="AO1945">
        <v>0</v>
      </c>
      <c r="AP1945">
        <v>0.7</v>
      </c>
      <c r="AQ1945">
        <v>0.05</v>
      </c>
      <c r="AR1945">
        <v>3.5000000000000003E-2</v>
      </c>
      <c r="AS1945">
        <v>3</v>
      </c>
      <c r="AT1945">
        <v>49</v>
      </c>
      <c r="AU1945">
        <v>173</v>
      </c>
      <c r="AV1945">
        <v>0</v>
      </c>
      <c r="AW1945">
        <v>24</v>
      </c>
      <c r="AX1945">
        <v>0.7</v>
      </c>
      <c r="AY1945">
        <v>5</v>
      </c>
      <c r="AZ1945">
        <v>0</v>
      </c>
    </row>
    <row r="1946" spans="1:52" x14ac:dyDescent="0.2">
      <c r="A1946">
        <v>97223</v>
      </c>
      <c r="B1946">
        <v>7223</v>
      </c>
      <c r="C1946">
        <v>9</v>
      </c>
      <c r="D1946" t="s">
        <v>3098</v>
      </c>
      <c r="E1946" t="s">
        <v>3117</v>
      </c>
      <c r="H1946" t="s">
        <v>1541</v>
      </c>
      <c r="I1946">
        <v>58</v>
      </c>
      <c r="J1946">
        <v>62</v>
      </c>
      <c r="L1946">
        <v>1</v>
      </c>
      <c r="N1946">
        <v>15</v>
      </c>
      <c r="O1946">
        <v>1.1399999999999999</v>
      </c>
      <c r="P1946">
        <v>0.36</v>
      </c>
      <c r="Q1946">
        <v>7.1999999999999995E-2</v>
      </c>
      <c r="R1946">
        <v>2.9000000000000001E-2</v>
      </c>
      <c r="S1946">
        <v>0.151</v>
      </c>
      <c r="T1946">
        <v>0</v>
      </c>
      <c r="U1946">
        <v>1</v>
      </c>
      <c r="V1946">
        <v>2.69</v>
      </c>
      <c r="W1946">
        <v>1.71</v>
      </c>
      <c r="Y1946">
        <v>56</v>
      </c>
      <c r="AB1946">
        <v>3.5000000000000003E-2</v>
      </c>
      <c r="AC1946">
        <v>2.4E-2</v>
      </c>
      <c r="AD1946">
        <v>0.51</v>
      </c>
      <c r="AF1946">
        <v>0.08</v>
      </c>
      <c r="AG1946">
        <v>0.28799999999999998</v>
      </c>
      <c r="AH1946">
        <v>28</v>
      </c>
      <c r="AI1946">
        <v>0</v>
      </c>
      <c r="AJ1946">
        <v>12.9</v>
      </c>
      <c r="AK1946">
        <v>0</v>
      </c>
      <c r="AL1946">
        <v>0.12</v>
      </c>
      <c r="AM1946">
        <v>4.2</v>
      </c>
      <c r="AN1946">
        <v>18</v>
      </c>
      <c r="AO1946">
        <v>5.1999999999999998E-2</v>
      </c>
      <c r="AP1946">
        <v>0.37</v>
      </c>
      <c r="AQ1946">
        <v>0.05</v>
      </c>
      <c r="AR1946">
        <v>1.8499999999999999E-2</v>
      </c>
      <c r="AS1946">
        <v>3</v>
      </c>
      <c r="AT1946">
        <v>37</v>
      </c>
      <c r="AU1946">
        <v>264</v>
      </c>
      <c r="AV1946">
        <v>0.17299999999999999</v>
      </c>
      <c r="AW1946">
        <v>19</v>
      </c>
      <c r="AX1946">
        <v>0.2</v>
      </c>
      <c r="AY1946">
        <v>3</v>
      </c>
      <c r="AZ1946">
        <v>0.33</v>
      </c>
    </row>
    <row r="1947" spans="1:52" x14ac:dyDescent="0.2">
      <c r="A1947">
        <v>97254</v>
      </c>
      <c r="B1947">
        <v>7254</v>
      </c>
      <c r="C1947">
        <v>9</v>
      </c>
      <c r="D1947" t="s">
        <v>3098</v>
      </c>
      <c r="E1947" t="s">
        <v>3118</v>
      </c>
      <c r="H1947" t="s">
        <v>437</v>
      </c>
      <c r="I1947">
        <v>63</v>
      </c>
      <c r="J1947">
        <v>64</v>
      </c>
      <c r="L1947">
        <v>0.95</v>
      </c>
      <c r="N1947">
        <v>15</v>
      </c>
      <c r="O1947">
        <v>0.98</v>
      </c>
      <c r="P1947">
        <v>0.26</v>
      </c>
      <c r="Q1947">
        <v>3.5999999999999997E-2</v>
      </c>
      <c r="R1947">
        <v>0.04</v>
      </c>
      <c r="S1947">
        <v>0.108</v>
      </c>
      <c r="T1947">
        <v>0</v>
      </c>
      <c r="U1947">
        <v>0.7</v>
      </c>
      <c r="V1947">
        <v>2.98</v>
      </c>
      <c r="W1947">
        <v>0</v>
      </c>
      <c r="Y1947">
        <v>0</v>
      </c>
      <c r="AB1947">
        <v>4.1000000000000002E-2</v>
      </c>
      <c r="AC1947">
        <v>4.7E-2</v>
      </c>
      <c r="AD1947">
        <v>1.179</v>
      </c>
      <c r="AF1947">
        <v>5.6000000000000001E-2</v>
      </c>
      <c r="AG1947">
        <v>0.11</v>
      </c>
      <c r="AH1947">
        <v>30</v>
      </c>
      <c r="AI1947">
        <v>0</v>
      </c>
      <c r="AJ1947">
        <v>9</v>
      </c>
      <c r="AK1947">
        <v>0</v>
      </c>
      <c r="AL1947">
        <v>0</v>
      </c>
      <c r="AM1947">
        <v>0</v>
      </c>
      <c r="AN1947">
        <v>11</v>
      </c>
      <c r="AO1947">
        <v>0.10100000000000001</v>
      </c>
      <c r="AP1947">
        <v>0.49</v>
      </c>
      <c r="AQ1947">
        <v>0.05</v>
      </c>
      <c r="AR1947">
        <v>2.4500000000000001E-2</v>
      </c>
      <c r="AS1947">
        <v>3</v>
      </c>
      <c r="AT1947">
        <v>36</v>
      </c>
      <c r="AU1947">
        <v>258</v>
      </c>
      <c r="AV1947">
        <v>0.12</v>
      </c>
      <c r="AW1947">
        <v>12</v>
      </c>
      <c r="AX1947">
        <v>0.4</v>
      </c>
      <c r="AY1947">
        <v>23</v>
      </c>
      <c r="AZ1947">
        <v>0.28000000000000003</v>
      </c>
    </row>
    <row r="1948" spans="1:52" x14ac:dyDescent="0.2">
      <c r="A1948">
        <v>96715</v>
      </c>
      <c r="B1948">
        <v>6715</v>
      </c>
      <c r="C1948">
        <v>9</v>
      </c>
      <c r="D1948" t="s">
        <v>3098</v>
      </c>
      <c r="E1948" t="s">
        <v>169</v>
      </c>
      <c r="H1948" t="s">
        <v>476</v>
      </c>
      <c r="I1948">
        <v>58</v>
      </c>
      <c r="J1948">
        <v>62</v>
      </c>
      <c r="L1948">
        <v>0.85</v>
      </c>
      <c r="N1948">
        <v>16</v>
      </c>
      <c r="O1948">
        <v>1.2</v>
      </c>
      <c r="P1948">
        <v>0.2</v>
      </c>
      <c r="Q1948">
        <v>4.2999999999999997E-2</v>
      </c>
      <c r="R1948">
        <v>2.3E-2</v>
      </c>
      <c r="S1948">
        <v>7.1999999999999995E-2</v>
      </c>
      <c r="T1948">
        <v>0</v>
      </c>
      <c r="U1948">
        <v>1.2</v>
      </c>
      <c r="V1948">
        <v>3.23</v>
      </c>
      <c r="W1948">
        <v>1.41</v>
      </c>
      <c r="Y1948">
        <v>16</v>
      </c>
      <c r="AB1948">
        <v>0.04</v>
      </c>
      <c r="AC1948">
        <v>0.05</v>
      </c>
      <c r="AD1948">
        <v>0.4</v>
      </c>
      <c r="AF1948">
        <v>0.23200000000000001</v>
      </c>
      <c r="AG1948">
        <v>0.105</v>
      </c>
      <c r="AH1948">
        <v>79</v>
      </c>
      <c r="AI1948">
        <v>0</v>
      </c>
      <c r="AJ1948">
        <v>27</v>
      </c>
      <c r="AK1948">
        <v>0</v>
      </c>
      <c r="AL1948">
        <v>0.12</v>
      </c>
      <c r="AM1948">
        <v>42.9</v>
      </c>
      <c r="AN1948">
        <v>77</v>
      </c>
      <c r="AO1948">
        <v>3.5999999999999997E-2</v>
      </c>
      <c r="AP1948">
        <v>0.31</v>
      </c>
      <c r="AQ1948">
        <v>0.05</v>
      </c>
      <c r="AR1948">
        <v>1.55E-2</v>
      </c>
      <c r="AS1948">
        <v>3</v>
      </c>
      <c r="AT1948">
        <v>29</v>
      </c>
      <c r="AU1948">
        <v>238</v>
      </c>
      <c r="AV1948">
        <v>0.19</v>
      </c>
      <c r="AW1948">
        <v>13</v>
      </c>
      <c r="AX1948">
        <v>0.6</v>
      </c>
      <c r="AY1948">
        <v>9</v>
      </c>
      <c r="AZ1948">
        <v>0.23</v>
      </c>
    </row>
    <row r="1949" spans="1:52" x14ac:dyDescent="0.2">
      <c r="A1949">
        <v>96761</v>
      </c>
      <c r="B1949">
        <v>6761</v>
      </c>
      <c r="C1949">
        <v>9</v>
      </c>
      <c r="D1949" t="s">
        <v>3098</v>
      </c>
      <c r="E1949" t="s">
        <v>3119</v>
      </c>
      <c r="H1949" t="s">
        <v>1526</v>
      </c>
      <c r="I1949">
        <v>58</v>
      </c>
      <c r="J1949">
        <v>62</v>
      </c>
      <c r="L1949">
        <v>0.9</v>
      </c>
      <c r="N1949">
        <v>16</v>
      </c>
      <c r="O1949">
        <v>0.69</v>
      </c>
      <c r="P1949">
        <v>0.17</v>
      </c>
      <c r="Q1949">
        <v>4.2000000000000003E-2</v>
      </c>
      <c r="R1949">
        <v>3.2000000000000001E-2</v>
      </c>
      <c r="S1949">
        <v>7.9000000000000001E-2</v>
      </c>
      <c r="T1949">
        <v>0</v>
      </c>
      <c r="U1949">
        <v>1.6</v>
      </c>
      <c r="V1949">
        <v>2.97</v>
      </c>
      <c r="W1949">
        <v>1.83</v>
      </c>
      <c r="Y1949">
        <v>22</v>
      </c>
      <c r="AB1949">
        <v>2.1000000000000001E-2</v>
      </c>
      <c r="AC1949">
        <v>5.7000000000000002E-2</v>
      </c>
      <c r="AD1949">
        <v>0.32</v>
      </c>
      <c r="AF1949">
        <v>7.3999999999999996E-2</v>
      </c>
      <c r="AG1949">
        <v>0.246</v>
      </c>
      <c r="AH1949">
        <v>36</v>
      </c>
      <c r="AI1949">
        <v>0</v>
      </c>
      <c r="AJ1949">
        <v>3.1</v>
      </c>
      <c r="AK1949">
        <v>0</v>
      </c>
      <c r="AL1949">
        <v>0.27</v>
      </c>
      <c r="AM1949">
        <v>29.3</v>
      </c>
      <c r="AN1949">
        <v>40</v>
      </c>
      <c r="AO1949">
        <v>3.5000000000000003E-2</v>
      </c>
      <c r="AP1949">
        <v>0.2</v>
      </c>
      <c r="AQ1949">
        <v>0.05</v>
      </c>
      <c r="AR1949">
        <v>0.01</v>
      </c>
      <c r="AS1949">
        <v>3</v>
      </c>
      <c r="AT1949">
        <v>24</v>
      </c>
      <c r="AU1949">
        <v>260</v>
      </c>
      <c r="AV1949">
        <v>0.10299999999999999</v>
      </c>
      <c r="AW1949">
        <v>11</v>
      </c>
      <c r="AX1949">
        <v>0.4</v>
      </c>
      <c r="AY1949">
        <v>80</v>
      </c>
      <c r="AZ1949">
        <v>0.13</v>
      </c>
    </row>
    <row r="1950" spans="1:52" x14ac:dyDescent="0.2">
      <c r="A1950">
        <v>96985</v>
      </c>
      <c r="B1950">
        <v>6985</v>
      </c>
      <c r="C1950">
        <v>9</v>
      </c>
      <c r="D1950" t="s">
        <v>3098</v>
      </c>
      <c r="E1950" t="s">
        <v>3120</v>
      </c>
      <c r="H1950" t="s">
        <v>466</v>
      </c>
      <c r="I1950">
        <v>58</v>
      </c>
      <c r="J1950">
        <v>61</v>
      </c>
      <c r="L1950">
        <v>1</v>
      </c>
      <c r="N1950">
        <v>16</v>
      </c>
      <c r="O1950">
        <v>1.7</v>
      </c>
      <c r="P1950">
        <v>0.2</v>
      </c>
      <c r="Q1950">
        <v>0</v>
      </c>
      <c r="R1950">
        <v>0</v>
      </c>
      <c r="S1950">
        <v>0</v>
      </c>
      <c r="T1950">
        <v>0</v>
      </c>
      <c r="U1950">
        <v>2</v>
      </c>
      <c r="V1950">
        <v>2.8</v>
      </c>
      <c r="W1950">
        <v>0</v>
      </c>
      <c r="Y1950">
        <v>410</v>
      </c>
      <c r="AB1950">
        <v>4.1000000000000002E-2</v>
      </c>
      <c r="AC1950">
        <v>6.2E-2</v>
      </c>
      <c r="AD1950">
        <v>0.43</v>
      </c>
      <c r="AF1950">
        <v>9.7000000000000003E-2</v>
      </c>
      <c r="AG1950">
        <v>0.11899999999999999</v>
      </c>
      <c r="AH1950">
        <v>73</v>
      </c>
      <c r="AI1950">
        <v>0</v>
      </c>
      <c r="AJ1950">
        <v>65</v>
      </c>
      <c r="AK1950">
        <v>0</v>
      </c>
      <c r="AL1950">
        <v>0</v>
      </c>
      <c r="AM1950">
        <v>0</v>
      </c>
      <c r="AN1950">
        <v>158</v>
      </c>
      <c r="AO1950">
        <v>0.05</v>
      </c>
      <c r="AP1950">
        <v>0.8</v>
      </c>
      <c r="AQ1950">
        <v>0.05</v>
      </c>
      <c r="AR1950">
        <v>0.04</v>
      </c>
      <c r="AS1950">
        <v>3</v>
      </c>
      <c r="AT1950">
        <v>18</v>
      </c>
      <c r="AU1950">
        <v>285</v>
      </c>
      <c r="AV1950">
        <v>0.27</v>
      </c>
      <c r="AW1950">
        <v>7</v>
      </c>
      <c r="AX1950">
        <v>0.6</v>
      </c>
      <c r="AY1950">
        <v>14</v>
      </c>
      <c r="AZ1950">
        <v>0.11</v>
      </c>
    </row>
    <row r="1951" spans="1:52" x14ac:dyDescent="0.2">
      <c r="A1951">
        <v>97064</v>
      </c>
      <c r="B1951">
        <v>7064</v>
      </c>
      <c r="C1951">
        <v>9</v>
      </c>
      <c r="D1951" t="s">
        <v>3098</v>
      </c>
      <c r="E1951" t="s">
        <v>3121</v>
      </c>
      <c r="H1951" t="s">
        <v>1524</v>
      </c>
      <c r="I1951">
        <v>58</v>
      </c>
      <c r="J1951">
        <v>61</v>
      </c>
      <c r="L1951">
        <v>0.7</v>
      </c>
      <c r="N1951">
        <v>16</v>
      </c>
      <c r="O1951">
        <v>1.33</v>
      </c>
      <c r="P1951">
        <v>0.22</v>
      </c>
      <c r="Q1951">
        <v>0</v>
      </c>
      <c r="R1951">
        <v>0</v>
      </c>
      <c r="S1951">
        <v>0</v>
      </c>
      <c r="T1951">
        <v>0</v>
      </c>
      <c r="U1951">
        <v>0.9</v>
      </c>
      <c r="V1951">
        <v>2.2599999999999998</v>
      </c>
      <c r="W1951">
        <v>0.48</v>
      </c>
      <c r="Y1951">
        <v>375</v>
      </c>
      <c r="AB1951">
        <v>6.4000000000000001E-2</v>
      </c>
      <c r="AC1951">
        <v>7.6999999999999999E-2</v>
      </c>
      <c r="AD1951">
        <v>0.32100000000000001</v>
      </c>
      <c r="AF1951">
        <v>0.1</v>
      </c>
      <c r="AG1951">
        <v>0.14399999999999999</v>
      </c>
      <c r="AH1951">
        <v>36</v>
      </c>
      <c r="AI1951">
        <v>0</v>
      </c>
      <c r="AJ1951">
        <v>3.7</v>
      </c>
      <c r="AK1951">
        <v>0</v>
      </c>
      <c r="AL1951">
        <v>0.15</v>
      </c>
      <c r="AM1951">
        <v>140.30000000000001</v>
      </c>
      <c r="AN1951">
        <v>33</v>
      </c>
      <c r="AO1951">
        <v>2.8000000000000001E-2</v>
      </c>
      <c r="AP1951">
        <v>1.2</v>
      </c>
      <c r="AQ1951">
        <v>0.05</v>
      </c>
      <c r="AR1951">
        <v>0.06</v>
      </c>
      <c r="AS1951">
        <v>3</v>
      </c>
      <c r="AT1951">
        <v>28</v>
      </c>
      <c r="AU1951">
        <v>187</v>
      </c>
      <c r="AV1951">
        <v>0.20300000000000001</v>
      </c>
      <c r="AW1951">
        <v>12</v>
      </c>
      <c r="AX1951">
        <v>1.5</v>
      </c>
      <c r="AY1951">
        <v>25</v>
      </c>
      <c r="AZ1951">
        <v>0.2</v>
      </c>
    </row>
    <row r="1952" spans="1:52" x14ac:dyDescent="0.2">
      <c r="A1952">
        <v>97089</v>
      </c>
      <c r="B1952">
        <v>7089</v>
      </c>
      <c r="C1952">
        <v>9</v>
      </c>
      <c r="D1952" t="s">
        <v>3098</v>
      </c>
      <c r="E1952" t="s">
        <v>3122</v>
      </c>
      <c r="H1952" t="s">
        <v>2549</v>
      </c>
      <c r="I1952">
        <v>58</v>
      </c>
      <c r="J1952">
        <v>62</v>
      </c>
      <c r="L1952">
        <v>1</v>
      </c>
      <c r="N1952">
        <v>16</v>
      </c>
      <c r="O1952">
        <v>1.32</v>
      </c>
      <c r="P1952">
        <v>0.09</v>
      </c>
      <c r="Q1952">
        <v>1.6E-2</v>
      </c>
      <c r="R1952">
        <v>1.7999999999999999E-2</v>
      </c>
      <c r="S1952">
        <v>0.05</v>
      </c>
      <c r="T1952">
        <v>0</v>
      </c>
      <c r="U1952">
        <v>2.2000000000000002</v>
      </c>
      <c r="V1952">
        <v>3.33</v>
      </c>
      <c r="W1952">
        <v>1.1499999999999999</v>
      </c>
      <c r="Y1952">
        <v>23</v>
      </c>
      <c r="AB1952">
        <v>1.2E-2</v>
      </c>
      <c r="AC1952">
        <v>4.1000000000000002E-2</v>
      </c>
      <c r="AD1952">
        <v>0.41</v>
      </c>
      <c r="AF1952">
        <v>7.0000000000000007E-2</v>
      </c>
      <c r="AG1952">
        <v>0.16700000000000001</v>
      </c>
      <c r="AH1952">
        <v>3</v>
      </c>
      <c r="AI1952">
        <v>0</v>
      </c>
      <c r="AJ1952">
        <v>9.3000000000000007</v>
      </c>
      <c r="AK1952">
        <v>0</v>
      </c>
      <c r="AL1952">
        <v>0</v>
      </c>
      <c r="AM1952">
        <v>5.3</v>
      </c>
      <c r="AN1952">
        <v>164</v>
      </c>
      <c r="AO1952">
        <v>5.1999999999999998E-2</v>
      </c>
      <c r="AP1952">
        <v>0.59</v>
      </c>
      <c r="AQ1952">
        <v>0.05</v>
      </c>
      <c r="AR1952">
        <v>2.9499999999999998E-2</v>
      </c>
      <c r="AS1952">
        <v>3</v>
      </c>
      <c r="AT1952">
        <v>16</v>
      </c>
      <c r="AU1952">
        <v>257</v>
      </c>
      <c r="AV1952">
        <v>0.45700000000000002</v>
      </c>
      <c r="AW1952">
        <v>52</v>
      </c>
      <c r="AX1952">
        <v>0.7</v>
      </c>
      <c r="AY1952">
        <v>21</v>
      </c>
      <c r="AZ1952">
        <v>0.25</v>
      </c>
    </row>
    <row r="1953" spans="1:52" x14ac:dyDescent="0.2">
      <c r="A1953">
        <v>97182</v>
      </c>
      <c r="B1953">
        <v>7182</v>
      </c>
      <c r="C1953">
        <v>9</v>
      </c>
      <c r="D1953" t="s">
        <v>3098</v>
      </c>
      <c r="E1953" t="s">
        <v>3123</v>
      </c>
      <c r="H1953" t="s">
        <v>451</v>
      </c>
      <c r="I1953">
        <v>58</v>
      </c>
      <c r="J1953">
        <v>62</v>
      </c>
      <c r="L1953">
        <v>0.99</v>
      </c>
      <c r="N1953">
        <v>16</v>
      </c>
      <c r="O1953">
        <v>0.68</v>
      </c>
      <c r="P1953">
        <v>0.1</v>
      </c>
      <c r="Q1953">
        <v>3.2000000000000001E-2</v>
      </c>
      <c r="R1953">
        <v>1.7000000000000001E-2</v>
      </c>
      <c r="S1953">
        <v>4.8000000000000001E-2</v>
      </c>
      <c r="T1953">
        <v>0</v>
      </c>
      <c r="U1953">
        <v>1.6</v>
      </c>
      <c r="V1953">
        <v>3.4</v>
      </c>
      <c r="W1953">
        <v>1.86</v>
      </c>
      <c r="Y1953">
        <v>0</v>
      </c>
      <c r="AB1953">
        <v>1.2E-2</v>
      </c>
      <c r="AC1953">
        <v>3.9E-2</v>
      </c>
      <c r="AD1953">
        <v>0.254</v>
      </c>
      <c r="AF1953">
        <v>7.0999999999999994E-2</v>
      </c>
      <c r="AG1953">
        <v>0.16500000000000001</v>
      </c>
      <c r="AH1953">
        <v>25</v>
      </c>
      <c r="AI1953">
        <v>0</v>
      </c>
      <c r="AJ1953">
        <v>14.8</v>
      </c>
      <c r="AK1953">
        <v>0</v>
      </c>
      <c r="AL1953">
        <v>0</v>
      </c>
      <c r="AM1953">
        <v>1.3</v>
      </c>
      <c r="AN1953">
        <v>25</v>
      </c>
      <c r="AO1953">
        <v>0.05</v>
      </c>
      <c r="AP1953">
        <v>0.34</v>
      </c>
      <c r="AQ1953">
        <v>0.05</v>
      </c>
      <c r="AR1953">
        <v>1.7000000000000001E-2</v>
      </c>
      <c r="AS1953">
        <v>3</v>
      </c>
      <c r="AT1953">
        <v>20</v>
      </c>
      <c r="AU1953">
        <v>233</v>
      </c>
      <c r="AV1953">
        <v>6.9000000000000006E-2</v>
      </c>
      <c r="AW1953">
        <v>10</v>
      </c>
      <c r="AX1953">
        <v>0.6</v>
      </c>
      <c r="AY1953">
        <v>39</v>
      </c>
      <c r="AZ1953">
        <v>0.28000000000000003</v>
      </c>
    </row>
    <row r="1954" spans="1:52" x14ac:dyDescent="0.2">
      <c r="A1954">
        <v>97215</v>
      </c>
      <c r="B1954">
        <v>7215</v>
      </c>
      <c r="C1954">
        <v>9</v>
      </c>
      <c r="D1954" t="s">
        <v>3098</v>
      </c>
      <c r="E1954" t="s">
        <v>3124</v>
      </c>
      <c r="H1954" t="s">
        <v>1541</v>
      </c>
      <c r="I1954">
        <v>58</v>
      </c>
      <c r="J1954">
        <v>62</v>
      </c>
      <c r="L1954">
        <v>1</v>
      </c>
      <c r="N1954">
        <v>16</v>
      </c>
      <c r="O1954">
        <v>1.03</v>
      </c>
      <c r="P1954">
        <v>0.17</v>
      </c>
      <c r="Q1954">
        <v>3.5000000000000003E-2</v>
      </c>
      <c r="R1954">
        <v>1.2999999999999999E-2</v>
      </c>
      <c r="S1954">
        <v>7.1999999999999995E-2</v>
      </c>
      <c r="T1954">
        <v>0</v>
      </c>
      <c r="U1954">
        <v>1.9</v>
      </c>
      <c r="V1954">
        <v>3.3</v>
      </c>
      <c r="W1954">
        <v>1.5</v>
      </c>
      <c r="Y1954">
        <v>4</v>
      </c>
      <c r="AB1954">
        <v>5.0999999999999997E-2</v>
      </c>
      <c r="AC1954">
        <v>2.5000000000000001E-2</v>
      </c>
      <c r="AD1954">
        <v>0.46400000000000002</v>
      </c>
      <c r="AF1954">
        <v>8.5000000000000006E-2</v>
      </c>
      <c r="AG1954">
        <v>7.9000000000000001E-2</v>
      </c>
      <c r="AH1954">
        <v>21</v>
      </c>
      <c r="AI1954">
        <v>0</v>
      </c>
      <c r="AJ1954">
        <v>10.8</v>
      </c>
      <c r="AK1954">
        <v>0</v>
      </c>
      <c r="AL1954">
        <v>0.12</v>
      </c>
      <c r="AM1954">
        <v>3.5</v>
      </c>
      <c r="AN1954">
        <v>15</v>
      </c>
      <c r="AO1954">
        <v>8.3000000000000004E-2</v>
      </c>
      <c r="AP1954">
        <v>0.33</v>
      </c>
      <c r="AQ1954">
        <v>0.05</v>
      </c>
      <c r="AR1954">
        <v>1.6500000000000001E-2</v>
      </c>
      <c r="AS1954">
        <v>3</v>
      </c>
      <c r="AT1954">
        <v>28</v>
      </c>
      <c r="AU1954">
        <v>140</v>
      </c>
      <c r="AV1954">
        <v>0.128</v>
      </c>
      <c r="AW1954">
        <v>19</v>
      </c>
      <c r="AX1954">
        <v>0.2</v>
      </c>
      <c r="AY1954">
        <v>1</v>
      </c>
      <c r="AZ1954">
        <v>0.24</v>
      </c>
    </row>
    <row r="1955" spans="1:52" x14ac:dyDescent="0.2">
      <c r="A1955">
        <v>97240</v>
      </c>
      <c r="B1955">
        <v>7240</v>
      </c>
      <c r="C1955">
        <v>9</v>
      </c>
      <c r="D1955" t="s">
        <v>3098</v>
      </c>
      <c r="E1955" t="s">
        <v>3125</v>
      </c>
      <c r="H1955" t="s">
        <v>437</v>
      </c>
      <c r="I1955">
        <v>63</v>
      </c>
      <c r="J1955">
        <v>64</v>
      </c>
      <c r="L1955">
        <v>0.95</v>
      </c>
      <c r="N1955">
        <v>16</v>
      </c>
      <c r="O1955">
        <v>1.1599999999999999</v>
      </c>
      <c r="P1955">
        <v>0.19</v>
      </c>
      <c r="Q1955">
        <v>2.5000000000000001E-2</v>
      </c>
      <c r="R1955">
        <v>2.8000000000000001E-2</v>
      </c>
      <c r="S1955">
        <v>7.5999999999999998E-2</v>
      </c>
      <c r="T1955">
        <v>0</v>
      </c>
      <c r="U1955">
        <v>0.9</v>
      </c>
      <c r="V1955">
        <v>3.18</v>
      </c>
      <c r="W1955">
        <v>0</v>
      </c>
      <c r="Y1955">
        <v>75</v>
      </c>
      <c r="AB1955">
        <v>4.5999999999999999E-2</v>
      </c>
      <c r="AC1955">
        <v>3.4000000000000002E-2</v>
      </c>
      <c r="AD1955">
        <v>0.59299999999999997</v>
      </c>
      <c r="AF1955">
        <v>0.06</v>
      </c>
      <c r="AG1955">
        <v>0.186</v>
      </c>
      <c r="AH1955">
        <v>29</v>
      </c>
      <c r="AI1955">
        <v>0</v>
      </c>
      <c r="AJ1955">
        <v>16</v>
      </c>
      <c r="AK1955">
        <v>0</v>
      </c>
      <c r="AL1955">
        <v>0</v>
      </c>
      <c r="AM1955">
        <v>0</v>
      </c>
      <c r="AN1955">
        <v>5</v>
      </c>
      <c r="AO1955">
        <v>6.2E-2</v>
      </c>
      <c r="AP1955">
        <v>0.47</v>
      </c>
      <c r="AQ1955">
        <v>0.05</v>
      </c>
      <c r="AR1955">
        <v>2.35E-2</v>
      </c>
      <c r="AS1955">
        <v>3</v>
      </c>
      <c r="AT1955">
        <v>29</v>
      </c>
      <c r="AU1955">
        <v>212</v>
      </c>
      <c r="AV1955">
        <v>8.7999999999999995E-2</v>
      </c>
      <c r="AW1955">
        <v>8</v>
      </c>
      <c r="AX1955">
        <v>0.4</v>
      </c>
      <c r="AY1955">
        <v>42</v>
      </c>
      <c r="AZ1955">
        <v>0.14000000000000001</v>
      </c>
    </row>
    <row r="1956" spans="1:52" x14ac:dyDescent="0.2">
      <c r="A1956">
        <v>96657</v>
      </c>
      <c r="B1956">
        <v>6657</v>
      </c>
      <c r="C1956">
        <v>9</v>
      </c>
      <c r="D1956" t="s">
        <v>3098</v>
      </c>
      <c r="E1956" t="s">
        <v>3126</v>
      </c>
      <c r="H1956" t="s">
        <v>430</v>
      </c>
      <c r="I1956">
        <v>58</v>
      </c>
      <c r="J1956">
        <v>62</v>
      </c>
      <c r="L1956">
        <v>0.95</v>
      </c>
      <c r="N1956">
        <v>17</v>
      </c>
      <c r="O1956">
        <v>1</v>
      </c>
      <c r="P1956">
        <v>0.17</v>
      </c>
      <c r="Q1956">
        <v>0</v>
      </c>
      <c r="R1956">
        <v>0</v>
      </c>
      <c r="S1956">
        <v>0</v>
      </c>
      <c r="T1956">
        <v>0</v>
      </c>
      <c r="U1956">
        <v>2.8</v>
      </c>
      <c r="V1956">
        <v>3.7</v>
      </c>
      <c r="W1956">
        <v>0</v>
      </c>
      <c r="Y1956">
        <v>24</v>
      </c>
      <c r="AB1956">
        <v>0.04</v>
      </c>
      <c r="AC1956">
        <v>0.04</v>
      </c>
      <c r="AD1956">
        <v>0.4</v>
      </c>
      <c r="AF1956">
        <v>4.2999999999999997E-2</v>
      </c>
      <c r="AG1956">
        <v>0.21199999999999999</v>
      </c>
      <c r="AH1956">
        <v>72</v>
      </c>
      <c r="AI1956">
        <v>0</v>
      </c>
      <c r="AJ1956">
        <v>84</v>
      </c>
      <c r="AK1956">
        <v>0</v>
      </c>
      <c r="AL1956">
        <v>0</v>
      </c>
      <c r="AM1956">
        <v>0</v>
      </c>
      <c r="AN1956">
        <v>19</v>
      </c>
      <c r="AO1956">
        <v>3.4000000000000002E-2</v>
      </c>
      <c r="AP1956">
        <v>0.43</v>
      </c>
      <c r="AQ1956">
        <v>0.05</v>
      </c>
      <c r="AR1956">
        <v>2.1499999999999998E-2</v>
      </c>
      <c r="AS1956">
        <v>3</v>
      </c>
      <c r="AT1956">
        <v>31</v>
      </c>
      <c r="AU1956">
        <v>296</v>
      </c>
      <c r="AV1956">
        <v>8.8999999999999996E-2</v>
      </c>
      <c r="AW1956">
        <v>17</v>
      </c>
      <c r="AX1956">
        <v>0.2</v>
      </c>
      <c r="AY1956">
        <v>5</v>
      </c>
      <c r="AZ1956">
        <v>0.8</v>
      </c>
    </row>
    <row r="1957" spans="1:52" x14ac:dyDescent="0.2">
      <c r="A1957">
        <v>96736</v>
      </c>
      <c r="B1957">
        <v>6736</v>
      </c>
      <c r="C1957">
        <v>9</v>
      </c>
      <c r="D1957" t="s">
        <v>3098</v>
      </c>
      <c r="E1957" t="s">
        <v>3127</v>
      </c>
      <c r="H1957" t="s">
        <v>3128</v>
      </c>
      <c r="I1957">
        <v>58</v>
      </c>
      <c r="J1957">
        <v>62</v>
      </c>
      <c r="L1957">
        <v>1</v>
      </c>
      <c r="N1957">
        <v>17</v>
      </c>
      <c r="O1957">
        <v>0.7</v>
      </c>
      <c r="P1957">
        <v>0.1</v>
      </c>
      <c r="Q1957">
        <v>1.0999999999999999E-2</v>
      </c>
      <c r="R1957">
        <v>1.7999999999999999E-2</v>
      </c>
      <c r="S1957">
        <v>4.1000000000000002E-2</v>
      </c>
      <c r="T1957">
        <v>0</v>
      </c>
      <c r="U1957">
        <v>1.6</v>
      </c>
      <c r="V1957">
        <v>4.07</v>
      </c>
      <c r="W1957">
        <v>0</v>
      </c>
      <c r="Y1957">
        <v>0</v>
      </c>
      <c r="AB1957">
        <v>0.02</v>
      </c>
      <c r="AC1957">
        <v>0.03</v>
      </c>
      <c r="AD1957">
        <v>0.3</v>
      </c>
      <c r="AF1957">
        <v>0.11600000000000001</v>
      </c>
      <c r="AG1957">
        <v>0.33800000000000002</v>
      </c>
      <c r="AH1957">
        <v>68</v>
      </c>
      <c r="AI1957">
        <v>0</v>
      </c>
      <c r="AJ1957">
        <v>2</v>
      </c>
      <c r="AK1957">
        <v>0</v>
      </c>
      <c r="AL1957">
        <v>0</v>
      </c>
      <c r="AM1957">
        <v>0</v>
      </c>
      <c r="AN1957">
        <v>70</v>
      </c>
      <c r="AO1957">
        <v>0.23100000000000001</v>
      </c>
      <c r="AP1957">
        <v>0.7</v>
      </c>
      <c r="AQ1957">
        <v>0.05</v>
      </c>
      <c r="AR1957">
        <v>3.5000000000000003E-2</v>
      </c>
      <c r="AS1957">
        <v>3</v>
      </c>
      <c r="AT1957">
        <v>23</v>
      </c>
      <c r="AU1957">
        <v>400</v>
      </c>
      <c r="AV1957">
        <v>0.25600000000000001</v>
      </c>
      <c r="AW1957">
        <v>42</v>
      </c>
      <c r="AX1957">
        <v>0.2</v>
      </c>
      <c r="AY1957">
        <v>170</v>
      </c>
      <c r="AZ1957">
        <v>0.17</v>
      </c>
    </row>
    <row r="1958" spans="1:52" x14ac:dyDescent="0.2">
      <c r="A1958">
        <v>96778</v>
      </c>
      <c r="B1958">
        <v>6778</v>
      </c>
      <c r="C1958">
        <v>9</v>
      </c>
      <c r="D1958" t="s">
        <v>3098</v>
      </c>
      <c r="E1958" t="s">
        <v>3129</v>
      </c>
      <c r="H1958" t="s">
        <v>1535</v>
      </c>
      <c r="I1958">
        <v>58</v>
      </c>
      <c r="J1958">
        <v>62</v>
      </c>
      <c r="L1958">
        <v>0.9</v>
      </c>
      <c r="N1958">
        <v>17</v>
      </c>
      <c r="O1958">
        <v>0.9</v>
      </c>
      <c r="P1958">
        <v>0.1</v>
      </c>
      <c r="Q1958">
        <v>2.4E-2</v>
      </c>
      <c r="R1958">
        <v>2E-3</v>
      </c>
      <c r="S1958">
        <v>4.3999999999999997E-2</v>
      </c>
      <c r="T1958">
        <v>0</v>
      </c>
      <c r="U1958">
        <v>3.1</v>
      </c>
      <c r="V1958">
        <v>4</v>
      </c>
      <c r="W1958">
        <v>0</v>
      </c>
      <c r="Y1958">
        <v>1</v>
      </c>
      <c r="AB1958">
        <v>6.2E-2</v>
      </c>
      <c r="AC1958">
        <v>2.7E-2</v>
      </c>
      <c r="AD1958">
        <v>0.16</v>
      </c>
      <c r="AF1958">
        <v>4.2000000000000003E-2</v>
      </c>
      <c r="AG1958">
        <v>0.14499999999999999</v>
      </c>
      <c r="AH1958">
        <v>37</v>
      </c>
      <c r="AI1958">
        <v>0</v>
      </c>
      <c r="AJ1958">
        <v>2.8</v>
      </c>
      <c r="AK1958">
        <v>0</v>
      </c>
      <c r="AL1958">
        <v>0</v>
      </c>
      <c r="AM1958">
        <v>0</v>
      </c>
      <c r="AN1958">
        <v>19</v>
      </c>
      <c r="AO1958">
        <v>5.0999999999999997E-2</v>
      </c>
      <c r="AP1958">
        <v>0.24</v>
      </c>
      <c r="AQ1958">
        <v>0.05</v>
      </c>
      <c r="AR1958">
        <v>1.2E-2</v>
      </c>
      <c r="AS1958">
        <v>3</v>
      </c>
      <c r="AT1958">
        <v>26</v>
      </c>
      <c r="AU1958">
        <v>211</v>
      </c>
      <c r="AV1958">
        <v>0.1</v>
      </c>
      <c r="AW1958">
        <v>10</v>
      </c>
      <c r="AX1958">
        <v>0.2</v>
      </c>
      <c r="AY1958">
        <v>2</v>
      </c>
      <c r="AZ1958">
        <v>0.16</v>
      </c>
    </row>
    <row r="1959" spans="1:52" x14ac:dyDescent="0.2">
      <c r="A1959">
        <v>96801</v>
      </c>
      <c r="B1959">
        <v>6801</v>
      </c>
      <c r="C1959">
        <v>9</v>
      </c>
      <c r="D1959" t="s">
        <v>3098</v>
      </c>
      <c r="E1959" t="s">
        <v>3130</v>
      </c>
      <c r="H1959" t="s">
        <v>3131</v>
      </c>
      <c r="I1959">
        <v>58</v>
      </c>
      <c r="J1959">
        <v>61</v>
      </c>
      <c r="L1959">
        <v>0.9</v>
      </c>
      <c r="N1959">
        <v>17</v>
      </c>
      <c r="O1959">
        <v>1.25</v>
      </c>
      <c r="P1959">
        <v>0.2</v>
      </c>
      <c r="Q1959">
        <v>4.8000000000000001E-2</v>
      </c>
      <c r="R1959">
        <v>4.0000000000000001E-3</v>
      </c>
      <c r="S1959">
        <v>8.6999999999999994E-2</v>
      </c>
      <c r="T1959">
        <v>0</v>
      </c>
      <c r="U1959">
        <v>3.1</v>
      </c>
      <c r="V1959">
        <v>3.35</v>
      </c>
      <c r="W1959">
        <v>0.25</v>
      </c>
      <c r="Y1959">
        <v>108</v>
      </c>
      <c r="AB1959">
        <v>0.08</v>
      </c>
      <c r="AC1959">
        <v>7.4999999999999997E-2</v>
      </c>
      <c r="AD1959">
        <v>0.4</v>
      </c>
      <c r="AF1959">
        <v>0.02</v>
      </c>
      <c r="AG1959">
        <v>0.9</v>
      </c>
      <c r="AH1959">
        <v>142</v>
      </c>
      <c r="AI1959">
        <v>0</v>
      </c>
      <c r="AJ1959">
        <v>6.5</v>
      </c>
      <c r="AK1959">
        <v>0</v>
      </c>
      <c r="AL1959">
        <v>0.44</v>
      </c>
      <c r="AM1959">
        <v>231</v>
      </c>
      <c r="AN1959">
        <v>52</v>
      </c>
      <c r="AO1959">
        <v>9.9000000000000005E-2</v>
      </c>
      <c r="AP1959">
        <v>0.83</v>
      </c>
      <c r="AQ1959">
        <v>0.05</v>
      </c>
      <c r="AR1959">
        <v>4.1500000000000002E-2</v>
      </c>
      <c r="AS1959">
        <v>3</v>
      </c>
      <c r="AT1959">
        <v>28</v>
      </c>
      <c r="AU1959">
        <v>314</v>
      </c>
      <c r="AV1959">
        <v>0.42</v>
      </c>
      <c r="AW1959">
        <v>15</v>
      </c>
      <c r="AX1959">
        <v>0.2</v>
      </c>
      <c r="AY1959">
        <v>22</v>
      </c>
      <c r="AZ1959">
        <v>0.79</v>
      </c>
    </row>
    <row r="1960" spans="1:52" x14ac:dyDescent="0.2">
      <c r="A1960">
        <v>97058</v>
      </c>
      <c r="B1960">
        <v>7058</v>
      </c>
      <c r="C1960">
        <v>9</v>
      </c>
      <c r="D1960" t="s">
        <v>3098</v>
      </c>
      <c r="E1960" t="s">
        <v>3132</v>
      </c>
      <c r="H1960" t="s">
        <v>1524</v>
      </c>
      <c r="I1960">
        <v>58</v>
      </c>
      <c r="J1960">
        <v>61</v>
      </c>
      <c r="L1960">
        <v>0.7</v>
      </c>
      <c r="N1960">
        <v>17</v>
      </c>
      <c r="O1960">
        <v>1.23</v>
      </c>
      <c r="P1960">
        <v>0.3</v>
      </c>
      <c r="Q1960">
        <v>3.9E-2</v>
      </c>
      <c r="R1960">
        <v>1.2E-2</v>
      </c>
      <c r="S1960">
        <v>0.16</v>
      </c>
      <c r="T1960">
        <v>0</v>
      </c>
      <c r="U1960">
        <v>2.1</v>
      </c>
      <c r="V1960">
        <v>3.29</v>
      </c>
      <c r="W1960">
        <v>1.19</v>
      </c>
      <c r="Y1960">
        <v>436</v>
      </c>
      <c r="AB1960">
        <v>7.1999999999999995E-2</v>
      </c>
      <c r="AC1960">
        <v>6.7000000000000004E-2</v>
      </c>
      <c r="AD1960">
        <v>0.313</v>
      </c>
      <c r="AF1960">
        <v>7.3999999999999996E-2</v>
      </c>
      <c r="AG1960">
        <v>0.14199999999999999</v>
      </c>
      <c r="AH1960">
        <v>136</v>
      </c>
      <c r="AI1960">
        <v>0</v>
      </c>
      <c r="AJ1960">
        <v>4</v>
      </c>
      <c r="AK1960">
        <v>0</v>
      </c>
      <c r="AL1960">
        <v>0.13</v>
      </c>
      <c r="AM1960">
        <v>102.5</v>
      </c>
      <c r="AN1960">
        <v>33</v>
      </c>
      <c r="AO1960">
        <v>4.8000000000000001E-2</v>
      </c>
      <c r="AP1960">
        <v>0.97</v>
      </c>
      <c r="AQ1960">
        <v>0.05</v>
      </c>
      <c r="AR1960">
        <v>4.8500000000000001E-2</v>
      </c>
      <c r="AS1960">
        <v>3</v>
      </c>
      <c r="AT1960">
        <v>30</v>
      </c>
      <c r="AU1960">
        <v>247</v>
      </c>
      <c r="AV1960">
        <v>0.155</v>
      </c>
      <c r="AW1960">
        <v>14</v>
      </c>
      <c r="AX1960">
        <v>0.4</v>
      </c>
      <c r="AY1960">
        <v>8</v>
      </c>
      <c r="AZ1960">
        <v>0.23</v>
      </c>
    </row>
    <row r="1961" spans="1:52" x14ac:dyDescent="0.2">
      <c r="A1961">
        <v>97180</v>
      </c>
      <c r="B1961">
        <v>7180</v>
      </c>
      <c r="C1961">
        <v>9</v>
      </c>
      <c r="D1961" t="s">
        <v>3098</v>
      </c>
      <c r="E1961" t="s">
        <v>3133</v>
      </c>
      <c r="H1961" t="s">
        <v>451</v>
      </c>
      <c r="I1961">
        <v>58</v>
      </c>
      <c r="J1961">
        <v>62</v>
      </c>
      <c r="L1961">
        <v>1</v>
      </c>
      <c r="N1961">
        <v>17</v>
      </c>
      <c r="O1961">
        <v>0.67</v>
      </c>
      <c r="P1961">
        <v>0.24</v>
      </c>
      <c r="Q1961">
        <v>7.2999999999999995E-2</v>
      </c>
      <c r="R1961">
        <v>0.04</v>
      </c>
      <c r="S1961">
        <v>0.108</v>
      </c>
      <c r="T1961">
        <v>0</v>
      </c>
      <c r="U1961">
        <v>1.6</v>
      </c>
      <c r="V1961">
        <v>3.43</v>
      </c>
      <c r="W1961">
        <v>1.83</v>
      </c>
      <c r="Y1961">
        <v>0</v>
      </c>
      <c r="AB1961">
        <v>0</v>
      </c>
      <c r="AC1961">
        <v>2.3E-2</v>
      </c>
      <c r="AD1961">
        <v>0.15</v>
      </c>
      <c r="AF1961">
        <v>3.7999999999999999E-2</v>
      </c>
      <c r="AG1961">
        <v>0.114</v>
      </c>
      <c r="AH1961">
        <v>17</v>
      </c>
      <c r="AI1961">
        <v>0</v>
      </c>
      <c r="AJ1961">
        <v>15.1</v>
      </c>
      <c r="AK1961">
        <v>0</v>
      </c>
      <c r="AL1961">
        <v>0</v>
      </c>
      <c r="AM1961">
        <v>0.3</v>
      </c>
      <c r="AN1961">
        <v>17</v>
      </c>
      <c r="AO1961">
        <v>0.10100000000000001</v>
      </c>
      <c r="AP1961">
        <v>0.15</v>
      </c>
      <c r="AQ1961">
        <v>0.05</v>
      </c>
      <c r="AR1961">
        <v>7.4999999999999997E-3</v>
      </c>
      <c r="AS1961">
        <v>3</v>
      </c>
      <c r="AT1961">
        <v>24</v>
      </c>
      <c r="AU1961">
        <v>285</v>
      </c>
      <c r="AV1961">
        <v>3.3000000000000002E-2</v>
      </c>
      <c r="AW1961">
        <v>9</v>
      </c>
      <c r="AX1961">
        <v>0.7</v>
      </c>
      <c r="AY1961">
        <v>13</v>
      </c>
      <c r="AZ1961">
        <v>0.13</v>
      </c>
    </row>
    <row r="1962" spans="1:52" x14ac:dyDescent="0.2">
      <c r="A1962">
        <v>97224</v>
      </c>
      <c r="B1962">
        <v>7224</v>
      </c>
      <c r="C1962">
        <v>9</v>
      </c>
      <c r="D1962" t="s">
        <v>3098</v>
      </c>
      <c r="E1962" t="s">
        <v>3134</v>
      </c>
      <c r="H1962" t="s">
        <v>1541</v>
      </c>
      <c r="I1962">
        <v>58</v>
      </c>
      <c r="J1962">
        <v>62</v>
      </c>
      <c r="L1962">
        <v>0.95</v>
      </c>
      <c r="N1962">
        <v>17</v>
      </c>
      <c r="O1962">
        <v>1.21</v>
      </c>
      <c r="P1962">
        <v>0.32</v>
      </c>
      <c r="Q1962">
        <v>8.4000000000000005E-2</v>
      </c>
      <c r="R1962">
        <v>1.0999999999999999E-2</v>
      </c>
      <c r="S1962">
        <v>9.0999999999999998E-2</v>
      </c>
      <c r="T1962">
        <v>0</v>
      </c>
      <c r="U1962">
        <v>1</v>
      </c>
      <c r="V1962">
        <v>3.11</v>
      </c>
      <c r="W1962">
        <v>2.5</v>
      </c>
      <c r="Y1962">
        <v>10</v>
      </c>
      <c r="AB1962">
        <v>4.4999999999999998E-2</v>
      </c>
      <c r="AC1962">
        <v>9.4E-2</v>
      </c>
      <c r="AD1962">
        <v>0.45100000000000001</v>
      </c>
      <c r="AF1962">
        <v>0.16300000000000001</v>
      </c>
      <c r="AG1962">
        <v>0.20399999999999999</v>
      </c>
      <c r="AH1962">
        <v>24</v>
      </c>
      <c r="AI1962">
        <v>0</v>
      </c>
      <c r="AJ1962">
        <v>17.899999999999999</v>
      </c>
      <c r="AK1962">
        <v>0</v>
      </c>
      <c r="AL1962">
        <v>0.12</v>
      </c>
      <c r="AM1962">
        <v>4.3</v>
      </c>
      <c r="AN1962">
        <v>16</v>
      </c>
      <c r="AO1962">
        <v>5.2999999999999999E-2</v>
      </c>
      <c r="AP1962">
        <v>0.37</v>
      </c>
      <c r="AQ1962">
        <v>0.05</v>
      </c>
      <c r="AR1962">
        <v>1.8499999999999999E-2</v>
      </c>
      <c r="AS1962">
        <v>3</v>
      </c>
      <c r="AT1962">
        <v>38</v>
      </c>
      <c r="AU1962">
        <v>261</v>
      </c>
      <c r="AV1962">
        <v>0.17699999999999999</v>
      </c>
      <c r="AW1962">
        <v>18</v>
      </c>
      <c r="AX1962">
        <v>0.2</v>
      </c>
      <c r="AY1962">
        <v>8</v>
      </c>
      <c r="AZ1962">
        <v>0.32</v>
      </c>
    </row>
    <row r="1963" spans="1:52" x14ac:dyDescent="0.2">
      <c r="A1963">
        <v>95262</v>
      </c>
      <c r="B1963">
        <v>5262</v>
      </c>
      <c r="C1963">
        <v>9</v>
      </c>
      <c r="D1963" t="s">
        <v>3098</v>
      </c>
      <c r="E1963" t="s">
        <v>1578</v>
      </c>
      <c r="H1963" t="s">
        <v>1578</v>
      </c>
      <c r="I1963">
        <v>74</v>
      </c>
      <c r="J1963">
        <v>77</v>
      </c>
      <c r="L1963">
        <v>1</v>
      </c>
      <c r="N1963">
        <v>18</v>
      </c>
      <c r="O1963">
        <v>0</v>
      </c>
      <c r="P1963">
        <v>0</v>
      </c>
      <c r="U1963">
        <v>0</v>
      </c>
      <c r="V1963">
        <v>0.04</v>
      </c>
      <c r="W1963">
        <v>0.04</v>
      </c>
      <c r="Y1963">
        <v>0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N1963">
        <v>6</v>
      </c>
      <c r="AO1963">
        <v>6.0000000000000001E-3</v>
      </c>
      <c r="AP1963">
        <v>0.03</v>
      </c>
      <c r="AQ1963">
        <v>0.05</v>
      </c>
      <c r="AR1963">
        <v>1.5E-3</v>
      </c>
      <c r="AS1963">
        <v>3</v>
      </c>
      <c r="AT1963">
        <v>4</v>
      </c>
      <c r="AU1963">
        <v>2</v>
      </c>
      <c r="AV1963">
        <v>5.5E-2</v>
      </c>
      <c r="AW1963">
        <v>1</v>
      </c>
      <c r="AY1963">
        <v>2</v>
      </c>
      <c r="AZ1963">
        <v>0.01</v>
      </c>
    </row>
    <row r="1964" spans="1:52" x14ac:dyDescent="0.2">
      <c r="A1964">
        <v>96760</v>
      </c>
      <c r="B1964">
        <v>6760</v>
      </c>
      <c r="C1964">
        <v>9</v>
      </c>
      <c r="D1964" t="s">
        <v>3098</v>
      </c>
      <c r="E1964" t="s">
        <v>3135</v>
      </c>
      <c r="H1964" t="s">
        <v>1526</v>
      </c>
      <c r="I1964">
        <v>58</v>
      </c>
      <c r="J1964">
        <v>62</v>
      </c>
      <c r="L1964">
        <v>1</v>
      </c>
      <c r="N1964">
        <v>18</v>
      </c>
      <c r="O1964">
        <v>0.83</v>
      </c>
      <c r="P1964">
        <v>0.16</v>
      </c>
      <c r="Q1964">
        <v>0.04</v>
      </c>
      <c r="R1964">
        <v>0.03</v>
      </c>
      <c r="S1964">
        <v>7.4999999999999997E-2</v>
      </c>
      <c r="T1964">
        <v>0</v>
      </c>
      <c r="U1964">
        <v>1.6</v>
      </c>
      <c r="V1964">
        <v>4</v>
      </c>
      <c r="W1964">
        <v>2.37</v>
      </c>
      <c r="Y1964">
        <v>26</v>
      </c>
      <c r="AB1964">
        <v>2.3E-2</v>
      </c>
      <c r="AC1964">
        <v>7.0000000000000007E-2</v>
      </c>
      <c r="AD1964">
        <v>0.372</v>
      </c>
      <c r="AF1964">
        <v>8.5999999999999993E-2</v>
      </c>
      <c r="AG1964">
        <v>0.317</v>
      </c>
      <c r="AH1964">
        <v>33</v>
      </c>
      <c r="AI1964">
        <v>0</v>
      </c>
      <c r="AJ1964">
        <v>6.1</v>
      </c>
      <c r="AK1964">
        <v>0</v>
      </c>
      <c r="AL1964">
        <v>0.35</v>
      </c>
      <c r="AM1964">
        <v>37.799999999999997</v>
      </c>
      <c r="AN1964">
        <v>42</v>
      </c>
      <c r="AO1964">
        <v>3.5999999999999997E-2</v>
      </c>
      <c r="AP1964">
        <v>0.42</v>
      </c>
      <c r="AQ1964">
        <v>0.05</v>
      </c>
      <c r="AR1964">
        <v>2.1000000000000001E-2</v>
      </c>
      <c r="AS1964">
        <v>3</v>
      </c>
      <c r="AT1964">
        <v>25</v>
      </c>
      <c r="AU1964">
        <v>284</v>
      </c>
      <c r="AV1964">
        <v>0.106</v>
      </c>
      <c r="AW1964">
        <v>12</v>
      </c>
      <c r="AX1964">
        <v>1</v>
      </c>
      <c r="AY1964">
        <v>91</v>
      </c>
      <c r="AZ1964">
        <v>0.14000000000000001</v>
      </c>
    </row>
    <row r="1965" spans="1:52" x14ac:dyDescent="0.2">
      <c r="A1965">
        <v>96762</v>
      </c>
      <c r="B1965">
        <v>6762</v>
      </c>
      <c r="C1965">
        <v>9</v>
      </c>
      <c r="D1965" t="s">
        <v>3098</v>
      </c>
      <c r="E1965" t="s">
        <v>3136</v>
      </c>
      <c r="H1965" t="s">
        <v>3137</v>
      </c>
      <c r="I1965">
        <v>58</v>
      </c>
      <c r="J1965">
        <v>61</v>
      </c>
      <c r="L1965">
        <v>0.7</v>
      </c>
      <c r="N1965">
        <v>18</v>
      </c>
      <c r="O1965">
        <v>0.85</v>
      </c>
      <c r="P1965">
        <v>0.3</v>
      </c>
      <c r="Q1965">
        <v>0</v>
      </c>
      <c r="R1965">
        <v>0</v>
      </c>
      <c r="S1965">
        <v>0</v>
      </c>
      <c r="T1965">
        <v>0</v>
      </c>
      <c r="U1965">
        <v>1.7</v>
      </c>
      <c r="V1965">
        <v>3.65</v>
      </c>
      <c r="W1965">
        <v>0</v>
      </c>
      <c r="Y1965">
        <v>175</v>
      </c>
      <c r="AB1965">
        <v>5.5E-2</v>
      </c>
      <c r="AC1965">
        <v>7.0000000000000007E-2</v>
      </c>
      <c r="AD1965">
        <v>0.55000000000000004</v>
      </c>
      <c r="AF1965">
        <v>0.05</v>
      </c>
      <c r="AG1965">
        <v>0.183</v>
      </c>
      <c r="AH1965">
        <v>46</v>
      </c>
      <c r="AI1965">
        <v>0</v>
      </c>
      <c r="AJ1965">
        <v>19.5</v>
      </c>
      <c r="AK1965">
        <v>0</v>
      </c>
      <c r="AL1965">
        <v>0</v>
      </c>
      <c r="AM1965">
        <v>0</v>
      </c>
      <c r="AN1965">
        <v>39</v>
      </c>
      <c r="AO1965">
        <v>0.04</v>
      </c>
      <c r="AP1965">
        <v>0.55000000000000004</v>
      </c>
      <c r="AQ1965">
        <v>0.05</v>
      </c>
      <c r="AR1965">
        <v>2.75E-2</v>
      </c>
      <c r="AS1965">
        <v>3</v>
      </c>
      <c r="AT1965">
        <v>39</v>
      </c>
      <c r="AU1965">
        <v>330</v>
      </c>
      <c r="AV1965">
        <v>0.68799999999999994</v>
      </c>
      <c r="AW1965">
        <v>28</v>
      </c>
      <c r="AX1965">
        <v>0.9</v>
      </c>
      <c r="AY1965">
        <v>11</v>
      </c>
      <c r="AZ1965">
        <v>0.27</v>
      </c>
    </row>
    <row r="1966" spans="1:52" x14ac:dyDescent="0.2">
      <c r="A1966">
        <v>97004</v>
      </c>
      <c r="B1966">
        <v>7004</v>
      </c>
      <c r="C1966">
        <v>9</v>
      </c>
      <c r="D1966" t="s">
        <v>3098</v>
      </c>
      <c r="E1966" t="s">
        <v>3138</v>
      </c>
      <c r="H1966" t="s">
        <v>466</v>
      </c>
      <c r="I1966">
        <v>58</v>
      </c>
      <c r="J1966">
        <v>62</v>
      </c>
      <c r="L1966">
        <v>1</v>
      </c>
      <c r="N1966">
        <v>18</v>
      </c>
      <c r="O1966">
        <v>1.49</v>
      </c>
      <c r="P1966">
        <v>0.19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3.55</v>
      </c>
      <c r="W1966">
        <v>0</v>
      </c>
      <c r="Y1966">
        <v>93</v>
      </c>
      <c r="AB1966">
        <v>3.1E-2</v>
      </c>
      <c r="AC1966">
        <v>0.09</v>
      </c>
      <c r="AD1966">
        <v>0.46</v>
      </c>
      <c r="AF1966">
        <v>7.0000000000000007E-2</v>
      </c>
      <c r="AG1966">
        <v>3.5999999999999997E-2</v>
      </c>
      <c r="AH1966">
        <v>9</v>
      </c>
      <c r="AI1966">
        <v>0</v>
      </c>
      <c r="AJ1966">
        <v>10.5</v>
      </c>
      <c r="AK1966">
        <v>0</v>
      </c>
      <c r="AL1966">
        <v>0</v>
      </c>
      <c r="AM1966">
        <v>0</v>
      </c>
      <c r="AN1966">
        <v>78</v>
      </c>
      <c r="AO1966">
        <v>0.114</v>
      </c>
      <c r="AP1966">
        <v>0.77</v>
      </c>
      <c r="AQ1966">
        <v>0.05</v>
      </c>
      <c r="AR1966">
        <v>3.85E-2</v>
      </c>
      <c r="AS1966">
        <v>3</v>
      </c>
      <c r="AT1966">
        <v>37</v>
      </c>
      <c r="AU1966">
        <v>488</v>
      </c>
      <c r="AV1966">
        <v>0.307</v>
      </c>
      <c r="AW1966">
        <v>67</v>
      </c>
      <c r="AX1966">
        <v>0.9</v>
      </c>
      <c r="AY1966">
        <v>44</v>
      </c>
      <c r="AZ1966">
        <v>0.17</v>
      </c>
    </row>
    <row r="1967" spans="1:52" x14ac:dyDescent="0.2">
      <c r="A1967">
        <v>97181</v>
      </c>
      <c r="B1967">
        <v>7181</v>
      </c>
      <c r="C1967">
        <v>9</v>
      </c>
      <c r="D1967" t="s">
        <v>3098</v>
      </c>
      <c r="E1967" t="s">
        <v>3139</v>
      </c>
      <c r="H1967" t="s">
        <v>451</v>
      </c>
      <c r="I1967">
        <v>58</v>
      </c>
      <c r="J1967">
        <v>62</v>
      </c>
      <c r="L1967">
        <v>0.99</v>
      </c>
      <c r="N1967">
        <v>18</v>
      </c>
      <c r="O1967">
        <v>0.6</v>
      </c>
      <c r="P1967">
        <v>0.1</v>
      </c>
      <c r="Q1967">
        <v>0.03</v>
      </c>
      <c r="R1967">
        <v>1.7000000000000001E-2</v>
      </c>
      <c r="S1967">
        <v>4.4999999999999998E-2</v>
      </c>
      <c r="T1967">
        <v>0</v>
      </c>
      <c r="U1967">
        <v>1.6</v>
      </c>
      <c r="V1967">
        <v>4.0999999999999996</v>
      </c>
      <c r="W1967">
        <v>2.5</v>
      </c>
      <c r="Y1967">
        <v>0</v>
      </c>
      <c r="AB1967">
        <v>0.02</v>
      </c>
      <c r="AC1967">
        <v>0.02</v>
      </c>
      <c r="AD1967">
        <v>0.2</v>
      </c>
      <c r="AF1967">
        <v>4.5999999999999999E-2</v>
      </c>
      <c r="AG1967">
        <v>0.13800000000000001</v>
      </c>
      <c r="AH1967">
        <v>28</v>
      </c>
      <c r="AI1967">
        <v>0</v>
      </c>
      <c r="AJ1967">
        <v>22</v>
      </c>
      <c r="AK1967">
        <v>0</v>
      </c>
      <c r="AL1967">
        <v>0</v>
      </c>
      <c r="AM1967">
        <v>0.3</v>
      </c>
      <c r="AN1967">
        <v>27</v>
      </c>
      <c r="AO1967">
        <v>0.115</v>
      </c>
      <c r="AP1967">
        <v>0.4</v>
      </c>
      <c r="AQ1967">
        <v>0.05</v>
      </c>
      <c r="AR1967">
        <v>0.02</v>
      </c>
      <c r="AS1967">
        <v>3</v>
      </c>
      <c r="AT1967">
        <v>23</v>
      </c>
      <c r="AU1967">
        <v>227</v>
      </c>
      <c r="AV1967">
        <v>3.7999999999999999E-2</v>
      </c>
      <c r="AW1967">
        <v>16</v>
      </c>
      <c r="AX1967">
        <v>0.7</v>
      </c>
      <c r="AY1967">
        <v>21</v>
      </c>
      <c r="AZ1967">
        <v>0.15</v>
      </c>
    </row>
    <row r="1968" spans="1:52" x14ac:dyDescent="0.2">
      <c r="A1968">
        <v>97216</v>
      </c>
      <c r="B1968">
        <v>7216</v>
      </c>
      <c r="C1968">
        <v>9</v>
      </c>
      <c r="D1968" t="s">
        <v>3098</v>
      </c>
      <c r="E1968" t="s">
        <v>3140</v>
      </c>
      <c r="H1968" t="s">
        <v>1541</v>
      </c>
      <c r="I1968">
        <v>58</v>
      </c>
      <c r="J1968">
        <v>62</v>
      </c>
      <c r="L1968">
        <v>0.75</v>
      </c>
      <c r="N1968">
        <v>18</v>
      </c>
      <c r="O1968">
        <v>1.2</v>
      </c>
      <c r="P1968">
        <v>0.2</v>
      </c>
      <c r="Q1968">
        <v>4.1000000000000002E-2</v>
      </c>
      <c r="R1968">
        <v>1.4999999999999999E-2</v>
      </c>
      <c r="S1968">
        <v>8.4000000000000005E-2</v>
      </c>
      <c r="T1968">
        <v>0</v>
      </c>
      <c r="U1968">
        <v>1.2</v>
      </c>
      <c r="V1968">
        <v>3.84</v>
      </c>
      <c r="W1968">
        <v>2.39</v>
      </c>
      <c r="Y1968">
        <v>11</v>
      </c>
      <c r="AB1968">
        <v>7.0000000000000007E-2</v>
      </c>
      <c r="AC1968">
        <v>0.03</v>
      </c>
      <c r="AD1968">
        <v>0.6</v>
      </c>
      <c r="AF1968">
        <v>0.109</v>
      </c>
      <c r="AG1968">
        <v>0.10199999999999999</v>
      </c>
      <c r="AH1968">
        <v>30</v>
      </c>
      <c r="AI1968">
        <v>0</v>
      </c>
      <c r="AJ1968">
        <v>18</v>
      </c>
      <c r="AK1968">
        <v>0</v>
      </c>
      <c r="AL1968">
        <v>0.13</v>
      </c>
      <c r="AM1968">
        <v>3.3</v>
      </c>
      <c r="AN1968">
        <v>19</v>
      </c>
      <c r="AO1968">
        <v>0.10199999999999999</v>
      </c>
      <c r="AP1968">
        <v>0.4</v>
      </c>
      <c r="AQ1968">
        <v>0.05</v>
      </c>
      <c r="AR1968">
        <v>0.02</v>
      </c>
      <c r="AS1968">
        <v>3</v>
      </c>
      <c r="AT1968">
        <v>36</v>
      </c>
      <c r="AU1968">
        <v>182</v>
      </c>
      <c r="AV1968">
        <v>0.157</v>
      </c>
      <c r="AW1968">
        <v>23</v>
      </c>
      <c r="AX1968">
        <v>0.2</v>
      </c>
      <c r="AY1968">
        <v>1</v>
      </c>
      <c r="AZ1968">
        <v>0.28999999999999998</v>
      </c>
    </row>
    <row r="1969" spans="1:52" x14ac:dyDescent="0.2">
      <c r="A1969">
        <v>97244</v>
      </c>
      <c r="B1969">
        <v>7244</v>
      </c>
      <c r="C1969">
        <v>9</v>
      </c>
      <c r="D1969" t="s">
        <v>3098</v>
      </c>
      <c r="E1969" t="s">
        <v>539</v>
      </c>
      <c r="H1969" t="s">
        <v>437</v>
      </c>
      <c r="I1969">
        <v>63</v>
      </c>
      <c r="J1969">
        <v>65</v>
      </c>
      <c r="L1969">
        <v>1</v>
      </c>
      <c r="N1969">
        <v>18</v>
      </c>
      <c r="O1969">
        <v>0.95</v>
      </c>
      <c r="P1969">
        <v>0.11</v>
      </c>
      <c r="Q1969">
        <v>1.4999999999999999E-2</v>
      </c>
      <c r="R1969">
        <v>1.6E-2</v>
      </c>
      <c r="S1969">
        <v>4.3999999999999997E-2</v>
      </c>
      <c r="T1969">
        <v>0</v>
      </c>
      <c r="U1969">
        <v>0.7</v>
      </c>
      <c r="V1969">
        <v>4.01</v>
      </c>
      <c r="W1969">
        <v>2.4900000000000002</v>
      </c>
      <c r="Y1969">
        <v>24</v>
      </c>
      <c r="AB1969">
        <v>3.5999999999999997E-2</v>
      </c>
      <c r="AC1969">
        <v>2.1999999999999999E-2</v>
      </c>
      <c r="AD1969">
        <v>0.53200000000000003</v>
      </c>
      <c r="AF1969">
        <v>7.9000000000000001E-2</v>
      </c>
      <c r="AG1969">
        <v>0.129</v>
      </c>
      <c r="AH1969">
        <v>13</v>
      </c>
      <c r="AI1969">
        <v>0</v>
      </c>
      <c r="AJ1969">
        <v>22.8</v>
      </c>
      <c r="AK1969">
        <v>0</v>
      </c>
      <c r="AL1969">
        <v>0.56000000000000005</v>
      </c>
      <c r="AM1969">
        <v>2.8</v>
      </c>
      <c r="AN1969">
        <v>11</v>
      </c>
      <c r="AO1969">
        <v>7.4999999999999997E-2</v>
      </c>
      <c r="AP1969">
        <v>0.68</v>
      </c>
      <c r="AQ1969">
        <v>0.05</v>
      </c>
      <c r="AR1969">
        <v>3.4000000000000002E-2</v>
      </c>
      <c r="AS1969">
        <v>3</v>
      </c>
      <c r="AT1969">
        <v>28</v>
      </c>
      <c r="AU1969">
        <v>218</v>
      </c>
      <c r="AV1969">
        <v>0.105</v>
      </c>
      <c r="AW1969">
        <v>9</v>
      </c>
      <c r="AX1969">
        <v>0.5</v>
      </c>
      <c r="AY1969">
        <v>11</v>
      </c>
      <c r="AZ1969">
        <v>0.14000000000000001</v>
      </c>
    </row>
    <row r="1970" spans="1:52" x14ac:dyDescent="0.2">
      <c r="A1970">
        <v>97247</v>
      </c>
      <c r="B1970">
        <v>7247</v>
      </c>
      <c r="C1970">
        <v>9</v>
      </c>
      <c r="D1970" t="s">
        <v>3098</v>
      </c>
      <c r="E1970" t="s">
        <v>165</v>
      </c>
      <c r="H1970" t="s">
        <v>437</v>
      </c>
      <c r="I1970">
        <v>63</v>
      </c>
      <c r="J1970">
        <v>65</v>
      </c>
      <c r="L1970">
        <v>0.95</v>
      </c>
      <c r="N1970">
        <v>18</v>
      </c>
      <c r="O1970">
        <v>0.88</v>
      </c>
      <c r="P1970">
        <v>0.2</v>
      </c>
      <c r="Q1970">
        <v>2.8000000000000001E-2</v>
      </c>
      <c r="R1970">
        <v>3.1E-2</v>
      </c>
      <c r="S1970">
        <v>8.3000000000000004E-2</v>
      </c>
      <c r="T1970">
        <v>0</v>
      </c>
      <c r="U1970">
        <v>1.2</v>
      </c>
      <c r="V1970">
        <v>3.89</v>
      </c>
      <c r="W1970">
        <v>2.63</v>
      </c>
      <c r="Y1970">
        <v>42</v>
      </c>
      <c r="AB1970">
        <v>3.6999999999999998E-2</v>
      </c>
      <c r="AC1970">
        <v>1.9E-2</v>
      </c>
      <c r="AD1970">
        <v>0.59399999999999997</v>
      </c>
      <c r="AF1970">
        <v>0.08</v>
      </c>
      <c r="AG1970">
        <v>8.8999999999999996E-2</v>
      </c>
      <c r="AH1970">
        <v>15</v>
      </c>
      <c r="AI1970">
        <v>0</v>
      </c>
      <c r="AJ1970">
        <v>13.7</v>
      </c>
      <c r="AK1970">
        <v>0</v>
      </c>
      <c r="AL1970">
        <v>0.54</v>
      </c>
      <c r="AM1970">
        <v>7.9</v>
      </c>
      <c r="AN1970">
        <v>10</v>
      </c>
      <c r="AO1970">
        <v>5.8999999999999997E-2</v>
      </c>
      <c r="AP1970">
        <v>0.27</v>
      </c>
      <c r="AQ1970">
        <v>0.05</v>
      </c>
      <c r="AR1970">
        <v>1.35E-2</v>
      </c>
      <c r="AS1970">
        <v>3</v>
      </c>
      <c r="AT1970">
        <v>24</v>
      </c>
      <c r="AU1970">
        <v>237</v>
      </c>
      <c r="AV1970">
        <v>0.114</v>
      </c>
      <c r="AW1970">
        <v>11</v>
      </c>
      <c r="AX1970">
        <v>0</v>
      </c>
      <c r="AY1970">
        <v>5</v>
      </c>
      <c r="AZ1970">
        <v>0.17</v>
      </c>
    </row>
    <row r="1971" spans="1:52" x14ac:dyDescent="0.2">
      <c r="A1971">
        <v>95266</v>
      </c>
      <c r="B1971">
        <v>5266</v>
      </c>
      <c r="C1971">
        <v>9</v>
      </c>
      <c r="D1971" t="s">
        <v>3098</v>
      </c>
      <c r="E1971" t="s">
        <v>3141</v>
      </c>
      <c r="H1971" t="s">
        <v>1578</v>
      </c>
      <c r="I1971">
        <v>74</v>
      </c>
      <c r="J1971">
        <v>77</v>
      </c>
      <c r="L1971">
        <v>1</v>
      </c>
      <c r="N1971">
        <v>19</v>
      </c>
      <c r="O1971">
        <v>0.04</v>
      </c>
      <c r="P1971">
        <v>0</v>
      </c>
      <c r="U1971">
        <v>0</v>
      </c>
      <c r="V1971">
        <v>0.27</v>
      </c>
      <c r="W1971">
        <v>0</v>
      </c>
      <c r="Y1971">
        <v>0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0.5</v>
      </c>
      <c r="AK1971">
        <v>0</v>
      </c>
      <c r="AL1971">
        <v>0</v>
      </c>
      <c r="AN1971">
        <v>6</v>
      </c>
      <c r="AO1971">
        <v>0.01</v>
      </c>
      <c r="AP1971">
        <v>0.45</v>
      </c>
      <c r="AQ1971">
        <v>0.05</v>
      </c>
      <c r="AR1971">
        <v>2.2499999999999999E-2</v>
      </c>
      <c r="AS1971">
        <v>3</v>
      </c>
      <c r="AT1971">
        <v>8</v>
      </c>
      <c r="AU1971">
        <v>39</v>
      </c>
      <c r="AV1971">
        <v>4.5999999999999999E-2</v>
      </c>
      <c r="AW1971">
        <v>4</v>
      </c>
      <c r="AY1971">
        <v>8</v>
      </c>
      <c r="AZ1971">
        <v>0.03</v>
      </c>
    </row>
    <row r="1972" spans="1:52" x14ac:dyDescent="0.2">
      <c r="A1972">
        <v>95342</v>
      </c>
      <c r="B1972">
        <v>5342</v>
      </c>
      <c r="C1972">
        <v>9</v>
      </c>
      <c r="D1972" t="s">
        <v>3098</v>
      </c>
      <c r="E1972" t="s">
        <v>3142</v>
      </c>
      <c r="H1972" t="s">
        <v>1837</v>
      </c>
      <c r="I1972">
        <v>32</v>
      </c>
      <c r="J1972">
        <v>34</v>
      </c>
      <c r="L1972">
        <v>1</v>
      </c>
      <c r="N1972">
        <v>19</v>
      </c>
      <c r="O1972">
        <v>2.0299999999999998</v>
      </c>
      <c r="P1972">
        <v>0.09</v>
      </c>
      <c r="Q1972">
        <v>2.5000000000000001E-2</v>
      </c>
      <c r="R1972">
        <v>1.2E-2</v>
      </c>
      <c r="S1972">
        <v>3.2000000000000001E-2</v>
      </c>
      <c r="T1972">
        <v>0</v>
      </c>
      <c r="U1972">
        <v>0.8</v>
      </c>
      <c r="V1972">
        <v>3.6</v>
      </c>
      <c r="W1972">
        <v>2.84</v>
      </c>
      <c r="Y1972">
        <v>1</v>
      </c>
      <c r="AB1972">
        <v>0.05</v>
      </c>
      <c r="AC1972">
        <v>0.10199999999999999</v>
      </c>
      <c r="AD1972">
        <v>0.81699999999999995</v>
      </c>
      <c r="AF1972">
        <v>5.3999999999999999E-2</v>
      </c>
      <c r="AG1972">
        <v>0.24299999999999999</v>
      </c>
      <c r="AH1972">
        <v>29</v>
      </c>
      <c r="AI1972">
        <v>0</v>
      </c>
      <c r="AJ1972">
        <v>11.4</v>
      </c>
      <c r="AK1972">
        <v>0</v>
      </c>
      <c r="AL1972">
        <v>7.0000000000000007E-2</v>
      </c>
      <c r="AM1972">
        <v>22.7</v>
      </c>
      <c r="AN1972">
        <v>12</v>
      </c>
      <c r="AO1972">
        <v>0.122</v>
      </c>
      <c r="AP1972">
        <v>0.65</v>
      </c>
      <c r="AQ1972">
        <v>0.05</v>
      </c>
      <c r="AR1972">
        <v>3.2500000000000001E-2</v>
      </c>
      <c r="AS1972">
        <v>3</v>
      </c>
      <c r="AT1972">
        <v>28</v>
      </c>
      <c r="AU1972">
        <v>101</v>
      </c>
      <c r="AV1972">
        <v>0.14000000000000001</v>
      </c>
      <c r="AW1972">
        <v>14</v>
      </c>
      <c r="AX1972">
        <v>0.6</v>
      </c>
      <c r="AY1972">
        <v>246</v>
      </c>
      <c r="AZ1972">
        <v>0.47</v>
      </c>
    </row>
    <row r="1973" spans="1:52" x14ac:dyDescent="0.2">
      <c r="A1973">
        <v>96656</v>
      </c>
      <c r="B1973">
        <v>6656</v>
      </c>
      <c r="C1973">
        <v>9</v>
      </c>
      <c r="D1973" t="s">
        <v>3098</v>
      </c>
      <c r="E1973" t="s">
        <v>3143</v>
      </c>
      <c r="H1973" t="s">
        <v>430</v>
      </c>
      <c r="I1973">
        <v>58</v>
      </c>
      <c r="J1973">
        <v>62</v>
      </c>
      <c r="L1973">
        <v>1</v>
      </c>
      <c r="N1973">
        <v>19</v>
      </c>
      <c r="O1973">
        <v>0.84</v>
      </c>
      <c r="P1973">
        <v>0.18</v>
      </c>
      <c r="Q1973">
        <v>1.4E-2</v>
      </c>
      <c r="R1973">
        <v>3.3000000000000002E-2</v>
      </c>
      <c r="S1973">
        <v>7.8E-2</v>
      </c>
      <c r="T1973">
        <v>0</v>
      </c>
      <c r="U1973">
        <v>2</v>
      </c>
      <c r="V1973">
        <v>4.32</v>
      </c>
      <c r="W1973">
        <v>1.95</v>
      </c>
      <c r="Y1973">
        <v>6</v>
      </c>
      <c r="AB1973">
        <v>5.0999999999999997E-2</v>
      </c>
      <c r="AC1973">
        <v>5.2999999999999999E-2</v>
      </c>
      <c r="AD1973">
        <v>0.28000000000000003</v>
      </c>
      <c r="AF1973">
        <v>4.1000000000000002E-2</v>
      </c>
      <c r="AG1973">
        <v>0.193</v>
      </c>
      <c r="AH1973">
        <v>51</v>
      </c>
      <c r="AI1973">
        <v>0</v>
      </c>
      <c r="AJ1973">
        <v>33</v>
      </c>
      <c r="AK1973">
        <v>0</v>
      </c>
      <c r="AL1973">
        <v>0.14000000000000001</v>
      </c>
      <c r="AM1973">
        <v>4.8</v>
      </c>
      <c r="AN1973">
        <v>9</v>
      </c>
      <c r="AO1973">
        <v>3.3000000000000002E-2</v>
      </c>
      <c r="AP1973">
        <v>0.38</v>
      </c>
      <c r="AQ1973">
        <v>0.05</v>
      </c>
      <c r="AR1973">
        <v>1.9E-2</v>
      </c>
      <c r="AS1973">
        <v>3</v>
      </c>
      <c r="AT1973">
        <v>36</v>
      </c>
      <c r="AU1973">
        <v>319</v>
      </c>
      <c r="AV1973">
        <v>8.5999999999999993E-2</v>
      </c>
      <c r="AW1973">
        <v>16</v>
      </c>
      <c r="AX1973">
        <v>0.2</v>
      </c>
      <c r="AY1973">
        <v>6</v>
      </c>
      <c r="AZ1973">
        <v>0.77</v>
      </c>
    </row>
    <row r="1974" spans="1:52" x14ac:dyDescent="0.2">
      <c r="A1974">
        <v>96766</v>
      </c>
      <c r="B1974">
        <v>6766</v>
      </c>
      <c r="C1974">
        <v>9</v>
      </c>
      <c r="D1974" t="s">
        <v>3098</v>
      </c>
      <c r="E1974" t="s">
        <v>3144</v>
      </c>
      <c r="H1974" t="s">
        <v>1533</v>
      </c>
      <c r="I1974">
        <v>58</v>
      </c>
      <c r="J1974">
        <v>61</v>
      </c>
      <c r="L1974">
        <v>1</v>
      </c>
      <c r="N1974">
        <v>19</v>
      </c>
      <c r="O1974">
        <v>1.8</v>
      </c>
      <c r="P1974">
        <v>0.2</v>
      </c>
      <c r="Q1974">
        <v>0.03</v>
      </c>
      <c r="R1974">
        <v>0.04</v>
      </c>
      <c r="S1974">
        <v>7.0000000000000007E-2</v>
      </c>
      <c r="T1974">
        <v>0</v>
      </c>
      <c r="U1974">
        <v>1.6</v>
      </c>
      <c r="V1974">
        <v>3.74</v>
      </c>
      <c r="W1974">
        <v>1.1000000000000001</v>
      </c>
      <c r="Y1974">
        <v>306</v>
      </c>
      <c r="AB1974">
        <v>0.04</v>
      </c>
      <c r="AC1974">
        <v>0.09</v>
      </c>
      <c r="AD1974">
        <v>0.4</v>
      </c>
      <c r="AF1974">
        <v>9.9000000000000005E-2</v>
      </c>
      <c r="AG1974">
        <v>0.17199999999999999</v>
      </c>
      <c r="AH1974">
        <v>14</v>
      </c>
      <c r="AI1974">
        <v>0</v>
      </c>
      <c r="AJ1974">
        <v>30</v>
      </c>
      <c r="AK1974">
        <v>0</v>
      </c>
      <c r="AL1974">
        <v>1.89</v>
      </c>
      <c r="AM1974">
        <v>830</v>
      </c>
      <c r="AN1974">
        <v>51</v>
      </c>
      <c r="AO1974">
        <v>0.17899999999999999</v>
      </c>
      <c r="AP1974">
        <v>1.8</v>
      </c>
      <c r="AQ1974">
        <v>0.05</v>
      </c>
      <c r="AR1974">
        <v>0.09</v>
      </c>
      <c r="AS1974">
        <v>3</v>
      </c>
      <c r="AT1974">
        <v>46</v>
      </c>
      <c r="AU1974">
        <v>379</v>
      </c>
      <c r="AV1974">
        <v>0.36599999999999999</v>
      </c>
      <c r="AW1974">
        <v>81</v>
      </c>
      <c r="AX1974">
        <v>0.9</v>
      </c>
      <c r="AY1974">
        <v>213</v>
      </c>
      <c r="AZ1974">
        <v>0.36</v>
      </c>
    </row>
    <row r="1975" spans="1:52" x14ac:dyDescent="0.2">
      <c r="A1975">
        <v>96768</v>
      </c>
      <c r="B1975">
        <v>6768</v>
      </c>
      <c r="C1975">
        <v>9</v>
      </c>
      <c r="D1975" t="s">
        <v>3098</v>
      </c>
      <c r="E1975" t="s">
        <v>3145</v>
      </c>
      <c r="H1975" t="s">
        <v>3146</v>
      </c>
      <c r="I1975">
        <v>58</v>
      </c>
      <c r="J1975">
        <v>62</v>
      </c>
      <c r="L1975">
        <v>0.85</v>
      </c>
      <c r="N1975">
        <v>19</v>
      </c>
      <c r="O1975">
        <v>0.82</v>
      </c>
      <c r="P1975">
        <v>0.13</v>
      </c>
      <c r="Q1975">
        <v>2.8000000000000001E-2</v>
      </c>
      <c r="R1975">
        <v>0.01</v>
      </c>
      <c r="S1975">
        <v>5.7000000000000002E-2</v>
      </c>
      <c r="T1975">
        <v>0</v>
      </c>
      <c r="U1975">
        <v>1.7</v>
      </c>
      <c r="V1975">
        <v>4.51</v>
      </c>
      <c r="W1975">
        <v>1.66</v>
      </c>
      <c r="Y1975">
        <v>0</v>
      </c>
      <c r="AB1975">
        <v>2.5000000000000001E-2</v>
      </c>
      <c r="AC1975">
        <v>2.9000000000000001E-2</v>
      </c>
      <c r="AD1975">
        <v>0.47</v>
      </c>
      <c r="AF1975">
        <v>7.5999999999999998E-2</v>
      </c>
      <c r="AG1975">
        <v>0.249</v>
      </c>
      <c r="AH1975">
        <v>93</v>
      </c>
      <c r="AI1975">
        <v>0</v>
      </c>
      <c r="AJ1975">
        <v>7.7</v>
      </c>
      <c r="AK1975">
        <v>0</v>
      </c>
      <c r="AL1975">
        <v>0.12</v>
      </c>
      <c r="AM1975">
        <v>4.0999999999999996</v>
      </c>
      <c r="AN1975">
        <v>17</v>
      </c>
      <c r="AO1975">
        <v>0.123</v>
      </c>
      <c r="AP1975">
        <v>0.34</v>
      </c>
      <c r="AQ1975">
        <v>0.05</v>
      </c>
      <c r="AR1975">
        <v>1.7000000000000001E-2</v>
      </c>
      <c r="AS1975">
        <v>3</v>
      </c>
      <c r="AT1975">
        <v>18</v>
      </c>
      <c r="AU1975">
        <v>125</v>
      </c>
      <c r="AV1975">
        <v>0.189</v>
      </c>
      <c r="AW1975">
        <v>12</v>
      </c>
      <c r="AX1975">
        <v>0.2</v>
      </c>
      <c r="AY1975">
        <v>2</v>
      </c>
      <c r="AZ1975">
        <v>0.74</v>
      </c>
    </row>
    <row r="1976" spans="1:52" x14ac:dyDescent="0.2">
      <c r="A1976">
        <v>97002</v>
      </c>
      <c r="B1976">
        <v>7002</v>
      </c>
      <c r="C1976">
        <v>9</v>
      </c>
      <c r="D1976" t="s">
        <v>3098</v>
      </c>
      <c r="E1976" t="s">
        <v>161</v>
      </c>
      <c r="H1976" t="s">
        <v>466</v>
      </c>
      <c r="I1976">
        <v>58</v>
      </c>
      <c r="J1976">
        <v>62</v>
      </c>
      <c r="L1976">
        <v>0.56000000000000005</v>
      </c>
      <c r="N1976">
        <v>19</v>
      </c>
      <c r="O1976">
        <v>3.15</v>
      </c>
      <c r="P1976">
        <v>0.4</v>
      </c>
      <c r="Q1976">
        <v>0.20699999999999999</v>
      </c>
      <c r="R1976">
        <v>5.1999999999999998E-2</v>
      </c>
      <c r="S1976">
        <v>2.1999999999999999E-2</v>
      </c>
      <c r="T1976">
        <v>0</v>
      </c>
      <c r="U1976">
        <v>0</v>
      </c>
      <c r="V1976">
        <v>2.33</v>
      </c>
      <c r="W1976">
        <v>0</v>
      </c>
      <c r="Y1976">
        <v>97</v>
      </c>
      <c r="AB1976">
        <v>9.4E-2</v>
      </c>
      <c r="AC1976">
        <v>0.128</v>
      </c>
      <c r="AD1976">
        <v>0.92</v>
      </c>
      <c r="AF1976">
        <v>0.20699999999999999</v>
      </c>
      <c r="AG1976">
        <v>4.2000000000000003E-2</v>
      </c>
      <c r="AH1976">
        <v>36</v>
      </c>
      <c r="AI1976">
        <v>0</v>
      </c>
      <c r="AJ1976">
        <v>11</v>
      </c>
      <c r="AK1976">
        <v>0</v>
      </c>
      <c r="AL1976">
        <v>0</v>
      </c>
      <c r="AM1976">
        <v>0</v>
      </c>
      <c r="AN1976">
        <v>39</v>
      </c>
      <c r="AO1976">
        <v>0.13300000000000001</v>
      </c>
      <c r="AP1976">
        <v>2.2200000000000002</v>
      </c>
      <c r="AQ1976">
        <v>0.05</v>
      </c>
      <c r="AR1976">
        <v>0.111</v>
      </c>
      <c r="AS1976">
        <v>3</v>
      </c>
      <c r="AT1976">
        <v>104</v>
      </c>
      <c r="AU1976">
        <v>436</v>
      </c>
      <c r="AV1976">
        <v>0.35499999999999998</v>
      </c>
      <c r="AW1976">
        <v>38</v>
      </c>
      <c r="AX1976">
        <v>0.9</v>
      </c>
      <c r="AY1976">
        <v>11</v>
      </c>
      <c r="AZ1976">
        <v>0.2</v>
      </c>
    </row>
    <row r="1977" spans="1:52" x14ac:dyDescent="0.2">
      <c r="A1977">
        <v>97190</v>
      </c>
      <c r="B1977">
        <v>7190</v>
      </c>
      <c r="C1977">
        <v>9</v>
      </c>
      <c r="D1977" t="s">
        <v>3098</v>
      </c>
      <c r="E1977" t="s">
        <v>3147</v>
      </c>
      <c r="H1977" t="s">
        <v>505</v>
      </c>
      <c r="I1977">
        <v>58</v>
      </c>
      <c r="J1977">
        <v>61</v>
      </c>
      <c r="L1977">
        <v>0.8</v>
      </c>
      <c r="N1977">
        <v>19</v>
      </c>
      <c r="O1977">
        <v>1.8</v>
      </c>
      <c r="P1977">
        <v>0.3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3.4</v>
      </c>
      <c r="W1977">
        <v>0</v>
      </c>
      <c r="Y1977">
        <v>400</v>
      </c>
      <c r="AB1977">
        <v>0.05</v>
      </c>
      <c r="AC1977">
        <v>0.155</v>
      </c>
      <c r="AD1977">
        <v>0.5</v>
      </c>
      <c r="AF1977">
        <v>0.24</v>
      </c>
      <c r="AG1977">
        <v>5.2999999999999999E-2</v>
      </c>
      <c r="AH1977">
        <v>140</v>
      </c>
      <c r="AI1977">
        <v>0</v>
      </c>
      <c r="AJ1977">
        <v>102</v>
      </c>
      <c r="AK1977">
        <v>0</v>
      </c>
      <c r="AL1977">
        <v>0</v>
      </c>
      <c r="AM1977">
        <v>0</v>
      </c>
      <c r="AN1977">
        <v>109</v>
      </c>
      <c r="AO1977">
        <v>0.107</v>
      </c>
      <c r="AP1977">
        <v>1.2</v>
      </c>
      <c r="AQ1977">
        <v>0.05</v>
      </c>
      <c r="AR1977">
        <v>0.06</v>
      </c>
      <c r="AS1977">
        <v>3</v>
      </c>
      <c r="AT1977">
        <v>52</v>
      </c>
      <c r="AU1977">
        <v>510</v>
      </c>
      <c r="AV1977">
        <v>0.73499999999999999</v>
      </c>
      <c r="AW1977">
        <v>65</v>
      </c>
      <c r="AX1977">
        <v>0.8</v>
      </c>
      <c r="AY1977">
        <v>24</v>
      </c>
      <c r="AZ1977">
        <v>0.43</v>
      </c>
    </row>
    <row r="1978" spans="1:52" x14ac:dyDescent="0.2">
      <c r="A1978">
        <v>97214</v>
      </c>
      <c r="B1978">
        <v>7214</v>
      </c>
      <c r="C1978">
        <v>9</v>
      </c>
      <c r="D1978" t="s">
        <v>3098</v>
      </c>
      <c r="E1978" t="s">
        <v>3148</v>
      </c>
      <c r="H1978" t="s">
        <v>1541</v>
      </c>
      <c r="I1978">
        <v>58</v>
      </c>
      <c r="J1978">
        <v>62</v>
      </c>
      <c r="L1978">
        <v>0.75</v>
      </c>
      <c r="N1978">
        <v>19</v>
      </c>
      <c r="O1978">
        <v>1.01</v>
      </c>
      <c r="P1978">
        <v>0.27</v>
      </c>
      <c r="Q1978">
        <v>9.2999999999999999E-2</v>
      </c>
      <c r="R1978">
        <v>1.2999999999999999E-2</v>
      </c>
      <c r="S1978">
        <v>8.2000000000000003E-2</v>
      </c>
      <c r="T1978">
        <v>0</v>
      </c>
      <c r="U1978">
        <v>1</v>
      </c>
      <c r="V1978">
        <v>3.88</v>
      </c>
      <c r="W1978">
        <v>3.53</v>
      </c>
      <c r="Y1978">
        <v>8</v>
      </c>
      <c r="AB1978">
        <v>5.0999999999999997E-2</v>
      </c>
      <c r="AC1978">
        <v>4.1000000000000002E-2</v>
      </c>
      <c r="AD1978">
        <v>0.44800000000000001</v>
      </c>
      <c r="AF1978">
        <v>0.104</v>
      </c>
      <c r="AG1978">
        <v>0.16</v>
      </c>
      <c r="AH1978">
        <v>19</v>
      </c>
      <c r="AI1978">
        <v>0</v>
      </c>
      <c r="AJ1978">
        <v>19.3</v>
      </c>
      <c r="AK1978">
        <v>0</v>
      </c>
      <c r="AL1978">
        <v>0.13</v>
      </c>
      <c r="AM1978">
        <v>3.2</v>
      </c>
      <c r="AN1978">
        <v>21</v>
      </c>
      <c r="AO1978">
        <v>9.1999999999999998E-2</v>
      </c>
      <c r="AP1978">
        <v>0.44</v>
      </c>
      <c r="AQ1978">
        <v>0.05</v>
      </c>
      <c r="AR1978">
        <v>2.1999999999999999E-2</v>
      </c>
      <c r="AS1978">
        <v>3</v>
      </c>
      <c r="AT1978">
        <v>32</v>
      </c>
      <c r="AU1978">
        <v>222</v>
      </c>
      <c r="AV1978">
        <v>0.17199999999999999</v>
      </c>
      <c r="AW1978">
        <v>20</v>
      </c>
      <c r="AX1978">
        <v>0.2</v>
      </c>
      <c r="AY1978">
        <v>2</v>
      </c>
      <c r="AZ1978">
        <v>0.28999999999999998</v>
      </c>
    </row>
    <row r="1979" spans="1:52" x14ac:dyDescent="0.2">
      <c r="A1979">
        <v>97225</v>
      </c>
      <c r="B1979">
        <v>7225</v>
      </c>
      <c r="C1979">
        <v>9</v>
      </c>
      <c r="D1979" t="s">
        <v>3098</v>
      </c>
      <c r="E1979" t="s">
        <v>3149</v>
      </c>
      <c r="H1979" t="s">
        <v>652</v>
      </c>
      <c r="I1979">
        <v>58</v>
      </c>
      <c r="J1979">
        <v>61</v>
      </c>
      <c r="L1979">
        <v>0.84</v>
      </c>
      <c r="N1979">
        <v>19</v>
      </c>
      <c r="O1979">
        <v>2.6</v>
      </c>
      <c r="P1979">
        <v>0.2</v>
      </c>
      <c r="Q1979">
        <v>0</v>
      </c>
      <c r="R1979">
        <v>0</v>
      </c>
      <c r="S1979">
        <v>0</v>
      </c>
      <c r="T1979">
        <v>0</v>
      </c>
      <c r="U1979">
        <v>2.1</v>
      </c>
      <c r="V1979">
        <v>3.14</v>
      </c>
      <c r="W1979">
        <v>0</v>
      </c>
      <c r="Y1979">
        <v>315</v>
      </c>
      <c r="AB1979">
        <v>0.03</v>
      </c>
      <c r="AC1979">
        <v>0.1</v>
      </c>
      <c r="AD1979">
        <v>0.9</v>
      </c>
      <c r="AF1979">
        <v>9.6000000000000002E-2</v>
      </c>
      <c r="AG1979">
        <v>0.14099999999999999</v>
      </c>
      <c r="AH1979">
        <v>57</v>
      </c>
      <c r="AI1979">
        <v>0</v>
      </c>
      <c r="AJ1979">
        <v>55</v>
      </c>
      <c r="AK1979">
        <v>0</v>
      </c>
      <c r="AL1979">
        <v>0</v>
      </c>
      <c r="AM1979">
        <v>0</v>
      </c>
      <c r="AN1979">
        <v>77</v>
      </c>
      <c r="AO1979">
        <v>2.3E-2</v>
      </c>
      <c r="AP1979">
        <v>1.67</v>
      </c>
      <c r="AQ1979">
        <v>0.05</v>
      </c>
      <c r="AR1979">
        <v>8.3500000000000005E-2</v>
      </c>
      <c r="AS1979">
        <v>3</v>
      </c>
      <c r="AT1979">
        <v>39</v>
      </c>
      <c r="AU1979">
        <v>312</v>
      </c>
      <c r="AV1979">
        <v>0.16</v>
      </c>
      <c r="AW1979">
        <v>71</v>
      </c>
      <c r="AX1979">
        <v>0.9</v>
      </c>
      <c r="AY1979">
        <v>113</v>
      </c>
      <c r="AZ1979">
        <v>0.18</v>
      </c>
    </row>
    <row r="1980" spans="1:52" x14ac:dyDescent="0.2">
      <c r="A1980">
        <v>96653</v>
      </c>
      <c r="B1980">
        <v>6653</v>
      </c>
      <c r="C1980">
        <v>9</v>
      </c>
      <c r="D1980" t="s">
        <v>3098</v>
      </c>
      <c r="E1980" t="s">
        <v>3150</v>
      </c>
      <c r="H1980" t="s">
        <v>1886</v>
      </c>
      <c r="I1980">
        <v>58</v>
      </c>
      <c r="J1980">
        <v>62</v>
      </c>
      <c r="L1980">
        <v>0.95</v>
      </c>
      <c r="N1980">
        <v>20</v>
      </c>
      <c r="O1980">
        <v>2.2000000000000002</v>
      </c>
      <c r="P1980">
        <v>0.12</v>
      </c>
      <c r="Q1980">
        <v>0.04</v>
      </c>
      <c r="R1980">
        <v>0</v>
      </c>
      <c r="S1980">
        <v>0.05</v>
      </c>
      <c r="T1980">
        <v>0</v>
      </c>
      <c r="U1980">
        <v>2.1</v>
      </c>
      <c r="V1980">
        <v>3.88</v>
      </c>
      <c r="W1980">
        <v>1.88</v>
      </c>
      <c r="Y1980">
        <v>38</v>
      </c>
      <c r="AB1980">
        <v>0.14299999999999999</v>
      </c>
      <c r="AC1980">
        <v>0.14099999999999999</v>
      </c>
      <c r="AD1980">
        <v>0.97799999999999998</v>
      </c>
      <c r="AF1980">
        <v>9.0999999999999998E-2</v>
      </c>
      <c r="AG1980">
        <v>0.27400000000000002</v>
      </c>
      <c r="AH1980">
        <v>52</v>
      </c>
      <c r="AI1980">
        <v>0</v>
      </c>
      <c r="AJ1980">
        <v>5.6</v>
      </c>
      <c r="AK1980">
        <v>0</v>
      </c>
      <c r="AL1980">
        <v>1.1299999999999999</v>
      </c>
      <c r="AM1980">
        <v>41.6</v>
      </c>
      <c r="AN1980">
        <v>24</v>
      </c>
      <c r="AO1980">
        <v>0.189</v>
      </c>
      <c r="AP1980">
        <v>2.14</v>
      </c>
      <c r="AQ1980">
        <v>0.05</v>
      </c>
      <c r="AR1980">
        <v>0.107</v>
      </c>
      <c r="AS1980">
        <v>3</v>
      </c>
      <c r="AT1980">
        <v>52</v>
      </c>
      <c r="AU1980">
        <v>202</v>
      </c>
      <c r="AV1980">
        <v>0.158</v>
      </c>
      <c r="AW1980">
        <v>14</v>
      </c>
      <c r="AX1980">
        <v>2.2999999999999998</v>
      </c>
      <c r="AY1980">
        <v>2</v>
      </c>
      <c r="AZ1980">
        <v>0.54</v>
      </c>
    </row>
    <row r="1981" spans="1:52" x14ac:dyDescent="0.2">
      <c r="A1981">
        <v>96765</v>
      </c>
      <c r="B1981">
        <v>6765</v>
      </c>
      <c r="C1981">
        <v>9</v>
      </c>
      <c r="D1981" t="s">
        <v>3098</v>
      </c>
      <c r="E1981" t="s">
        <v>3151</v>
      </c>
      <c r="H1981" t="s">
        <v>1533</v>
      </c>
      <c r="I1981">
        <v>58</v>
      </c>
      <c r="J1981">
        <v>61</v>
      </c>
      <c r="L1981">
        <v>1</v>
      </c>
      <c r="N1981">
        <v>20</v>
      </c>
      <c r="O1981">
        <v>1.88</v>
      </c>
      <c r="P1981">
        <v>0.08</v>
      </c>
      <c r="Q1981">
        <v>1.2E-2</v>
      </c>
      <c r="R1981">
        <v>1.6E-2</v>
      </c>
      <c r="S1981">
        <v>2.8000000000000001E-2</v>
      </c>
      <c r="T1981">
        <v>0</v>
      </c>
      <c r="U1981">
        <v>2.1</v>
      </c>
      <c r="V1981">
        <v>4.13</v>
      </c>
      <c r="W1981">
        <v>1.1000000000000001</v>
      </c>
      <c r="Y1981">
        <v>306</v>
      </c>
      <c r="AB1981">
        <v>3.4000000000000002E-2</v>
      </c>
      <c r="AC1981">
        <v>8.5999999999999993E-2</v>
      </c>
      <c r="AD1981">
        <v>0.36</v>
      </c>
      <c r="AF1981">
        <v>8.5000000000000006E-2</v>
      </c>
      <c r="AG1981">
        <v>0.16300000000000001</v>
      </c>
      <c r="AH1981">
        <v>9</v>
      </c>
      <c r="AI1981">
        <v>0</v>
      </c>
      <c r="AJ1981">
        <v>18</v>
      </c>
      <c r="AK1981">
        <v>0</v>
      </c>
      <c r="AL1981">
        <v>1.89</v>
      </c>
      <c r="AM1981">
        <v>327.3</v>
      </c>
      <c r="AN1981">
        <v>58</v>
      </c>
      <c r="AO1981">
        <v>0.16300000000000001</v>
      </c>
      <c r="AP1981">
        <v>2.2599999999999998</v>
      </c>
      <c r="AQ1981">
        <v>0.05</v>
      </c>
      <c r="AR1981">
        <v>0.113</v>
      </c>
      <c r="AS1981">
        <v>3</v>
      </c>
      <c r="AT1981">
        <v>33</v>
      </c>
      <c r="AU1981">
        <v>549</v>
      </c>
      <c r="AV1981">
        <v>0.33400000000000002</v>
      </c>
      <c r="AW1981">
        <v>86</v>
      </c>
      <c r="AX1981">
        <v>0.9</v>
      </c>
      <c r="AY1981">
        <v>179</v>
      </c>
      <c r="AZ1981">
        <v>0.33</v>
      </c>
    </row>
    <row r="1982" spans="1:52" x14ac:dyDescent="0.2">
      <c r="A1982">
        <v>96828</v>
      </c>
      <c r="B1982">
        <v>6828</v>
      </c>
      <c r="C1982">
        <v>9</v>
      </c>
      <c r="D1982" t="s">
        <v>3098</v>
      </c>
      <c r="E1982" t="s">
        <v>1905</v>
      </c>
      <c r="H1982" t="s">
        <v>430</v>
      </c>
      <c r="I1982">
        <v>58</v>
      </c>
      <c r="J1982">
        <v>62</v>
      </c>
      <c r="L1982">
        <v>0.86</v>
      </c>
      <c r="N1982">
        <v>20</v>
      </c>
      <c r="O1982">
        <v>1.2</v>
      </c>
      <c r="P1982">
        <v>0.2</v>
      </c>
      <c r="Q1982">
        <v>1.6E-2</v>
      </c>
      <c r="R1982">
        <v>3.6999999999999998E-2</v>
      </c>
      <c r="S1982">
        <v>8.6999999999999994E-2</v>
      </c>
      <c r="T1982">
        <v>0</v>
      </c>
      <c r="U1982">
        <v>1.1000000000000001</v>
      </c>
      <c r="V1982">
        <v>4.3499999999999996</v>
      </c>
      <c r="W1982">
        <v>2.02</v>
      </c>
      <c r="Y1982">
        <v>0</v>
      </c>
      <c r="AB1982">
        <v>0.05</v>
      </c>
      <c r="AC1982">
        <v>0.06</v>
      </c>
      <c r="AD1982">
        <v>0.4</v>
      </c>
      <c r="AF1982">
        <v>4.2999999999999997E-2</v>
      </c>
      <c r="AG1982">
        <v>0.218</v>
      </c>
      <c r="AH1982">
        <v>7</v>
      </c>
      <c r="AI1982">
        <v>0</v>
      </c>
      <c r="AJ1982">
        <v>12</v>
      </c>
      <c r="AK1982">
        <v>0</v>
      </c>
      <c r="AL1982">
        <v>0.1</v>
      </c>
      <c r="AM1982">
        <v>0.7</v>
      </c>
      <c r="AN1982">
        <v>20</v>
      </c>
      <c r="AO1982">
        <v>3.5000000000000003E-2</v>
      </c>
      <c r="AP1982">
        <v>0.36</v>
      </c>
      <c r="AQ1982">
        <v>0.05</v>
      </c>
      <c r="AR1982">
        <v>1.7999999999999999E-2</v>
      </c>
      <c r="AS1982">
        <v>3</v>
      </c>
      <c r="AT1982">
        <v>32</v>
      </c>
      <c r="AU1982">
        <v>139</v>
      </c>
      <c r="AV1982">
        <v>9.1999999999999998E-2</v>
      </c>
      <c r="AW1982">
        <v>14</v>
      </c>
      <c r="AX1982">
        <v>0.2</v>
      </c>
      <c r="AY1982">
        <v>3</v>
      </c>
      <c r="AZ1982">
        <v>7.0000000000000007E-2</v>
      </c>
    </row>
    <row r="1983" spans="1:52" x14ac:dyDescent="0.2">
      <c r="A1983">
        <v>96929</v>
      </c>
      <c r="B1983">
        <v>6929</v>
      </c>
      <c r="C1983">
        <v>9</v>
      </c>
      <c r="D1983" t="s">
        <v>3098</v>
      </c>
      <c r="E1983" t="s">
        <v>3152</v>
      </c>
      <c r="H1983" t="s">
        <v>466</v>
      </c>
      <c r="I1983">
        <v>58</v>
      </c>
      <c r="J1983">
        <v>61</v>
      </c>
      <c r="L1983">
        <v>1</v>
      </c>
      <c r="N1983">
        <v>20</v>
      </c>
      <c r="O1983">
        <v>1.83</v>
      </c>
      <c r="P1983">
        <v>0.64</v>
      </c>
      <c r="Q1983">
        <v>0</v>
      </c>
      <c r="R1983">
        <v>0</v>
      </c>
      <c r="S1983">
        <v>0</v>
      </c>
      <c r="T1983">
        <v>0</v>
      </c>
      <c r="U1983">
        <v>2.6</v>
      </c>
      <c r="V1983">
        <v>2.93</v>
      </c>
      <c r="W1983">
        <v>0</v>
      </c>
      <c r="Y1983">
        <v>174</v>
      </c>
      <c r="AB1983">
        <v>3.4000000000000002E-2</v>
      </c>
      <c r="AC1983">
        <v>8.5999999999999993E-2</v>
      </c>
      <c r="AD1983">
        <v>0.41099999999999998</v>
      </c>
      <c r="AF1983">
        <v>0.1</v>
      </c>
      <c r="AG1983">
        <v>3.5999999999999997E-2</v>
      </c>
      <c r="AH1983">
        <v>8</v>
      </c>
      <c r="AI1983">
        <v>0</v>
      </c>
      <c r="AJ1983">
        <v>26.3</v>
      </c>
      <c r="AK1983">
        <v>0</v>
      </c>
      <c r="AL1983">
        <v>0</v>
      </c>
      <c r="AM1983">
        <v>0</v>
      </c>
      <c r="AN1983">
        <v>38</v>
      </c>
      <c r="AO1983">
        <v>0.114</v>
      </c>
      <c r="AP1983">
        <v>2.08</v>
      </c>
      <c r="AQ1983">
        <v>0.05</v>
      </c>
      <c r="AR1983">
        <v>0.104</v>
      </c>
      <c r="AS1983">
        <v>3</v>
      </c>
      <c r="AT1983">
        <v>52</v>
      </c>
      <c r="AU1983">
        <v>321</v>
      </c>
      <c r="AV1983">
        <v>0.30299999999999999</v>
      </c>
      <c r="AW1983">
        <v>89</v>
      </c>
      <c r="AX1983">
        <v>0.9</v>
      </c>
      <c r="AY1983">
        <v>3</v>
      </c>
      <c r="AZ1983">
        <v>0.17</v>
      </c>
    </row>
    <row r="1984" spans="1:52" x14ac:dyDescent="0.2">
      <c r="A1984">
        <v>97005</v>
      </c>
      <c r="B1984">
        <v>7005</v>
      </c>
      <c r="C1984">
        <v>9</v>
      </c>
      <c r="D1984" t="s">
        <v>3098</v>
      </c>
      <c r="E1984" t="s">
        <v>3153</v>
      </c>
      <c r="H1984" t="s">
        <v>466</v>
      </c>
      <c r="I1984">
        <v>58</v>
      </c>
      <c r="J1984">
        <v>62</v>
      </c>
      <c r="L1984">
        <v>0.76</v>
      </c>
      <c r="N1984">
        <v>20</v>
      </c>
      <c r="O1984">
        <v>2.0299999999999998</v>
      </c>
      <c r="P1984">
        <v>0.36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3.39</v>
      </c>
      <c r="W1984">
        <v>0</v>
      </c>
      <c r="Y1984">
        <v>0</v>
      </c>
      <c r="AB1984">
        <v>4.7E-2</v>
      </c>
      <c r="AC1984">
        <v>0.112</v>
      </c>
      <c r="AD1984">
        <v>0.48</v>
      </c>
      <c r="AF1984">
        <v>7.2999999999999995E-2</v>
      </c>
      <c r="AG1984">
        <v>3.5999999999999997E-2</v>
      </c>
      <c r="AH1984">
        <v>12</v>
      </c>
      <c r="AI1984">
        <v>0</v>
      </c>
      <c r="AJ1984">
        <v>21</v>
      </c>
      <c r="AK1984">
        <v>0</v>
      </c>
      <c r="AL1984">
        <v>0</v>
      </c>
      <c r="AM1984">
        <v>0</v>
      </c>
      <c r="AN1984">
        <v>65</v>
      </c>
      <c r="AO1984">
        <v>0.113</v>
      </c>
      <c r="AP1984">
        <v>1.99</v>
      </c>
      <c r="AQ1984">
        <v>0.05</v>
      </c>
      <c r="AR1984">
        <v>9.9500000000000005E-2</v>
      </c>
      <c r="AS1984">
        <v>3</v>
      </c>
      <c r="AT1984">
        <v>44</v>
      </c>
      <c r="AU1984">
        <v>494</v>
      </c>
      <c r="AV1984">
        <v>0.30299999999999999</v>
      </c>
      <c r="AW1984">
        <v>68</v>
      </c>
      <c r="AX1984">
        <v>0.9</v>
      </c>
      <c r="AY1984">
        <v>45</v>
      </c>
      <c r="AZ1984">
        <v>0.17</v>
      </c>
    </row>
    <row r="1985" spans="1:52" x14ac:dyDescent="0.2">
      <c r="A1985">
        <v>97020</v>
      </c>
      <c r="B1985">
        <v>7020</v>
      </c>
      <c r="C1985">
        <v>9</v>
      </c>
      <c r="D1985" t="s">
        <v>3098</v>
      </c>
      <c r="E1985" t="s">
        <v>3154</v>
      </c>
      <c r="H1985" t="s">
        <v>466</v>
      </c>
      <c r="I1985">
        <v>58</v>
      </c>
      <c r="J1985">
        <v>61</v>
      </c>
      <c r="L1985">
        <v>1</v>
      </c>
      <c r="N1985">
        <v>20</v>
      </c>
      <c r="O1985">
        <v>2.08</v>
      </c>
      <c r="P1985">
        <v>0.24</v>
      </c>
      <c r="Q1985">
        <v>3.9E-2</v>
      </c>
      <c r="R1985">
        <v>7.0000000000000001E-3</v>
      </c>
      <c r="S1985">
        <v>0.1</v>
      </c>
      <c r="T1985">
        <v>0</v>
      </c>
      <c r="U1985">
        <v>1.9</v>
      </c>
      <c r="V1985">
        <v>3.71</v>
      </c>
      <c r="W1985">
        <v>0</v>
      </c>
      <c r="Y1985">
        <v>260</v>
      </c>
      <c r="AB1985">
        <v>0.05</v>
      </c>
      <c r="AC1985">
        <v>0.08</v>
      </c>
      <c r="AD1985">
        <v>0.5</v>
      </c>
      <c r="AF1985">
        <v>8.1000000000000003E-2</v>
      </c>
      <c r="AG1985">
        <v>0.126</v>
      </c>
      <c r="AH1985">
        <v>35</v>
      </c>
      <c r="AI1985">
        <v>0</v>
      </c>
      <c r="AJ1985">
        <v>16</v>
      </c>
      <c r="AK1985">
        <v>0</v>
      </c>
      <c r="AL1985">
        <v>0</v>
      </c>
      <c r="AM1985">
        <v>0</v>
      </c>
      <c r="AN1985">
        <v>54</v>
      </c>
      <c r="AO1985">
        <v>2.1000000000000001E-2</v>
      </c>
      <c r="AP1985">
        <v>1.32</v>
      </c>
      <c r="AQ1985">
        <v>0.05</v>
      </c>
      <c r="AR1985">
        <v>6.6000000000000003E-2</v>
      </c>
      <c r="AS1985">
        <v>3</v>
      </c>
      <c r="AT1985">
        <v>42</v>
      </c>
      <c r="AU1985">
        <v>284</v>
      </c>
      <c r="AV1985">
        <v>0.14299999999999999</v>
      </c>
      <c r="AW1985">
        <v>30</v>
      </c>
      <c r="AX1985">
        <v>0.9</v>
      </c>
      <c r="AY1985">
        <v>122</v>
      </c>
      <c r="AZ1985">
        <v>0.16</v>
      </c>
    </row>
    <row r="1986" spans="1:52" x14ac:dyDescent="0.2">
      <c r="A1986">
        <v>97042</v>
      </c>
      <c r="B1986">
        <v>7042</v>
      </c>
      <c r="C1986">
        <v>9</v>
      </c>
      <c r="D1986" t="s">
        <v>3098</v>
      </c>
      <c r="E1986" t="s">
        <v>3155</v>
      </c>
      <c r="H1986" t="s">
        <v>466</v>
      </c>
      <c r="I1986">
        <v>58</v>
      </c>
      <c r="J1986">
        <v>61</v>
      </c>
      <c r="L1986">
        <v>1</v>
      </c>
      <c r="N1986">
        <v>20</v>
      </c>
      <c r="O1986">
        <v>1.1399999999999999</v>
      </c>
      <c r="P1986">
        <v>0.23</v>
      </c>
      <c r="Q1986">
        <v>5.2999999999999999E-2</v>
      </c>
      <c r="R1986">
        <v>1.4999999999999999E-2</v>
      </c>
      <c r="S1986">
        <v>9.0999999999999998E-2</v>
      </c>
      <c r="T1986">
        <v>0</v>
      </c>
      <c r="U1986">
        <v>3.5</v>
      </c>
      <c r="V1986">
        <v>4.3600000000000003</v>
      </c>
      <c r="W1986">
        <v>0.53</v>
      </c>
      <c r="Y1986">
        <v>381</v>
      </c>
      <c r="AB1986">
        <v>4.4999999999999998E-2</v>
      </c>
      <c r="AC1986">
        <v>7.1999999999999995E-2</v>
      </c>
      <c r="AD1986">
        <v>0.41099999999999998</v>
      </c>
      <c r="AF1986">
        <v>0.18</v>
      </c>
      <c r="AG1986">
        <v>0.27400000000000002</v>
      </c>
      <c r="AH1986">
        <v>118</v>
      </c>
      <c r="AI1986">
        <v>0</v>
      </c>
      <c r="AJ1986">
        <v>27.4</v>
      </c>
      <c r="AK1986">
        <v>0</v>
      </c>
      <c r="AL1986">
        <v>1.88</v>
      </c>
      <c r="AM1986">
        <v>367.6</v>
      </c>
      <c r="AN1986">
        <v>137</v>
      </c>
      <c r="AO1986">
        <v>0.253</v>
      </c>
      <c r="AP1986">
        <v>0.8</v>
      </c>
      <c r="AQ1986">
        <v>0.05</v>
      </c>
      <c r="AR1986">
        <v>0.04</v>
      </c>
      <c r="AS1986">
        <v>3</v>
      </c>
      <c r="AT1986">
        <v>29</v>
      </c>
      <c r="AU1986">
        <v>203</v>
      </c>
      <c r="AV1986">
        <v>0.33700000000000002</v>
      </c>
      <c r="AW1986">
        <v>22</v>
      </c>
      <c r="AX1986">
        <v>0.9</v>
      </c>
      <c r="AY1986">
        <v>29</v>
      </c>
      <c r="AZ1986">
        <v>0.14000000000000001</v>
      </c>
    </row>
    <row r="1987" spans="1:52" x14ac:dyDescent="0.2">
      <c r="A1987">
        <v>97145</v>
      </c>
      <c r="B1987">
        <v>7145</v>
      </c>
      <c r="C1987">
        <v>9</v>
      </c>
      <c r="D1987" t="s">
        <v>3098</v>
      </c>
      <c r="E1987" t="s">
        <v>3156</v>
      </c>
      <c r="H1987" t="s">
        <v>1276</v>
      </c>
      <c r="I1987">
        <v>58</v>
      </c>
      <c r="J1987">
        <v>62</v>
      </c>
      <c r="L1987">
        <v>0.83</v>
      </c>
      <c r="N1987">
        <v>20</v>
      </c>
      <c r="O1987">
        <v>0.86</v>
      </c>
      <c r="P1987">
        <v>0.17</v>
      </c>
      <c r="Q1987">
        <v>5.8000000000000003E-2</v>
      </c>
      <c r="R1987">
        <v>8.0000000000000002E-3</v>
      </c>
      <c r="S1987">
        <v>6.2E-2</v>
      </c>
      <c r="T1987">
        <v>0</v>
      </c>
      <c r="U1987">
        <v>1.7</v>
      </c>
      <c r="V1987">
        <v>4.6399999999999997</v>
      </c>
      <c r="W1987">
        <v>2.4</v>
      </c>
      <c r="Y1987">
        <v>18</v>
      </c>
      <c r="AB1987">
        <v>5.7000000000000002E-2</v>
      </c>
      <c r="AC1987">
        <v>2.8000000000000001E-2</v>
      </c>
      <c r="AD1987">
        <v>0.48</v>
      </c>
      <c r="AF1987">
        <v>0.224</v>
      </c>
      <c r="AG1987">
        <v>9.9000000000000005E-2</v>
      </c>
      <c r="AH1987">
        <v>10</v>
      </c>
      <c r="AI1987">
        <v>0</v>
      </c>
      <c r="AJ1987">
        <v>80.400000000000006</v>
      </c>
      <c r="AK1987">
        <v>0</v>
      </c>
      <c r="AL1987">
        <v>0.37</v>
      </c>
      <c r="AM1987">
        <v>7.4</v>
      </c>
      <c r="AN1987">
        <v>10</v>
      </c>
      <c r="AO1987">
        <v>6.6000000000000003E-2</v>
      </c>
      <c r="AP1987">
        <v>0.34</v>
      </c>
      <c r="AQ1987">
        <v>0.05</v>
      </c>
      <c r="AR1987">
        <v>1.7000000000000001E-2</v>
      </c>
      <c r="AS1987">
        <v>3</v>
      </c>
      <c r="AT1987">
        <v>20</v>
      </c>
      <c r="AU1987">
        <v>175</v>
      </c>
      <c r="AV1987">
        <v>0.122</v>
      </c>
      <c r="AW1987">
        <v>10</v>
      </c>
      <c r="AX1987">
        <v>0</v>
      </c>
      <c r="AY1987">
        <v>3</v>
      </c>
      <c r="AZ1987">
        <v>0.13</v>
      </c>
    </row>
    <row r="1988" spans="1:52" x14ac:dyDescent="0.2">
      <c r="A1988">
        <v>97158</v>
      </c>
      <c r="B1988">
        <v>7158</v>
      </c>
      <c r="C1988">
        <v>9</v>
      </c>
      <c r="D1988" t="s">
        <v>3098</v>
      </c>
      <c r="E1988" t="s">
        <v>3157</v>
      </c>
      <c r="H1988" t="s">
        <v>3158</v>
      </c>
      <c r="I1988">
        <v>58</v>
      </c>
      <c r="J1988">
        <v>61</v>
      </c>
      <c r="L1988">
        <v>1</v>
      </c>
      <c r="N1988">
        <v>20</v>
      </c>
      <c r="O1988">
        <v>2.2999999999999998</v>
      </c>
      <c r="P1988">
        <v>0.4</v>
      </c>
      <c r="Q1988">
        <v>9.1999999999999998E-2</v>
      </c>
      <c r="R1988">
        <v>1.2999999999999999E-2</v>
      </c>
      <c r="S1988">
        <v>0.17599999999999999</v>
      </c>
      <c r="T1988">
        <v>0</v>
      </c>
      <c r="U1988">
        <v>1.5</v>
      </c>
      <c r="V1988">
        <v>3.1</v>
      </c>
      <c r="W1988">
        <v>1.6</v>
      </c>
      <c r="Y1988">
        <v>435</v>
      </c>
      <c r="AB1988">
        <v>7.0000000000000007E-2</v>
      </c>
      <c r="AC1988">
        <v>0.25</v>
      </c>
      <c r="AD1988">
        <v>1.1000000000000001</v>
      </c>
      <c r="AF1988">
        <v>0.111</v>
      </c>
      <c r="AG1988">
        <v>3.9E-2</v>
      </c>
      <c r="AH1988">
        <v>9</v>
      </c>
      <c r="AI1988">
        <v>0</v>
      </c>
      <c r="AJ1988">
        <v>82</v>
      </c>
      <c r="AK1988">
        <v>0</v>
      </c>
      <c r="AL1988">
        <v>0.85</v>
      </c>
      <c r="AM1988">
        <v>108</v>
      </c>
      <c r="AN1988">
        <v>53</v>
      </c>
      <c r="AO1988">
        <v>0.126</v>
      </c>
      <c r="AP1988">
        <v>1.2</v>
      </c>
      <c r="AQ1988">
        <v>0.05</v>
      </c>
      <c r="AR1988">
        <v>0.06</v>
      </c>
      <c r="AS1988">
        <v>3</v>
      </c>
      <c r="AT1988">
        <v>33</v>
      </c>
      <c r="AU1988">
        <v>184</v>
      </c>
      <c r="AV1988">
        <v>0.33600000000000002</v>
      </c>
      <c r="AW1988">
        <v>14</v>
      </c>
      <c r="AX1988">
        <v>0.9</v>
      </c>
      <c r="AY1988">
        <v>18</v>
      </c>
      <c r="AZ1988">
        <v>0.19</v>
      </c>
    </row>
    <row r="1989" spans="1:52" x14ac:dyDescent="0.2">
      <c r="A1989">
        <v>97164</v>
      </c>
      <c r="B1989">
        <v>7164</v>
      </c>
      <c r="C1989">
        <v>9</v>
      </c>
      <c r="D1989" t="s">
        <v>3098</v>
      </c>
      <c r="E1989" t="s">
        <v>525</v>
      </c>
      <c r="H1989" t="s">
        <v>447</v>
      </c>
      <c r="I1989">
        <v>58</v>
      </c>
      <c r="J1989">
        <v>60</v>
      </c>
      <c r="L1989">
        <v>1</v>
      </c>
      <c r="N1989">
        <v>20</v>
      </c>
      <c r="O1989">
        <v>0.72</v>
      </c>
      <c r="P1989">
        <v>7.0000000000000007E-2</v>
      </c>
      <c r="Q1989">
        <v>3.6999999999999998E-2</v>
      </c>
      <c r="R1989">
        <v>8.9999999999999993E-3</v>
      </c>
      <c r="S1989">
        <v>4.0000000000000001E-3</v>
      </c>
      <c r="T1989">
        <v>0</v>
      </c>
      <c r="U1989">
        <v>1.1000000000000001</v>
      </c>
      <c r="V1989">
        <v>4.9000000000000004</v>
      </c>
      <c r="W1989">
        <v>2.08</v>
      </c>
      <c r="Y1989">
        <v>288</v>
      </c>
      <c r="AB1989">
        <v>3.1E-2</v>
      </c>
      <c r="AC1989">
        <v>7.8E-2</v>
      </c>
      <c r="AD1989">
        <v>0.41299999999999998</v>
      </c>
      <c r="AF1989">
        <v>4.3999999999999997E-2</v>
      </c>
      <c r="AG1989">
        <v>0.20100000000000001</v>
      </c>
      <c r="AH1989">
        <v>9</v>
      </c>
      <c r="AI1989">
        <v>0</v>
      </c>
      <c r="AJ1989">
        <v>4.7</v>
      </c>
      <c r="AK1989">
        <v>0</v>
      </c>
      <c r="AL1989">
        <v>0.8</v>
      </c>
      <c r="AM1989">
        <v>0.8</v>
      </c>
      <c r="AN1989">
        <v>15</v>
      </c>
      <c r="AO1989">
        <v>9.0999999999999998E-2</v>
      </c>
      <c r="AP1989">
        <v>0.56999999999999995</v>
      </c>
      <c r="AQ1989">
        <v>0.05</v>
      </c>
      <c r="AR1989">
        <v>2.8500000000000001E-2</v>
      </c>
      <c r="AS1989">
        <v>3</v>
      </c>
      <c r="AT1989">
        <v>30</v>
      </c>
      <c r="AU1989">
        <v>230</v>
      </c>
      <c r="AV1989">
        <v>8.8999999999999996E-2</v>
      </c>
      <c r="AW1989">
        <v>9</v>
      </c>
      <c r="AX1989">
        <v>0.2</v>
      </c>
      <c r="AY1989">
        <v>1</v>
      </c>
      <c r="AZ1989">
        <v>0.23</v>
      </c>
    </row>
    <row r="1990" spans="1:52" x14ac:dyDescent="0.2">
      <c r="A1990">
        <v>94609</v>
      </c>
      <c r="B1990">
        <v>4609</v>
      </c>
      <c r="C1990">
        <v>9</v>
      </c>
      <c r="D1990" t="s">
        <v>3098</v>
      </c>
      <c r="E1990" t="s">
        <v>3159</v>
      </c>
      <c r="H1990" t="s">
        <v>3159</v>
      </c>
      <c r="I1990">
        <v>63</v>
      </c>
      <c r="J1990">
        <v>65</v>
      </c>
      <c r="L1990">
        <v>1</v>
      </c>
      <c r="N1990">
        <v>21</v>
      </c>
      <c r="O1990">
        <v>0.9</v>
      </c>
      <c r="P1990">
        <v>0.2</v>
      </c>
      <c r="Q1990">
        <v>5.2999999999999999E-2</v>
      </c>
      <c r="R1990">
        <v>3.9E-2</v>
      </c>
      <c r="S1990">
        <v>9.9000000000000005E-2</v>
      </c>
      <c r="T1990">
        <v>0</v>
      </c>
      <c r="U1990">
        <v>1.8</v>
      </c>
      <c r="V1990">
        <v>4.54</v>
      </c>
      <c r="W1990">
        <v>1.1000000000000001</v>
      </c>
      <c r="Y1990">
        <v>5</v>
      </c>
      <c r="AB1990">
        <v>0.02</v>
      </c>
      <c r="AC1990">
        <v>0.03</v>
      </c>
      <c r="AD1990">
        <v>0.3</v>
      </c>
      <c r="AF1990">
        <v>2.4E-2</v>
      </c>
      <c r="AG1990">
        <v>8.5000000000000006E-2</v>
      </c>
      <c r="AH1990">
        <v>7</v>
      </c>
      <c r="AI1990">
        <v>0</v>
      </c>
      <c r="AJ1990">
        <v>8</v>
      </c>
      <c r="AK1990">
        <v>0</v>
      </c>
      <c r="AL1990">
        <v>0.27</v>
      </c>
      <c r="AM1990">
        <v>29.3</v>
      </c>
      <c r="AN1990">
        <v>86</v>
      </c>
      <c r="AO1990">
        <v>2.1000000000000001E-2</v>
      </c>
      <c r="AP1990">
        <v>0.22</v>
      </c>
      <c r="AQ1990">
        <v>0.05</v>
      </c>
      <c r="AR1990">
        <v>1.0999999999999999E-2</v>
      </c>
      <c r="AS1990">
        <v>3</v>
      </c>
      <c r="AT1990">
        <v>14</v>
      </c>
      <c r="AU1990">
        <v>288</v>
      </c>
      <c r="AV1990">
        <v>0.19600000000000001</v>
      </c>
      <c r="AW1990">
        <v>12</v>
      </c>
      <c r="AX1990">
        <v>1.1000000000000001</v>
      </c>
      <c r="AY1990">
        <v>4</v>
      </c>
      <c r="AZ1990">
        <v>0.1</v>
      </c>
    </row>
    <row r="1991" spans="1:52" x14ac:dyDescent="0.2">
      <c r="A1991">
        <v>95265</v>
      </c>
      <c r="B1991">
        <v>5265</v>
      </c>
      <c r="C1991">
        <v>9</v>
      </c>
      <c r="D1991" t="s">
        <v>3098</v>
      </c>
      <c r="E1991" t="s">
        <v>3160</v>
      </c>
      <c r="H1991" t="s">
        <v>1578</v>
      </c>
      <c r="I1991">
        <v>74</v>
      </c>
      <c r="J1991">
        <v>77</v>
      </c>
      <c r="L1991">
        <v>1</v>
      </c>
      <c r="N1991">
        <v>21</v>
      </c>
      <c r="O1991">
        <v>0</v>
      </c>
      <c r="P1991">
        <v>0</v>
      </c>
      <c r="U1991">
        <v>0</v>
      </c>
      <c r="V1991">
        <v>0.93</v>
      </c>
      <c r="W1991">
        <v>0.4</v>
      </c>
      <c r="Y1991">
        <v>0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N1991">
        <v>7</v>
      </c>
      <c r="AO1991">
        <v>8.0000000000000002E-3</v>
      </c>
      <c r="AP1991">
        <v>0.2</v>
      </c>
      <c r="AQ1991">
        <v>0.05</v>
      </c>
      <c r="AR1991">
        <v>0.01</v>
      </c>
      <c r="AS1991">
        <v>3</v>
      </c>
      <c r="AT1991">
        <v>8</v>
      </c>
      <c r="AU1991">
        <v>73</v>
      </c>
      <c r="AV1991">
        <v>0.249</v>
      </c>
      <c r="AW1991">
        <v>5</v>
      </c>
      <c r="AY1991">
        <v>5</v>
      </c>
      <c r="AZ1991">
        <v>0.04</v>
      </c>
    </row>
    <row r="1992" spans="1:52" x14ac:dyDescent="0.2">
      <c r="A1992">
        <v>96859</v>
      </c>
      <c r="B1992">
        <v>6859</v>
      </c>
      <c r="C1992">
        <v>9</v>
      </c>
      <c r="D1992" t="s">
        <v>3098</v>
      </c>
      <c r="E1992" t="s">
        <v>3161</v>
      </c>
      <c r="H1992" t="s">
        <v>466</v>
      </c>
      <c r="I1992">
        <v>58</v>
      </c>
      <c r="J1992">
        <v>61</v>
      </c>
      <c r="L1992">
        <v>1</v>
      </c>
      <c r="N1992">
        <v>21</v>
      </c>
      <c r="O1992">
        <v>2.11</v>
      </c>
      <c r="P1992">
        <v>0.18</v>
      </c>
      <c r="Q1992">
        <v>0.05</v>
      </c>
      <c r="R1992">
        <v>4.1000000000000002E-2</v>
      </c>
      <c r="S1992">
        <v>0.08</v>
      </c>
      <c r="T1992">
        <v>0</v>
      </c>
      <c r="U1992">
        <v>0</v>
      </c>
      <c r="V1992">
        <v>4.1100000000000003</v>
      </c>
      <c r="W1992">
        <v>0</v>
      </c>
      <c r="Y1992">
        <v>139</v>
      </c>
      <c r="AB1992">
        <v>0.02</v>
      </c>
      <c r="AC1992">
        <v>0.13400000000000001</v>
      </c>
      <c r="AD1992">
        <v>0.55900000000000005</v>
      </c>
      <c r="AF1992">
        <v>0.17699999999999999</v>
      </c>
      <c r="AG1992">
        <v>6.2E-2</v>
      </c>
      <c r="AH1992">
        <v>57</v>
      </c>
      <c r="AI1992">
        <v>0</v>
      </c>
      <c r="AJ1992">
        <v>41.1</v>
      </c>
      <c r="AK1992">
        <v>0</v>
      </c>
      <c r="AL1992">
        <v>0</v>
      </c>
      <c r="AM1992">
        <v>0</v>
      </c>
      <c r="AN1992">
        <v>209</v>
      </c>
      <c r="AO1992">
        <v>0.158</v>
      </c>
      <c r="AP1992">
        <v>2.2599999999999998</v>
      </c>
      <c r="AQ1992">
        <v>0.05</v>
      </c>
      <c r="AR1992">
        <v>0.113</v>
      </c>
      <c r="AS1992">
        <v>3</v>
      </c>
      <c r="AT1992">
        <v>72</v>
      </c>
      <c r="AU1992">
        <v>641</v>
      </c>
      <c r="AV1992">
        <v>0.86099999999999999</v>
      </c>
      <c r="AW1992">
        <v>55</v>
      </c>
      <c r="AX1992">
        <v>0.9</v>
      </c>
      <c r="AY1992">
        <v>21</v>
      </c>
      <c r="AZ1992">
        <v>0.88</v>
      </c>
    </row>
    <row r="1993" spans="1:52" x14ac:dyDescent="0.2">
      <c r="A1993">
        <v>96892</v>
      </c>
      <c r="B1993">
        <v>6892</v>
      </c>
      <c r="C1993">
        <v>9</v>
      </c>
      <c r="D1993" t="s">
        <v>3098</v>
      </c>
      <c r="E1993" t="s">
        <v>3162</v>
      </c>
      <c r="H1993" t="s">
        <v>466</v>
      </c>
      <c r="I1993">
        <v>58</v>
      </c>
      <c r="J1993">
        <v>61</v>
      </c>
      <c r="L1993">
        <v>0.76</v>
      </c>
      <c r="N1993">
        <v>21</v>
      </c>
      <c r="O1993">
        <v>1.8</v>
      </c>
      <c r="P1993">
        <v>0.7</v>
      </c>
      <c r="Q1993">
        <v>0.17</v>
      </c>
      <c r="R1993">
        <v>0.21099999999999999</v>
      </c>
      <c r="S1993">
        <v>0.109</v>
      </c>
      <c r="T1993">
        <v>0</v>
      </c>
      <c r="U1993">
        <v>0</v>
      </c>
      <c r="V1993">
        <v>3.06</v>
      </c>
      <c r="W1993">
        <v>0</v>
      </c>
      <c r="Y1993">
        <v>210</v>
      </c>
      <c r="AB1993">
        <v>0.06</v>
      </c>
      <c r="AC1993">
        <v>0.15</v>
      </c>
      <c r="AD1993">
        <v>0.9</v>
      </c>
      <c r="AF1993">
        <v>8.4000000000000005E-2</v>
      </c>
      <c r="AG1993">
        <v>4.1000000000000002E-2</v>
      </c>
      <c r="AH1993">
        <v>13</v>
      </c>
      <c r="AI1993">
        <v>0</v>
      </c>
      <c r="AJ1993">
        <v>35</v>
      </c>
      <c r="AK1993">
        <v>0</v>
      </c>
      <c r="AL1993">
        <v>0</v>
      </c>
      <c r="AM1993">
        <v>0</v>
      </c>
      <c r="AN1993">
        <v>93</v>
      </c>
      <c r="AO1993">
        <v>0.13</v>
      </c>
      <c r="AP1993">
        <v>3.3</v>
      </c>
      <c r="AQ1993">
        <v>0.05</v>
      </c>
      <c r="AR1993">
        <v>0.16500000000000001</v>
      </c>
      <c r="AS1993">
        <v>3</v>
      </c>
      <c r="AT1993">
        <v>53</v>
      </c>
      <c r="AU1993">
        <v>470</v>
      </c>
      <c r="AV1993">
        <v>0.34899999999999998</v>
      </c>
      <c r="AW1993">
        <v>52</v>
      </c>
      <c r="AX1993">
        <v>0.9</v>
      </c>
      <c r="AY1993">
        <v>80</v>
      </c>
      <c r="AZ1993">
        <v>0.2</v>
      </c>
    </row>
    <row r="1994" spans="1:52" x14ac:dyDescent="0.2">
      <c r="A1994">
        <v>96998</v>
      </c>
      <c r="B1994">
        <v>6998</v>
      </c>
      <c r="C1994">
        <v>9</v>
      </c>
      <c r="D1994" t="s">
        <v>3098</v>
      </c>
      <c r="E1994" t="s">
        <v>3163</v>
      </c>
      <c r="H1994" t="s">
        <v>466</v>
      </c>
      <c r="I1994">
        <v>58</v>
      </c>
      <c r="J1994">
        <v>62</v>
      </c>
      <c r="L1994">
        <v>1</v>
      </c>
      <c r="N1994">
        <v>21</v>
      </c>
      <c r="O1994">
        <v>2.72</v>
      </c>
      <c r="P1994">
        <v>0.22</v>
      </c>
      <c r="Q1994">
        <v>0.114</v>
      </c>
      <c r="R1994">
        <v>2.9000000000000001E-2</v>
      </c>
      <c r="S1994">
        <v>1.2E-2</v>
      </c>
      <c r="T1994">
        <v>0</v>
      </c>
      <c r="U1994">
        <v>2.7</v>
      </c>
      <c r="V1994">
        <v>3.39</v>
      </c>
      <c r="W1994">
        <v>0.69</v>
      </c>
      <c r="Y1994">
        <v>80</v>
      </c>
      <c r="AB1994">
        <v>6.8000000000000005E-2</v>
      </c>
      <c r="AC1994">
        <v>0.13600000000000001</v>
      </c>
      <c r="AD1994">
        <v>0.85</v>
      </c>
      <c r="AF1994">
        <v>0.19600000000000001</v>
      </c>
      <c r="AG1994">
        <v>4.2000000000000003E-2</v>
      </c>
      <c r="AH1994">
        <v>25</v>
      </c>
      <c r="AI1994">
        <v>0</v>
      </c>
      <c r="AJ1994">
        <v>1</v>
      </c>
      <c r="AK1994">
        <v>0</v>
      </c>
      <c r="AL1994">
        <v>0.96</v>
      </c>
      <c r="AM1994">
        <v>108</v>
      </c>
      <c r="AN1994">
        <v>43</v>
      </c>
      <c r="AO1994">
        <v>0.13300000000000001</v>
      </c>
      <c r="AP1994">
        <v>3.2</v>
      </c>
      <c r="AQ1994">
        <v>0.05</v>
      </c>
      <c r="AR1994">
        <v>0.16</v>
      </c>
      <c r="AS1994">
        <v>3</v>
      </c>
      <c r="AT1994">
        <v>79</v>
      </c>
      <c r="AU1994">
        <v>438</v>
      </c>
      <c r="AV1994">
        <v>0.35499999999999998</v>
      </c>
      <c r="AW1994">
        <v>38</v>
      </c>
      <c r="AX1994">
        <v>0.9</v>
      </c>
      <c r="AY1994">
        <v>8</v>
      </c>
      <c r="AZ1994">
        <v>0.2</v>
      </c>
    </row>
    <row r="1995" spans="1:52" x14ac:dyDescent="0.2">
      <c r="A1995">
        <v>97222</v>
      </c>
      <c r="B1995">
        <v>7222</v>
      </c>
      <c r="C1995">
        <v>9</v>
      </c>
      <c r="D1995" t="s">
        <v>3098</v>
      </c>
      <c r="E1995" t="s">
        <v>3164</v>
      </c>
      <c r="H1995" t="s">
        <v>1541</v>
      </c>
      <c r="I1995">
        <v>58</v>
      </c>
      <c r="J1995">
        <v>62</v>
      </c>
      <c r="L1995">
        <v>0.95</v>
      </c>
      <c r="N1995">
        <v>21</v>
      </c>
      <c r="O1995">
        <v>2.71</v>
      </c>
      <c r="P1995">
        <v>0.4</v>
      </c>
      <c r="Q1995">
        <v>8.3000000000000004E-2</v>
      </c>
      <c r="R1995">
        <v>3.1E-2</v>
      </c>
      <c r="S1995">
        <v>0.16900000000000001</v>
      </c>
      <c r="T1995">
        <v>0</v>
      </c>
      <c r="U1995">
        <v>1.1000000000000001</v>
      </c>
      <c r="V1995">
        <v>3.11</v>
      </c>
      <c r="W1995">
        <v>0</v>
      </c>
      <c r="Y1995">
        <v>25</v>
      </c>
      <c r="AB1995">
        <v>4.2000000000000003E-2</v>
      </c>
      <c r="AC1995">
        <v>3.5999999999999997E-2</v>
      </c>
      <c r="AD1995">
        <v>0.70499999999999996</v>
      </c>
      <c r="AF1995">
        <v>0.14199999999999999</v>
      </c>
      <c r="AG1995">
        <v>0.36699999999999999</v>
      </c>
      <c r="AH1995">
        <v>20</v>
      </c>
      <c r="AI1995">
        <v>0</v>
      </c>
      <c r="AJ1995">
        <v>34.1</v>
      </c>
      <c r="AK1995">
        <v>0</v>
      </c>
      <c r="AL1995">
        <v>0</v>
      </c>
      <c r="AM1995">
        <v>0</v>
      </c>
      <c r="AN1995">
        <v>21</v>
      </c>
      <c r="AO1995">
        <v>9.7000000000000003E-2</v>
      </c>
      <c r="AP1995">
        <v>0.79</v>
      </c>
      <c r="AQ1995">
        <v>0.05</v>
      </c>
      <c r="AR1995">
        <v>3.95E-2</v>
      </c>
      <c r="AS1995">
        <v>3</v>
      </c>
      <c r="AT1995">
        <v>93</v>
      </c>
      <c r="AU1995">
        <v>459</v>
      </c>
      <c r="AV1995">
        <v>0.19600000000000001</v>
      </c>
      <c r="AW1995">
        <v>33</v>
      </c>
      <c r="AX1995">
        <v>0.3</v>
      </c>
      <c r="AY1995">
        <v>3</v>
      </c>
      <c r="AZ1995">
        <v>0.83</v>
      </c>
    </row>
    <row r="1996" spans="1:52" x14ac:dyDescent="0.2">
      <c r="A1996">
        <v>94445</v>
      </c>
      <c r="B1996">
        <v>4445</v>
      </c>
      <c r="C1996">
        <v>9</v>
      </c>
      <c r="D1996" t="s">
        <v>3098</v>
      </c>
      <c r="E1996" t="s">
        <v>2408</v>
      </c>
      <c r="H1996" t="s">
        <v>634</v>
      </c>
      <c r="I1996">
        <v>74</v>
      </c>
      <c r="J1996">
        <v>78</v>
      </c>
      <c r="L1996">
        <v>1</v>
      </c>
      <c r="N1996">
        <v>22</v>
      </c>
      <c r="O1996">
        <v>0.35</v>
      </c>
      <c r="P1996">
        <v>0.24</v>
      </c>
      <c r="Q1996">
        <v>0.04</v>
      </c>
      <c r="R1996">
        <v>6.0000000000000001E-3</v>
      </c>
      <c r="S1996">
        <v>2.1000000000000001E-2</v>
      </c>
      <c r="T1996">
        <v>0</v>
      </c>
      <c r="U1996">
        <v>0.3</v>
      </c>
      <c r="V1996">
        <v>6.9</v>
      </c>
      <c r="W1996">
        <v>2.52</v>
      </c>
      <c r="Y1996">
        <v>0</v>
      </c>
      <c r="AB1996">
        <v>2.4E-2</v>
      </c>
      <c r="AC1996">
        <v>1.4999999999999999E-2</v>
      </c>
      <c r="AD1996">
        <v>9.0999999999999998E-2</v>
      </c>
      <c r="AF1996">
        <v>4.5999999999999999E-2</v>
      </c>
      <c r="AG1996">
        <v>0.13100000000000001</v>
      </c>
      <c r="AH1996">
        <v>20</v>
      </c>
      <c r="AI1996">
        <v>0</v>
      </c>
      <c r="AJ1996">
        <v>38.700000000000003</v>
      </c>
      <c r="AK1996">
        <v>0</v>
      </c>
      <c r="AL1996">
        <v>0.15</v>
      </c>
      <c r="AM1996">
        <v>0</v>
      </c>
      <c r="AN1996">
        <v>6</v>
      </c>
      <c r="AO1996">
        <v>1.6E-2</v>
      </c>
      <c r="AP1996">
        <v>0.08</v>
      </c>
      <c r="AQ1996">
        <v>0.05</v>
      </c>
      <c r="AR1996">
        <v>4.0000000000000001E-3</v>
      </c>
      <c r="AS1996">
        <v>3</v>
      </c>
      <c r="AT1996">
        <v>8</v>
      </c>
      <c r="AU1996">
        <v>103</v>
      </c>
      <c r="AV1996">
        <v>1.2E-2</v>
      </c>
      <c r="AW1996">
        <v>6</v>
      </c>
      <c r="AX1996">
        <v>0.1</v>
      </c>
      <c r="AY1996">
        <v>1</v>
      </c>
      <c r="AZ1996">
        <v>0.05</v>
      </c>
    </row>
    <row r="1997" spans="1:52" x14ac:dyDescent="0.2">
      <c r="A1997">
        <v>95359</v>
      </c>
      <c r="B1997">
        <v>5359</v>
      </c>
      <c r="C1997">
        <v>9</v>
      </c>
      <c r="D1997" t="s">
        <v>3098</v>
      </c>
      <c r="E1997" t="s">
        <v>3165</v>
      </c>
      <c r="H1997" t="s">
        <v>2657</v>
      </c>
      <c r="I1997">
        <v>32</v>
      </c>
      <c r="J1997">
        <v>34</v>
      </c>
      <c r="L1997">
        <v>1</v>
      </c>
      <c r="N1997">
        <v>22</v>
      </c>
      <c r="O1997">
        <v>1.86</v>
      </c>
      <c r="P1997">
        <v>0.32</v>
      </c>
      <c r="Q1997">
        <v>3.9E-2</v>
      </c>
      <c r="R1997">
        <v>2.4E-2</v>
      </c>
      <c r="S1997">
        <v>0.185</v>
      </c>
      <c r="T1997">
        <v>0</v>
      </c>
      <c r="U1997">
        <v>0</v>
      </c>
      <c r="V1997">
        <v>4.0999999999999996</v>
      </c>
      <c r="W1997">
        <v>0</v>
      </c>
      <c r="Y1997">
        <v>0</v>
      </c>
      <c r="AB1997">
        <v>6.7000000000000004E-2</v>
      </c>
      <c r="AC1997">
        <v>5.8999999999999997E-2</v>
      </c>
      <c r="AD1997">
        <v>0.72499999999999998</v>
      </c>
      <c r="AF1997">
        <v>5.3999999999999999E-2</v>
      </c>
      <c r="AG1997">
        <v>0.23499999999999999</v>
      </c>
      <c r="AH1997">
        <v>29</v>
      </c>
      <c r="AI1997">
        <v>0</v>
      </c>
      <c r="AJ1997">
        <v>6.1</v>
      </c>
      <c r="AK1997">
        <v>0</v>
      </c>
      <c r="AL1997">
        <v>0</v>
      </c>
      <c r="AM1997">
        <v>0</v>
      </c>
      <c r="AN1997">
        <v>15</v>
      </c>
      <c r="AO1997">
        <v>0.107</v>
      </c>
      <c r="AP1997">
        <v>0.66</v>
      </c>
      <c r="AQ1997">
        <v>0.05</v>
      </c>
      <c r="AR1997">
        <v>3.3000000000000002E-2</v>
      </c>
      <c r="AS1997">
        <v>3</v>
      </c>
      <c r="AT1997">
        <v>30</v>
      </c>
      <c r="AU1997">
        <v>98</v>
      </c>
      <c r="AV1997">
        <v>0.123</v>
      </c>
      <c r="AW1997">
        <v>18</v>
      </c>
      <c r="AX1997">
        <v>0.6</v>
      </c>
      <c r="AY1997">
        <v>51</v>
      </c>
      <c r="AZ1997">
        <v>0.17</v>
      </c>
    </row>
    <row r="1998" spans="1:52" x14ac:dyDescent="0.2">
      <c r="A1998">
        <v>96476</v>
      </c>
      <c r="B1998">
        <v>6476</v>
      </c>
      <c r="C1998">
        <v>9</v>
      </c>
      <c r="D1998" t="s">
        <v>3098</v>
      </c>
      <c r="E1998" t="s">
        <v>3166</v>
      </c>
      <c r="H1998" t="s">
        <v>496</v>
      </c>
      <c r="I1998">
        <v>25</v>
      </c>
      <c r="J1998">
        <v>27</v>
      </c>
      <c r="L1998">
        <v>1</v>
      </c>
      <c r="N1998">
        <v>22</v>
      </c>
      <c r="O1998">
        <v>0.71</v>
      </c>
      <c r="P1998">
        <v>0.08</v>
      </c>
      <c r="Q1998">
        <v>8.0000000000000002E-3</v>
      </c>
      <c r="R1998">
        <v>5.0000000000000001E-3</v>
      </c>
      <c r="S1998">
        <v>4.2000000000000003E-2</v>
      </c>
      <c r="T1998">
        <v>0</v>
      </c>
      <c r="U1998">
        <v>2</v>
      </c>
      <c r="V1998">
        <v>5.0599999999999996</v>
      </c>
      <c r="W1998">
        <v>2.99</v>
      </c>
      <c r="Y1998">
        <v>0</v>
      </c>
      <c r="AB1998">
        <v>2.7E-2</v>
      </c>
      <c r="AC1998">
        <v>2.3E-2</v>
      </c>
      <c r="AD1998">
        <v>0.29899999999999999</v>
      </c>
      <c r="AF1998">
        <v>6.7000000000000004E-2</v>
      </c>
      <c r="AG1998">
        <v>0.14199999999999999</v>
      </c>
      <c r="AH1998">
        <v>9</v>
      </c>
      <c r="AI1998">
        <v>0</v>
      </c>
      <c r="AJ1998">
        <v>11.6</v>
      </c>
      <c r="AK1998">
        <v>0</v>
      </c>
      <c r="AL1998">
        <v>0.02</v>
      </c>
      <c r="AM1998">
        <v>0.1</v>
      </c>
      <c r="AN1998">
        <v>33</v>
      </c>
      <c r="AO1998">
        <v>2E-3</v>
      </c>
      <c r="AP1998">
        <v>0.18</v>
      </c>
      <c r="AQ1998">
        <v>0.05</v>
      </c>
      <c r="AR1998">
        <v>8.9999999999999993E-3</v>
      </c>
      <c r="AS1998">
        <v>3</v>
      </c>
      <c r="AT1998">
        <v>26</v>
      </c>
      <c r="AU1998">
        <v>177</v>
      </c>
      <c r="AV1998">
        <v>7.0999999999999994E-2</v>
      </c>
      <c r="AW1998">
        <v>9</v>
      </c>
      <c r="AX1998">
        <v>0.2</v>
      </c>
      <c r="AY1998">
        <v>16</v>
      </c>
      <c r="AZ1998">
        <v>0.12</v>
      </c>
    </row>
    <row r="1999" spans="1:52" x14ac:dyDescent="0.2">
      <c r="A1999">
        <v>96652</v>
      </c>
      <c r="B1999">
        <v>6652</v>
      </c>
      <c r="C1999">
        <v>9</v>
      </c>
      <c r="D1999" t="s">
        <v>3098</v>
      </c>
      <c r="E1999" t="s">
        <v>3167</v>
      </c>
      <c r="H1999" t="s">
        <v>1886</v>
      </c>
      <c r="I1999">
        <v>58</v>
      </c>
      <c r="J1999">
        <v>62</v>
      </c>
      <c r="L1999">
        <v>1</v>
      </c>
      <c r="N1999">
        <v>22</v>
      </c>
      <c r="O1999">
        <v>2.4</v>
      </c>
      <c r="P1999">
        <v>0.22</v>
      </c>
      <c r="Q1999">
        <v>4.8000000000000001E-2</v>
      </c>
      <c r="R1999">
        <v>0</v>
      </c>
      <c r="S1999">
        <v>0.105</v>
      </c>
      <c r="T1999">
        <v>0</v>
      </c>
      <c r="U1999">
        <v>2</v>
      </c>
      <c r="V1999">
        <v>4.1100000000000003</v>
      </c>
      <c r="W1999">
        <v>1.3</v>
      </c>
      <c r="Y1999">
        <v>50</v>
      </c>
      <c r="AB1999">
        <v>0.16200000000000001</v>
      </c>
      <c r="AC1999">
        <v>0.13900000000000001</v>
      </c>
      <c r="AD1999">
        <v>1.0840000000000001</v>
      </c>
      <c r="AF1999">
        <v>7.9000000000000001E-2</v>
      </c>
      <c r="AG1999">
        <v>0.22500000000000001</v>
      </c>
      <c r="AH1999">
        <v>149</v>
      </c>
      <c r="AI1999">
        <v>0</v>
      </c>
      <c r="AJ1999">
        <v>7.7</v>
      </c>
      <c r="AK1999">
        <v>0</v>
      </c>
      <c r="AL1999">
        <v>1.5</v>
      </c>
      <c r="AM1999">
        <v>50.6</v>
      </c>
      <c r="AN1999">
        <v>23</v>
      </c>
      <c r="AO1999">
        <v>0.16500000000000001</v>
      </c>
      <c r="AP1999">
        <v>0.91</v>
      </c>
      <c r="AQ1999">
        <v>0.05</v>
      </c>
      <c r="AR1999">
        <v>4.5499999999999999E-2</v>
      </c>
      <c r="AS1999">
        <v>3</v>
      </c>
      <c r="AT1999">
        <v>54</v>
      </c>
      <c r="AU1999">
        <v>224</v>
      </c>
      <c r="AV1999">
        <v>0.154</v>
      </c>
      <c r="AW1999">
        <v>14</v>
      </c>
      <c r="AX1999">
        <v>6.1</v>
      </c>
      <c r="AY1999">
        <v>240</v>
      </c>
      <c r="AZ1999">
        <v>0.6</v>
      </c>
    </row>
    <row r="2000" spans="1:52" x14ac:dyDescent="0.2">
      <c r="A2000">
        <v>96702</v>
      </c>
      <c r="B2000">
        <v>6702</v>
      </c>
      <c r="C2000">
        <v>9</v>
      </c>
      <c r="D2000" t="s">
        <v>3098</v>
      </c>
      <c r="E2000" t="s">
        <v>3168</v>
      </c>
      <c r="H2000" t="s">
        <v>2553</v>
      </c>
      <c r="I2000">
        <v>58</v>
      </c>
      <c r="J2000">
        <v>62</v>
      </c>
      <c r="L2000">
        <v>0.84</v>
      </c>
      <c r="N2000">
        <v>22</v>
      </c>
      <c r="O2000">
        <v>1.1399999999999999</v>
      </c>
      <c r="P2000">
        <v>0.72</v>
      </c>
      <c r="Q2000">
        <v>0.11</v>
      </c>
      <c r="R2000">
        <v>0.05</v>
      </c>
      <c r="S2000">
        <v>0.33</v>
      </c>
      <c r="T2000">
        <v>0</v>
      </c>
      <c r="U2000">
        <v>2.5</v>
      </c>
      <c r="V2000">
        <v>3.81</v>
      </c>
      <c r="W2000">
        <v>0.84</v>
      </c>
      <c r="Y2000">
        <v>82</v>
      </c>
      <c r="AB2000">
        <v>9.5000000000000001E-2</v>
      </c>
      <c r="AC2000">
        <v>0.14599999999999999</v>
      </c>
      <c r="AD2000">
        <v>0.437</v>
      </c>
      <c r="AF2000">
        <v>7.0000000000000007E-2</v>
      </c>
      <c r="AG2000">
        <v>0.159</v>
      </c>
      <c r="AH2000">
        <v>99</v>
      </c>
      <c r="AI2000">
        <v>0</v>
      </c>
      <c r="AJ2000">
        <v>28.2</v>
      </c>
      <c r="AK2000">
        <v>0</v>
      </c>
      <c r="AL2000">
        <v>0.48</v>
      </c>
      <c r="AM2000">
        <v>84.8</v>
      </c>
      <c r="AN2000">
        <v>100</v>
      </c>
      <c r="AO2000">
        <v>6.0999999999999999E-2</v>
      </c>
      <c r="AP2000">
        <v>0.56000000000000005</v>
      </c>
      <c r="AQ2000">
        <v>0.05</v>
      </c>
      <c r="AR2000">
        <v>2.8000000000000001E-2</v>
      </c>
      <c r="AS2000">
        <v>3</v>
      </c>
      <c r="AT2000">
        <v>41</v>
      </c>
      <c r="AU2000">
        <v>261</v>
      </c>
      <c r="AV2000">
        <v>0.26400000000000001</v>
      </c>
      <c r="AW2000">
        <v>18</v>
      </c>
      <c r="AX2000">
        <v>1.3</v>
      </c>
      <c r="AY2000">
        <v>7</v>
      </c>
      <c r="AZ2000">
        <v>0.39</v>
      </c>
    </row>
    <row r="2001" spans="1:52" x14ac:dyDescent="0.2">
      <c r="A2001">
        <v>96735</v>
      </c>
      <c r="B2001">
        <v>6735</v>
      </c>
      <c r="C2001">
        <v>9</v>
      </c>
      <c r="D2001" t="s">
        <v>3098</v>
      </c>
      <c r="E2001" t="s">
        <v>3169</v>
      </c>
      <c r="H2001" t="s">
        <v>3128</v>
      </c>
      <c r="I2001">
        <v>58</v>
      </c>
      <c r="J2001">
        <v>62</v>
      </c>
      <c r="L2001">
        <v>1</v>
      </c>
      <c r="N2001">
        <v>22</v>
      </c>
      <c r="O2001">
        <v>0.76</v>
      </c>
      <c r="P2001">
        <v>0.11</v>
      </c>
      <c r="Q2001">
        <v>1.2E-2</v>
      </c>
      <c r="R2001">
        <v>0.02</v>
      </c>
      <c r="S2001">
        <v>4.3999999999999997E-2</v>
      </c>
      <c r="T2001">
        <v>0</v>
      </c>
      <c r="U2001">
        <v>1.7</v>
      </c>
      <c r="V2001">
        <v>5.33</v>
      </c>
      <c r="W2001">
        <v>0</v>
      </c>
      <c r="Y2001">
        <v>6</v>
      </c>
      <c r="AB2001">
        <v>1.7999999999999999E-2</v>
      </c>
      <c r="AC2001">
        <v>3.1E-2</v>
      </c>
      <c r="AD2001">
        <v>0.29399999999999998</v>
      </c>
      <c r="AF2001">
        <v>4.2000000000000003E-2</v>
      </c>
      <c r="AG2001">
        <v>9.7000000000000003E-2</v>
      </c>
      <c r="AH2001">
        <v>22</v>
      </c>
      <c r="AI2001">
        <v>0</v>
      </c>
      <c r="AJ2001">
        <v>1.7</v>
      </c>
      <c r="AK2001">
        <v>0</v>
      </c>
      <c r="AL2001">
        <v>0</v>
      </c>
      <c r="AM2001">
        <v>0</v>
      </c>
      <c r="AN2001">
        <v>72</v>
      </c>
      <c r="AO2001">
        <v>0</v>
      </c>
      <c r="AP2001">
        <v>0.73</v>
      </c>
      <c r="AQ2001">
        <v>0.05</v>
      </c>
      <c r="AR2001">
        <v>3.6499999999999998E-2</v>
      </c>
      <c r="AS2001">
        <v>3</v>
      </c>
      <c r="AT2001">
        <v>23</v>
      </c>
      <c r="AU2001">
        <v>392</v>
      </c>
      <c r="AV2001">
        <v>0.13300000000000001</v>
      </c>
      <c r="AW2001">
        <v>43</v>
      </c>
      <c r="AX2001">
        <v>1</v>
      </c>
      <c r="AY2001">
        <v>176</v>
      </c>
      <c r="AZ2001">
        <v>0.18</v>
      </c>
    </row>
    <row r="2002" spans="1:52" x14ac:dyDescent="0.2">
      <c r="A2002">
        <v>96916</v>
      </c>
      <c r="B2002">
        <v>6916</v>
      </c>
      <c r="C2002">
        <v>9</v>
      </c>
      <c r="D2002" t="s">
        <v>3098</v>
      </c>
      <c r="E2002" t="s">
        <v>3170</v>
      </c>
      <c r="H2002" t="s">
        <v>466</v>
      </c>
      <c r="I2002">
        <v>58</v>
      </c>
      <c r="J2002">
        <v>62</v>
      </c>
      <c r="L2002">
        <v>1</v>
      </c>
      <c r="N2002">
        <v>22</v>
      </c>
      <c r="O2002">
        <v>4.67</v>
      </c>
      <c r="P2002">
        <v>0.1</v>
      </c>
      <c r="Q2002">
        <v>2.5999999999999999E-2</v>
      </c>
      <c r="R2002">
        <v>8.9999999999999993E-3</v>
      </c>
      <c r="S2002">
        <v>4.2000000000000003E-2</v>
      </c>
      <c r="T2002">
        <v>0</v>
      </c>
      <c r="U2002">
        <v>0</v>
      </c>
      <c r="V2002">
        <v>2.8</v>
      </c>
      <c r="W2002">
        <v>0</v>
      </c>
      <c r="Y2002">
        <v>29</v>
      </c>
      <c r="AB2002">
        <v>0.25600000000000001</v>
      </c>
      <c r="AC2002">
        <v>0.14199999999999999</v>
      </c>
      <c r="AD2002">
        <v>1.008</v>
      </c>
      <c r="AF2002">
        <v>0.13500000000000001</v>
      </c>
      <c r="AG2002">
        <v>4.5999999999999999E-2</v>
      </c>
      <c r="AH2002">
        <v>60</v>
      </c>
      <c r="AI2002">
        <v>0</v>
      </c>
      <c r="AJ2002">
        <v>18.399999999999999</v>
      </c>
      <c r="AK2002">
        <v>0</v>
      </c>
      <c r="AL2002">
        <v>0</v>
      </c>
      <c r="AM2002">
        <v>0</v>
      </c>
      <c r="AN2002">
        <v>69</v>
      </c>
      <c r="AO2002">
        <v>0.154</v>
      </c>
      <c r="AP2002">
        <v>1.0900000000000001</v>
      </c>
      <c r="AQ2002">
        <v>0.05</v>
      </c>
      <c r="AR2002">
        <v>5.45E-2</v>
      </c>
      <c r="AS2002">
        <v>3</v>
      </c>
      <c r="AT2002">
        <v>42</v>
      </c>
      <c r="AU2002">
        <v>351</v>
      </c>
      <c r="AV2002">
        <v>0.41199999999999998</v>
      </c>
      <c r="AW2002">
        <v>62</v>
      </c>
      <c r="AX2002">
        <v>0.9</v>
      </c>
      <c r="AY2002">
        <v>242</v>
      </c>
      <c r="AZ2002">
        <v>0.24</v>
      </c>
    </row>
    <row r="2003" spans="1:52" x14ac:dyDescent="0.2">
      <c r="A2003">
        <v>96930</v>
      </c>
      <c r="B2003">
        <v>6930</v>
      </c>
      <c r="C2003">
        <v>9</v>
      </c>
      <c r="D2003" t="s">
        <v>3098</v>
      </c>
      <c r="E2003" t="s">
        <v>668</v>
      </c>
      <c r="H2003" t="s">
        <v>466</v>
      </c>
      <c r="I2003">
        <v>58</v>
      </c>
      <c r="J2003">
        <v>61</v>
      </c>
      <c r="L2003">
        <v>1</v>
      </c>
      <c r="N2003">
        <v>22</v>
      </c>
      <c r="O2003">
        <v>2</v>
      </c>
      <c r="P2003">
        <v>0.7</v>
      </c>
      <c r="Q2003">
        <v>0</v>
      </c>
      <c r="R2003">
        <v>0</v>
      </c>
      <c r="S2003">
        <v>0</v>
      </c>
      <c r="T2003">
        <v>0</v>
      </c>
      <c r="U2003">
        <v>2.9</v>
      </c>
      <c r="V2003">
        <v>3.2</v>
      </c>
      <c r="W2003">
        <v>0</v>
      </c>
      <c r="Y2003">
        <v>200</v>
      </c>
      <c r="AB2003">
        <v>0.04</v>
      </c>
      <c r="AC2003">
        <v>0.1</v>
      </c>
      <c r="AD2003">
        <v>0.5</v>
      </c>
      <c r="AF2003">
        <v>0.122</v>
      </c>
      <c r="AG2003">
        <v>4.1000000000000002E-2</v>
      </c>
      <c r="AH2003">
        <v>13</v>
      </c>
      <c r="AI2003">
        <v>0</v>
      </c>
      <c r="AJ2003">
        <v>48</v>
      </c>
      <c r="AK2003">
        <v>0</v>
      </c>
      <c r="AL2003">
        <v>0</v>
      </c>
      <c r="AM2003">
        <v>0</v>
      </c>
      <c r="AN2003">
        <v>44</v>
      </c>
      <c r="AO2003">
        <v>0.13100000000000001</v>
      </c>
      <c r="AP2003">
        <v>2.4</v>
      </c>
      <c r="AQ2003">
        <v>0.05</v>
      </c>
      <c r="AR2003">
        <v>0.12</v>
      </c>
      <c r="AS2003">
        <v>3</v>
      </c>
      <c r="AT2003">
        <v>63</v>
      </c>
      <c r="AU2003">
        <v>390</v>
      </c>
      <c r="AV2003">
        <v>0.34899999999999998</v>
      </c>
      <c r="AW2003">
        <v>103</v>
      </c>
      <c r="AX2003">
        <v>0.9</v>
      </c>
      <c r="AY2003">
        <v>4</v>
      </c>
      <c r="AZ2003">
        <v>0.2</v>
      </c>
    </row>
    <row r="2004" spans="1:52" x14ac:dyDescent="0.2">
      <c r="A2004">
        <v>96986</v>
      </c>
      <c r="B2004">
        <v>6986</v>
      </c>
      <c r="C2004">
        <v>9</v>
      </c>
      <c r="D2004" t="s">
        <v>3098</v>
      </c>
      <c r="E2004" t="s">
        <v>168</v>
      </c>
      <c r="H2004" t="s">
        <v>466</v>
      </c>
      <c r="I2004">
        <v>58</v>
      </c>
      <c r="J2004">
        <v>61</v>
      </c>
      <c r="L2004">
        <v>0.76</v>
      </c>
      <c r="N2004">
        <v>22</v>
      </c>
      <c r="O2004">
        <v>2.2000000000000002</v>
      </c>
      <c r="P2004">
        <v>0.3</v>
      </c>
      <c r="Q2004">
        <v>1.4999999999999999E-2</v>
      </c>
      <c r="R2004">
        <v>0.13800000000000001</v>
      </c>
      <c r="S2004">
        <v>5.7000000000000002E-2</v>
      </c>
      <c r="T2004">
        <v>0</v>
      </c>
      <c r="U2004">
        <v>2.8</v>
      </c>
      <c r="V2004">
        <v>3.9</v>
      </c>
      <c r="W2004">
        <v>0</v>
      </c>
      <c r="Y2004">
        <v>495</v>
      </c>
      <c r="AB2004">
        <v>6.8000000000000005E-2</v>
      </c>
      <c r="AC2004">
        <v>9.2999999999999999E-2</v>
      </c>
      <c r="AD2004">
        <v>0.67800000000000005</v>
      </c>
      <c r="AF2004">
        <v>0.153</v>
      </c>
      <c r="AG2004">
        <v>0.17799999999999999</v>
      </c>
      <c r="AH2004">
        <v>159</v>
      </c>
      <c r="AI2004">
        <v>0</v>
      </c>
      <c r="AJ2004">
        <v>130</v>
      </c>
      <c r="AK2004">
        <v>0</v>
      </c>
      <c r="AL2004">
        <v>0</v>
      </c>
      <c r="AM2004">
        <v>0</v>
      </c>
      <c r="AN2004">
        <v>210</v>
      </c>
      <c r="AO2004">
        <v>7.4999999999999997E-2</v>
      </c>
      <c r="AP2004">
        <v>1.5</v>
      </c>
      <c r="AQ2004">
        <v>0.05</v>
      </c>
      <c r="AR2004">
        <v>7.4999999999999997E-2</v>
      </c>
      <c r="AS2004">
        <v>3</v>
      </c>
      <c r="AT2004">
        <v>28</v>
      </c>
      <c r="AU2004">
        <v>449</v>
      </c>
      <c r="AV2004">
        <v>0.40699999999999997</v>
      </c>
      <c r="AW2004">
        <v>11</v>
      </c>
      <c r="AX2004">
        <v>0.8</v>
      </c>
      <c r="AY2004">
        <v>21</v>
      </c>
      <c r="AZ2004">
        <v>0.17</v>
      </c>
    </row>
    <row r="2005" spans="1:52" x14ac:dyDescent="0.2">
      <c r="A2005">
        <v>97075</v>
      </c>
      <c r="B2005">
        <v>7075</v>
      </c>
      <c r="C2005">
        <v>9</v>
      </c>
      <c r="D2005" t="s">
        <v>3098</v>
      </c>
      <c r="E2005" t="s">
        <v>3171</v>
      </c>
      <c r="H2005" t="s">
        <v>1923</v>
      </c>
      <c r="I2005">
        <v>58</v>
      </c>
      <c r="J2005">
        <v>62</v>
      </c>
      <c r="L2005">
        <v>1</v>
      </c>
      <c r="N2005">
        <v>22</v>
      </c>
      <c r="O2005">
        <v>2.5</v>
      </c>
      <c r="P2005">
        <v>0.1</v>
      </c>
      <c r="Q2005">
        <v>1.4E-2</v>
      </c>
      <c r="R2005">
        <v>2E-3</v>
      </c>
      <c r="S2005">
        <v>4.2000000000000003E-2</v>
      </c>
      <c r="T2005">
        <v>0</v>
      </c>
      <c r="U2005">
        <v>0.6</v>
      </c>
      <c r="V2005">
        <v>4.3</v>
      </c>
      <c r="W2005">
        <v>1.72</v>
      </c>
      <c r="Y2005">
        <v>0</v>
      </c>
      <c r="AB2005">
        <v>9.5000000000000001E-2</v>
      </c>
      <c r="AC2005">
        <v>0.49</v>
      </c>
      <c r="AD2005">
        <v>3.8</v>
      </c>
      <c r="AF2005">
        <v>0.11</v>
      </c>
      <c r="AG2005">
        <v>1.5</v>
      </c>
      <c r="AH2005">
        <v>25</v>
      </c>
      <c r="AI2005">
        <v>0.1</v>
      </c>
      <c r="AJ2005">
        <v>0</v>
      </c>
      <c r="AK2005">
        <v>1E-4</v>
      </c>
      <c r="AL2005">
        <v>0.01</v>
      </c>
      <c r="AM2005">
        <v>0</v>
      </c>
      <c r="AN2005">
        <v>18</v>
      </c>
      <c r="AO2005">
        <v>0.5</v>
      </c>
      <c r="AP2005">
        <v>0.4</v>
      </c>
      <c r="AQ2005">
        <v>0.05</v>
      </c>
      <c r="AR2005">
        <v>0.02</v>
      </c>
      <c r="AS2005">
        <v>3</v>
      </c>
      <c r="AT2005">
        <v>120</v>
      </c>
      <c r="AU2005">
        <v>448</v>
      </c>
      <c r="AV2005">
        <v>0.14199999999999999</v>
      </c>
      <c r="AW2005">
        <v>9</v>
      </c>
      <c r="AX2005">
        <v>26</v>
      </c>
      <c r="AY2005">
        <v>6</v>
      </c>
      <c r="AZ2005">
        <v>1.1000000000000001</v>
      </c>
    </row>
    <row r="2006" spans="1:52" x14ac:dyDescent="0.2">
      <c r="A2006">
        <v>97081</v>
      </c>
      <c r="B2006">
        <v>7081</v>
      </c>
      <c r="C2006">
        <v>9</v>
      </c>
      <c r="D2006" t="s">
        <v>3098</v>
      </c>
      <c r="E2006" t="s">
        <v>3172</v>
      </c>
      <c r="H2006" t="s">
        <v>1923</v>
      </c>
      <c r="I2006">
        <v>58</v>
      </c>
      <c r="J2006">
        <v>62</v>
      </c>
      <c r="L2006">
        <v>1</v>
      </c>
      <c r="N2006">
        <v>22</v>
      </c>
      <c r="O2006">
        <v>2.11</v>
      </c>
      <c r="P2006">
        <v>0.35</v>
      </c>
      <c r="Q2006">
        <v>0.06</v>
      </c>
      <c r="R2006">
        <v>0.02</v>
      </c>
      <c r="S2006">
        <v>0.11700000000000001</v>
      </c>
      <c r="T2006">
        <v>0</v>
      </c>
      <c r="U2006">
        <v>1.3</v>
      </c>
      <c r="V2006">
        <v>3.87</v>
      </c>
      <c r="W2006">
        <v>2.5</v>
      </c>
      <c r="Y2006">
        <v>0</v>
      </c>
      <c r="AB2006">
        <v>5.8999999999999997E-2</v>
      </c>
      <c r="AC2006">
        <v>0.13</v>
      </c>
      <c r="AD2006">
        <v>4.4939999999999998</v>
      </c>
      <c r="AF2006">
        <v>0.14799999999999999</v>
      </c>
      <c r="AG2006">
        <v>1.1399999999999999</v>
      </c>
      <c r="AH2006">
        <v>28</v>
      </c>
      <c r="AI2006">
        <v>0.05</v>
      </c>
      <c r="AJ2006">
        <v>0</v>
      </c>
      <c r="AK2006">
        <v>2.9999999999999997E-4</v>
      </c>
      <c r="AL2006">
        <v>0.02</v>
      </c>
      <c r="AM2006">
        <v>0</v>
      </c>
      <c r="AN2006">
        <v>3</v>
      </c>
      <c r="AO2006">
        <v>0.28599999999999998</v>
      </c>
      <c r="AP2006">
        <v>0.31</v>
      </c>
      <c r="AQ2006">
        <v>0.05</v>
      </c>
      <c r="AR2006">
        <v>1.55E-2</v>
      </c>
      <c r="AS2006">
        <v>3</v>
      </c>
      <c r="AT2006">
        <v>108</v>
      </c>
      <c r="AU2006">
        <v>364</v>
      </c>
      <c r="AV2006">
        <v>6.9000000000000006E-2</v>
      </c>
      <c r="AW2006">
        <v>0</v>
      </c>
      <c r="AX2006">
        <v>18.600000000000001</v>
      </c>
      <c r="AY2006">
        <v>9</v>
      </c>
      <c r="AZ2006">
        <v>0.53</v>
      </c>
    </row>
    <row r="2007" spans="1:52" x14ac:dyDescent="0.2">
      <c r="A2007">
        <v>97087</v>
      </c>
      <c r="B2007">
        <v>7087</v>
      </c>
      <c r="C2007">
        <v>9</v>
      </c>
      <c r="D2007" t="s">
        <v>3098</v>
      </c>
      <c r="E2007" t="s">
        <v>3173</v>
      </c>
      <c r="H2007" t="s">
        <v>1923</v>
      </c>
      <c r="I2007">
        <v>58</v>
      </c>
      <c r="J2007">
        <v>62</v>
      </c>
      <c r="L2007">
        <v>1</v>
      </c>
      <c r="N2007">
        <v>22</v>
      </c>
      <c r="O2007">
        <v>3.09</v>
      </c>
      <c r="P2007">
        <v>0.34</v>
      </c>
      <c r="Q2007">
        <v>0.05</v>
      </c>
      <c r="R2007">
        <v>0</v>
      </c>
      <c r="S2007">
        <v>0.16</v>
      </c>
      <c r="T2007">
        <v>0</v>
      </c>
      <c r="U2007">
        <v>1</v>
      </c>
      <c r="V2007">
        <v>3.26</v>
      </c>
      <c r="W2007">
        <v>1.98</v>
      </c>
      <c r="Y2007">
        <v>0</v>
      </c>
      <c r="AB2007">
        <v>8.1000000000000003E-2</v>
      </c>
      <c r="AC2007">
        <v>0.40200000000000002</v>
      </c>
      <c r="AD2007">
        <v>3.6070000000000002</v>
      </c>
      <c r="AF2007">
        <v>0.104</v>
      </c>
      <c r="AG2007">
        <v>1.4970000000000001</v>
      </c>
      <c r="AH2007">
        <v>17</v>
      </c>
      <c r="AI2007">
        <v>0.04</v>
      </c>
      <c r="AJ2007">
        <v>2.1</v>
      </c>
      <c r="AK2007">
        <v>2.0000000000000001E-4</v>
      </c>
      <c r="AL2007">
        <v>0.01</v>
      </c>
      <c r="AM2007">
        <v>0</v>
      </c>
      <c r="AN2007">
        <v>3</v>
      </c>
      <c r="AO2007">
        <v>0.318</v>
      </c>
      <c r="AP2007">
        <v>0.5</v>
      </c>
      <c r="AQ2007">
        <v>0.05</v>
      </c>
      <c r="AR2007">
        <v>2.5000000000000001E-2</v>
      </c>
      <c r="AS2007">
        <v>3</v>
      </c>
      <c r="AT2007">
        <v>86</v>
      </c>
      <c r="AU2007">
        <v>318</v>
      </c>
      <c r="AV2007">
        <v>4.7E-2</v>
      </c>
      <c r="AW2007">
        <v>9</v>
      </c>
      <c r="AX2007">
        <v>9.3000000000000007</v>
      </c>
      <c r="AY2007">
        <v>5</v>
      </c>
      <c r="AZ2007">
        <v>0.52</v>
      </c>
    </row>
    <row r="2008" spans="1:52" x14ac:dyDescent="0.2">
      <c r="A2008">
        <v>97092</v>
      </c>
      <c r="B2008">
        <v>7092</v>
      </c>
      <c r="C2008">
        <v>9</v>
      </c>
      <c r="D2008" t="s">
        <v>3098</v>
      </c>
      <c r="E2008" t="s">
        <v>557</v>
      </c>
      <c r="H2008" t="s">
        <v>560</v>
      </c>
      <c r="I2008">
        <v>58</v>
      </c>
      <c r="J2008">
        <v>62</v>
      </c>
      <c r="L2008">
        <v>1</v>
      </c>
      <c r="N2008">
        <v>22</v>
      </c>
      <c r="O2008">
        <v>1.87</v>
      </c>
      <c r="P2008">
        <v>0.21</v>
      </c>
      <c r="Q2008">
        <v>4.4999999999999998E-2</v>
      </c>
      <c r="R2008">
        <v>2.8000000000000001E-2</v>
      </c>
      <c r="S2008">
        <v>4.5999999999999999E-2</v>
      </c>
      <c r="T2008">
        <v>0</v>
      </c>
      <c r="U2008">
        <v>2.5</v>
      </c>
      <c r="V2008">
        <v>4.51</v>
      </c>
      <c r="W2008">
        <v>2.4</v>
      </c>
      <c r="Y2008">
        <v>14</v>
      </c>
      <c r="AB2008">
        <v>0.13200000000000001</v>
      </c>
      <c r="AC2008">
        <v>5.5E-2</v>
      </c>
      <c r="AD2008">
        <v>0.871</v>
      </c>
      <c r="AF2008">
        <v>0.187</v>
      </c>
      <c r="AG2008">
        <v>0.21299999999999999</v>
      </c>
      <c r="AH2008">
        <v>46</v>
      </c>
      <c r="AI2008">
        <v>0</v>
      </c>
      <c r="AJ2008">
        <v>16.3</v>
      </c>
      <c r="AK2008">
        <v>0</v>
      </c>
      <c r="AL2008">
        <v>0.27</v>
      </c>
      <c r="AM2008">
        <v>40</v>
      </c>
      <c r="AN2008">
        <v>77</v>
      </c>
      <c r="AO2008">
        <v>8.5000000000000006E-2</v>
      </c>
      <c r="AP2008">
        <v>0.28000000000000003</v>
      </c>
      <c r="AQ2008">
        <v>0.05</v>
      </c>
      <c r="AR2008">
        <v>1.4E-2</v>
      </c>
      <c r="AS2008">
        <v>3</v>
      </c>
      <c r="AT2008">
        <v>32</v>
      </c>
      <c r="AU2008">
        <v>135</v>
      </c>
      <c r="AV2008">
        <v>0.29399999999999998</v>
      </c>
      <c r="AW2008">
        <v>36</v>
      </c>
      <c r="AX2008">
        <v>0.4</v>
      </c>
      <c r="AY2008">
        <v>6</v>
      </c>
      <c r="AZ2008">
        <v>0.43</v>
      </c>
    </row>
    <row r="2009" spans="1:52" x14ac:dyDescent="0.2">
      <c r="A2009">
        <v>94246</v>
      </c>
      <c r="B2009">
        <v>4246</v>
      </c>
      <c r="C2009">
        <v>9</v>
      </c>
      <c r="D2009" t="s">
        <v>3098</v>
      </c>
      <c r="E2009" t="s">
        <v>3174</v>
      </c>
      <c r="H2009" t="s">
        <v>3175</v>
      </c>
      <c r="I2009">
        <v>63</v>
      </c>
      <c r="J2009">
        <v>64</v>
      </c>
      <c r="L2009">
        <v>1</v>
      </c>
      <c r="N2009">
        <v>23</v>
      </c>
      <c r="O2009">
        <v>0.4</v>
      </c>
      <c r="P2009">
        <v>0.3</v>
      </c>
      <c r="Q2009">
        <v>6.8000000000000005E-2</v>
      </c>
      <c r="R2009">
        <v>8.2000000000000003E-2</v>
      </c>
      <c r="S2009">
        <v>0.09</v>
      </c>
      <c r="T2009">
        <v>0</v>
      </c>
      <c r="U2009">
        <v>0.3</v>
      </c>
      <c r="V2009">
        <v>4.8</v>
      </c>
      <c r="W2009">
        <v>4.5</v>
      </c>
      <c r="Y2009">
        <v>25</v>
      </c>
      <c r="AB2009">
        <v>0.02</v>
      </c>
      <c r="AC2009">
        <v>0.06</v>
      </c>
      <c r="AD2009">
        <v>0.4</v>
      </c>
      <c r="AF2009">
        <v>4.0000000000000001E-3</v>
      </c>
      <c r="AG2009">
        <v>0.20499999999999999</v>
      </c>
      <c r="AH2009">
        <v>14</v>
      </c>
      <c r="AI2009">
        <v>0</v>
      </c>
      <c r="AJ2009">
        <v>1600</v>
      </c>
      <c r="AK2009">
        <v>0</v>
      </c>
      <c r="AL2009">
        <v>0.18</v>
      </c>
      <c r="AM2009">
        <v>1.4</v>
      </c>
      <c r="AN2009">
        <v>10</v>
      </c>
      <c r="AO2009">
        <v>8.5999999999999993E-2</v>
      </c>
      <c r="AP2009">
        <v>0.5</v>
      </c>
      <c r="AQ2009">
        <v>0.05</v>
      </c>
      <c r="AR2009">
        <v>2.5000000000000001E-2</v>
      </c>
      <c r="AS2009">
        <v>3</v>
      </c>
      <c r="AT2009">
        <v>9</v>
      </c>
      <c r="AU2009">
        <v>97</v>
      </c>
      <c r="AV2009">
        <v>0</v>
      </c>
      <c r="AW2009">
        <v>12</v>
      </c>
      <c r="AX2009">
        <v>0.1</v>
      </c>
      <c r="AY2009">
        <v>3</v>
      </c>
      <c r="AZ2009">
        <v>0.1</v>
      </c>
    </row>
    <row r="2010" spans="1:52" x14ac:dyDescent="0.2">
      <c r="A2010">
        <v>95070</v>
      </c>
      <c r="B2010">
        <v>5070</v>
      </c>
      <c r="C2010">
        <v>9</v>
      </c>
      <c r="D2010" t="s">
        <v>3098</v>
      </c>
      <c r="E2010" t="s">
        <v>3176</v>
      </c>
      <c r="H2010" t="s">
        <v>3177</v>
      </c>
      <c r="I2010">
        <v>74</v>
      </c>
      <c r="J2010">
        <v>76</v>
      </c>
      <c r="L2010">
        <v>0.7</v>
      </c>
      <c r="N2010">
        <v>23</v>
      </c>
      <c r="O2010">
        <v>3.15</v>
      </c>
      <c r="P2010">
        <v>0.64</v>
      </c>
      <c r="U2010">
        <v>1.6</v>
      </c>
      <c r="V2010">
        <v>2.65</v>
      </c>
      <c r="W2010">
        <v>0.3</v>
      </c>
      <c r="Y2010">
        <v>264</v>
      </c>
      <c r="AB2010">
        <v>3.4000000000000002E-2</v>
      </c>
      <c r="AC2010">
        <v>7.5999999999999998E-2</v>
      </c>
      <c r="AD2010">
        <v>0.90200000000000002</v>
      </c>
      <c r="AF2010">
        <v>0.155</v>
      </c>
      <c r="AG2010">
        <v>0.20899999999999999</v>
      </c>
      <c r="AH2010">
        <v>68</v>
      </c>
      <c r="AI2010">
        <v>0</v>
      </c>
      <c r="AJ2010">
        <v>18</v>
      </c>
      <c r="AK2010">
        <v>0</v>
      </c>
      <c r="AL2010">
        <v>0.8</v>
      </c>
      <c r="AN2010">
        <v>177</v>
      </c>
      <c r="AO2010">
        <v>0.38500000000000001</v>
      </c>
      <c r="AP2010">
        <v>3.17</v>
      </c>
      <c r="AQ2010">
        <v>0.05</v>
      </c>
      <c r="AR2010">
        <v>0.1585</v>
      </c>
      <c r="AS2010">
        <v>3</v>
      </c>
      <c r="AT2010">
        <v>56</v>
      </c>
      <c r="AU2010">
        <v>295</v>
      </c>
      <c r="AV2010">
        <v>1.1479999999999999</v>
      </c>
      <c r="AW2010">
        <v>64</v>
      </c>
      <c r="AY2010">
        <v>4</v>
      </c>
      <c r="AZ2010">
        <v>0.81</v>
      </c>
    </row>
    <row r="2011" spans="1:52" x14ac:dyDescent="0.2">
      <c r="A2011">
        <v>95081</v>
      </c>
      <c r="B2011">
        <v>5081</v>
      </c>
      <c r="C2011">
        <v>9</v>
      </c>
      <c r="D2011" t="s">
        <v>3098</v>
      </c>
      <c r="E2011" t="s">
        <v>3178</v>
      </c>
      <c r="H2011" t="s">
        <v>3179</v>
      </c>
      <c r="I2011">
        <v>63</v>
      </c>
      <c r="J2011">
        <v>65</v>
      </c>
      <c r="L2011">
        <v>0.75</v>
      </c>
      <c r="N2011">
        <v>23</v>
      </c>
      <c r="O2011">
        <v>2.36</v>
      </c>
      <c r="P2011">
        <v>0.86</v>
      </c>
      <c r="U2011">
        <v>3.2</v>
      </c>
      <c r="V2011">
        <v>4.8899999999999997</v>
      </c>
      <c r="W2011">
        <v>0.41</v>
      </c>
      <c r="Y2011">
        <v>7</v>
      </c>
      <c r="AB2011">
        <v>1.7999999999999999E-2</v>
      </c>
      <c r="AC2011">
        <v>0.13900000000000001</v>
      </c>
      <c r="AD2011">
        <v>0.65200000000000002</v>
      </c>
      <c r="AF2011">
        <v>2.3E-2</v>
      </c>
      <c r="AG2011">
        <v>2.7E-2</v>
      </c>
      <c r="AH2011">
        <v>23</v>
      </c>
      <c r="AI2011">
        <v>0</v>
      </c>
      <c r="AJ2011">
        <v>4.3</v>
      </c>
      <c r="AK2011">
        <v>0</v>
      </c>
      <c r="AL2011">
        <v>0.88</v>
      </c>
      <c r="AN2011">
        <v>40</v>
      </c>
      <c r="AO2011">
        <v>0.374</v>
      </c>
      <c r="AP2011">
        <v>1.67</v>
      </c>
      <c r="AQ2011">
        <v>0.05</v>
      </c>
      <c r="AR2011">
        <v>8.3500000000000005E-2</v>
      </c>
      <c r="AS2011">
        <v>3</v>
      </c>
      <c r="AT2011">
        <v>10</v>
      </c>
      <c r="AU2011">
        <v>40</v>
      </c>
      <c r="AV2011">
        <v>7.8E-2</v>
      </c>
      <c r="AW2011">
        <v>33</v>
      </c>
      <c r="AY2011">
        <v>2769</v>
      </c>
      <c r="AZ2011">
        <v>0.32</v>
      </c>
    </row>
    <row r="2012" spans="1:52" x14ac:dyDescent="0.2">
      <c r="A2012">
        <v>95131</v>
      </c>
      <c r="B2012">
        <v>5131</v>
      </c>
      <c r="C2012">
        <v>9</v>
      </c>
      <c r="D2012" t="s">
        <v>3098</v>
      </c>
      <c r="E2012" t="s">
        <v>2525</v>
      </c>
      <c r="H2012" t="s">
        <v>530</v>
      </c>
      <c r="I2012">
        <v>74</v>
      </c>
      <c r="J2012">
        <v>76</v>
      </c>
      <c r="L2012">
        <v>0.7</v>
      </c>
      <c r="N2012">
        <v>23</v>
      </c>
      <c r="O2012">
        <v>2.13</v>
      </c>
      <c r="P2012">
        <v>0.52</v>
      </c>
      <c r="U2012">
        <v>2.8</v>
      </c>
      <c r="V2012">
        <v>3.67</v>
      </c>
      <c r="W2012">
        <v>0.87</v>
      </c>
      <c r="Y2012">
        <v>337</v>
      </c>
      <c r="AB2012">
        <v>6.7000000000000004E-2</v>
      </c>
      <c r="AC2012">
        <v>0.16200000000000001</v>
      </c>
      <c r="AD2012">
        <v>1.1140000000000001</v>
      </c>
      <c r="AF2012">
        <v>0.14899999999999999</v>
      </c>
      <c r="AG2012">
        <v>0.56999999999999995</v>
      </c>
      <c r="AH2012">
        <v>62</v>
      </c>
      <c r="AI2012">
        <v>0</v>
      </c>
      <c r="AJ2012">
        <v>27</v>
      </c>
      <c r="AK2012">
        <v>0</v>
      </c>
      <c r="AL2012">
        <v>2.5</v>
      </c>
      <c r="AN2012">
        <v>67</v>
      </c>
      <c r="AO2012">
        <v>0.22500000000000001</v>
      </c>
      <c r="AP2012">
        <v>1.77</v>
      </c>
      <c r="AQ2012">
        <v>0.05</v>
      </c>
      <c r="AR2012">
        <v>8.8499999999999995E-2</v>
      </c>
      <c r="AS2012">
        <v>3</v>
      </c>
      <c r="AT2012">
        <v>48</v>
      </c>
      <c r="AU2012">
        <v>521</v>
      </c>
      <c r="AV2012">
        <v>0.42599999999999999</v>
      </c>
      <c r="AW2012">
        <v>26</v>
      </c>
      <c r="AY2012">
        <v>46</v>
      </c>
      <c r="AZ2012">
        <v>0.5</v>
      </c>
    </row>
    <row r="2013" spans="1:52" x14ac:dyDescent="0.2">
      <c r="A2013">
        <v>96644</v>
      </c>
      <c r="B2013">
        <v>6644</v>
      </c>
      <c r="C2013">
        <v>9</v>
      </c>
      <c r="D2013" t="s">
        <v>3098</v>
      </c>
      <c r="E2013" t="s">
        <v>3180</v>
      </c>
      <c r="H2013" t="s">
        <v>2531</v>
      </c>
      <c r="I2013">
        <v>58</v>
      </c>
      <c r="J2013">
        <v>62</v>
      </c>
      <c r="L2013">
        <v>1</v>
      </c>
      <c r="N2013">
        <v>23</v>
      </c>
      <c r="O2013">
        <v>3.99</v>
      </c>
      <c r="P2013">
        <v>0.69</v>
      </c>
      <c r="Q2013">
        <v>6.9000000000000006E-2</v>
      </c>
      <c r="R2013">
        <v>5.6000000000000001E-2</v>
      </c>
      <c r="S2013">
        <v>0.40899999999999997</v>
      </c>
      <c r="T2013">
        <v>0</v>
      </c>
      <c r="U2013">
        <v>1.9</v>
      </c>
      <c r="V2013">
        <v>2.1</v>
      </c>
      <c r="W2013">
        <v>0.18</v>
      </c>
      <c r="Y2013">
        <v>8</v>
      </c>
      <c r="AB2013">
        <v>7.5999999999999998E-2</v>
      </c>
      <c r="AC2013">
        <v>0.126</v>
      </c>
      <c r="AD2013">
        <v>0.48099999999999998</v>
      </c>
      <c r="AF2013">
        <v>3.4000000000000002E-2</v>
      </c>
      <c r="AG2013">
        <v>0.56299999999999994</v>
      </c>
      <c r="AH2013">
        <v>36</v>
      </c>
      <c r="AI2013">
        <v>0</v>
      </c>
      <c r="AJ2013">
        <v>8.1999999999999993</v>
      </c>
      <c r="AK2013">
        <v>0</v>
      </c>
      <c r="AL2013">
        <v>0.02</v>
      </c>
      <c r="AM2013">
        <v>30.5</v>
      </c>
      <c r="AN2013">
        <v>32</v>
      </c>
      <c r="AO2013">
        <v>0.157</v>
      </c>
      <c r="AP2013">
        <v>0.96</v>
      </c>
      <c r="AQ2013">
        <v>0.05</v>
      </c>
      <c r="AR2013">
        <v>4.8000000000000001E-2</v>
      </c>
      <c r="AS2013">
        <v>3</v>
      </c>
      <c r="AT2013">
        <v>70</v>
      </c>
      <c r="AU2013">
        <v>79</v>
      </c>
      <c r="AV2013">
        <v>0.188</v>
      </c>
      <c r="AW2013">
        <v>27</v>
      </c>
      <c r="AX2013">
        <v>0.6</v>
      </c>
      <c r="AY2013">
        <v>6</v>
      </c>
      <c r="AZ2013">
        <v>0.92</v>
      </c>
    </row>
    <row r="2014" spans="1:52" x14ac:dyDescent="0.2">
      <c r="A2014">
        <v>96718</v>
      </c>
      <c r="B2014">
        <v>6718</v>
      </c>
      <c r="C2014">
        <v>9</v>
      </c>
      <c r="D2014" t="s">
        <v>3098</v>
      </c>
      <c r="E2014" t="s">
        <v>506</v>
      </c>
      <c r="H2014" t="s">
        <v>476</v>
      </c>
      <c r="I2014">
        <v>58</v>
      </c>
      <c r="J2014">
        <v>62</v>
      </c>
      <c r="L2014">
        <v>1</v>
      </c>
      <c r="N2014">
        <v>23</v>
      </c>
      <c r="O2014">
        <v>1.27</v>
      </c>
      <c r="P2014">
        <v>0.06</v>
      </c>
      <c r="Q2014">
        <v>0</v>
      </c>
      <c r="R2014">
        <v>1.9E-2</v>
      </c>
      <c r="S2014">
        <v>2.3E-2</v>
      </c>
      <c r="T2014">
        <v>0</v>
      </c>
      <c r="U2014">
        <v>1.9</v>
      </c>
      <c r="V2014">
        <v>5.51</v>
      </c>
      <c r="W2014">
        <v>2.79</v>
      </c>
      <c r="Y2014">
        <v>4</v>
      </c>
      <c r="AB2014">
        <v>6.0999999999999999E-2</v>
      </c>
      <c r="AC2014">
        <v>3.7999999999999999E-2</v>
      </c>
      <c r="AD2014">
        <v>0.248</v>
      </c>
      <c r="AF2014">
        <v>0.112</v>
      </c>
      <c r="AG2014">
        <v>0.17399999999999999</v>
      </c>
      <c r="AH2014">
        <v>30</v>
      </c>
      <c r="AI2014">
        <v>0</v>
      </c>
      <c r="AJ2014">
        <v>37.5</v>
      </c>
      <c r="AK2014">
        <v>0</v>
      </c>
      <c r="AL2014">
        <v>0.14000000000000001</v>
      </c>
      <c r="AM2014">
        <v>108.7</v>
      </c>
      <c r="AN2014">
        <v>48</v>
      </c>
      <c r="AO2014">
        <v>1.7000000000000001E-2</v>
      </c>
      <c r="AP2014">
        <v>0.17</v>
      </c>
      <c r="AQ2014">
        <v>0.05</v>
      </c>
      <c r="AR2014">
        <v>8.5000000000000006E-3</v>
      </c>
      <c r="AS2014">
        <v>3</v>
      </c>
      <c r="AT2014">
        <v>33</v>
      </c>
      <c r="AU2014">
        <v>196</v>
      </c>
      <c r="AV2014">
        <v>0.20499999999999999</v>
      </c>
      <c r="AW2014">
        <v>15</v>
      </c>
      <c r="AX2014">
        <v>0.6</v>
      </c>
      <c r="AY2014">
        <v>8</v>
      </c>
      <c r="AZ2014">
        <v>0.2</v>
      </c>
    </row>
    <row r="2015" spans="1:52" x14ac:dyDescent="0.2">
      <c r="A2015">
        <v>96751</v>
      </c>
      <c r="B2015">
        <v>6751</v>
      </c>
      <c r="C2015">
        <v>9</v>
      </c>
      <c r="D2015" t="s">
        <v>3098</v>
      </c>
      <c r="E2015" t="s">
        <v>511</v>
      </c>
      <c r="H2015" t="s">
        <v>510</v>
      </c>
      <c r="I2015">
        <v>58</v>
      </c>
      <c r="J2015">
        <v>62</v>
      </c>
      <c r="L2015">
        <v>1</v>
      </c>
      <c r="N2015">
        <v>23</v>
      </c>
      <c r="O2015">
        <v>1.84</v>
      </c>
      <c r="P2015">
        <v>0.45</v>
      </c>
      <c r="Q2015">
        <v>7.0000000000000007E-2</v>
      </c>
      <c r="R2015">
        <v>3.2000000000000001E-2</v>
      </c>
      <c r="S2015">
        <v>0.217</v>
      </c>
      <c r="T2015">
        <v>0</v>
      </c>
      <c r="U2015">
        <v>2.2999999999999998</v>
      </c>
      <c r="V2015">
        <v>4.1100000000000003</v>
      </c>
      <c r="W2015">
        <v>2.08</v>
      </c>
      <c r="Y2015">
        <v>1</v>
      </c>
      <c r="AB2015">
        <v>4.2000000000000003E-2</v>
      </c>
      <c r="AC2015">
        <v>5.1999999999999998E-2</v>
      </c>
      <c r="AD2015">
        <v>0.41</v>
      </c>
      <c r="AF2015">
        <v>0.17299999999999999</v>
      </c>
      <c r="AG2015">
        <v>0.50800000000000001</v>
      </c>
      <c r="AH2015">
        <v>44</v>
      </c>
      <c r="AI2015">
        <v>0</v>
      </c>
      <c r="AJ2015">
        <v>44.3</v>
      </c>
      <c r="AK2015">
        <v>0</v>
      </c>
      <c r="AL2015">
        <v>7.0000000000000007E-2</v>
      </c>
      <c r="AM2015">
        <v>13.8</v>
      </c>
      <c r="AN2015">
        <v>16</v>
      </c>
      <c r="AO2015">
        <v>1.7999999999999999E-2</v>
      </c>
      <c r="AP2015">
        <v>0.32</v>
      </c>
      <c r="AQ2015">
        <v>0.05</v>
      </c>
      <c r="AR2015">
        <v>1.6E-2</v>
      </c>
      <c r="AS2015">
        <v>3</v>
      </c>
      <c r="AT2015">
        <v>32</v>
      </c>
      <c r="AU2015">
        <v>142</v>
      </c>
      <c r="AV2015">
        <v>0.13200000000000001</v>
      </c>
      <c r="AW2015">
        <v>9</v>
      </c>
      <c r="AX2015">
        <v>0.6</v>
      </c>
      <c r="AY2015">
        <v>15</v>
      </c>
      <c r="AZ2015">
        <v>0.17</v>
      </c>
    </row>
    <row r="2016" spans="1:52" x14ac:dyDescent="0.2">
      <c r="A2016">
        <v>96777</v>
      </c>
      <c r="B2016">
        <v>6777</v>
      </c>
      <c r="C2016">
        <v>9</v>
      </c>
      <c r="D2016" t="s">
        <v>3098</v>
      </c>
      <c r="E2016" t="s">
        <v>3181</v>
      </c>
      <c r="H2016" t="s">
        <v>1535</v>
      </c>
      <c r="I2016">
        <v>58</v>
      </c>
      <c r="J2016">
        <v>59</v>
      </c>
      <c r="L2016">
        <v>0.9</v>
      </c>
      <c r="N2016">
        <v>23</v>
      </c>
      <c r="O2016">
        <v>1.7</v>
      </c>
      <c r="P2016">
        <v>0.3</v>
      </c>
      <c r="Q2016">
        <v>7.2999999999999995E-2</v>
      </c>
      <c r="R2016">
        <v>6.0000000000000001E-3</v>
      </c>
      <c r="S2016">
        <v>0.13100000000000001</v>
      </c>
      <c r="T2016">
        <v>0</v>
      </c>
      <c r="U2016">
        <v>4</v>
      </c>
      <c r="V2016">
        <v>4.7</v>
      </c>
      <c r="W2016">
        <v>0.7</v>
      </c>
      <c r="Y2016">
        <v>286</v>
      </c>
      <c r="AB2016">
        <v>0.06</v>
      </c>
      <c r="AC2016">
        <v>0.1</v>
      </c>
      <c r="AD2016">
        <v>0.5</v>
      </c>
      <c r="AF2016">
        <v>0.105</v>
      </c>
      <c r="AG2016">
        <v>1.159</v>
      </c>
      <c r="AH2016">
        <v>110</v>
      </c>
      <c r="AI2016">
        <v>0</v>
      </c>
      <c r="AJ2016">
        <v>24</v>
      </c>
      <c r="AK2016">
        <v>0</v>
      </c>
      <c r="AL2016">
        <v>2.2599999999999998</v>
      </c>
      <c r="AM2016">
        <v>297.60000000000002</v>
      </c>
      <c r="AN2016">
        <v>100</v>
      </c>
      <c r="AO2016">
        <v>0.29499999999999998</v>
      </c>
      <c r="AP2016">
        <v>0.9</v>
      </c>
      <c r="AQ2016">
        <v>0.05</v>
      </c>
      <c r="AR2016">
        <v>4.4999999999999998E-2</v>
      </c>
      <c r="AS2016">
        <v>3</v>
      </c>
      <c r="AT2016">
        <v>47</v>
      </c>
      <c r="AU2016">
        <v>420</v>
      </c>
      <c r="AV2016">
        <v>0.42899999999999999</v>
      </c>
      <c r="AW2016">
        <v>30</v>
      </c>
      <c r="AX2016">
        <v>0.3</v>
      </c>
      <c r="AY2016">
        <v>45</v>
      </c>
      <c r="AZ2016">
        <v>0.42</v>
      </c>
    </row>
    <row r="2017" spans="1:52" x14ac:dyDescent="0.2">
      <c r="A2017">
        <v>96863</v>
      </c>
      <c r="B2017">
        <v>6863</v>
      </c>
      <c r="C2017">
        <v>9</v>
      </c>
      <c r="D2017" t="s">
        <v>3098</v>
      </c>
      <c r="E2017" t="s">
        <v>1952</v>
      </c>
      <c r="H2017" t="s">
        <v>466</v>
      </c>
      <c r="I2017">
        <v>58</v>
      </c>
      <c r="J2017">
        <v>61</v>
      </c>
      <c r="L2017">
        <v>0.8</v>
      </c>
      <c r="N2017">
        <v>23</v>
      </c>
      <c r="O2017">
        <v>2.46</v>
      </c>
      <c r="P2017">
        <v>0.33</v>
      </c>
      <c r="Q2017">
        <v>9.0999999999999998E-2</v>
      </c>
      <c r="R2017">
        <v>7.5999999999999998E-2</v>
      </c>
      <c r="S2017">
        <v>0.14699999999999999</v>
      </c>
      <c r="T2017">
        <v>0</v>
      </c>
      <c r="U2017">
        <v>0</v>
      </c>
      <c r="V2017">
        <v>4.0199999999999996</v>
      </c>
      <c r="W2017">
        <v>0</v>
      </c>
      <c r="Y2017">
        <v>146</v>
      </c>
      <c r="AB2017">
        <v>2.7E-2</v>
      </c>
      <c r="AC2017">
        <v>0.158</v>
      </c>
      <c r="AD2017">
        <v>0.65800000000000003</v>
      </c>
      <c r="AF2017">
        <v>0.192</v>
      </c>
      <c r="AG2017">
        <v>6.4000000000000001E-2</v>
      </c>
      <c r="AH2017">
        <v>85</v>
      </c>
      <c r="AI2017">
        <v>0</v>
      </c>
      <c r="AJ2017">
        <v>43.3</v>
      </c>
      <c r="AK2017">
        <v>0</v>
      </c>
      <c r="AL2017">
        <v>0</v>
      </c>
      <c r="AM2017">
        <v>1140</v>
      </c>
      <c r="AN2017">
        <v>215</v>
      </c>
      <c r="AO2017">
        <v>0.16200000000000001</v>
      </c>
      <c r="AP2017">
        <v>2.3199999999999998</v>
      </c>
      <c r="AQ2017">
        <v>0.05</v>
      </c>
      <c r="AR2017">
        <v>0.11600000000000001</v>
      </c>
      <c r="AS2017">
        <v>3</v>
      </c>
      <c r="AT2017">
        <v>50</v>
      </c>
      <c r="AU2017">
        <v>611</v>
      </c>
      <c r="AV2017">
        <v>0.88500000000000001</v>
      </c>
      <c r="AW2017">
        <v>55</v>
      </c>
      <c r="AX2017">
        <v>0.9</v>
      </c>
      <c r="AY2017">
        <v>20</v>
      </c>
      <c r="AZ2017">
        <v>0.9</v>
      </c>
    </row>
    <row r="2018" spans="1:52" x14ac:dyDescent="0.2">
      <c r="A2018">
        <v>97067</v>
      </c>
      <c r="B2018">
        <v>7067</v>
      </c>
      <c r="C2018">
        <v>9</v>
      </c>
      <c r="D2018" t="s">
        <v>3098</v>
      </c>
      <c r="E2018" t="s">
        <v>3182</v>
      </c>
      <c r="H2018" t="s">
        <v>3183</v>
      </c>
      <c r="I2018">
        <v>58</v>
      </c>
      <c r="J2018">
        <v>62</v>
      </c>
      <c r="L2018">
        <v>0.8</v>
      </c>
      <c r="N2018">
        <v>23</v>
      </c>
      <c r="O2018">
        <v>2.98</v>
      </c>
      <c r="P2018">
        <v>0.78</v>
      </c>
      <c r="Q2018">
        <v>0</v>
      </c>
      <c r="R2018">
        <v>0</v>
      </c>
      <c r="S2018">
        <v>0</v>
      </c>
      <c r="T2018">
        <v>0</v>
      </c>
      <c r="U2018">
        <v>2.1</v>
      </c>
      <c r="V2018">
        <v>2.71</v>
      </c>
      <c r="W2018">
        <v>0</v>
      </c>
      <c r="Y2018">
        <v>58</v>
      </c>
      <c r="AB2018">
        <v>0.106</v>
      </c>
      <c r="AC2018">
        <v>0.129</v>
      </c>
      <c r="AD2018">
        <v>0.78700000000000003</v>
      </c>
      <c r="AF2018">
        <v>8.5999999999999993E-2</v>
      </c>
      <c r="AG2018">
        <v>0.13500000000000001</v>
      </c>
      <c r="AH2018">
        <v>114</v>
      </c>
      <c r="AI2018">
        <v>0</v>
      </c>
      <c r="AJ2018">
        <v>5.9</v>
      </c>
      <c r="AK2018">
        <v>0</v>
      </c>
      <c r="AL2018">
        <v>0</v>
      </c>
      <c r="AM2018">
        <v>0</v>
      </c>
      <c r="AN2018">
        <v>124</v>
      </c>
      <c r="AO2018">
        <v>0.111</v>
      </c>
      <c r="AP2018">
        <v>1.48</v>
      </c>
      <c r="AQ2018">
        <v>0.05</v>
      </c>
      <c r="AR2018">
        <v>7.3999999999999996E-2</v>
      </c>
      <c r="AS2018">
        <v>3</v>
      </c>
      <c r="AT2018">
        <v>36</v>
      </c>
      <c r="AU2018">
        <v>256</v>
      </c>
      <c r="AV2018">
        <v>0.255</v>
      </c>
      <c r="AW2018">
        <v>48</v>
      </c>
      <c r="AX2018">
        <v>0.9</v>
      </c>
      <c r="AY2018">
        <v>55</v>
      </c>
      <c r="AZ2018">
        <v>0.3</v>
      </c>
    </row>
    <row r="2019" spans="1:52" x14ac:dyDescent="0.2">
      <c r="A2019">
        <v>97159</v>
      </c>
      <c r="B2019">
        <v>7159</v>
      </c>
      <c r="C2019">
        <v>9</v>
      </c>
      <c r="D2019" t="s">
        <v>3098</v>
      </c>
      <c r="E2019" t="s">
        <v>3184</v>
      </c>
      <c r="H2019" t="s">
        <v>3158</v>
      </c>
      <c r="I2019">
        <v>58</v>
      </c>
      <c r="J2019">
        <v>61</v>
      </c>
      <c r="L2019">
        <v>1</v>
      </c>
      <c r="N2019">
        <v>23</v>
      </c>
      <c r="O2019">
        <v>2.6</v>
      </c>
      <c r="P2019">
        <v>0.4</v>
      </c>
      <c r="Q2019">
        <v>0</v>
      </c>
      <c r="R2019">
        <v>0</v>
      </c>
      <c r="S2019">
        <v>0</v>
      </c>
      <c r="T2019">
        <v>0</v>
      </c>
      <c r="U2019">
        <v>1.7</v>
      </c>
      <c r="V2019">
        <v>3.7</v>
      </c>
      <c r="W2019">
        <v>0</v>
      </c>
      <c r="Y2019">
        <v>435</v>
      </c>
      <c r="AB2019">
        <v>0.08</v>
      </c>
      <c r="AC2019">
        <v>0.33</v>
      </c>
      <c r="AD2019">
        <v>1.2</v>
      </c>
      <c r="AF2019">
        <v>0.14599999999999999</v>
      </c>
      <c r="AG2019">
        <v>4.9000000000000002E-2</v>
      </c>
      <c r="AH2019">
        <v>16</v>
      </c>
      <c r="AI2019">
        <v>0</v>
      </c>
      <c r="AJ2019">
        <v>136</v>
      </c>
      <c r="AK2019">
        <v>0</v>
      </c>
      <c r="AL2019">
        <v>0</v>
      </c>
      <c r="AM2019">
        <v>0</v>
      </c>
      <c r="AN2019">
        <v>53</v>
      </c>
      <c r="AO2019">
        <v>0.157</v>
      </c>
      <c r="AP2019">
        <v>1.7</v>
      </c>
      <c r="AQ2019">
        <v>0.05</v>
      </c>
      <c r="AR2019">
        <v>8.5000000000000006E-2</v>
      </c>
      <c r="AS2019">
        <v>3</v>
      </c>
      <c r="AT2019">
        <v>44</v>
      </c>
      <c r="AU2019">
        <v>242</v>
      </c>
      <c r="AV2019">
        <v>0.41799999999999998</v>
      </c>
      <c r="AW2019">
        <v>18</v>
      </c>
      <c r="AX2019">
        <v>0.9</v>
      </c>
      <c r="AY2019">
        <v>23</v>
      </c>
      <c r="AZ2019">
        <v>0.24</v>
      </c>
    </row>
    <row r="2020" spans="1:52" x14ac:dyDescent="0.2">
      <c r="A2020">
        <v>97172</v>
      </c>
      <c r="B2020">
        <v>7172</v>
      </c>
      <c r="C2020">
        <v>9</v>
      </c>
      <c r="D2020" t="s">
        <v>3098</v>
      </c>
      <c r="E2020" t="s">
        <v>3185</v>
      </c>
      <c r="H2020" t="s">
        <v>3186</v>
      </c>
      <c r="I2020">
        <v>58</v>
      </c>
      <c r="J2020">
        <v>62</v>
      </c>
      <c r="L2020">
        <v>0.99</v>
      </c>
      <c r="N2020">
        <v>23</v>
      </c>
      <c r="O2020">
        <v>1.43</v>
      </c>
      <c r="P2020">
        <v>0.25</v>
      </c>
      <c r="Q2020">
        <v>0.06</v>
      </c>
      <c r="R2020">
        <v>0.01</v>
      </c>
      <c r="S2020">
        <v>0.11</v>
      </c>
      <c r="T2020">
        <v>0</v>
      </c>
      <c r="U2020">
        <v>0.9</v>
      </c>
      <c r="V2020">
        <v>4.4800000000000004</v>
      </c>
      <c r="W2020">
        <v>0.6</v>
      </c>
      <c r="Y2020">
        <v>1</v>
      </c>
      <c r="AB2020">
        <v>1.6E-2</v>
      </c>
      <c r="AC2020">
        <v>2.8000000000000001E-2</v>
      </c>
      <c r="AD2020">
        <v>0.255</v>
      </c>
      <c r="AF2020">
        <v>5.7000000000000002E-2</v>
      </c>
      <c r="AG2020">
        <v>0.26900000000000002</v>
      </c>
      <c r="AH2020">
        <v>60</v>
      </c>
      <c r="AI2020">
        <v>0</v>
      </c>
      <c r="AJ2020">
        <v>8</v>
      </c>
      <c r="AK2020">
        <v>0</v>
      </c>
      <c r="AL2020">
        <v>2.2599999999999998</v>
      </c>
      <c r="AM2020">
        <v>255.2</v>
      </c>
      <c r="AN2020">
        <v>19</v>
      </c>
      <c r="AO2020">
        <v>0.34100000000000003</v>
      </c>
      <c r="AP2020">
        <v>0.56999999999999995</v>
      </c>
      <c r="AQ2020">
        <v>0.05</v>
      </c>
      <c r="AR2020">
        <v>2.8500000000000001E-2</v>
      </c>
      <c r="AS2020">
        <v>3</v>
      </c>
      <c r="AT2020">
        <v>40</v>
      </c>
      <c r="AU2020">
        <v>302</v>
      </c>
      <c r="AV2020">
        <v>0.13800000000000001</v>
      </c>
      <c r="AW2020">
        <v>13</v>
      </c>
      <c r="AX2020">
        <v>0.9</v>
      </c>
      <c r="AY2020">
        <v>22</v>
      </c>
      <c r="AZ2020">
        <v>0.62</v>
      </c>
    </row>
    <row r="2021" spans="1:52" x14ac:dyDescent="0.2">
      <c r="A2021">
        <v>97195</v>
      </c>
      <c r="B2021">
        <v>7195</v>
      </c>
      <c r="C2021">
        <v>9</v>
      </c>
      <c r="D2021" t="s">
        <v>3098</v>
      </c>
      <c r="E2021" t="s">
        <v>675</v>
      </c>
      <c r="H2021" t="s">
        <v>505</v>
      </c>
      <c r="I2021">
        <v>58</v>
      </c>
      <c r="J2021">
        <v>61</v>
      </c>
      <c r="L2021">
        <v>1</v>
      </c>
      <c r="N2021">
        <v>23</v>
      </c>
      <c r="O2021">
        <v>2.97</v>
      </c>
      <c r="P2021">
        <v>0.26</v>
      </c>
      <c r="Q2021">
        <v>4.2999999999999997E-2</v>
      </c>
      <c r="R2021">
        <v>6.0000000000000001E-3</v>
      </c>
      <c r="S2021">
        <v>0.109</v>
      </c>
      <c r="T2021">
        <v>0</v>
      </c>
      <c r="U2021">
        <v>2.4</v>
      </c>
      <c r="V2021">
        <v>3.75</v>
      </c>
      <c r="W2021">
        <v>0.43</v>
      </c>
      <c r="Y2021">
        <v>524</v>
      </c>
      <c r="AB2021">
        <v>9.5000000000000001E-2</v>
      </c>
      <c r="AC2021">
        <v>0.23599999999999999</v>
      </c>
      <c r="AD2021">
        <v>0.49</v>
      </c>
      <c r="AF2021">
        <v>0.24199999999999999</v>
      </c>
      <c r="AG2021">
        <v>0.14499999999999999</v>
      </c>
      <c r="AH2021">
        <v>146</v>
      </c>
      <c r="AI2021">
        <v>0</v>
      </c>
      <c r="AJ2021">
        <v>9.8000000000000007</v>
      </c>
      <c r="AK2021">
        <v>0</v>
      </c>
      <c r="AL2021">
        <v>2.08</v>
      </c>
      <c r="AM2021">
        <v>493.6</v>
      </c>
      <c r="AN2021">
        <v>136</v>
      </c>
      <c r="AO2021">
        <v>0.17399999999999999</v>
      </c>
      <c r="AP2021">
        <v>3.57</v>
      </c>
      <c r="AQ2021">
        <v>0.05</v>
      </c>
      <c r="AR2021">
        <v>0.17849999999999999</v>
      </c>
      <c r="AS2021">
        <v>3</v>
      </c>
      <c r="AT2021">
        <v>56</v>
      </c>
      <c r="AU2021">
        <v>466</v>
      </c>
      <c r="AV2021">
        <v>0.93500000000000005</v>
      </c>
      <c r="AW2021">
        <v>87</v>
      </c>
      <c r="AX2021">
        <v>1.5</v>
      </c>
      <c r="AY2021">
        <v>70</v>
      </c>
      <c r="AZ2021">
        <v>0.76</v>
      </c>
    </row>
    <row r="2022" spans="1:52" x14ac:dyDescent="0.2">
      <c r="A2022">
        <v>97198</v>
      </c>
      <c r="B2022">
        <v>7198</v>
      </c>
      <c r="C2022">
        <v>9</v>
      </c>
      <c r="D2022" t="s">
        <v>3098</v>
      </c>
      <c r="E2022" t="s">
        <v>502</v>
      </c>
      <c r="H2022" t="s">
        <v>505</v>
      </c>
      <c r="I2022">
        <v>58</v>
      </c>
      <c r="J2022">
        <v>61</v>
      </c>
      <c r="L2022">
        <v>0.8</v>
      </c>
      <c r="N2022">
        <v>23</v>
      </c>
      <c r="O2022">
        <v>2.86</v>
      </c>
      <c r="P2022">
        <v>0.39</v>
      </c>
      <c r="Q2022">
        <v>6.3E-2</v>
      </c>
      <c r="R2022">
        <v>0.01</v>
      </c>
      <c r="S2022">
        <v>0.16500000000000001</v>
      </c>
      <c r="T2022">
        <v>0</v>
      </c>
      <c r="U2022">
        <v>2.2000000000000002</v>
      </c>
      <c r="V2022">
        <v>3.63</v>
      </c>
      <c r="W2022">
        <v>0.42</v>
      </c>
      <c r="Y2022">
        <v>469</v>
      </c>
      <c r="AB2022">
        <v>7.8E-2</v>
      </c>
      <c r="AC2022">
        <v>0.189</v>
      </c>
      <c r="AD2022">
        <v>0.72399999999999998</v>
      </c>
      <c r="AF2022">
        <v>0.19500000000000001</v>
      </c>
      <c r="AG2022">
        <v>6.5000000000000002E-2</v>
      </c>
      <c r="AH2022">
        <v>194</v>
      </c>
      <c r="AI2022">
        <v>0</v>
      </c>
      <c r="AJ2022">
        <v>28.1</v>
      </c>
      <c r="AK2022">
        <v>0</v>
      </c>
      <c r="AL2022">
        <v>2.0299999999999998</v>
      </c>
      <c r="AM2022">
        <v>482.9</v>
      </c>
      <c r="AN2022">
        <v>99</v>
      </c>
      <c r="AO2022">
        <v>0.13</v>
      </c>
      <c r="AP2022">
        <v>2.71</v>
      </c>
      <c r="AQ2022">
        <v>0.05</v>
      </c>
      <c r="AR2022">
        <v>0.13550000000000001</v>
      </c>
      <c r="AS2022">
        <v>3</v>
      </c>
      <c r="AT2022">
        <v>49</v>
      </c>
      <c r="AU2022">
        <v>558</v>
      </c>
      <c r="AV2022">
        <v>0.89700000000000002</v>
      </c>
      <c r="AW2022">
        <v>79</v>
      </c>
      <c r="AX2022">
        <v>1</v>
      </c>
      <c r="AY2022">
        <v>79</v>
      </c>
      <c r="AZ2022">
        <v>0.53</v>
      </c>
    </row>
    <row r="2023" spans="1:52" x14ac:dyDescent="0.2">
      <c r="A2023">
        <v>97208</v>
      </c>
      <c r="B2023">
        <v>7208</v>
      </c>
      <c r="C2023">
        <v>9</v>
      </c>
      <c r="D2023" t="s">
        <v>3098</v>
      </c>
      <c r="E2023" t="s">
        <v>3187</v>
      </c>
      <c r="H2023" t="s">
        <v>1541</v>
      </c>
      <c r="I2023">
        <v>58</v>
      </c>
      <c r="J2023">
        <v>62</v>
      </c>
      <c r="L2023">
        <v>1</v>
      </c>
      <c r="N2023">
        <v>23</v>
      </c>
      <c r="O2023">
        <v>1.04</v>
      </c>
      <c r="P2023">
        <v>0.39</v>
      </c>
      <c r="Q2023">
        <v>6.4000000000000001E-2</v>
      </c>
      <c r="R2023">
        <v>2.3E-2</v>
      </c>
      <c r="S2023">
        <v>0.13100000000000001</v>
      </c>
      <c r="T2023">
        <v>0</v>
      </c>
      <c r="U2023">
        <v>1.1000000000000001</v>
      </c>
      <c r="V2023">
        <v>3.79</v>
      </c>
      <c r="W2023">
        <v>2.48</v>
      </c>
      <c r="Y2023">
        <v>56</v>
      </c>
      <c r="AB2023">
        <v>4.2999999999999997E-2</v>
      </c>
      <c r="AC2023">
        <v>2.5000000000000001E-2</v>
      </c>
      <c r="AD2023">
        <v>0.50700000000000001</v>
      </c>
      <c r="AF2023">
        <v>7.8E-2</v>
      </c>
      <c r="AG2023">
        <v>0.32300000000000001</v>
      </c>
      <c r="AH2023">
        <v>23</v>
      </c>
      <c r="AI2023">
        <v>0</v>
      </c>
      <c r="AJ2023">
        <v>11.6</v>
      </c>
      <c r="AK2023">
        <v>0</v>
      </c>
      <c r="AL2023">
        <v>0.12</v>
      </c>
      <c r="AM2023">
        <v>4.4000000000000004</v>
      </c>
      <c r="AN2023">
        <v>22</v>
      </c>
      <c r="AO2023">
        <v>6.5000000000000002E-2</v>
      </c>
      <c r="AP2023">
        <v>0.37</v>
      </c>
      <c r="AQ2023">
        <v>0.05</v>
      </c>
      <c r="AR2023">
        <v>1.8499999999999999E-2</v>
      </c>
      <c r="AS2023">
        <v>3</v>
      </c>
      <c r="AT2023">
        <v>29</v>
      </c>
      <c r="AU2023">
        <v>177</v>
      </c>
      <c r="AV2023">
        <v>0.157</v>
      </c>
      <c r="AW2023">
        <v>16</v>
      </c>
      <c r="AX2023">
        <v>0.2</v>
      </c>
      <c r="AY2023">
        <v>1</v>
      </c>
      <c r="AZ2023">
        <v>0.22</v>
      </c>
    </row>
    <row r="2024" spans="1:52" x14ac:dyDescent="0.2">
      <c r="A2024">
        <v>97238</v>
      </c>
      <c r="B2024">
        <v>7238</v>
      </c>
      <c r="C2024">
        <v>9</v>
      </c>
      <c r="D2024" t="s">
        <v>3098</v>
      </c>
      <c r="E2024" t="s">
        <v>467</v>
      </c>
      <c r="H2024" t="s">
        <v>437</v>
      </c>
      <c r="I2024">
        <v>63</v>
      </c>
      <c r="J2024">
        <v>65</v>
      </c>
      <c r="L2024">
        <v>0.98</v>
      </c>
      <c r="N2024">
        <v>23</v>
      </c>
      <c r="O2024">
        <v>1.2</v>
      </c>
      <c r="P2024">
        <v>0.2</v>
      </c>
      <c r="Q2024">
        <v>2.8000000000000001E-2</v>
      </c>
      <c r="R2024">
        <v>0.03</v>
      </c>
      <c r="S2024">
        <v>8.1000000000000003E-2</v>
      </c>
      <c r="T2024">
        <v>0</v>
      </c>
      <c r="U2024">
        <v>1.1000000000000001</v>
      </c>
      <c r="V2024">
        <v>5.0999999999999996</v>
      </c>
      <c r="W2024">
        <v>4</v>
      </c>
      <c r="Y2024">
        <v>32</v>
      </c>
      <c r="AB2024">
        <v>0.06</v>
      </c>
      <c r="AC2024">
        <v>0.04</v>
      </c>
      <c r="AD2024">
        <v>0.5</v>
      </c>
      <c r="AF2024">
        <v>8.1000000000000003E-2</v>
      </c>
      <c r="AG2024">
        <v>0.5</v>
      </c>
      <c r="AH2024">
        <v>9</v>
      </c>
      <c r="AI2024">
        <v>0</v>
      </c>
      <c r="AJ2024">
        <v>23.4</v>
      </c>
      <c r="AK2024">
        <v>0</v>
      </c>
      <c r="AL2024">
        <v>0.38</v>
      </c>
      <c r="AM2024">
        <v>10.1</v>
      </c>
      <c r="AN2024">
        <v>13</v>
      </c>
      <c r="AO2024">
        <v>0.09</v>
      </c>
      <c r="AP2024">
        <v>0.51</v>
      </c>
      <c r="AQ2024">
        <v>0.05</v>
      </c>
      <c r="AR2024">
        <v>2.5499999999999998E-2</v>
      </c>
      <c r="AS2024">
        <v>3</v>
      </c>
      <c r="AT2024">
        <v>28</v>
      </c>
      <c r="AU2024">
        <v>204</v>
      </c>
      <c r="AV2024">
        <v>0.1</v>
      </c>
      <c r="AW2024">
        <v>10</v>
      </c>
      <c r="AX2024">
        <v>0.4</v>
      </c>
      <c r="AY2024">
        <v>13</v>
      </c>
      <c r="AZ2024">
        <v>7.0000000000000007E-2</v>
      </c>
    </row>
    <row r="2025" spans="1:52" x14ac:dyDescent="0.2">
      <c r="A2025">
        <v>96732</v>
      </c>
      <c r="B2025">
        <v>6732</v>
      </c>
      <c r="C2025">
        <v>9</v>
      </c>
      <c r="D2025" t="s">
        <v>3098</v>
      </c>
      <c r="E2025" t="s">
        <v>3188</v>
      </c>
      <c r="H2025" t="s">
        <v>476</v>
      </c>
      <c r="I2025">
        <v>58</v>
      </c>
      <c r="J2025">
        <v>62</v>
      </c>
      <c r="L2025">
        <v>1</v>
      </c>
      <c r="N2025">
        <v>24</v>
      </c>
      <c r="O2025">
        <v>1.8</v>
      </c>
      <c r="P2025">
        <v>0.09</v>
      </c>
      <c r="Q2025">
        <v>1.2E-2</v>
      </c>
      <c r="R2025">
        <v>7.0000000000000001E-3</v>
      </c>
      <c r="S2025">
        <v>4.2999999999999997E-2</v>
      </c>
      <c r="T2025">
        <v>0</v>
      </c>
      <c r="U2025">
        <v>2.8</v>
      </c>
      <c r="V2025">
        <v>5.41</v>
      </c>
      <c r="W2025">
        <v>0</v>
      </c>
      <c r="Y2025">
        <v>44</v>
      </c>
      <c r="AB2025">
        <v>5.0999999999999997E-2</v>
      </c>
      <c r="AC2025">
        <v>0.02</v>
      </c>
      <c r="AD2025">
        <v>2.4E-2</v>
      </c>
      <c r="AF2025">
        <v>0.152</v>
      </c>
      <c r="AG2025">
        <v>0.159</v>
      </c>
      <c r="AH2025">
        <v>46</v>
      </c>
      <c r="AI2025">
        <v>0</v>
      </c>
      <c r="AJ2025">
        <v>17</v>
      </c>
      <c r="AK2025">
        <v>0</v>
      </c>
      <c r="AL2025">
        <v>0</v>
      </c>
      <c r="AM2025">
        <v>0</v>
      </c>
      <c r="AN2025">
        <v>30</v>
      </c>
      <c r="AO2025">
        <v>5.1999999999999998E-2</v>
      </c>
      <c r="AP2025">
        <v>0.38</v>
      </c>
      <c r="AQ2025">
        <v>0.05</v>
      </c>
      <c r="AR2025">
        <v>1.9E-2</v>
      </c>
      <c r="AS2025">
        <v>3</v>
      </c>
      <c r="AT2025">
        <v>33</v>
      </c>
      <c r="AU2025">
        <v>184</v>
      </c>
      <c r="AV2025">
        <v>0.152</v>
      </c>
      <c r="AW2025">
        <v>24</v>
      </c>
      <c r="AX2025">
        <v>0.7</v>
      </c>
      <c r="AY2025">
        <v>24</v>
      </c>
      <c r="AZ2025">
        <v>0.23</v>
      </c>
    </row>
    <row r="2026" spans="1:52" x14ac:dyDescent="0.2">
      <c r="A2026">
        <v>96767</v>
      </c>
      <c r="B2026">
        <v>6767</v>
      </c>
      <c r="C2026">
        <v>9</v>
      </c>
      <c r="D2026" t="s">
        <v>3098</v>
      </c>
      <c r="E2026" t="s">
        <v>3189</v>
      </c>
      <c r="H2026" t="s">
        <v>3146</v>
      </c>
      <c r="I2026">
        <v>58</v>
      </c>
      <c r="J2026">
        <v>62</v>
      </c>
      <c r="L2026">
        <v>1</v>
      </c>
      <c r="N2026">
        <v>24</v>
      </c>
      <c r="O2026">
        <v>0.62</v>
      </c>
      <c r="P2026">
        <v>0.48</v>
      </c>
      <c r="Q2026">
        <v>8.5999999999999993E-2</v>
      </c>
      <c r="R2026">
        <v>0</v>
      </c>
      <c r="S2026">
        <v>0</v>
      </c>
      <c r="T2026">
        <v>0</v>
      </c>
      <c r="U2026">
        <v>2.8</v>
      </c>
      <c r="V2026">
        <v>5.09</v>
      </c>
      <c r="W2026">
        <v>0</v>
      </c>
      <c r="Y2026">
        <v>2</v>
      </c>
      <c r="AB2026">
        <v>2.5999999999999999E-2</v>
      </c>
      <c r="AC2026">
        <v>0.04</v>
      </c>
      <c r="AD2026">
        <v>0.42</v>
      </c>
      <c r="AF2026">
        <v>0.11799999999999999</v>
      </c>
      <c r="AG2026">
        <v>0.40799999999999997</v>
      </c>
      <c r="AH2026">
        <v>18</v>
      </c>
      <c r="AI2026">
        <v>0</v>
      </c>
      <c r="AJ2026">
        <v>8</v>
      </c>
      <c r="AK2026">
        <v>0</v>
      </c>
      <c r="AL2026">
        <v>0</v>
      </c>
      <c r="AM2026">
        <v>0</v>
      </c>
      <c r="AN2026">
        <v>13</v>
      </c>
      <c r="AO2026">
        <v>0.11</v>
      </c>
      <c r="AP2026">
        <v>0.22</v>
      </c>
      <c r="AQ2026">
        <v>0.05</v>
      </c>
      <c r="AR2026">
        <v>1.0999999999999999E-2</v>
      </c>
      <c r="AS2026">
        <v>3</v>
      </c>
      <c r="AT2026">
        <v>29</v>
      </c>
      <c r="AU2026">
        <v>173</v>
      </c>
      <c r="AV2026">
        <v>0.16900000000000001</v>
      </c>
      <c r="AW2026">
        <v>12</v>
      </c>
      <c r="AX2026">
        <v>0.3</v>
      </c>
      <c r="AY2026">
        <v>1</v>
      </c>
      <c r="AZ2026">
        <v>0.31</v>
      </c>
    </row>
    <row r="2027" spans="1:52" x14ac:dyDescent="0.2">
      <c r="A2027">
        <v>96906</v>
      </c>
      <c r="B2027">
        <v>6906</v>
      </c>
      <c r="C2027">
        <v>9</v>
      </c>
      <c r="D2027" t="s">
        <v>3098</v>
      </c>
      <c r="E2027" t="s">
        <v>3190</v>
      </c>
      <c r="H2027" t="s">
        <v>466</v>
      </c>
      <c r="I2027">
        <v>58</v>
      </c>
      <c r="J2027">
        <v>62</v>
      </c>
      <c r="L2027">
        <v>0.76</v>
      </c>
      <c r="N2027">
        <v>24</v>
      </c>
      <c r="O2027">
        <v>3.36</v>
      </c>
      <c r="P2027">
        <v>0.56000000000000005</v>
      </c>
      <c r="Q2027">
        <v>0</v>
      </c>
      <c r="R2027">
        <v>0</v>
      </c>
      <c r="S2027">
        <v>0</v>
      </c>
      <c r="T2027">
        <v>0</v>
      </c>
      <c r="U2027">
        <v>3</v>
      </c>
      <c r="V2027">
        <v>3.01</v>
      </c>
      <c r="W2027">
        <v>0</v>
      </c>
      <c r="Y2027">
        <v>94</v>
      </c>
      <c r="AB2027">
        <v>0.13</v>
      </c>
      <c r="AC2027">
        <v>0.14399999999999999</v>
      </c>
      <c r="AD2027">
        <v>0.53100000000000003</v>
      </c>
      <c r="AF2027">
        <v>0.17599999999999999</v>
      </c>
      <c r="AG2027">
        <v>0.221</v>
      </c>
      <c r="AH2027">
        <v>177</v>
      </c>
      <c r="AI2027">
        <v>0</v>
      </c>
      <c r="AJ2027">
        <v>1.4</v>
      </c>
      <c r="AK2027">
        <v>0</v>
      </c>
      <c r="AL2027">
        <v>0</v>
      </c>
      <c r="AM2027">
        <v>0</v>
      </c>
      <c r="AN2027">
        <v>117</v>
      </c>
      <c r="AO2027">
        <v>0.13700000000000001</v>
      </c>
      <c r="AP2027">
        <v>2.2999999999999998</v>
      </c>
      <c r="AQ2027">
        <v>0.05</v>
      </c>
      <c r="AR2027">
        <v>0.115</v>
      </c>
      <c r="AS2027">
        <v>3</v>
      </c>
      <c r="AT2027">
        <v>54</v>
      </c>
      <c r="AU2027">
        <v>567</v>
      </c>
      <c r="AV2027">
        <v>0.94299999999999995</v>
      </c>
      <c r="AW2027">
        <v>32</v>
      </c>
      <c r="AX2027">
        <v>0.3</v>
      </c>
      <c r="AY2027">
        <v>118</v>
      </c>
      <c r="AZ2027">
        <v>0.71</v>
      </c>
    </row>
    <row r="2028" spans="1:52" x14ac:dyDescent="0.2">
      <c r="A2028">
        <v>97035</v>
      </c>
      <c r="B2028">
        <v>7035</v>
      </c>
      <c r="C2028">
        <v>9</v>
      </c>
      <c r="D2028" t="s">
        <v>3098</v>
      </c>
      <c r="E2028" t="s">
        <v>3191</v>
      </c>
      <c r="H2028" t="s">
        <v>466</v>
      </c>
      <c r="I2028">
        <v>58</v>
      </c>
      <c r="J2028">
        <v>61</v>
      </c>
      <c r="L2028">
        <v>1</v>
      </c>
      <c r="N2028">
        <v>24</v>
      </c>
      <c r="O2028">
        <v>2.72</v>
      </c>
      <c r="P2028">
        <v>0.41</v>
      </c>
      <c r="Q2028">
        <v>8.3000000000000004E-2</v>
      </c>
      <c r="R2028">
        <v>3.3000000000000002E-2</v>
      </c>
      <c r="S2028">
        <v>0.16800000000000001</v>
      </c>
      <c r="T2028">
        <v>0</v>
      </c>
      <c r="U2028">
        <v>2</v>
      </c>
      <c r="V2028">
        <v>4.0199999999999996</v>
      </c>
      <c r="W2028">
        <v>0</v>
      </c>
      <c r="Y2028">
        <v>212</v>
      </c>
      <c r="AB2028">
        <v>0.13900000000000001</v>
      </c>
      <c r="AC2028">
        <v>0.38</v>
      </c>
      <c r="AD2028">
        <v>1.2669999999999999</v>
      </c>
      <c r="AF2028">
        <v>7.1999999999999995E-2</v>
      </c>
      <c r="AG2028">
        <v>4.3999999999999997E-2</v>
      </c>
      <c r="AH2028">
        <v>48</v>
      </c>
      <c r="AI2028">
        <v>0</v>
      </c>
      <c r="AJ2028">
        <v>35.5</v>
      </c>
      <c r="AK2028">
        <v>0</v>
      </c>
      <c r="AL2028">
        <v>0</v>
      </c>
      <c r="AM2028">
        <v>0</v>
      </c>
      <c r="AN2028">
        <v>86</v>
      </c>
      <c r="AO2028">
        <v>0.14000000000000001</v>
      </c>
      <c r="AP2028">
        <v>1.18</v>
      </c>
      <c r="AQ2028">
        <v>0.05</v>
      </c>
      <c r="AR2028">
        <v>5.8999999999999997E-2</v>
      </c>
      <c r="AS2028">
        <v>3</v>
      </c>
      <c r="AT2028">
        <v>27</v>
      </c>
      <c r="AU2028">
        <v>460</v>
      </c>
      <c r="AV2028">
        <v>0.371</v>
      </c>
      <c r="AW2028">
        <v>20</v>
      </c>
      <c r="AX2028">
        <v>0.9</v>
      </c>
      <c r="AY2028">
        <v>2</v>
      </c>
      <c r="AZ2028">
        <v>0.21</v>
      </c>
    </row>
    <row r="2029" spans="1:52" x14ac:dyDescent="0.2">
      <c r="A2029">
        <v>94457</v>
      </c>
      <c r="B2029">
        <v>4457</v>
      </c>
      <c r="C2029">
        <v>9</v>
      </c>
      <c r="D2029" t="s">
        <v>3098</v>
      </c>
      <c r="E2029" t="s">
        <v>1577</v>
      </c>
      <c r="H2029" t="s">
        <v>634</v>
      </c>
      <c r="I2029">
        <v>74</v>
      </c>
      <c r="J2029">
        <v>78</v>
      </c>
      <c r="L2029">
        <v>1</v>
      </c>
      <c r="N2029">
        <v>25</v>
      </c>
      <c r="O2029">
        <v>0.42</v>
      </c>
      <c r="P2029">
        <v>7.0000000000000007E-2</v>
      </c>
      <c r="Q2029">
        <v>8.0000000000000002E-3</v>
      </c>
      <c r="R2029">
        <v>8.0000000000000002E-3</v>
      </c>
      <c r="S2029">
        <v>2.3E-2</v>
      </c>
      <c r="T2029">
        <v>0</v>
      </c>
      <c r="U2029">
        <v>0.4</v>
      </c>
      <c r="V2029">
        <v>8.42</v>
      </c>
      <c r="W2029">
        <v>1.69</v>
      </c>
      <c r="Y2029">
        <v>2</v>
      </c>
      <c r="AB2029">
        <v>2.5000000000000001E-2</v>
      </c>
      <c r="AC2029">
        <v>1.4999999999999999E-2</v>
      </c>
      <c r="AD2029">
        <v>0.14199999999999999</v>
      </c>
      <c r="AF2029">
        <v>3.7999999999999999E-2</v>
      </c>
      <c r="AG2029">
        <v>0.123</v>
      </c>
      <c r="AH2029">
        <v>10</v>
      </c>
      <c r="AI2029">
        <v>0</v>
      </c>
      <c r="AJ2029">
        <v>30</v>
      </c>
      <c r="AK2029">
        <v>0</v>
      </c>
      <c r="AL2029">
        <v>0.22</v>
      </c>
      <c r="AM2029">
        <v>0.6</v>
      </c>
      <c r="AN2029">
        <v>14</v>
      </c>
      <c r="AO2029">
        <v>2.7E-2</v>
      </c>
      <c r="AP2029">
        <v>0.09</v>
      </c>
      <c r="AQ2029">
        <v>0.05</v>
      </c>
      <c r="AR2029">
        <v>4.4999999999999997E-3</v>
      </c>
      <c r="AS2029">
        <v>3</v>
      </c>
      <c r="AT2029">
        <v>14</v>
      </c>
      <c r="AU2029">
        <v>117</v>
      </c>
      <c r="AV2029">
        <v>1.7999999999999999E-2</v>
      </c>
      <c r="AW2029">
        <v>8</v>
      </c>
      <c r="AX2029">
        <v>0.1</v>
      </c>
      <c r="AY2029">
        <v>2</v>
      </c>
      <c r="AZ2029">
        <v>0.08</v>
      </c>
    </row>
    <row r="2030" spans="1:52" x14ac:dyDescent="0.2">
      <c r="A2030">
        <v>94610</v>
      </c>
      <c r="B2030">
        <v>4610</v>
      </c>
      <c r="C2030">
        <v>9</v>
      </c>
      <c r="D2030" t="s">
        <v>3098</v>
      </c>
      <c r="E2030" t="s">
        <v>3192</v>
      </c>
      <c r="H2030" t="s">
        <v>3193</v>
      </c>
      <c r="I2030">
        <v>63</v>
      </c>
      <c r="J2030">
        <v>65</v>
      </c>
      <c r="L2030">
        <v>0.9</v>
      </c>
      <c r="N2030">
        <v>25</v>
      </c>
      <c r="O2030">
        <v>0.6</v>
      </c>
      <c r="P2030">
        <v>0.3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5.7</v>
      </c>
      <c r="W2030">
        <v>0</v>
      </c>
      <c r="Y2030">
        <v>17</v>
      </c>
      <c r="AB2030">
        <v>0.02</v>
      </c>
      <c r="AC2030">
        <v>0.03</v>
      </c>
      <c r="AD2030">
        <v>0.8</v>
      </c>
      <c r="AF2030">
        <v>0</v>
      </c>
      <c r="AG2030">
        <v>0</v>
      </c>
      <c r="AH2030">
        <v>0</v>
      </c>
      <c r="AI2030">
        <v>0</v>
      </c>
      <c r="AJ2030">
        <v>22.3</v>
      </c>
      <c r="AK2030">
        <v>0</v>
      </c>
      <c r="AL2030">
        <v>0</v>
      </c>
      <c r="AM2030">
        <v>0</v>
      </c>
      <c r="AN2030">
        <v>29</v>
      </c>
      <c r="AO2030">
        <v>1.6E-2</v>
      </c>
      <c r="AP2030">
        <v>7.0000000000000007E-2</v>
      </c>
      <c r="AQ2030">
        <v>0.05</v>
      </c>
      <c r="AR2030">
        <v>3.5000000000000001E-3</v>
      </c>
      <c r="AS2030">
        <v>3</v>
      </c>
      <c r="AT2030">
        <v>8</v>
      </c>
      <c r="AU2030">
        <v>123</v>
      </c>
      <c r="AV2030">
        <v>2.9000000000000001E-2</v>
      </c>
      <c r="AW2030">
        <v>5</v>
      </c>
      <c r="AX2030">
        <v>0</v>
      </c>
      <c r="AY2030">
        <v>0</v>
      </c>
      <c r="AZ2030">
        <v>0.06</v>
      </c>
    </row>
    <row r="2031" spans="1:52" x14ac:dyDescent="0.2">
      <c r="A2031">
        <v>96651</v>
      </c>
      <c r="B2031">
        <v>6651</v>
      </c>
      <c r="C2031">
        <v>9</v>
      </c>
      <c r="D2031" t="s">
        <v>3098</v>
      </c>
      <c r="E2031" t="s">
        <v>3194</v>
      </c>
      <c r="H2031" t="s">
        <v>3195</v>
      </c>
      <c r="I2031">
        <v>58</v>
      </c>
      <c r="J2031">
        <v>61</v>
      </c>
      <c r="L2031">
        <v>0.76</v>
      </c>
      <c r="N2031">
        <v>25</v>
      </c>
      <c r="O2031">
        <v>2.58</v>
      </c>
      <c r="P2031">
        <v>0.66</v>
      </c>
      <c r="Q2031">
        <v>8.5999999999999993E-2</v>
      </c>
      <c r="R2031">
        <v>4.9000000000000002E-2</v>
      </c>
      <c r="S2031">
        <v>0.31900000000000001</v>
      </c>
      <c r="T2031">
        <v>0</v>
      </c>
      <c r="U2031">
        <v>1.6</v>
      </c>
      <c r="V2031">
        <v>3.65</v>
      </c>
      <c r="W2031">
        <v>2.0499999999999998</v>
      </c>
      <c r="Y2031">
        <v>119</v>
      </c>
      <c r="AB2031">
        <v>4.3999999999999997E-2</v>
      </c>
      <c r="AC2031">
        <v>8.5999999999999993E-2</v>
      </c>
      <c r="AD2031">
        <v>0.30499999999999999</v>
      </c>
      <c r="AF2031">
        <v>7.2999999999999995E-2</v>
      </c>
      <c r="AG2031">
        <v>0.437</v>
      </c>
      <c r="AH2031">
        <v>97</v>
      </c>
      <c r="AI2031">
        <v>0</v>
      </c>
      <c r="AJ2031">
        <v>15</v>
      </c>
      <c r="AK2031">
        <v>0</v>
      </c>
      <c r="AL2031">
        <v>0.43</v>
      </c>
      <c r="AM2031">
        <v>108.6</v>
      </c>
      <c r="AN2031">
        <v>160</v>
      </c>
      <c r="AO2031">
        <v>7.5999999999999998E-2</v>
      </c>
      <c r="AP2031">
        <v>1.46</v>
      </c>
      <c r="AQ2031">
        <v>0.05</v>
      </c>
      <c r="AR2031">
        <v>7.2999999999999995E-2</v>
      </c>
      <c r="AS2031">
        <v>3</v>
      </c>
      <c r="AT2031">
        <v>52</v>
      </c>
      <c r="AU2031">
        <v>369</v>
      </c>
      <c r="AV2031">
        <v>0.32100000000000001</v>
      </c>
      <c r="AW2031">
        <v>47</v>
      </c>
      <c r="AX2031">
        <v>0.3</v>
      </c>
      <c r="AY2031">
        <v>27</v>
      </c>
      <c r="AZ2031">
        <v>0.47</v>
      </c>
    </row>
    <row r="2032" spans="1:52" x14ac:dyDescent="0.2">
      <c r="A2032">
        <v>96726</v>
      </c>
      <c r="B2032">
        <v>6726</v>
      </c>
      <c r="C2032">
        <v>9</v>
      </c>
      <c r="D2032" t="s">
        <v>3098</v>
      </c>
      <c r="E2032" t="s">
        <v>473</v>
      </c>
      <c r="H2032" t="s">
        <v>476</v>
      </c>
      <c r="I2032">
        <v>58</v>
      </c>
      <c r="J2032">
        <v>62</v>
      </c>
      <c r="L2032">
        <v>0.84</v>
      </c>
      <c r="N2032">
        <v>25</v>
      </c>
      <c r="O2032">
        <v>1.28</v>
      </c>
      <c r="P2032">
        <v>0.1</v>
      </c>
      <c r="Q2032">
        <v>3.4000000000000002E-2</v>
      </c>
      <c r="R2032">
        <v>1.7000000000000001E-2</v>
      </c>
      <c r="S2032">
        <v>1.7000000000000001E-2</v>
      </c>
      <c r="T2032">
        <v>0</v>
      </c>
      <c r="U2032">
        <v>2.5</v>
      </c>
      <c r="V2032">
        <v>5.8</v>
      </c>
      <c r="W2032">
        <v>3.2</v>
      </c>
      <c r="Y2032">
        <v>5</v>
      </c>
      <c r="AB2032">
        <v>6.0999999999999999E-2</v>
      </c>
      <c r="AC2032">
        <v>0.04</v>
      </c>
      <c r="AD2032">
        <v>0.23400000000000001</v>
      </c>
      <c r="AF2032">
        <v>0.124</v>
      </c>
      <c r="AG2032">
        <v>0.21199999999999999</v>
      </c>
      <c r="AH2032">
        <v>43</v>
      </c>
      <c r="AI2032">
        <v>0</v>
      </c>
      <c r="AJ2032">
        <v>36.6</v>
      </c>
      <c r="AK2032">
        <v>0</v>
      </c>
      <c r="AL2032">
        <v>0.15</v>
      </c>
      <c r="AM2032">
        <v>76</v>
      </c>
      <c r="AN2032">
        <v>40</v>
      </c>
      <c r="AO2032">
        <v>1.9E-2</v>
      </c>
      <c r="AP2032">
        <v>0.47</v>
      </c>
      <c r="AQ2032">
        <v>0.05</v>
      </c>
      <c r="AR2032">
        <v>2.35E-2</v>
      </c>
      <c r="AS2032">
        <v>3</v>
      </c>
      <c r="AT2032">
        <v>26</v>
      </c>
      <c r="AU2032">
        <v>170</v>
      </c>
      <c r="AV2032">
        <v>0.16</v>
      </c>
      <c r="AW2032">
        <v>12</v>
      </c>
      <c r="AX2032">
        <v>0.3</v>
      </c>
      <c r="AY2032">
        <v>18</v>
      </c>
      <c r="AZ2032">
        <v>0.18</v>
      </c>
    </row>
    <row r="2033" spans="1:52" x14ac:dyDescent="0.2">
      <c r="A2033">
        <v>96755</v>
      </c>
      <c r="B2033">
        <v>6755</v>
      </c>
      <c r="C2033">
        <v>9</v>
      </c>
      <c r="D2033" t="s">
        <v>3098</v>
      </c>
      <c r="E2033" t="s">
        <v>185</v>
      </c>
      <c r="H2033" t="s">
        <v>510</v>
      </c>
      <c r="I2033">
        <v>58</v>
      </c>
      <c r="J2033">
        <v>62</v>
      </c>
      <c r="L2033">
        <v>0.45</v>
      </c>
      <c r="N2033">
        <v>25</v>
      </c>
      <c r="O2033">
        <v>1.92</v>
      </c>
      <c r="P2033">
        <v>0.28000000000000003</v>
      </c>
      <c r="Q2033">
        <v>6.4000000000000001E-2</v>
      </c>
      <c r="R2033">
        <v>1.7000000000000001E-2</v>
      </c>
      <c r="S2033">
        <v>1.4999999999999999E-2</v>
      </c>
      <c r="T2033">
        <v>0</v>
      </c>
      <c r="U2033">
        <v>2</v>
      </c>
      <c r="V2033">
        <v>4.97</v>
      </c>
      <c r="W2033">
        <v>1.91</v>
      </c>
      <c r="Y2033">
        <v>0</v>
      </c>
      <c r="AB2033">
        <v>0.05</v>
      </c>
      <c r="AC2033">
        <v>0.06</v>
      </c>
      <c r="AD2033">
        <v>0.50700000000000001</v>
      </c>
      <c r="AF2033">
        <v>0.184</v>
      </c>
      <c r="AG2033">
        <v>0.66700000000000004</v>
      </c>
      <c r="AH2033">
        <v>57</v>
      </c>
      <c r="AI2033">
        <v>0</v>
      </c>
      <c r="AJ2033">
        <v>48.2</v>
      </c>
      <c r="AK2033">
        <v>0</v>
      </c>
      <c r="AL2033">
        <v>0.08</v>
      </c>
      <c r="AM2033">
        <v>15.5</v>
      </c>
      <c r="AN2033">
        <v>22</v>
      </c>
      <c r="AO2033">
        <v>3.9E-2</v>
      </c>
      <c r="AP2033">
        <v>0.42</v>
      </c>
      <c r="AQ2033">
        <v>0.05</v>
      </c>
      <c r="AR2033">
        <v>2.1000000000000001E-2</v>
      </c>
      <c r="AS2033">
        <v>3</v>
      </c>
      <c r="AT2033">
        <v>44</v>
      </c>
      <c r="AU2033">
        <v>299</v>
      </c>
      <c r="AV2033">
        <v>0.155</v>
      </c>
      <c r="AW2033">
        <v>15</v>
      </c>
      <c r="AX2033">
        <v>0.6</v>
      </c>
      <c r="AY2033">
        <v>30</v>
      </c>
      <c r="AZ2033">
        <v>0.27</v>
      </c>
    </row>
    <row r="2034" spans="1:52" x14ac:dyDescent="0.2">
      <c r="A2034">
        <v>96797</v>
      </c>
      <c r="B2034">
        <v>6797</v>
      </c>
      <c r="C2034">
        <v>9</v>
      </c>
      <c r="D2034" t="s">
        <v>3098</v>
      </c>
      <c r="E2034" t="s">
        <v>146</v>
      </c>
      <c r="H2034" t="s">
        <v>1575</v>
      </c>
      <c r="I2034">
        <v>58</v>
      </c>
      <c r="J2034">
        <v>62</v>
      </c>
      <c r="L2034">
        <v>0.81</v>
      </c>
      <c r="N2034">
        <v>25</v>
      </c>
      <c r="O2034">
        <v>0.98</v>
      </c>
      <c r="P2034">
        <v>0.18</v>
      </c>
      <c r="Q2034">
        <v>3.4000000000000002E-2</v>
      </c>
      <c r="R2034">
        <v>1.6E-2</v>
      </c>
      <c r="S2034">
        <v>7.5999999999999998E-2</v>
      </c>
      <c r="T2034">
        <v>0</v>
      </c>
      <c r="U2034">
        <v>3</v>
      </c>
      <c r="V2034">
        <v>5.88</v>
      </c>
      <c r="W2034">
        <v>3.53</v>
      </c>
      <c r="Y2034">
        <v>1</v>
      </c>
      <c r="AB2034">
        <v>3.9E-2</v>
      </c>
      <c r="AC2034">
        <v>3.6999999999999998E-2</v>
      </c>
      <c r="AD2034">
        <v>0.64900000000000002</v>
      </c>
      <c r="AF2034">
        <v>8.4000000000000005E-2</v>
      </c>
      <c r="AG2034">
        <v>0.28100000000000003</v>
      </c>
      <c r="AH2034">
        <v>22</v>
      </c>
      <c r="AI2034">
        <v>0</v>
      </c>
      <c r="AJ2034">
        <v>2.2000000000000002</v>
      </c>
      <c r="AK2034">
        <v>0</v>
      </c>
      <c r="AL2034">
        <v>0.3</v>
      </c>
      <c r="AM2034">
        <v>3.5</v>
      </c>
      <c r="AN2034">
        <v>9</v>
      </c>
      <c r="AO2034">
        <v>8.1000000000000003E-2</v>
      </c>
      <c r="AP2034">
        <v>0.23</v>
      </c>
      <c r="AQ2034">
        <v>0.05</v>
      </c>
      <c r="AR2034">
        <v>1.15E-2</v>
      </c>
      <c r="AS2034">
        <v>3</v>
      </c>
      <c r="AT2034">
        <v>24</v>
      </c>
      <c r="AU2034">
        <v>229</v>
      </c>
      <c r="AV2034">
        <v>0.23200000000000001</v>
      </c>
      <c r="AW2034">
        <v>14</v>
      </c>
      <c r="AX2034">
        <v>0.3</v>
      </c>
      <c r="AY2034">
        <v>2</v>
      </c>
      <c r="AZ2034">
        <v>0.16</v>
      </c>
    </row>
    <row r="2035" spans="1:52" x14ac:dyDescent="0.2">
      <c r="A2035">
        <v>96845</v>
      </c>
      <c r="B2035">
        <v>6845</v>
      </c>
      <c r="C2035">
        <v>9</v>
      </c>
      <c r="D2035" t="s">
        <v>3098</v>
      </c>
      <c r="E2035" t="s">
        <v>3196</v>
      </c>
      <c r="H2035" t="s">
        <v>1923</v>
      </c>
      <c r="I2035">
        <v>58</v>
      </c>
      <c r="J2035">
        <v>62</v>
      </c>
      <c r="L2035">
        <v>1</v>
      </c>
      <c r="N2035">
        <v>25</v>
      </c>
      <c r="O2035">
        <v>0.48</v>
      </c>
      <c r="P2035">
        <v>0.04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6.75</v>
      </c>
      <c r="W2035">
        <v>0</v>
      </c>
      <c r="Y2035">
        <v>0</v>
      </c>
      <c r="AB2035">
        <v>8.1000000000000003E-2</v>
      </c>
      <c r="AC2035">
        <v>0.20399999999999999</v>
      </c>
      <c r="AD2035">
        <v>7.0000000000000007E-2</v>
      </c>
      <c r="AF2035">
        <v>8.7999999999999995E-2</v>
      </c>
      <c r="AG2035">
        <v>1.99</v>
      </c>
      <c r="AH2035">
        <v>19</v>
      </c>
      <c r="AI2035">
        <v>0</v>
      </c>
      <c r="AJ2035">
        <v>0.6</v>
      </c>
      <c r="AK2035">
        <v>0</v>
      </c>
      <c r="AL2035">
        <v>0</v>
      </c>
      <c r="AM2035">
        <v>0</v>
      </c>
      <c r="AN2035">
        <v>16</v>
      </c>
      <c r="AO2035">
        <v>0.44500000000000001</v>
      </c>
      <c r="AP2035">
        <v>0.56000000000000005</v>
      </c>
      <c r="AQ2035">
        <v>0.05</v>
      </c>
      <c r="AR2035">
        <v>2.8000000000000001E-2</v>
      </c>
      <c r="AS2035">
        <v>3</v>
      </c>
      <c r="AT2035">
        <v>14</v>
      </c>
      <c r="AU2035">
        <v>43</v>
      </c>
      <c r="AV2035">
        <v>0.10100000000000001</v>
      </c>
      <c r="AW2035">
        <v>25</v>
      </c>
      <c r="AX2035">
        <v>11.1</v>
      </c>
      <c r="AY2035">
        <v>9</v>
      </c>
      <c r="AZ2035">
        <v>0.66</v>
      </c>
    </row>
    <row r="2036" spans="1:52" x14ac:dyDescent="0.2">
      <c r="A2036">
        <v>96891</v>
      </c>
      <c r="B2036">
        <v>6891</v>
      </c>
      <c r="C2036">
        <v>9</v>
      </c>
      <c r="D2036" t="s">
        <v>3098</v>
      </c>
      <c r="E2036" t="s">
        <v>3197</v>
      </c>
      <c r="H2036" t="s">
        <v>466</v>
      </c>
      <c r="I2036">
        <v>58</v>
      </c>
      <c r="J2036">
        <v>61</v>
      </c>
      <c r="L2036">
        <v>1</v>
      </c>
      <c r="N2036">
        <v>25</v>
      </c>
      <c r="O2036">
        <v>2.09</v>
      </c>
      <c r="P2036">
        <v>0.81</v>
      </c>
      <c r="Q2036">
        <v>0.19700000000000001</v>
      </c>
      <c r="R2036">
        <v>0.245</v>
      </c>
      <c r="S2036">
        <v>0.127</v>
      </c>
      <c r="T2036">
        <v>0</v>
      </c>
      <c r="U2036">
        <v>0</v>
      </c>
      <c r="V2036">
        <v>3.55</v>
      </c>
      <c r="W2036">
        <v>0</v>
      </c>
      <c r="Y2036">
        <v>219</v>
      </c>
      <c r="AB2036">
        <v>5.8999999999999997E-2</v>
      </c>
      <c r="AC2036">
        <v>0.16500000000000001</v>
      </c>
      <c r="AD2036">
        <v>0.94</v>
      </c>
      <c r="AF2036">
        <v>8.7999999999999995E-2</v>
      </c>
      <c r="AG2036">
        <v>4.4999999999999998E-2</v>
      </c>
      <c r="AH2036">
        <v>10</v>
      </c>
      <c r="AI2036">
        <v>0</v>
      </c>
      <c r="AJ2036">
        <v>32.5</v>
      </c>
      <c r="AK2036">
        <v>0</v>
      </c>
      <c r="AL2036">
        <v>0</v>
      </c>
      <c r="AM2036">
        <v>0</v>
      </c>
      <c r="AN2036">
        <v>102</v>
      </c>
      <c r="AO2036">
        <v>0.14299999999999999</v>
      </c>
      <c r="AP2036">
        <v>3.64</v>
      </c>
      <c r="AQ2036">
        <v>0.05</v>
      </c>
      <c r="AR2036">
        <v>0.182</v>
      </c>
      <c r="AS2036">
        <v>3</v>
      </c>
      <c r="AT2036">
        <v>55</v>
      </c>
      <c r="AU2036">
        <v>491</v>
      </c>
      <c r="AV2036">
        <v>0.38500000000000001</v>
      </c>
      <c r="AW2036">
        <v>57</v>
      </c>
      <c r="AX2036">
        <v>0.9</v>
      </c>
      <c r="AY2036">
        <v>88</v>
      </c>
      <c r="AZ2036">
        <v>0.22</v>
      </c>
    </row>
    <row r="2037" spans="1:52" x14ac:dyDescent="0.2">
      <c r="A2037">
        <v>96958</v>
      </c>
      <c r="B2037">
        <v>6958</v>
      </c>
      <c r="C2037">
        <v>9</v>
      </c>
      <c r="D2037" t="s">
        <v>3098</v>
      </c>
      <c r="E2037" t="s">
        <v>3198</v>
      </c>
      <c r="H2037" t="s">
        <v>466</v>
      </c>
      <c r="I2037">
        <v>58</v>
      </c>
      <c r="J2037">
        <v>61</v>
      </c>
      <c r="L2037">
        <v>1</v>
      </c>
      <c r="N2037">
        <v>26</v>
      </c>
      <c r="O2037">
        <v>2.56</v>
      </c>
      <c r="P2037">
        <v>0.47</v>
      </c>
      <c r="Q2037">
        <v>1.2E-2</v>
      </c>
      <c r="R2037">
        <v>0.11</v>
      </c>
      <c r="S2037">
        <v>4.5999999999999999E-2</v>
      </c>
      <c r="T2037">
        <v>0</v>
      </c>
      <c r="U2037">
        <v>2</v>
      </c>
      <c r="V2037">
        <v>4.51</v>
      </c>
      <c r="W2037">
        <v>1.41</v>
      </c>
      <c r="Y2037">
        <v>618</v>
      </c>
      <c r="AB2037">
        <v>4.1000000000000002E-2</v>
      </c>
      <c r="AC2037">
        <v>6.3E-2</v>
      </c>
      <c r="AD2037">
        <v>0.433</v>
      </c>
      <c r="AF2037">
        <v>9.8000000000000004E-2</v>
      </c>
      <c r="AG2037">
        <v>0.12</v>
      </c>
      <c r="AH2037">
        <v>9</v>
      </c>
      <c r="AI2037">
        <v>0</v>
      </c>
      <c r="AJ2037">
        <v>25.3</v>
      </c>
      <c r="AK2037">
        <v>0</v>
      </c>
      <c r="AL2037">
        <v>1.78</v>
      </c>
      <c r="AM2037">
        <v>592.70000000000005</v>
      </c>
      <c r="AN2037">
        <v>118</v>
      </c>
      <c r="AO2037">
        <v>0.14599999999999999</v>
      </c>
      <c r="AP2037">
        <v>0.87</v>
      </c>
      <c r="AQ2037">
        <v>0.05</v>
      </c>
      <c r="AR2037">
        <v>4.3499999999999997E-2</v>
      </c>
      <c r="AS2037">
        <v>3</v>
      </c>
      <c r="AT2037">
        <v>42</v>
      </c>
      <c r="AU2037">
        <v>162</v>
      </c>
      <c r="AV2037">
        <v>0</v>
      </c>
      <c r="AW2037">
        <v>13</v>
      </c>
      <c r="AX2037">
        <v>0.6</v>
      </c>
      <c r="AY2037">
        <v>9</v>
      </c>
      <c r="AZ2037">
        <v>0.22</v>
      </c>
    </row>
    <row r="2038" spans="1:52" x14ac:dyDescent="0.2">
      <c r="A2038">
        <v>97167</v>
      </c>
      <c r="B2038">
        <v>7167</v>
      </c>
      <c r="C2038">
        <v>9</v>
      </c>
      <c r="D2038" t="s">
        <v>3098</v>
      </c>
      <c r="E2038" t="s">
        <v>142</v>
      </c>
      <c r="H2038" t="s">
        <v>447</v>
      </c>
      <c r="I2038">
        <v>58</v>
      </c>
      <c r="J2038">
        <v>60</v>
      </c>
      <c r="L2038">
        <v>0.75</v>
      </c>
      <c r="N2038">
        <v>26</v>
      </c>
      <c r="O2038">
        <v>1</v>
      </c>
      <c r="P2038">
        <v>0.1</v>
      </c>
      <c r="Q2038">
        <v>5.1999999999999998E-2</v>
      </c>
      <c r="R2038">
        <v>1.2999999999999999E-2</v>
      </c>
      <c r="S2038">
        <v>5.0000000000000001E-3</v>
      </c>
      <c r="T2038">
        <v>0</v>
      </c>
      <c r="U2038">
        <v>0.5</v>
      </c>
      <c r="V2038">
        <v>6.5</v>
      </c>
      <c r="W2038">
        <v>2.76</v>
      </c>
      <c r="Y2038">
        <v>426</v>
      </c>
      <c r="AB2038">
        <v>0.05</v>
      </c>
      <c r="AC2038">
        <v>0.11</v>
      </c>
      <c r="AD2038">
        <v>0.6</v>
      </c>
      <c r="AF2038">
        <v>6.0999999999999999E-2</v>
      </c>
      <c r="AG2038">
        <v>0.29799999999999999</v>
      </c>
      <c r="AH2038">
        <v>16</v>
      </c>
      <c r="AI2038">
        <v>0</v>
      </c>
      <c r="AJ2038">
        <v>9</v>
      </c>
      <c r="AK2038">
        <v>0</v>
      </c>
      <c r="AL2038">
        <v>1.06</v>
      </c>
      <c r="AM2038">
        <v>1.1000000000000001</v>
      </c>
      <c r="AN2038">
        <v>21</v>
      </c>
      <c r="AO2038">
        <v>0.127</v>
      </c>
      <c r="AP2038">
        <v>0.8</v>
      </c>
      <c r="AQ2038">
        <v>0.05</v>
      </c>
      <c r="AR2038">
        <v>0.04</v>
      </c>
      <c r="AS2038">
        <v>3</v>
      </c>
      <c r="AT2038">
        <v>44</v>
      </c>
      <c r="AU2038">
        <v>340</v>
      </c>
      <c r="AV2038">
        <v>0.125</v>
      </c>
      <c r="AW2038">
        <v>12</v>
      </c>
      <c r="AX2038">
        <v>0.3</v>
      </c>
      <c r="AY2038">
        <v>1</v>
      </c>
      <c r="AZ2038">
        <v>0.32</v>
      </c>
    </row>
    <row r="2039" spans="1:52" x14ac:dyDescent="0.2">
      <c r="A2039">
        <v>97242</v>
      </c>
      <c r="B2039">
        <v>7242</v>
      </c>
      <c r="C2039">
        <v>9</v>
      </c>
      <c r="D2039" t="s">
        <v>3098</v>
      </c>
      <c r="E2039" t="s">
        <v>3199</v>
      </c>
      <c r="H2039" t="s">
        <v>437</v>
      </c>
      <c r="I2039">
        <v>63</v>
      </c>
      <c r="J2039">
        <v>65</v>
      </c>
      <c r="L2039">
        <v>1</v>
      </c>
      <c r="N2039">
        <v>26</v>
      </c>
      <c r="O2039">
        <v>0.91</v>
      </c>
      <c r="P2039">
        <v>0.19</v>
      </c>
      <c r="Q2039">
        <v>2.5999999999999999E-2</v>
      </c>
      <c r="R2039">
        <v>2.9000000000000001E-2</v>
      </c>
      <c r="S2039">
        <v>7.6999999999999999E-2</v>
      </c>
      <c r="T2039">
        <v>0</v>
      </c>
      <c r="U2039">
        <v>1</v>
      </c>
      <c r="V2039">
        <v>6.19</v>
      </c>
      <c r="W2039">
        <v>3.52</v>
      </c>
      <c r="Y2039">
        <v>9</v>
      </c>
      <c r="AB2039">
        <v>4.5999999999999999E-2</v>
      </c>
      <c r="AC2039">
        <v>3.5000000000000003E-2</v>
      </c>
      <c r="AD2039">
        <v>0.71399999999999997</v>
      </c>
      <c r="AF2039">
        <v>1.7000000000000001E-2</v>
      </c>
      <c r="AG2039">
        <v>0.114</v>
      </c>
      <c r="AH2039">
        <v>5</v>
      </c>
      <c r="AI2039">
        <v>0</v>
      </c>
      <c r="AJ2039">
        <v>7.9</v>
      </c>
      <c r="AK2039">
        <v>0</v>
      </c>
      <c r="AL2039">
        <v>0.83</v>
      </c>
      <c r="AM2039">
        <v>2.4</v>
      </c>
      <c r="AN2039">
        <v>34</v>
      </c>
      <c r="AO2039">
        <v>0.112</v>
      </c>
      <c r="AP2039">
        <v>1.33</v>
      </c>
      <c r="AQ2039">
        <v>0.05</v>
      </c>
      <c r="AR2039">
        <v>6.6500000000000004E-2</v>
      </c>
      <c r="AS2039">
        <v>3</v>
      </c>
      <c r="AT2039">
        <v>20</v>
      </c>
      <c r="AU2039">
        <v>207</v>
      </c>
      <c r="AV2039">
        <v>5.8999999999999997E-2</v>
      </c>
      <c r="AW2039">
        <v>12</v>
      </c>
      <c r="AX2039">
        <v>0.6</v>
      </c>
      <c r="AY2039">
        <v>221</v>
      </c>
      <c r="AZ2039">
        <v>0.17</v>
      </c>
    </row>
    <row r="2040" spans="1:52" x14ac:dyDescent="0.2">
      <c r="A2040">
        <v>95109</v>
      </c>
      <c r="B2040">
        <v>5109</v>
      </c>
      <c r="C2040">
        <v>9</v>
      </c>
      <c r="D2040" t="s">
        <v>3098</v>
      </c>
      <c r="E2040" t="s">
        <v>3200</v>
      </c>
      <c r="H2040" t="s">
        <v>661</v>
      </c>
      <c r="I2040">
        <v>74</v>
      </c>
      <c r="J2040">
        <v>75</v>
      </c>
      <c r="L2040">
        <v>0.82</v>
      </c>
      <c r="N2040">
        <v>27</v>
      </c>
      <c r="O2040">
        <v>1.66</v>
      </c>
      <c r="P2040">
        <v>0.45</v>
      </c>
      <c r="U2040">
        <v>3.4</v>
      </c>
      <c r="V2040">
        <v>5.35</v>
      </c>
      <c r="W2040">
        <v>1.95</v>
      </c>
      <c r="Y2040">
        <v>17</v>
      </c>
      <c r="AB2040">
        <v>8.1000000000000003E-2</v>
      </c>
      <c r="AC2040">
        <v>5.3999999999999999E-2</v>
      </c>
      <c r="AD2040">
        <v>1.242</v>
      </c>
      <c r="AF2040">
        <v>0.35699999999999998</v>
      </c>
      <c r="AG2040">
        <v>0.26500000000000001</v>
      </c>
      <c r="AH2040">
        <v>29</v>
      </c>
      <c r="AI2040">
        <v>0</v>
      </c>
      <c r="AJ2040">
        <v>82.7</v>
      </c>
      <c r="AK2040">
        <v>0</v>
      </c>
      <c r="AL2040">
        <v>0.69</v>
      </c>
      <c r="AN2040">
        <v>14</v>
      </c>
      <c r="AO2040">
        <v>9.4E-2</v>
      </c>
      <c r="AP2040">
        <v>0.46</v>
      </c>
      <c r="AQ2040">
        <v>0.05</v>
      </c>
      <c r="AR2040">
        <v>2.3E-2</v>
      </c>
      <c r="AS2040">
        <v>3</v>
      </c>
      <c r="AT2040">
        <v>32</v>
      </c>
      <c r="AU2040">
        <v>256</v>
      </c>
      <c r="AV2040">
        <v>0.1</v>
      </c>
      <c r="AW2040">
        <v>17</v>
      </c>
      <c r="AY2040">
        <v>13</v>
      </c>
      <c r="AZ2040">
        <v>0.25</v>
      </c>
    </row>
    <row r="2041" spans="1:52" x14ac:dyDescent="0.2">
      <c r="A2041">
        <v>96377</v>
      </c>
      <c r="B2041">
        <v>6377</v>
      </c>
      <c r="C2041">
        <v>9</v>
      </c>
      <c r="D2041" t="s">
        <v>3098</v>
      </c>
      <c r="E2041" t="s">
        <v>3201</v>
      </c>
      <c r="H2041" t="s">
        <v>3202</v>
      </c>
      <c r="I2041">
        <v>25</v>
      </c>
      <c r="J2041">
        <v>27</v>
      </c>
      <c r="L2041">
        <v>1</v>
      </c>
      <c r="N2041">
        <v>27</v>
      </c>
      <c r="O2041">
        <v>0.96</v>
      </c>
      <c r="P2041">
        <v>0.19</v>
      </c>
      <c r="Q2041">
        <v>0</v>
      </c>
      <c r="R2041">
        <v>0</v>
      </c>
      <c r="S2041">
        <v>0</v>
      </c>
      <c r="T2041">
        <v>0</v>
      </c>
      <c r="U2041">
        <v>1.2</v>
      </c>
      <c r="V2041">
        <v>5.9</v>
      </c>
      <c r="W2041">
        <v>0</v>
      </c>
      <c r="Y2041">
        <v>0</v>
      </c>
      <c r="AB2041">
        <v>2.7E-2</v>
      </c>
      <c r="AC2041">
        <v>3.6999999999999998E-2</v>
      </c>
      <c r="AD2041">
        <v>0.42699999999999999</v>
      </c>
      <c r="AF2041">
        <v>0.10100000000000001</v>
      </c>
      <c r="AG2041">
        <v>0.20300000000000001</v>
      </c>
      <c r="AH2041">
        <v>3</v>
      </c>
      <c r="AI2041">
        <v>0</v>
      </c>
      <c r="AJ2041">
        <v>3.6</v>
      </c>
      <c r="AK2041">
        <v>0</v>
      </c>
      <c r="AL2041">
        <v>0</v>
      </c>
      <c r="AM2041">
        <v>0</v>
      </c>
      <c r="AN2041">
        <v>26</v>
      </c>
      <c r="AO2041">
        <v>4.2999999999999997E-2</v>
      </c>
      <c r="AP2041">
        <v>0.43</v>
      </c>
      <c r="AQ2041">
        <v>0.05</v>
      </c>
      <c r="AR2041">
        <v>2.1499999999999998E-2</v>
      </c>
      <c r="AS2041">
        <v>3</v>
      </c>
      <c r="AT2041">
        <v>66</v>
      </c>
      <c r="AU2041">
        <v>173</v>
      </c>
      <c r="AV2041">
        <v>9.6000000000000002E-2</v>
      </c>
      <c r="AW2041">
        <v>12</v>
      </c>
      <c r="AX2041">
        <v>0.4</v>
      </c>
      <c r="AY2041">
        <v>61</v>
      </c>
      <c r="AZ2041">
        <v>0.2</v>
      </c>
    </row>
    <row r="2042" spans="1:52" x14ac:dyDescent="0.2">
      <c r="A2042">
        <v>96660</v>
      </c>
      <c r="B2042">
        <v>6660</v>
      </c>
      <c r="C2042">
        <v>9</v>
      </c>
      <c r="D2042" t="s">
        <v>3098</v>
      </c>
      <c r="E2042" t="s">
        <v>3203</v>
      </c>
      <c r="H2042" t="s">
        <v>1888</v>
      </c>
      <c r="I2042">
        <v>58</v>
      </c>
      <c r="J2042">
        <v>62</v>
      </c>
      <c r="L2042">
        <v>1</v>
      </c>
      <c r="N2042">
        <v>27</v>
      </c>
      <c r="O2042">
        <v>2.6</v>
      </c>
      <c r="P2042">
        <v>0.3</v>
      </c>
      <c r="Q2042">
        <v>6.9000000000000006E-2</v>
      </c>
      <c r="R2042">
        <v>7.0000000000000001E-3</v>
      </c>
      <c r="S2042">
        <v>0.13400000000000001</v>
      </c>
      <c r="T2042">
        <v>0</v>
      </c>
      <c r="U2042">
        <v>2.2000000000000002</v>
      </c>
      <c r="V2042">
        <v>5.2</v>
      </c>
      <c r="W2042">
        <v>3</v>
      </c>
      <c r="Y2042">
        <v>1</v>
      </c>
      <c r="AB2042">
        <v>0.15</v>
      </c>
      <c r="AC2042">
        <v>7.0000000000000007E-2</v>
      </c>
      <c r="AD2042">
        <v>0.6</v>
      </c>
      <c r="AF2042">
        <v>0.24</v>
      </c>
      <c r="AG2042">
        <v>0.161</v>
      </c>
      <c r="AH2042">
        <v>7</v>
      </c>
      <c r="AI2042">
        <v>0</v>
      </c>
      <c r="AJ2042">
        <v>4</v>
      </c>
      <c r="AK2042">
        <v>0</v>
      </c>
      <c r="AL2042">
        <v>1</v>
      </c>
      <c r="AM2042">
        <v>0</v>
      </c>
      <c r="AN2042">
        <v>13</v>
      </c>
      <c r="AO2042">
        <v>0.19</v>
      </c>
      <c r="AP2042">
        <v>0.5</v>
      </c>
      <c r="AQ2042">
        <v>0.05</v>
      </c>
      <c r="AR2042">
        <v>2.5000000000000001E-2</v>
      </c>
      <c r="AS2042">
        <v>3</v>
      </c>
      <c r="AT2042">
        <v>59</v>
      </c>
      <c r="AU2042">
        <v>533</v>
      </c>
      <c r="AV2042">
        <v>0.26200000000000001</v>
      </c>
      <c r="AW2042">
        <v>3</v>
      </c>
      <c r="AX2042">
        <v>0.8</v>
      </c>
      <c r="AY2042">
        <v>4</v>
      </c>
      <c r="AZ2042">
        <v>1.1000000000000001</v>
      </c>
    </row>
    <row r="2043" spans="1:52" x14ac:dyDescent="0.2">
      <c r="A2043">
        <v>96733</v>
      </c>
      <c r="B2043">
        <v>6733</v>
      </c>
      <c r="C2043">
        <v>9</v>
      </c>
      <c r="D2043" t="s">
        <v>3098</v>
      </c>
      <c r="E2043" t="s">
        <v>3204</v>
      </c>
      <c r="H2043" t="s">
        <v>476</v>
      </c>
      <c r="I2043">
        <v>58</v>
      </c>
      <c r="J2043">
        <v>62</v>
      </c>
      <c r="L2043">
        <v>0.84</v>
      </c>
      <c r="N2043">
        <v>27</v>
      </c>
      <c r="O2043">
        <v>2</v>
      </c>
      <c r="P2043">
        <v>0.1</v>
      </c>
      <c r="Q2043">
        <v>1.2999999999999999E-2</v>
      </c>
      <c r="R2043">
        <v>7.0000000000000001E-3</v>
      </c>
      <c r="S2043">
        <v>4.9000000000000002E-2</v>
      </c>
      <c r="T2043">
        <v>0</v>
      </c>
      <c r="U2043">
        <v>3.1</v>
      </c>
      <c r="V2043">
        <v>6.1</v>
      </c>
      <c r="W2043">
        <v>2.27</v>
      </c>
      <c r="Y2043">
        <v>50</v>
      </c>
      <c r="AB2043">
        <v>7.0000000000000007E-2</v>
      </c>
      <c r="AC2043">
        <v>0.03</v>
      </c>
      <c r="AD2043">
        <v>0.3</v>
      </c>
      <c r="AF2043">
        <v>0.19</v>
      </c>
      <c r="AG2043">
        <v>0.187</v>
      </c>
      <c r="AH2043">
        <v>80</v>
      </c>
      <c r="AI2043">
        <v>0</v>
      </c>
      <c r="AJ2043">
        <v>31</v>
      </c>
      <c r="AK2043">
        <v>0</v>
      </c>
      <c r="AL2043">
        <v>0.17</v>
      </c>
      <c r="AM2043">
        <v>68.8</v>
      </c>
      <c r="AN2043">
        <v>35</v>
      </c>
      <c r="AO2043">
        <v>6.2E-2</v>
      </c>
      <c r="AP2043">
        <v>0.4</v>
      </c>
      <c r="AQ2043">
        <v>0.05</v>
      </c>
      <c r="AR2043">
        <v>0.02</v>
      </c>
      <c r="AS2043">
        <v>3</v>
      </c>
      <c r="AT2043">
        <v>42</v>
      </c>
      <c r="AU2043">
        <v>230</v>
      </c>
      <c r="AV2043">
        <v>0.18</v>
      </c>
      <c r="AW2043">
        <v>28</v>
      </c>
      <c r="AX2043">
        <v>0.9</v>
      </c>
      <c r="AY2043">
        <v>28</v>
      </c>
      <c r="AZ2043">
        <v>0.27</v>
      </c>
    </row>
    <row r="2044" spans="1:52" x14ac:dyDescent="0.2">
      <c r="A2044">
        <v>96855</v>
      </c>
      <c r="B2044">
        <v>6855</v>
      </c>
      <c r="C2044">
        <v>9</v>
      </c>
      <c r="D2044" t="s">
        <v>3098</v>
      </c>
      <c r="E2044" t="s">
        <v>3205</v>
      </c>
      <c r="H2044" t="s">
        <v>2896</v>
      </c>
      <c r="I2044">
        <v>58</v>
      </c>
      <c r="J2044">
        <v>62</v>
      </c>
      <c r="L2044">
        <v>0.2</v>
      </c>
      <c r="N2044">
        <v>27</v>
      </c>
      <c r="O2044">
        <v>1.7</v>
      </c>
      <c r="P2044">
        <v>0.1</v>
      </c>
      <c r="Q2044">
        <v>1.2999999999999999E-2</v>
      </c>
      <c r="R2044">
        <v>7.0000000000000001E-3</v>
      </c>
      <c r="S2044">
        <v>4.8000000000000001E-2</v>
      </c>
      <c r="T2044">
        <v>0</v>
      </c>
      <c r="U2044">
        <v>3.6</v>
      </c>
      <c r="V2044">
        <v>6.2</v>
      </c>
      <c r="W2044">
        <v>2.6</v>
      </c>
      <c r="Y2044">
        <v>2</v>
      </c>
      <c r="AB2044">
        <v>0.05</v>
      </c>
      <c r="AC2044">
        <v>0.02</v>
      </c>
      <c r="AD2044">
        <v>0.4</v>
      </c>
      <c r="AF2044">
        <v>0.15</v>
      </c>
      <c r="AG2044">
        <v>0.16500000000000001</v>
      </c>
      <c r="AH2044">
        <v>16</v>
      </c>
      <c r="AI2044">
        <v>0</v>
      </c>
      <c r="AJ2044">
        <v>62</v>
      </c>
      <c r="AK2044">
        <v>0</v>
      </c>
      <c r="AL2044">
        <v>0.48</v>
      </c>
      <c r="AM2044">
        <v>0.1</v>
      </c>
      <c r="AN2044">
        <v>24</v>
      </c>
      <c r="AO2044">
        <v>0.129</v>
      </c>
      <c r="AP2044">
        <v>0.4</v>
      </c>
      <c r="AQ2044">
        <v>0.05</v>
      </c>
      <c r="AR2044">
        <v>0.02</v>
      </c>
      <c r="AS2044">
        <v>3</v>
      </c>
      <c r="AT2044">
        <v>46</v>
      </c>
      <c r="AU2044">
        <v>350</v>
      </c>
      <c r="AV2044">
        <v>0.13900000000000001</v>
      </c>
      <c r="AW2044">
        <v>19</v>
      </c>
      <c r="AX2044">
        <v>0.7</v>
      </c>
      <c r="AY2044">
        <v>20</v>
      </c>
      <c r="AZ2044">
        <v>0.03</v>
      </c>
    </row>
    <row r="2045" spans="1:52" x14ac:dyDescent="0.2">
      <c r="A2045">
        <v>96886</v>
      </c>
      <c r="B2045">
        <v>6886</v>
      </c>
      <c r="C2045">
        <v>9</v>
      </c>
      <c r="D2045" t="s">
        <v>3098</v>
      </c>
      <c r="E2045" t="s">
        <v>3206</v>
      </c>
      <c r="H2045" t="s">
        <v>466</v>
      </c>
      <c r="I2045">
        <v>58</v>
      </c>
      <c r="J2045">
        <v>61</v>
      </c>
      <c r="L2045">
        <v>1</v>
      </c>
      <c r="N2045">
        <v>27</v>
      </c>
      <c r="O2045">
        <v>2.57</v>
      </c>
      <c r="P2045">
        <v>0.2</v>
      </c>
      <c r="Q2045">
        <v>3.1E-2</v>
      </c>
      <c r="R2045">
        <v>3.7999999999999999E-2</v>
      </c>
      <c r="S2045">
        <v>7.0000000000000007E-2</v>
      </c>
      <c r="T2045">
        <v>0</v>
      </c>
      <c r="U2045">
        <v>2.9</v>
      </c>
      <c r="V2045">
        <v>5.46</v>
      </c>
      <c r="W2045">
        <v>0.6</v>
      </c>
      <c r="Y2045">
        <v>383</v>
      </c>
      <c r="AB2045">
        <v>0.11700000000000001</v>
      </c>
      <c r="AC2045">
        <v>0.28899999999999998</v>
      </c>
      <c r="AD2045">
        <v>0.499</v>
      </c>
      <c r="AF2045">
        <v>0.13200000000000001</v>
      </c>
      <c r="AG2045">
        <v>0.32900000000000001</v>
      </c>
      <c r="AH2045">
        <v>14</v>
      </c>
      <c r="AI2045">
        <v>0</v>
      </c>
      <c r="AJ2045">
        <v>24.9</v>
      </c>
      <c r="AK2045">
        <v>0</v>
      </c>
      <c r="AL2045">
        <v>1.81</v>
      </c>
      <c r="AM2045">
        <v>484</v>
      </c>
      <c r="AN2045">
        <v>114</v>
      </c>
      <c r="AO2045">
        <v>0.251</v>
      </c>
      <c r="AP2045">
        <v>1.9</v>
      </c>
      <c r="AQ2045">
        <v>0.05</v>
      </c>
      <c r="AR2045">
        <v>9.5000000000000001E-2</v>
      </c>
      <c r="AS2045">
        <v>3</v>
      </c>
      <c r="AT2045">
        <v>41</v>
      </c>
      <c r="AU2045">
        <v>909</v>
      </c>
      <c r="AV2045">
        <v>0.51400000000000001</v>
      </c>
      <c r="AW2045">
        <v>68</v>
      </c>
      <c r="AX2045">
        <v>0.9</v>
      </c>
      <c r="AY2045">
        <v>477</v>
      </c>
      <c r="AZ2045">
        <v>0.5</v>
      </c>
    </row>
    <row r="2046" spans="1:52" x14ac:dyDescent="0.2">
      <c r="A2046">
        <v>96959</v>
      </c>
      <c r="B2046">
        <v>6959</v>
      </c>
      <c r="C2046">
        <v>9</v>
      </c>
      <c r="D2046" t="s">
        <v>3098</v>
      </c>
      <c r="E2046" t="s">
        <v>3207</v>
      </c>
      <c r="H2046" t="s">
        <v>466</v>
      </c>
      <c r="I2046">
        <v>58</v>
      </c>
      <c r="J2046">
        <v>61</v>
      </c>
      <c r="L2046">
        <v>0.76</v>
      </c>
      <c r="N2046">
        <v>27</v>
      </c>
      <c r="O2046">
        <v>2.86</v>
      </c>
      <c r="P2046">
        <v>0.42</v>
      </c>
      <c r="Q2046">
        <v>0.01</v>
      </c>
      <c r="R2046">
        <v>9.1999999999999998E-2</v>
      </c>
      <c r="S2046">
        <v>3.7999999999999999E-2</v>
      </c>
      <c r="T2046">
        <v>0</v>
      </c>
      <c r="U2046">
        <v>3.2</v>
      </c>
      <c r="V2046">
        <v>4.67</v>
      </c>
      <c r="W2046">
        <v>1.32</v>
      </c>
      <c r="Y2046">
        <v>151</v>
      </c>
      <c r="AB2046">
        <v>0.08</v>
      </c>
      <c r="AC2046">
        <v>0.11</v>
      </c>
      <c r="AD2046">
        <v>0.8</v>
      </c>
      <c r="AF2046">
        <v>0.18</v>
      </c>
      <c r="AG2046">
        <v>0.21</v>
      </c>
      <c r="AH2046">
        <v>12</v>
      </c>
      <c r="AI2046">
        <v>0</v>
      </c>
      <c r="AJ2046">
        <v>70</v>
      </c>
      <c r="AK2046">
        <v>0</v>
      </c>
      <c r="AL2046">
        <v>2.0099999999999998</v>
      </c>
      <c r="AM2046">
        <v>257.5</v>
      </c>
      <c r="AN2046">
        <v>115</v>
      </c>
      <c r="AO2046">
        <v>0.16500000000000001</v>
      </c>
      <c r="AP2046">
        <v>1.64</v>
      </c>
      <c r="AQ2046">
        <v>0.05</v>
      </c>
      <c r="AR2046">
        <v>8.2000000000000003E-2</v>
      </c>
      <c r="AS2046">
        <v>3</v>
      </c>
      <c r="AT2046">
        <v>58</v>
      </c>
      <c r="AU2046">
        <v>384</v>
      </c>
      <c r="AV2046">
        <v>0</v>
      </c>
      <c r="AW2046">
        <v>32</v>
      </c>
      <c r="AX2046">
        <v>0.9</v>
      </c>
      <c r="AY2046">
        <v>20</v>
      </c>
      <c r="AZ2046">
        <v>0.25</v>
      </c>
    </row>
    <row r="2047" spans="1:52" x14ac:dyDescent="0.2">
      <c r="A2047">
        <v>97146</v>
      </c>
      <c r="B2047">
        <v>7146</v>
      </c>
      <c r="C2047">
        <v>9</v>
      </c>
      <c r="D2047" t="s">
        <v>3098</v>
      </c>
      <c r="E2047" t="s">
        <v>3208</v>
      </c>
      <c r="H2047" t="s">
        <v>1276</v>
      </c>
      <c r="I2047">
        <v>58</v>
      </c>
      <c r="J2047">
        <v>62</v>
      </c>
      <c r="L2047">
        <v>0.83</v>
      </c>
      <c r="N2047">
        <v>27</v>
      </c>
      <c r="O2047">
        <v>1</v>
      </c>
      <c r="P2047">
        <v>0.21</v>
      </c>
      <c r="Q2047">
        <v>3.1E-2</v>
      </c>
      <c r="R2047">
        <v>0</v>
      </c>
      <c r="S2047">
        <v>0</v>
      </c>
      <c r="T2047">
        <v>0</v>
      </c>
      <c r="U2047">
        <v>0.9</v>
      </c>
      <c r="V2047">
        <v>6.32</v>
      </c>
      <c r="W2047">
        <v>0</v>
      </c>
      <c r="Y2047">
        <v>10</v>
      </c>
      <c r="AB2047">
        <v>2.8000000000000001E-2</v>
      </c>
      <c r="AC2047">
        <v>2.5000000000000001E-2</v>
      </c>
      <c r="AD2047">
        <v>0.89</v>
      </c>
      <c r="AF2047">
        <v>0.16800000000000001</v>
      </c>
      <c r="AG2047">
        <v>0.16800000000000001</v>
      </c>
      <c r="AH2047">
        <v>26</v>
      </c>
      <c r="AI2047">
        <v>0</v>
      </c>
      <c r="AJ2047">
        <v>183.5</v>
      </c>
      <c r="AK2047">
        <v>0</v>
      </c>
      <c r="AL2047">
        <v>0</v>
      </c>
      <c r="AM2047">
        <v>0</v>
      </c>
      <c r="AN2047">
        <v>11</v>
      </c>
      <c r="AO2047">
        <v>0.107</v>
      </c>
      <c r="AP2047">
        <v>0.46</v>
      </c>
      <c r="AQ2047">
        <v>0.05</v>
      </c>
      <c r="AR2047">
        <v>2.3E-2</v>
      </c>
      <c r="AS2047">
        <v>3</v>
      </c>
      <c r="AT2047">
        <v>24</v>
      </c>
      <c r="AU2047">
        <v>212</v>
      </c>
      <c r="AV2047">
        <v>0.11700000000000001</v>
      </c>
      <c r="AW2047">
        <v>12</v>
      </c>
      <c r="AX2047">
        <v>0.3</v>
      </c>
      <c r="AY2047">
        <v>2</v>
      </c>
      <c r="AZ2047">
        <v>0.17</v>
      </c>
    </row>
    <row r="2048" spans="1:52" x14ac:dyDescent="0.2">
      <c r="A2048">
        <v>97217</v>
      </c>
      <c r="B2048">
        <v>7217</v>
      </c>
      <c r="C2048">
        <v>9</v>
      </c>
      <c r="D2048" t="s">
        <v>3098</v>
      </c>
      <c r="E2048" t="s">
        <v>3209</v>
      </c>
      <c r="H2048" t="s">
        <v>1541</v>
      </c>
      <c r="I2048">
        <v>58</v>
      </c>
      <c r="J2048">
        <v>62</v>
      </c>
      <c r="L2048">
        <v>1</v>
      </c>
      <c r="N2048">
        <v>27</v>
      </c>
      <c r="O2048">
        <v>0.66</v>
      </c>
      <c r="P2048">
        <v>0.26</v>
      </c>
      <c r="Q2048">
        <v>6.2E-2</v>
      </c>
      <c r="R2048">
        <v>2.1999999999999999E-2</v>
      </c>
      <c r="S2048">
        <v>0.126</v>
      </c>
      <c r="T2048">
        <v>0</v>
      </c>
      <c r="U2048">
        <v>1.4</v>
      </c>
      <c r="V2048">
        <v>6.46</v>
      </c>
      <c r="W2048">
        <v>2.5299999999999998</v>
      </c>
      <c r="Y2048">
        <v>6</v>
      </c>
      <c r="AB2048">
        <v>3.7999999999999999E-2</v>
      </c>
      <c r="AC2048">
        <v>2.1999999999999999E-2</v>
      </c>
      <c r="AD2048">
        <v>0.81</v>
      </c>
      <c r="AF2048">
        <v>9.9000000000000005E-2</v>
      </c>
      <c r="AG2048">
        <v>0.35499999999999998</v>
      </c>
      <c r="AH2048">
        <v>8</v>
      </c>
      <c r="AI2048">
        <v>0</v>
      </c>
      <c r="AJ2048">
        <v>3.5</v>
      </c>
      <c r="AK2048">
        <v>0</v>
      </c>
      <c r="AL2048">
        <v>0.12</v>
      </c>
      <c r="AM2048">
        <v>0.8</v>
      </c>
      <c r="AN2048">
        <v>21</v>
      </c>
      <c r="AO2048">
        <v>3.5000000000000003E-2</v>
      </c>
      <c r="AP2048">
        <v>0.34</v>
      </c>
      <c r="AQ2048">
        <v>0.05</v>
      </c>
      <c r="AR2048">
        <v>1.7000000000000001E-2</v>
      </c>
      <c r="AS2048">
        <v>3</v>
      </c>
      <c r="AT2048">
        <v>14</v>
      </c>
      <c r="AU2048">
        <v>117</v>
      </c>
      <c r="AV2048">
        <v>0.109</v>
      </c>
      <c r="AW2048">
        <v>11</v>
      </c>
      <c r="AX2048">
        <v>0.3</v>
      </c>
      <c r="AY2048">
        <v>18</v>
      </c>
      <c r="AZ2048">
        <v>0.2</v>
      </c>
    </row>
    <row r="2049" spans="1:52" x14ac:dyDescent="0.2">
      <c r="A2049">
        <v>94505</v>
      </c>
      <c r="B2049">
        <v>4505</v>
      </c>
      <c r="C2049">
        <v>9</v>
      </c>
      <c r="D2049" t="s">
        <v>3098</v>
      </c>
      <c r="E2049" t="s">
        <v>3210</v>
      </c>
      <c r="H2049" t="s">
        <v>440</v>
      </c>
      <c r="I2049">
        <v>63</v>
      </c>
      <c r="J2049">
        <v>64</v>
      </c>
      <c r="L2049">
        <v>0.62</v>
      </c>
      <c r="N2049">
        <v>28</v>
      </c>
      <c r="O2049">
        <v>1.1100000000000001</v>
      </c>
      <c r="P2049">
        <v>0.1</v>
      </c>
      <c r="Q2049">
        <v>2.5000000000000001E-2</v>
      </c>
      <c r="R2049">
        <v>2E-3</v>
      </c>
      <c r="S2049">
        <v>3.9E-2</v>
      </c>
      <c r="T2049">
        <v>0</v>
      </c>
      <c r="U2049">
        <v>0.9</v>
      </c>
      <c r="V2049">
        <v>6.58</v>
      </c>
      <c r="W2049">
        <v>5.69</v>
      </c>
      <c r="Y2049">
        <v>0</v>
      </c>
      <c r="AB2049">
        <v>1.4999999999999999E-2</v>
      </c>
      <c r="AC2049">
        <v>3.1E-2</v>
      </c>
      <c r="AD2049">
        <v>0.23200000000000001</v>
      </c>
      <c r="AF2049">
        <v>0.16300000000000001</v>
      </c>
      <c r="AG2049">
        <v>8.4000000000000005E-2</v>
      </c>
      <c r="AH2049">
        <v>8</v>
      </c>
      <c r="AI2049">
        <v>0</v>
      </c>
      <c r="AJ2049">
        <v>21.8</v>
      </c>
      <c r="AK2049">
        <v>0</v>
      </c>
      <c r="AL2049">
        <v>0.05</v>
      </c>
      <c r="AM2049">
        <v>2.5</v>
      </c>
      <c r="AN2049">
        <v>11</v>
      </c>
      <c r="AO2049">
        <v>0.06</v>
      </c>
      <c r="AP2049">
        <v>0.34</v>
      </c>
      <c r="AQ2049">
        <v>0.05</v>
      </c>
      <c r="AR2049">
        <v>1.7000000000000001E-2</v>
      </c>
      <c r="AS2049">
        <v>3</v>
      </c>
      <c r="AT2049">
        <v>5</v>
      </c>
      <c r="AU2049">
        <v>182</v>
      </c>
      <c r="AV2049">
        <v>3.5000000000000003E-2</v>
      </c>
      <c r="AW2049">
        <v>11</v>
      </c>
      <c r="AX2049">
        <v>0.4</v>
      </c>
      <c r="AY2049">
        <v>9</v>
      </c>
      <c r="AZ2049">
        <v>7.0000000000000007E-2</v>
      </c>
    </row>
    <row r="2050" spans="1:52" x14ac:dyDescent="0.2">
      <c r="A2050">
        <v>94518</v>
      </c>
      <c r="B2050">
        <v>4518</v>
      </c>
      <c r="C2050">
        <v>9</v>
      </c>
      <c r="D2050" t="s">
        <v>3098</v>
      </c>
      <c r="E2050" t="s">
        <v>3211</v>
      </c>
      <c r="H2050" t="s">
        <v>3211</v>
      </c>
      <c r="I2050">
        <v>63</v>
      </c>
      <c r="J2050">
        <v>64</v>
      </c>
      <c r="L2050">
        <v>1</v>
      </c>
      <c r="N2050">
        <v>28</v>
      </c>
      <c r="O2050">
        <v>0.38</v>
      </c>
      <c r="P2050">
        <v>0.22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6.84</v>
      </c>
      <c r="W2050">
        <v>0</v>
      </c>
      <c r="Y2050">
        <v>42</v>
      </c>
      <c r="AB2050">
        <v>1.7000000000000001E-2</v>
      </c>
      <c r="AC2050">
        <v>3.5999999999999997E-2</v>
      </c>
      <c r="AD2050">
        <v>0.27</v>
      </c>
      <c r="AF2050">
        <v>0</v>
      </c>
      <c r="AG2050">
        <v>0</v>
      </c>
      <c r="AH2050">
        <v>0</v>
      </c>
      <c r="AI2050">
        <v>0</v>
      </c>
      <c r="AJ2050">
        <v>6</v>
      </c>
      <c r="AK2050">
        <v>0</v>
      </c>
      <c r="AL2050">
        <v>0</v>
      </c>
      <c r="AM2050">
        <v>0</v>
      </c>
      <c r="AN2050">
        <v>7</v>
      </c>
      <c r="AO2050">
        <v>0</v>
      </c>
      <c r="AP2050">
        <v>0.09</v>
      </c>
      <c r="AQ2050">
        <v>0.05</v>
      </c>
      <c r="AR2050">
        <v>4.4999999999999997E-3</v>
      </c>
      <c r="AS2050">
        <v>3</v>
      </c>
      <c r="AT2050">
        <v>10</v>
      </c>
      <c r="AU2050">
        <v>38</v>
      </c>
      <c r="AV2050">
        <v>0</v>
      </c>
      <c r="AW2050">
        <v>6</v>
      </c>
      <c r="AX2050">
        <v>0</v>
      </c>
      <c r="AY2050">
        <v>1</v>
      </c>
      <c r="AZ2050">
        <v>0</v>
      </c>
    </row>
    <row r="2051" spans="1:52" x14ac:dyDescent="0.2">
      <c r="A2051">
        <v>96477</v>
      </c>
      <c r="B2051">
        <v>6477</v>
      </c>
      <c r="C2051">
        <v>9</v>
      </c>
      <c r="D2051" t="s">
        <v>3098</v>
      </c>
      <c r="E2051" t="s">
        <v>3212</v>
      </c>
      <c r="H2051" t="s">
        <v>496</v>
      </c>
      <c r="I2051">
        <v>25</v>
      </c>
      <c r="J2051">
        <v>27</v>
      </c>
      <c r="L2051">
        <v>0.84</v>
      </c>
      <c r="N2051">
        <v>28</v>
      </c>
      <c r="O2051">
        <v>0.9</v>
      </c>
      <c r="P2051">
        <v>0.1</v>
      </c>
      <c r="Q2051">
        <v>1.0999999999999999E-2</v>
      </c>
      <c r="R2051">
        <v>6.0000000000000001E-3</v>
      </c>
      <c r="S2051">
        <v>5.2999999999999999E-2</v>
      </c>
      <c r="T2051">
        <v>0</v>
      </c>
      <c r="U2051">
        <v>1.8</v>
      </c>
      <c r="V2051">
        <v>6.43</v>
      </c>
      <c r="W2051">
        <v>3.8</v>
      </c>
      <c r="Y2051">
        <v>0</v>
      </c>
      <c r="AB2051">
        <v>0.04</v>
      </c>
      <c r="AC2051">
        <v>0.03</v>
      </c>
      <c r="AD2051">
        <v>0.4</v>
      </c>
      <c r="AF2051">
        <v>0.09</v>
      </c>
      <c r="AG2051">
        <v>0.2</v>
      </c>
      <c r="AH2051">
        <v>15</v>
      </c>
      <c r="AI2051">
        <v>0</v>
      </c>
      <c r="AJ2051">
        <v>21</v>
      </c>
      <c r="AK2051">
        <v>0</v>
      </c>
      <c r="AL2051">
        <v>0.03</v>
      </c>
      <c r="AM2051">
        <v>0.1</v>
      </c>
      <c r="AN2051">
        <v>30</v>
      </c>
      <c r="AO2051">
        <v>8.5000000000000006E-2</v>
      </c>
      <c r="AP2051">
        <v>0.3</v>
      </c>
      <c r="AQ2051">
        <v>0.05</v>
      </c>
      <c r="AR2051">
        <v>1.4999999999999999E-2</v>
      </c>
      <c r="AS2051">
        <v>3</v>
      </c>
      <c r="AT2051">
        <v>27</v>
      </c>
      <c r="AU2051">
        <v>191</v>
      </c>
      <c r="AV2051">
        <v>0.13400000000000001</v>
      </c>
      <c r="AW2051">
        <v>11</v>
      </c>
      <c r="AX2051">
        <v>0.7</v>
      </c>
      <c r="AY2051">
        <v>67</v>
      </c>
      <c r="AZ2051">
        <v>0.27</v>
      </c>
    </row>
    <row r="2052" spans="1:52" x14ac:dyDescent="0.2">
      <c r="A2052">
        <v>96704</v>
      </c>
      <c r="B2052">
        <v>6704</v>
      </c>
      <c r="C2052">
        <v>9</v>
      </c>
      <c r="D2052" t="s">
        <v>3098</v>
      </c>
      <c r="E2052" t="s">
        <v>3213</v>
      </c>
      <c r="H2052" t="s">
        <v>2553</v>
      </c>
      <c r="I2052">
        <v>58</v>
      </c>
      <c r="J2052">
        <v>60</v>
      </c>
      <c r="L2052">
        <v>1</v>
      </c>
      <c r="N2052">
        <v>28</v>
      </c>
      <c r="O2052">
        <v>2.98</v>
      </c>
      <c r="P2052">
        <v>0.35</v>
      </c>
      <c r="Q2052">
        <v>5.3999999999999999E-2</v>
      </c>
      <c r="R2052">
        <v>2.4E-2</v>
      </c>
      <c r="S2052">
        <v>0.16700000000000001</v>
      </c>
      <c r="T2052">
        <v>0</v>
      </c>
      <c r="U2052">
        <v>0</v>
      </c>
      <c r="V2052">
        <v>5.24</v>
      </c>
      <c r="W2052">
        <v>0</v>
      </c>
      <c r="Y2052">
        <v>150</v>
      </c>
      <c r="AB2052">
        <v>6.5000000000000002E-2</v>
      </c>
      <c r="AC2052">
        <v>0.11899999999999999</v>
      </c>
      <c r="AD2052">
        <v>0.63800000000000001</v>
      </c>
      <c r="AF2052">
        <v>0.159</v>
      </c>
      <c r="AG2052">
        <v>0.53500000000000003</v>
      </c>
      <c r="AH2052">
        <v>71</v>
      </c>
      <c r="AI2052">
        <v>0</v>
      </c>
      <c r="AJ2052">
        <v>93.2</v>
      </c>
      <c r="AK2052">
        <v>0</v>
      </c>
      <c r="AL2052">
        <v>0</v>
      </c>
      <c r="AM2052">
        <v>0</v>
      </c>
      <c r="AN2052">
        <v>48</v>
      </c>
      <c r="AO2052">
        <v>4.4999999999999998E-2</v>
      </c>
      <c r="AP2052">
        <v>0.88</v>
      </c>
      <c r="AQ2052">
        <v>0.05</v>
      </c>
      <c r="AR2052">
        <v>4.3999999999999997E-2</v>
      </c>
      <c r="AS2052">
        <v>3</v>
      </c>
      <c r="AT2052">
        <v>66</v>
      </c>
      <c r="AU2052">
        <v>325</v>
      </c>
      <c r="AV2052">
        <v>0.22900000000000001</v>
      </c>
      <c r="AW2052">
        <v>25</v>
      </c>
      <c r="AX2052">
        <v>3</v>
      </c>
      <c r="AY2052">
        <v>27</v>
      </c>
      <c r="AZ2052">
        <v>0.4</v>
      </c>
    </row>
    <row r="2053" spans="1:52" x14ac:dyDescent="0.2">
      <c r="A2053">
        <v>96706</v>
      </c>
      <c r="B2053">
        <v>6706</v>
      </c>
      <c r="C2053">
        <v>9</v>
      </c>
      <c r="D2053" t="s">
        <v>3098</v>
      </c>
      <c r="E2053" t="s">
        <v>3214</v>
      </c>
      <c r="H2053" t="s">
        <v>2553</v>
      </c>
      <c r="I2053">
        <v>58</v>
      </c>
      <c r="J2053">
        <v>62</v>
      </c>
      <c r="L2053">
        <v>0.4</v>
      </c>
      <c r="N2053">
        <v>28</v>
      </c>
      <c r="O2053">
        <v>2.98</v>
      </c>
      <c r="P2053">
        <v>0.35</v>
      </c>
      <c r="Q2053">
        <v>5.3999999999999999E-2</v>
      </c>
      <c r="R2053">
        <v>2.4E-2</v>
      </c>
      <c r="S2053">
        <v>0.16700000000000001</v>
      </c>
      <c r="T2053">
        <v>0</v>
      </c>
      <c r="U2053">
        <v>0</v>
      </c>
      <c r="V2053">
        <v>5.24</v>
      </c>
      <c r="W2053">
        <v>0</v>
      </c>
      <c r="Y2053">
        <v>20</v>
      </c>
      <c r="AB2053">
        <v>6.5000000000000002E-2</v>
      </c>
      <c r="AC2053">
        <v>0.11899999999999999</v>
      </c>
      <c r="AD2053">
        <v>0.63800000000000001</v>
      </c>
      <c r="AF2053">
        <v>0.159</v>
      </c>
      <c r="AG2053">
        <v>0.53500000000000003</v>
      </c>
      <c r="AH2053">
        <v>71</v>
      </c>
      <c r="AI2053">
        <v>0</v>
      </c>
      <c r="AJ2053">
        <v>93.2</v>
      </c>
      <c r="AK2053">
        <v>0</v>
      </c>
      <c r="AL2053">
        <v>0</v>
      </c>
      <c r="AM2053">
        <v>0</v>
      </c>
      <c r="AN2053">
        <v>48</v>
      </c>
      <c r="AO2053">
        <v>4.4999999999999998E-2</v>
      </c>
      <c r="AP2053">
        <v>0.88</v>
      </c>
      <c r="AQ2053">
        <v>0.05</v>
      </c>
      <c r="AR2053">
        <v>4.3999999999999997E-2</v>
      </c>
      <c r="AS2053">
        <v>3</v>
      </c>
      <c r="AT2053">
        <v>66</v>
      </c>
      <c r="AU2053">
        <v>325</v>
      </c>
      <c r="AV2053">
        <v>0.22900000000000001</v>
      </c>
      <c r="AW2053">
        <v>25</v>
      </c>
      <c r="AX2053">
        <v>3</v>
      </c>
      <c r="AY2053">
        <v>27</v>
      </c>
      <c r="AZ2053">
        <v>0.4</v>
      </c>
    </row>
    <row r="2054" spans="1:52" x14ac:dyDescent="0.2">
      <c r="A2054">
        <v>96842</v>
      </c>
      <c r="B2054">
        <v>6842</v>
      </c>
      <c r="C2054">
        <v>9</v>
      </c>
      <c r="D2054" t="s">
        <v>3098</v>
      </c>
      <c r="E2054" t="s">
        <v>3215</v>
      </c>
      <c r="H2054" t="s">
        <v>3016</v>
      </c>
      <c r="I2054">
        <v>58</v>
      </c>
      <c r="J2054">
        <v>62</v>
      </c>
      <c r="L2054">
        <v>0.75</v>
      </c>
      <c r="N2054">
        <v>28</v>
      </c>
      <c r="O2054">
        <v>2.52</v>
      </c>
      <c r="P2054">
        <v>0.62</v>
      </c>
      <c r="Q2054">
        <v>0.13</v>
      </c>
      <c r="R2054">
        <v>0.10299999999999999</v>
      </c>
      <c r="S2054">
        <v>0.20200000000000001</v>
      </c>
      <c r="T2054">
        <v>0</v>
      </c>
      <c r="U2054">
        <v>2.4</v>
      </c>
      <c r="V2054">
        <v>4.62</v>
      </c>
      <c r="W2054">
        <v>0</v>
      </c>
      <c r="Y2054">
        <v>0</v>
      </c>
      <c r="AB2054">
        <v>1.0999999999999999E-2</v>
      </c>
      <c r="AC2054">
        <v>5.7000000000000002E-2</v>
      </c>
      <c r="AD2054">
        <v>0.437</v>
      </c>
      <c r="AF2054">
        <v>2.1999999999999999E-2</v>
      </c>
      <c r="AG2054">
        <v>0.126</v>
      </c>
      <c r="AH2054">
        <v>39</v>
      </c>
      <c r="AI2054">
        <v>0</v>
      </c>
      <c r="AJ2054">
        <v>7.9</v>
      </c>
      <c r="AK2054">
        <v>0</v>
      </c>
      <c r="AL2054">
        <v>0</v>
      </c>
      <c r="AM2054">
        <v>0</v>
      </c>
      <c r="AN2054">
        <v>58</v>
      </c>
      <c r="AO2054">
        <v>0.13300000000000001</v>
      </c>
      <c r="AP2054">
        <v>3.13</v>
      </c>
      <c r="AQ2054">
        <v>0.05</v>
      </c>
      <c r="AR2054">
        <v>0.1565</v>
      </c>
      <c r="AS2054">
        <v>3</v>
      </c>
      <c r="AT2054">
        <v>65</v>
      </c>
      <c r="AU2054">
        <v>177</v>
      </c>
      <c r="AV2054">
        <v>1.3939999999999999</v>
      </c>
      <c r="AW2054">
        <v>38</v>
      </c>
      <c r="AX2054">
        <v>0.7</v>
      </c>
      <c r="AY2054">
        <v>426</v>
      </c>
      <c r="AZ2054">
        <v>1.1499999999999999</v>
      </c>
    </row>
    <row r="2055" spans="1:52" x14ac:dyDescent="0.2">
      <c r="A2055">
        <v>96848</v>
      </c>
      <c r="B2055">
        <v>6848</v>
      </c>
      <c r="C2055">
        <v>9</v>
      </c>
      <c r="D2055" t="s">
        <v>3098</v>
      </c>
      <c r="E2055" t="s">
        <v>3216</v>
      </c>
      <c r="H2055" t="s">
        <v>2411</v>
      </c>
      <c r="I2055">
        <v>58</v>
      </c>
      <c r="J2055">
        <v>61</v>
      </c>
      <c r="L2055">
        <v>1</v>
      </c>
      <c r="N2055">
        <v>28</v>
      </c>
      <c r="O2055">
        <v>1.9</v>
      </c>
      <c r="P2055">
        <v>0.4</v>
      </c>
      <c r="Q2055">
        <v>5.1999999999999998E-2</v>
      </c>
      <c r="R2055">
        <v>0.03</v>
      </c>
      <c r="S2055">
        <v>0.193</v>
      </c>
      <c r="T2055">
        <v>0</v>
      </c>
      <c r="U2055">
        <v>2</v>
      </c>
      <c r="V2055">
        <v>5.63</v>
      </c>
      <c r="W2055">
        <v>1.25</v>
      </c>
      <c r="Y2055">
        <v>681</v>
      </c>
      <c r="AB2055">
        <v>5.2999999999999999E-2</v>
      </c>
      <c r="AC2055">
        <v>7.0000000000000007E-2</v>
      </c>
      <c r="AD2055">
        <v>0.5</v>
      </c>
      <c r="AF2055">
        <v>0.13800000000000001</v>
      </c>
      <c r="AG2055">
        <v>4.9000000000000002E-2</v>
      </c>
      <c r="AH2055">
        <v>13</v>
      </c>
      <c r="AI2055">
        <v>0</v>
      </c>
      <c r="AJ2055">
        <v>41</v>
      </c>
      <c r="AK2055">
        <v>0</v>
      </c>
      <c r="AL2055">
        <v>0.85</v>
      </c>
      <c r="AM2055">
        <v>817</v>
      </c>
      <c r="AN2055">
        <v>72</v>
      </c>
      <c r="AO2055">
        <v>0.156</v>
      </c>
      <c r="AP2055">
        <v>0.9</v>
      </c>
      <c r="AQ2055">
        <v>0.05</v>
      </c>
      <c r="AR2055">
        <v>4.4999999999999998E-2</v>
      </c>
      <c r="AS2055">
        <v>3</v>
      </c>
      <c r="AT2055">
        <v>28</v>
      </c>
      <c r="AU2055">
        <v>228</v>
      </c>
      <c r="AV2055">
        <v>0.41599999999999998</v>
      </c>
      <c r="AW2055">
        <v>18</v>
      </c>
      <c r="AX2055">
        <v>0.9</v>
      </c>
      <c r="AY2055">
        <v>23</v>
      </c>
      <c r="AZ2055">
        <v>0.24</v>
      </c>
    </row>
    <row r="2056" spans="1:52" x14ac:dyDescent="0.2">
      <c r="A2056">
        <v>96851</v>
      </c>
      <c r="B2056">
        <v>6851</v>
      </c>
      <c r="C2056">
        <v>9</v>
      </c>
      <c r="D2056" t="s">
        <v>3098</v>
      </c>
      <c r="E2056" t="s">
        <v>3217</v>
      </c>
      <c r="H2056" t="s">
        <v>2411</v>
      </c>
      <c r="I2056">
        <v>58</v>
      </c>
      <c r="J2056">
        <v>61</v>
      </c>
      <c r="L2056">
        <v>1</v>
      </c>
      <c r="N2056">
        <v>28</v>
      </c>
      <c r="O2056">
        <v>1.9</v>
      </c>
      <c r="P2056">
        <v>0.41</v>
      </c>
      <c r="Q2056">
        <v>5.2999999999999999E-2</v>
      </c>
      <c r="R2056">
        <v>0.03</v>
      </c>
      <c r="S2056">
        <v>0.19600000000000001</v>
      </c>
      <c r="T2056">
        <v>0</v>
      </c>
      <c r="U2056">
        <v>1.2</v>
      </c>
      <c r="V2056">
        <v>5.63</v>
      </c>
      <c r="W2056">
        <v>0</v>
      </c>
      <c r="Y2056">
        <v>100</v>
      </c>
      <c r="AB2056">
        <v>0.04</v>
      </c>
      <c r="AC2056">
        <v>3.9E-2</v>
      </c>
      <c r="AD2056">
        <v>0.79200000000000004</v>
      </c>
      <c r="AF2056">
        <v>0.13900000000000001</v>
      </c>
      <c r="AG2056">
        <v>4.8000000000000001E-2</v>
      </c>
      <c r="AH2056">
        <v>13</v>
      </c>
      <c r="AI2056">
        <v>0</v>
      </c>
      <c r="AJ2056">
        <v>52.8</v>
      </c>
      <c r="AK2056">
        <v>0</v>
      </c>
      <c r="AL2056">
        <v>0</v>
      </c>
      <c r="AM2056">
        <v>0</v>
      </c>
      <c r="AN2056">
        <v>132</v>
      </c>
      <c r="AO2056">
        <v>0.156</v>
      </c>
      <c r="AP2056">
        <v>1.93</v>
      </c>
      <c r="AQ2056">
        <v>0.05</v>
      </c>
      <c r="AR2056">
        <v>9.6500000000000002E-2</v>
      </c>
      <c r="AS2056">
        <v>3</v>
      </c>
      <c r="AT2056">
        <v>38</v>
      </c>
      <c r="AU2056">
        <v>274</v>
      </c>
      <c r="AV2056">
        <v>0.41699999999999998</v>
      </c>
      <c r="AW2056">
        <v>57</v>
      </c>
      <c r="AX2056">
        <v>0.9</v>
      </c>
      <c r="AY2056">
        <v>45</v>
      </c>
      <c r="AZ2056">
        <v>0.24</v>
      </c>
    </row>
    <row r="2057" spans="1:52" x14ac:dyDescent="0.2">
      <c r="A2057">
        <v>96894</v>
      </c>
      <c r="B2057">
        <v>6894</v>
      </c>
      <c r="C2057">
        <v>9</v>
      </c>
      <c r="D2057" t="s">
        <v>3098</v>
      </c>
      <c r="E2057" t="s">
        <v>3218</v>
      </c>
      <c r="H2057" t="s">
        <v>466</v>
      </c>
      <c r="I2057">
        <v>58</v>
      </c>
      <c r="J2057">
        <v>61</v>
      </c>
      <c r="L2057">
        <v>0.76</v>
      </c>
      <c r="N2057">
        <v>28</v>
      </c>
      <c r="O2057">
        <v>2.98</v>
      </c>
      <c r="P2057">
        <v>0.35</v>
      </c>
      <c r="Q2057">
        <v>5.3999999999999999E-2</v>
      </c>
      <c r="R2057">
        <v>2.4E-2</v>
      </c>
      <c r="S2057">
        <v>0.16700000000000001</v>
      </c>
      <c r="T2057">
        <v>0</v>
      </c>
      <c r="U2057">
        <v>0</v>
      </c>
      <c r="V2057">
        <v>5.24</v>
      </c>
      <c r="W2057">
        <v>0</v>
      </c>
      <c r="Y2057">
        <v>800</v>
      </c>
      <c r="AB2057">
        <v>6.5000000000000002E-2</v>
      </c>
      <c r="AC2057">
        <v>0.11899999999999999</v>
      </c>
      <c r="AD2057">
        <v>0.63800000000000001</v>
      </c>
      <c r="AF2057">
        <v>0.159</v>
      </c>
      <c r="AG2057">
        <v>0.53500000000000003</v>
      </c>
      <c r="AH2057">
        <v>71</v>
      </c>
      <c r="AI2057">
        <v>0</v>
      </c>
      <c r="AJ2057">
        <v>93.2</v>
      </c>
      <c r="AK2057">
        <v>0</v>
      </c>
      <c r="AL2057">
        <v>0</v>
      </c>
      <c r="AM2057">
        <v>0</v>
      </c>
      <c r="AN2057">
        <v>48</v>
      </c>
      <c r="AO2057">
        <v>4.4999999999999998E-2</v>
      </c>
      <c r="AP2057">
        <v>0.88</v>
      </c>
      <c r="AQ2057">
        <v>0.05</v>
      </c>
      <c r="AR2057">
        <v>4.3999999999999997E-2</v>
      </c>
      <c r="AS2057">
        <v>3</v>
      </c>
      <c r="AT2057">
        <v>66</v>
      </c>
      <c r="AU2057">
        <v>325</v>
      </c>
      <c r="AV2057">
        <v>0.22900000000000001</v>
      </c>
      <c r="AW2057">
        <v>25</v>
      </c>
      <c r="AX2057">
        <v>3</v>
      </c>
      <c r="AY2057">
        <v>27</v>
      </c>
      <c r="AZ2057">
        <v>0.4</v>
      </c>
    </row>
    <row r="2058" spans="1:52" x14ac:dyDescent="0.2">
      <c r="A2058">
        <v>97086</v>
      </c>
      <c r="B2058">
        <v>7086</v>
      </c>
      <c r="C2058">
        <v>9</v>
      </c>
      <c r="D2058" t="s">
        <v>3098</v>
      </c>
      <c r="E2058" t="s">
        <v>3219</v>
      </c>
      <c r="H2058" t="s">
        <v>1923</v>
      </c>
      <c r="I2058">
        <v>58</v>
      </c>
      <c r="J2058">
        <v>62</v>
      </c>
      <c r="L2058">
        <v>1</v>
      </c>
      <c r="N2058">
        <v>28</v>
      </c>
      <c r="O2058">
        <v>2.17</v>
      </c>
      <c r="P2058">
        <v>0.47</v>
      </c>
      <c r="Q2058">
        <v>6.0999999999999999E-2</v>
      </c>
      <c r="R2058">
        <v>8.0000000000000002E-3</v>
      </c>
      <c r="S2058">
        <v>0.183</v>
      </c>
      <c r="T2058">
        <v>0</v>
      </c>
      <c r="U2058">
        <v>2.2000000000000002</v>
      </c>
      <c r="V2058">
        <v>5.29</v>
      </c>
      <c r="W2058">
        <v>2.34</v>
      </c>
      <c r="Y2058">
        <v>0</v>
      </c>
      <c r="AB2058">
        <v>7.2999999999999995E-2</v>
      </c>
      <c r="AC2058">
        <v>0.3</v>
      </c>
      <c r="AD2058">
        <v>4.46</v>
      </c>
      <c r="AF2058">
        <v>9.5000000000000001E-2</v>
      </c>
      <c r="AG2058">
        <v>2.16</v>
      </c>
      <c r="AH2058">
        <v>18</v>
      </c>
      <c r="AI2058">
        <v>0</v>
      </c>
      <c r="AJ2058">
        <v>4</v>
      </c>
      <c r="AK2058">
        <v>2.0000000000000001E-4</v>
      </c>
      <c r="AL2058">
        <v>0.01</v>
      </c>
      <c r="AM2058">
        <v>0</v>
      </c>
      <c r="AN2058">
        <v>6</v>
      </c>
      <c r="AO2058">
        <v>0.504</v>
      </c>
      <c r="AP2058">
        <v>1.74</v>
      </c>
      <c r="AQ2058">
        <v>0.05</v>
      </c>
      <c r="AR2058">
        <v>8.6999999999999994E-2</v>
      </c>
      <c r="AS2058">
        <v>3</v>
      </c>
      <c r="AT2058">
        <v>87</v>
      </c>
      <c r="AU2058">
        <v>356</v>
      </c>
      <c r="AV2058">
        <v>0.115</v>
      </c>
      <c r="AW2058">
        <v>12</v>
      </c>
      <c r="AX2058">
        <v>11.9</v>
      </c>
      <c r="AY2058">
        <v>2</v>
      </c>
      <c r="AZ2058">
        <v>0.87</v>
      </c>
    </row>
    <row r="2059" spans="1:52" x14ac:dyDescent="0.2">
      <c r="A2059">
        <v>97144</v>
      </c>
      <c r="B2059">
        <v>7144</v>
      </c>
      <c r="C2059">
        <v>9</v>
      </c>
      <c r="D2059" t="s">
        <v>3098</v>
      </c>
      <c r="E2059" t="s">
        <v>3220</v>
      </c>
      <c r="H2059" t="s">
        <v>1276</v>
      </c>
      <c r="I2059">
        <v>58</v>
      </c>
      <c r="J2059">
        <v>62</v>
      </c>
      <c r="L2059">
        <v>1</v>
      </c>
      <c r="N2059">
        <v>28</v>
      </c>
      <c r="O2059">
        <v>0.92</v>
      </c>
      <c r="P2059">
        <v>0.2</v>
      </c>
      <c r="Q2059">
        <v>2.9000000000000001E-2</v>
      </c>
      <c r="R2059">
        <v>1.2999999999999999E-2</v>
      </c>
      <c r="S2059">
        <v>0.106</v>
      </c>
      <c r="T2059">
        <v>0</v>
      </c>
      <c r="U2059">
        <v>1.2</v>
      </c>
      <c r="V2059">
        <v>6.7</v>
      </c>
      <c r="W2059">
        <v>3.19</v>
      </c>
      <c r="Y2059">
        <v>23</v>
      </c>
      <c r="AB2059">
        <v>5.8999999999999997E-2</v>
      </c>
      <c r="AC2059">
        <v>0.03</v>
      </c>
      <c r="AD2059">
        <v>0.47699999999999998</v>
      </c>
      <c r="AF2059">
        <v>0.23300000000000001</v>
      </c>
      <c r="AG2059">
        <v>7.9000000000000001E-2</v>
      </c>
      <c r="AH2059">
        <v>16</v>
      </c>
      <c r="AI2059">
        <v>0</v>
      </c>
      <c r="AJ2059">
        <v>74.400000000000006</v>
      </c>
      <c r="AK2059">
        <v>0</v>
      </c>
      <c r="AL2059">
        <v>0.5</v>
      </c>
      <c r="AM2059">
        <v>9.8000000000000007</v>
      </c>
      <c r="AN2059">
        <v>9</v>
      </c>
      <c r="AO2059">
        <v>6.5000000000000002E-2</v>
      </c>
      <c r="AP2059">
        <v>0.46</v>
      </c>
      <c r="AQ2059">
        <v>0.05</v>
      </c>
      <c r="AR2059">
        <v>2.3E-2</v>
      </c>
      <c r="AS2059">
        <v>3</v>
      </c>
      <c r="AT2059">
        <v>18</v>
      </c>
      <c r="AU2059">
        <v>166</v>
      </c>
      <c r="AV2059">
        <v>0.115</v>
      </c>
      <c r="AW2059">
        <v>10</v>
      </c>
      <c r="AX2059">
        <v>0.3</v>
      </c>
      <c r="AY2059">
        <v>2</v>
      </c>
      <c r="AZ2059">
        <v>0.12</v>
      </c>
    </row>
    <row r="2060" spans="1:52" x14ac:dyDescent="0.2">
      <c r="A2060">
        <v>94453</v>
      </c>
      <c r="B2060">
        <v>4453</v>
      </c>
      <c r="C2060">
        <v>9</v>
      </c>
      <c r="D2060" t="s">
        <v>3098</v>
      </c>
      <c r="E2060" t="s">
        <v>3221</v>
      </c>
      <c r="H2060" t="s">
        <v>634</v>
      </c>
      <c r="I2060">
        <v>74</v>
      </c>
      <c r="J2060">
        <v>78</v>
      </c>
      <c r="L2060">
        <v>1</v>
      </c>
      <c r="N2060">
        <v>29</v>
      </c>
      <c r="O2060">
        <v>1.1000000000000001</v>
      </c>
      <c r="P2060">
        <v>0.3</v>
      </c>
      <c r="Q2060">
        <v>3.9E-2</v>
      </c>
      <c r="R2060">
        <v>1.0999999999999999E-2</v>
      </c>
      <c r="S2060">
        <v>8.8999999999999996E-2</v>
      </c>
      <c r="T2060">
        <v>0</v>
      </c>
      <c r="U2060">
        <v>2.8</v>
      </c>
      <c r="V2060">
        <v>9.32</v>
      </c>
      <c r="W2060">
        <v>2.5</v>
      </c>
      <c r="Y2060">
        <v>1</v>
      </c>
      <c r="AB2060">
        <v>0.04</v>
      </c>
      <c r="AC2060">
        <v>0.02</v>
      </c>
      <c r="AD2060">
        <v>0.1</v>
      </c>
      <c r="AF2060">
        <v>0.08</v>
      </c>
      <c r="AG2060">
        <v>0.19</v>
      </c>
      <c r="AH2060">
        <v>11</v>
      </c>
      <c r="AI2060">
        <v>0</v>
      </c>
      <c r="AJ2060">
        <v>53</v>
      </c>
      <c r="AK2060">
        <v>0</v>
      </c>
      <c r="AL2060">
        <v>0.15</v>
      </c>
      <c r="AM2060">
        <v>0</v>
      </c>
      <c r="AN2060">
        <v>26</v>
      </c>
      <c r="AO2060">
        <v>3.6999999999999998E-2</v>
      </c>
      <c r="AP2060">
        <v>0.6</v>
      </c>
      <c r="AQ2060">
        <v>0.05</v>
      </c>
      <c r="AR2060">
        <v>0.03</v>
      </c>
      <c r="AS2060">
        <v>3</v>
      </c>
      <c r="AT2060">
        <v>16</v>
      </c>
      <c r="AU2060">
        <v>138</v>
      </c>
      <c r="AV2060">
        <v>0.03</v>
      </c>
      <c r="AW2060">
        <v>8</v>
      </c>
      <c r="AX2060">
        <v>0.4</v>
      </c>
      <c r="AY2060">
        <v>2</v>
      </c>
      <c r="AZ2060">
        <v>0.06</v>
      </c>
    </row>
    <row r="2061" spans="1:52" x14ac:dyDescent="0.2">
      <c r="A2061">
        <v>95112</v>
      </c>
      <c r="B2061">
        <v>5112</v>
      </c>
      <c r="C2061">
        <v>9</v>
      </c>
      <c r="D2061" t="s">
        <v>3098</v>
      </c>
      <c r="E2061" t="s">
        <v>3222</v>
      </c>
      <c r="H2061" t="s">
        <v>661</v>
      </c>
      <c r="I2061">
        <v>74</v>
      </c>
      <c r="J2061">
        <v>75</v>
      </c>
      <c r="L2061">
        <v>0.82</v>
      </c>
      <c r="N2061">
        <v>29</v>
      </c>
      <c r="O2061">
        <v>0.8</v>
      </c>
      <c r="P2061">
        <v>0.41</v>
      </c>
      <c r="U2061">
        <v>1</v>
      </c>
      <c r="V2061">
        <v>6.7</v>
      </c>
      <c r="W2061">
        <v>3.53</v>
      </c>
      <c r="Y2061">
        <v>41</v>
      </c>
      <c r="AB2061">
        <v>7.9000000000000001E-2</v>
      </c>
      <c r="AC2061">
        <v>5.5E-2</v>
      </c>
      <c r="AD2061">
        <v>1.0920000000000001</v>
      </c>
      <c r="AF2061">
        <v>0.51700000000000002</v>
      </c>
      <c r="AG2061">
        <v>0.20499999999999999</v>
      </c>
      <c r="AH2061">
        <v>53</v>
      </c>
      <c r="AI2061">
        <v>0</v>
      </c>
      <c r="AJ2061">
        <v>92.9</v>
      </c>
      <c r="AK2061">
        <v>0</v>
      </c>
      <c r="AL2061">
        <v>0.48</v>
      </c>
      <c r="AN2061">
        <v>12</v>
      </c>
      <c r="AO2061">
        <v>0.115</v>
      </c>
      <c r="AP2061">
        <v>0.46</v>
      </c>
      <c r="AQ2061">
        <v>0.05</v>
      </c>
      <c r="AR2061">
        <v>2.3E-2</v>
      </c>
      <c r="AS2061">
        <v>3</v>
      </c>
      <c r="AT2061">
        <v>29</v>
      </c>
      <c r="AU2061">
        <v>202</v>
      </c>
      <c r="AV2061">
        <v>0.20399999999999999</v>
      </c>
      <c r="AW2061">
        <v>16</v>
      </c>
      <c r="AY2061">
        <v>1</v>
      </c>
      <c r="AZ2061">
        <v>0.3</v>
      </c>
    </row>
    <row r="2062" spans="1:52" x14ac:dyDescent="0.2">
      <c r="A2062">
        <v>95113</v>
      </c>
      <c r="B2062">
        <v>5113</v>
      </c>
      <c r="C2062">
        <v>9</v>
      </c>
      <c r="D2062" t="s">
        <v>3098</v>
      </c>
      <c r="E2062" t="s">
        <v>3223</v>
      </c>
      <c r="H2062" t="s">
        <v>661</v>
      </c>
      <c r="I2062">
        <v>74</v>
      </c>
      <c r="J2062">
        <v>75</v>
      </c>
      <c r="L2062">
        <v>0.82</v>
      </c>
      <c r="N2062">
        <v>29</v>
      </c>
      <c r="O2062">
        <v>0.91</v>
      </c>
      <c r="P2062">
        <v>0.37</v>
      </c>
      <c r="U2062">
        <v>2.8</v>
      </c>
      <c r="V2062">
        <v>6.5</v>
      </c>
      <c r="W2062">
        <v>4.12</v>
      </c>
      <c r="Y2062">
        <v>54</v>
      </c>
      <c r="AB2062">
        <v>0.04</v>
      </c>
      <c r="AC2062">
        <v>7.0000000000000007E-2</v>
      </c>
      <c r="AD2062">
        <v>1.28</v>
      </c>
      <c r="AF2062">
        <v>0.41899999999999998</v>
      </c>
      <c r="AG2062">
        <v>0.315</v>
      </c>
      <c r="AH2062">
        <v>27</v>
      </c>
      <c r="AI2062">
        <v>0</v>
      </c>
      <c r="AJ2062">
        <v>118.6</v>
      </c>
      <c r="AK2062">
        <v>0</v>
      </c>
      <c r="AL2062">
        <v>3.58</v>
      </c>
      <c r="AN2062">
        <v>12</v>
      </c>
      <c r="AO2062">
        <v>4.5999999999999999E-2</v>
      </c>
      <c r="AP2062">
        <v>0.25</v>
      </c>
      <c r="AQ2062">
        <v>0.05</v>
      </c>
      <c r="AR2062">
        <v>1.2500000000000001E-2</v>
      </c>
      <c r="AS2062">
        <v>3</v>
      </c>
      <c r="AT2062">
        <v>26</v>
      </c>
      <c r="AU2062">
        <v>248</v>
      </c>
      <c r="AV2062">
        <v>9.7000000000000003E-2</v>
      </c>
      <c r="AW2062">
        <v>15</v>
      </c>
      <c r="AY2062">
        <v>3</v>
      </c>
      <c r="AZ2062">
        <v>0.14000000000000001</v>
      </c>
    </row>
    <row r="2063" spans="1:52" x14ac:dyDescent="0.2">
      <c r="A2063">
        <v>96730</v>
      </c>
      <c r="B2063">
        <v>6730</v>
      </c>
      <c r="C2063">
        <v>9</v>
      </c>
      <c r="D2063" t="s">
        <v>3098</v>
      </c>
      <c r="E2063" t="s">
        <v>3224</v>
      </c>
      <c r="H2063" t="s">
        <v>476</v>
      </c>
      <c r="I2063">
        <v>58</v>
      </c>
      <c r="J2063">
        <v>62</v>
      </c>
      <c r="L2063">
        <v>1</v>
      </c>
      <c r="N2063">
        <v>29</v>
      </c>
      <c r="O2063">
        <v>1.51</v>
      </c>
      <c r="P2063">
        <v>0.09</v>
      </c>
      <c r="Q2063">
        <v>1.0999999999999999E-2</v>
      </c>
      <c r="R2063">
        <v>7.0000000000000001E-3</v>
      </c>
      <c r="S2063">
        <v>4.2999999999999997E-2</v>
      </c>
      <c r="T2063">
        <v>0</v>
      </c>
      <c r="U2063">
        <v>2.6</v>
      </c>
      <c r="V2063">
        <v>6.94</v>
      </c>
      <c r="W2063">
        <v>3.32</v>
      </c>
      <c r="Y2063">
        <v>2</v>
      </c>
      <c r="AB2063">
        <v>7.0999999999999994E-2</v>
      </c>
      <c r="AC2063">
        <v>0.06</v>
      </c>
      <c r="AD2063">
        <v>0.38200000000000001</v>
      </c>
      <c r="AF2063">
        <v>0.22500000000000001</v>
      </c>
      <c r="AG2063">
        <v>0.154</v>
      </c>
      <c r="AH2063">
        <v>24</v>
      </c>
      <c r="AI2063">
        <v>0</v>
      </c>
      <c r="AJ2063">
        <v>34.4</v>
      </c>
      <c r="AK2063">
        <v>0</v>
      </c>
      <c r="AL2063">
        <v>0.12</v>
      </c>
      <c r="AM2063">
        <v>47.6</v>
      </c>
      <c r="AN2063">
        <v>42</v>
      </c>
      <c r="AO2063">
        <v>5.3999999999999999E-2</v>
      </c>
      <c r="AP2063">
        <v>0.66</v>
      </c>
      <c r="AQ2063">
        <v>0.05</v>
      </c>
      <c r="AR2063">
        <v>3.3000000000000002E-2</v>
      </c>
      <c r="AS2063">
        <v>3</v>
      </c>
      <c r="AT2063">
        <v>33</v>
      </c>
      <c r="AU2063">
        <v>262</v>
      </c>
      <c r="AV2063">
        <v>0.223</v>
      </c>
      <c r="AW2063">
        <v>17</v>
      </c>
      <c r="AX2063">
        <v>2.2999999999999998</v>
      </c>
      <c r="AY2063">
        <v>28</v>
      </c>
      <c r="AZ2063">
        <v>0.25</v>
      </c>
    </row>
    <row r="2064" spans="1:52" x14ac:dyDescent="0.2">
      <c r="A2064">
        <v>96854</v>
      </c>
      <c r="B2064">
        <v>6854</v>
      </c>
      <c r="C2064">
        <v>9</v>
      </c>
      <c r="D2064" t="s">
        <v>3098</v>
      </c>
      <c r="E2064" t="s">
        <v>3225</v>
      </c>
      <c r="H2064" t="s">
        <v>2896</v>
      </c>
      <c r="I2064">
        <v>58</v>
      </c>
      <c r="J2064">
        <v>62</v>
      </c>
      <c r="L2064">
        <v>1</v>
      </c>
      <c r="N2064">
        <v>29</v>
      </c>
      <c r="O2064">
        <v>1.8</v>
      </c>
      <c r="P2064">
        <v>0.11</v>
      </c>
      <c r="Q2064">
        <v>1.4E-2</v>
      </c>
      <c r="R2064">
        <v>8.0000000000000002E-3</v>
      </c>
      <c r="S2064">
        <v>5.2999999999999999E-2</v>
      </c>
      <c r="T2064">
        <v>0</v>
      </c>
      <c r="U2064">
        <v>1.1000000000000001</v>
      </c>
      <c r="V2064">
        <v>6.69</v>
      </c>
      <c r="W2064">
        <v>2.8</v>
      </c>
      <c r="Y2064">
        <v>2</v>
      </c>
      <c r="AB2064">
        <v>0.04</v>
      </c>
      <c r="AC2064">
        <v>0.02</v>
      </c>
      <c r="AD2064">
        <v>0.39</v>
      </c>
      <c r="AF2064">
        <v>0.154</v>
      </c>
      <c r="AG2064">
        <v>0.16</v>
      </c>
      <c r="AH2064">
        <v>12</v>
      </c>
      <c r="AI2064">
        <v>0</v>
      </c>
      <c r="AJ2064">
        <v>54</v>
      </c>
      <c r="AK2064">
        <v>0</v>
      </c>
      <c r="AL2064">
        <v>0.52</v>
      </c>
      <c r="AM2064">
        <v>0.1</v>
      </c>
      <c r="AN2064">
        <v>25</v>
      </c>
      <c r="AO2064">
        <v>0.13200000000000001</v>
      </c>
      <c r="AP2064">
        <v>0.4</v>
      </c>
      <c r="AQ2064">
        <v>0.05</v>
      </c>
      <c r="AR2064">
        <v>0.02</v>
      </c>
      <c r="AS2064">
        <v>3</v>
      </c>
      <c r="AT2064">
        <v>45</v>
      </c>
      <c r="AU2064">
        <v>340</v>
      </c>
      <c r="AV2064">
        <v>0.14199999999999999</v>
      </c>
      <c r="AW2064">
        <v>19</v>
      </c>
      <c r="AX2064">
        <v>0.8</v>
      </c>
      <c r="AY2064">
        <v>21</v>
      </c>
      <c r="AZ2064">
        <v>0.31</v>
      </c>
    </row>
    <row r="2065" spans="1:52" x14ac:dyDescent="0.2">
      <c r="A2065">
        <v>96921</v>
      </c>
      <c r="B2065">
        <v>6921</v>
      </c>
      <c r="C2065">
        <v>9</v>
      </c>
      <c r="D2065" t="s">
        <v>3098</v>
      </c>
      <c r="E2065" t="s">
        <v>581</v>
      </c>
      <c r="H2065" t="s">
        <v>466</v>
      </c>
      <c r="I2065">
        <v>58</v>
      </c>
      <c r="J2065">
        <v>62</v>
      </c>
      <c r="L2065">
        <v>0.8</v>
      </c>
      <c r="N2065">
        <v>29</v>
      </c>
      <c r="O2065">
        <v>4.0999999999999996</v>
      </c>
      <c r="P2065">
        <v>0.25</v>
      </c>
      <c r="Q2065">
        <v>6.6000000000000003E-2</v>
      </c>
      <c r="R2065">
        <v>2.1999999999999999E-2</v>
      </c>
      <c r="S2065">
        <v>0.106</v>
      </c>
      <c r="T2065">
        <v>0</v>
      </c>
      <c r="U2065">
        <v>0</v>
      </c>
      <c r="V2065">
        <v>4.82</v>
      </c>
      <c r="W2065">
        <v>0</v>
      </c>
      <c r="Y2065">
        <v>36</v>
      </c>
      <c r="AB2065">
        <v>0.35399999999999998</v>
      </c>
      <c r="AC2065">
        <v>0.17499999999999999</v>
      </c>
      <c r="AD2065">
        <v>1.1200000000000001</v>
      </c>
      <c r="AF2065">
        <v>0.17699999999999999</v>
      </c>
      <c r="AG2065">
        <v>0.06</v>
      </c>
      <c r="AH2065">
        <v>101</v>
      </c>
      <c r="AI2065">
        <v>0</v>
      </c>
      <c r="AJ2065">
        <v>36</v>
      </c>
      <c r="AK2065">
        <v>0</v>
      </c>
      <c r="AL2065">
        <v>0</v>
      </c>
      <c r="AM2065">
        <v>0</v>
      </c>
      <c r="AN2065">
        <v>63</v>
      </c>
      <c r="AO2065">
        <v>0.191</v>
      </c>
      <c r="AP2065">
        <v>1.92</v>
      </c>
      <c r="AQ2065">
        <v>0.05</v>
      </c>
      <c r="AR2065">
        <v>9.6000000000000002E-2</v>
      </c>
      <c r="AS2065">
        <v>3</v>
      </c>
      <c r="AT2065">
        <v>9</v>
      </c>
      <c r="AU2065">
        <v>455</v>
      </c>
      <c r="AV2065">
        <v>0.50900000000000001</v>
      </c>
      <c r="AW2065">
        <v>43</v>
      </c>
      <c r="AX2065">
        <v>0.9</v>
      </c>
      <c r="AY2065">
        <v>7</v>
      </c>
      <c r="AZ2065">
        <v>0.28999999999999998</v>
      </c>
    </row>
    <row r="2066" spans="1:52" x14ac:dyDescent="0.2">
      <c r="A2066">
        <v>94459</v>
      </c>
      <c r="B2066">
        <v>4459</v>
      </c>
      <c r="C2066">
        <v>9</v>
      </c>
      <c r="D2066" t="s">
        <v>3098</v>
      </c>
      <c r="E2066" t="s">
        <v>1542</v>
      </c>
      <c r="H2066" t="s">
        <v>634</v>
      </c>
      <c r="I2066">
        <v>74</v>
      </c>
      <c r="J2066">
        <v>78</v>
      </c>
      <c r="L2066">
        <v>0.64</v>
      </c>
      <c r="N2066">
        <v>30</v>
      </c>
      <c r="O2066">
        <v>0.7</v>
      </c>
      <c r="P2066">
        <v>0.2</v>
      </c>
      <c r="Q2066">
        <v>2.1999999999999999E-2</v>
      </c>
      <c r="R2066">
        <v>1.9E-2</v>
      </c>
      <c r="S2066">
        <v>5.5E-2</v>
      </c>
      <c r="T2066">
        <v>0</v>
      </c>
      <c r="U2066">
        <v>2.8</v>
      </c>
      <c r="V2066">
        <v>10.54</v>
      </c>
      <c r="W2066">
        <v>1.69</v>
      </c>
      <c r="Y2066">
        <v>2</v>
      </c>
      <c r="AB2066">
        <v>0.03</v>
      </c>
      <c r="AC2066">
        <v>0.02</v>
      </c>
      <c r="AD2066">
        <v>0.2</v>
      </c>
      <c r="AF2066">
        <v>4.2999999999999997E-2</v>
      </c>
      <c r="AG2066">
        <v>0.217</v>
      </c>
      <c r="AH2066">
        <v>8</v>
      </c>
      <c r="AI2066">
        <v>0</v>
      </c>
      <c r="AJ2066">
        <v>29.1</v>
      </c>
      <c r="AK2066">
        <v>0</v>
      </c>
      <c r="AL2066">
        <v>0.22</v>
      </c>
      <c r="AM2066">
        <v>0.6</v>
      </c>
      <c r="AN2066">
        <v>33</v>
      </c>
      <c r="AO2066">
        <v>6.5000000000000002E-2</v>
      </c>
      <c r="AP2066">
        <v>0.6</v>
      </c>
      <c r="AQ2066">
        <v>0.05</v>
      </c>
      <c r="AR2066">
        <v>0.03</v>
      </c>
      <c r="AS2066">
        <v>3</v>
      </c>
      <c r="AT2066">
        <v>18</v>
      </c>
      <c r="AU2066">
        <v>102</v>
      </c>
      <c r="AV2066">
        <v>8.0000000000000002E-3</v>
      </c>
      <c r="AW2066">
        <v>6</v>
      </c>
      <c r="AX2066">
        <v>0.4</v>
      </c>
      <c r="AY2066">
        <v>2</v>
      </c>
      <c r="AZ2066">
        <v>0.11</v>
      </c>
    </row>
    <row r="2067" spans="1:52" x14ac:dyDescent="0.2">
      <c r="A2067">
        <v>94649</v>
      </c>
      <c r="B2067">
        <v>4649</v>
      </c>
      <c r="C2067">
        <v>9</v>
      </c>
      <c r="D2067" t="s">
        <v>3098</v>
      </c>
      <c r="E2067" t="s">
        <v>462</v>
      </c>
      <c r="H2067" t="s">
        <v>462</v>
      </c>
      <c r="I2067">
        <v>63</v>
      </c>
      <c r="J2067">
        <v>65</v>
      </c>
      <c r="L2067">
        <v>0.67</v>
      </c>
      <c r="N2067">
        <v>30</v>
      </c>
      <c r="O2067">
        <v>0.61</v>
      </c>
      <c r="P2067">
        <v>0.15</v>
      </c>
      <c r="Q2067">
        <v>1.6E-2</v>
      </c>
      <c r="R2067">
        <v>3.6999999999999998E-2</v>
      </c>
      <c r="S2067">
        <v>0.05</v>
      </c>
      <c r="T2067">
        <v>0</v>
      </c>
      <c r="U2067">
        <v>0.4</v>
      </c>
      <c r="V2067">
        <v>7.55</v>
      </c>
      <c r="W2067">
        <v>6.2</v>
      </c>
      <c r="Y2067">
        <v>28</v>
      </c>
      <c r="AB2067">
        <v>3.3000000000000002E-2</v>
      </c>
      <c r="AC2067">
        <v>2.1000000000000001E-2</v>
      </c>
      <c r="AD2067">
        <v>0.17799999999999999</v>
      </c>
      <c r="AF2067">
        <v>4.4999999999999998E-2</v>
      </c>
      <c r="AG2067">
        <v>0.221</v>
      </c>
      <c r="AH2067">
        <v>3</v>
      </c>
      <c r="AI2067">
        <v>0</v>
      </c>
      <c r="AJ2067">
        <v>8.1</v>
      </c>
      <c r="AK2067">
        <v>0</v>
      </c>
      <c r="AL2067">
        <v>0.05</v>
      </c>
      <c r="AM2067">
        <v>0.1</v>
      </c>
      <c r="AN2067">
        <v>7</v>
      </c>
      <c r="AO2067">
        <v>4.2000000000000003E-2</v>
      </c>
      <c r="AP2067">
        <v>0.24</v>
      </c>
      <c r="AQ2067">
        <v>0.05</v>
      </c>
      <c r="AR2067">
        <v>1.2E-2</v>
      </c>
      <c r="AS2067">
        <v>3</v>
      </c>
      <c r="AT2067">
        <v>11</v>
      </c>
      <c r="AU2067">
        <v>112</v>
      </c>
      <c r="AV2067">
        <v>3.7999999999999999E-2</v>
      </c>
      <c r="AW2067">
        <v>10</v>
      </c>
      <c r="AX2067">
        <v>0.4</v>
      </c>
      <c r="AY2067">
        <v>1</v>
      </c>
      <c r="AZ2067">
        <v>0.1</v>
      </c>
    </row>
    <row r="2068" spans="1:52" x14ac:dyDescent="0.2">
      <c r="A2068">
        <v>95118</v>
      </c>
      <c r="B2068">
        <v>5118</v>
      </c>
      <c r="C2068">
        <v>9</v>
      </c>
      <c r="D2068" t="s">
        <v>3098</v>
      </c>
      <c r="E2068" t="s">
        <v>3226</v>
      </c>
      <c r="H2068" t="s">
        <v>3227</v>
      </c>
      <c r="I2068">
        <v>74</v>
      </c>
      <c r="J2068">
        <v>76</v>
      </c>
      <c r="L2068">
        <v>1</v>
      </c>
      <c r="N2068">
        <v>30</v>
      </c>
      <c r="O2068">
        <v>3.27</v>
      </c>
      <c r="P2068">
        <v>0.73</v>
      </c>
      <c r="U2068">
        <v>2.5</v>
      </c>
      <c r="V2068">
        <v>4.3499999999999996</v>
      </c>
      <c r="W2068">
        <v>1.85</v>
      </c>
      <c r="Y2068">
        <v>218</v>
      </c>
      <c r="AB2068">
        <v>7.8E-2</v>
      </c>
      <c r="AC2068">
        <v>0.115</v>
      </c>
      <c r="AD2068">
        <v>0.64700000000000002</v>
      </c>
      <c r="AF2068">
        <v>0.13800000000000001</v>
      </c>
      <c r="AG2068">
        <v>0.32400000000000001</v>
      </c>
      <c r="AH2068">
        <v>105</v>
      </c>
      <c r="AI2068">
        <v>0</v>
      </c>
      <c r="AJ2068">
        <v>58.1</v>
      </c>
      <c r="AK2068">
        <v>0</v>
      </c>
      <c r="AL2068">
        <v>0.21</v>
      </c>
      <c r="AN2068">
        <v>92</v>
      </c>
      <c r="AO2068">
        <v>0.157</v>
      </c>
      <c r="AP2068">
        <v>1.6</v>
      </c>
      <c r="AQ2068">
        <v>0.05</v>
      </c>
      <c r="AR2068">
        <v>0.08</v>
      </c>
      <c r="AS2068">
        <v>3</v>
      </c>
      <c r="AT2068">
        <v>58</v>
      </c>
      <c r="AU2068">
        <v>296</v>
      </c>
      <c r="AV2068">
        <v>0.373</v>
      </c>
      <c r="AW2068">
        <v>42</v>
      </c>
      <c r="AY2068">
        <v>3</v>
      </c>
      <c r="AZ2068">
        <v>0.56000000000000005</v>
      </c>
    </row>
    <row r="2069" spans="1:52" x14ac:dyDescent="0.2">
      <c r="A2069">
        <v>95343</v>
      </c>
      <c r="B2069">
        <v>5343</v>
      </c>
      <c r="C2069">
        <v>9</v>
      </c>
      <c r="D2069" t="s">
        <v>3098</v>
      </c>
      <c r="E2069" t="s">
        <v>3228</v>
      </c>
      <c r="H2069" t="s">
        <v>1837</v>
      </c>
      <c r="I2069">
        <v>32</v>
      </c>
      <c r="J2069">
        <v>34</v>
      </c>
      <c r="L2069">
        <v>1</v>
      </c>
      <c r="N2069">
        <v>30</v>
      </c>
      <c r="O2069">
        <v>3.04</v>
      </c>
      <c r="P2069">
        <v>0.18</v>
      </c>
      <c r="Q2069">
        <v>4.5999999999999999E-2</v>
      </c>
      <c r="R2069">
        <v>2.1999999999999999E-2</v>
      </c>
      <c r="S2069">
        <v>5.8000000000000003E-2</v>
      </c>
      <c r="T2069">
        <v>0</v>
      </c>
      <c r="U2069">
        <v>1.8</v>
      </c>
      <c r="V2069">
        <v>5.94</v>
      </c>
      <c r="W2069">
        <v>4.13</v>
      </c>
      <c r="Y2069">
        <v>1</v>
      </c>
      <c r="AB2069">
        <v>8.4000000000000005E-2</v>
      </c>
      <c r="AC2069">
        <v>0.124</v>
      </c>
      <c r="AD2069">
        <v>0.749</v>
      </c>
      <c r="AF2069">
        <v>8.7999999999999995E-2</v>
      </c>
      <c r="AG2069">
        <v>0.38</v>
      </c>
      <c r="AH2069">
        <v>61</v>
      </c>
      <c r="AI2069">
        <v>0</v>
      </c>
      <c r="AJ2069">
        <v>13.2</v>
      </c>
      <c r="AK2069">
        <v>0</v>
      </c>
      <c r="AL2069">
        <v>0.1</v>
      </c>
      <c r="AM2069">
        <v>33</v>
      </c>
      <c r="AN2069">
        <v>13</v>
      </c>
      <c r="AO2069">
        <v>0.16400000000000001</v>
      </c>
      <c r="AP2069">
        <v>0.91</v>
      </c>
      <c r="AQ2069">
        <v>0.05</v>
      </c>
      <c r="AR2069">
        <v>4.5499999999999999E-2</v>
      </c>
      <c r="AS2069">
        <v>3</v>
      </c>
      <c r="AT2069">
        <v>54</v>
      </c>
      <c r="AU2069">
        <v>149</v>
      </c>
      <c r="AV2069">
        <v>0.188</v>
      </c>
      <c r="AW2069">
        <v>21</v>
      </c>
      <c r="AX2069">
        <v>0.6</v>
      </c>
      <c r="AY2069">
        <v>6</v>
      </c>
      <c r="AZ2069">
        <v>0.41</v>
      </c>
    </row>
    <row r="2070" spans="1:52" x14ac:dyDescent="0.2">
      <c r="A2070">
        <v>96420</v>
      </c>
      <c r="B2070">
        <v>6420</v>
      </c>
      <c r="C2070">
        <v>9</v>
      </c>
      <c r="D2070" t="s">
        <v>3098</v>
      </c>
      <c r="E2070" t="s">
        <v>3229</v>
      </c>
      <c r="H2070" t="s">
        <v>3230</v>
      </c>
      <c r="I2070">
        <v>25</v>
      </c>
      <c r="J2070">
        <v>27</v>
      </c>
      <c r="L2070">
        <v>1</v>
      </c>
      <c r="N2070">
        <v>30</v>
      </c>
      <c r="O2070">
        <v>0.93</v>
      </c>
      <c r="P2070">
        <v>0.18</v>
      </c>
      <c r="Q2070">
        <v>2.9000000000000001E-2</v>
      </c>
      <c r="R2070">
        <v>2.7E-2</v>
      </c>
      <c r="S2070">
        <v>9.5000000000000001E-2</v>
      </c>
      <c r="T2070">
        <v>0</v>
      </c>
      <c r="U2070">
        <v>1.8</v>
      </c>
      <c r="V2070">
        <v>6.84</v>
      </c>
      <c r="W2070">
        <v>3.95</v>
      </c>
      <c r="Y2070">
        <v>0</v>
      </c>
      <c r="AB2070">
        <v>8.2000000000000003E-2</v>
      </c>
      <c r="AC2070">
        <v>4.1000000000000002E-2</v>
      </c>
      <c r="AD2070">
        <v>0.71499999999999997</v>
      </c>
      <c r="AF2070">
        <v>0.10199999999999999</v>
      </c>
      <c r="AG2070">
        <v>0.155</v>
      </c>
      <c r="AH2070">
        <v>15</v>
      </c>
      <c r="AI2070">
        <v>0</v>
      </c>
      <c r="AJ2070">
        <v>18.8</v>
      </c>
      <c r="AK2070">
        <v>0</v>
      </c>
      <c r="AL2070">
        <v>0.24</v>
      </c>
      <c r="AM2070">
        <v>0.2</v>
      </c>
      <c r="AN2070">
        <v>18</v>
      </c>
      <c r="AO2070">
        <v>2.9000000000000001E-2</v>
      </c>
      <c r="AP2070">
        <v>0.18</v>
      </c>
      <c r="AQ2070">
        <v>0.05</v>
      </c>
      <c r="AR2070">
        <v>8.9999999999999993E-3</v>
      </c>
      <c r="AS2070">
        <v>3</v>
      </c>
      <c r="AT2070">
        <v>41</v>
      </c>
      <c r="AU2070">
        <v>216</v>
      </c>
      <c r="AV2070">
        <v>9.7000000000000003E-2</v>
      </c>
      <c r="AW2070">
        <v>10</v>
      </c>
      <c r="AX2070">
        <v>0.7</v>
      </c>
      <c r="AY2070">
        <v>5</v>
      </c>
      <c r="AZ2070">
        <v>0.12</v>
      </c>
    </row>
    <row r="2071" spans="1:52" x14ac:dyDescent="0.2">
      <c r="A2071">
        <v>96876</v>
      </c>
      <c r="B2071">
        <v>6876</v>
      </c>
      <c r="C2071">
        <v>9</v>
      </c>
      <c r="D2071" t="s">
        <v>3098</v>
      </c>
      <c r="E2071" t="s">
        <v>151</v>
      </c>
      <c r="H2071" t="s">
        <v>466</v>
      </c>
      <c r="I2071">
        <v>58</v>
      </c>
      <c r="J2071">
        <v>62</v>
      </c>
      <c r="L2071">
        <v>0.95</v>
      </c>
      <c r="N2071">
        <v>30</v>
      </c>
      <c r="O2071">
        <v>5.3</v>
      </c>
      <c r="P2071">
        <v>0.69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3.29</v>
      </c>
      <c r="W2071">
        <v>0</v>
      </c>
      <c r="Y2071">
        <v>87</v>
      </c>
      <c r="AB2071">
        <v>0.18099999999999999</v>
      </c>
      <c r="AC2071">
        <v>0.36199999999999999</v>
      </c>
      <c r="AD2071">
        <v>1.1100000000000001</v>
      </c>
      <c r="AF2071">
        <v>0.80300000000000005</v>
      </c>
      <c r="AG2071">
        <v>6.3E-2</v>
      </c>
      <c r="AH2071">
        <v>128</v>
      </c>
      <c r="AI2071">
        <v>0</v>
      </c>
      <c r="AJ2071">
        <v>88</v>
      </c>
      <c r="AK2071">
        <v>0</v>
      </c>
      <c r="AL2071">
        <v>0</v>
      </c>
      <c r="AM2071">
        <v>0</v>
      </c>
      <c r="AN2071">
        <v>84</v>
      </c>
      <c r="AO2071">
        <v>0.20100000000000001</v>
      </c>
      <c r="AP2071">
        <v>2.04</v>
      </c>
      <c r="AQ2071">
        <v>0.05</v>
      </c>
      <c r="AR2071">
        <v>0.10199999999999999</v>
      </c>
      <c r="AS2071">
        <v>3</v>
      </c>
      <c r="AT2071">
        <v>99</v>
      </c>
      <c r="AU2071">
        <v>608</v>
      </c>
      <c r="AV2071">
        <v>0.53600000000000003</v>
      </c>
      <c r="AW2071">
        <v>85</v>
      </c>
      <c r="AX2071">
        <v>0.9</v>
      </c>
      <c r="AY2071">
        <v>11</v>
      </c>
      <c r="AZ2071">
        <v>0.3</v>
      </c>
    </row>
    <row r="2072" spans="1:52" x14ac:dyDescent="0.2">
      <c r="A2072">
        <v>94311</v>
      </c>
      <c r="B2072">
        <v>4311</v>
      </c>
      <c r="C2072">
        <v>9</v>
      </c>
      <c r="D2072" t="s">
        <v>3098</v>
      </c>
      <c r="E2072" t="s">
        <v>3231</v>
      </c>
      <c r="H2072" t="s">
        <v>628</v>
      </c>
      <c r="I2072">
        <v>63</v>
      </c>
      <c r="J2072">
        <v>64</v>
      </c>
      <c r="L2072">
        <v>1</v>
      </c>
      <c r="N2072">
        <v>31</v>
      </c>
      <c r="O2072">
        <v>1.04</v>
      </c>
      <c r="P2072">
        <v>0.33</v>
      </c>
      <c r="Q2072">
        <v>1.9E-2</v>
      </c>
      <c r="R2072">
        <v>0.03</v>
      </c>
      <c r="S2072">
        <v>0.184</v>
      </c>
      <c r="T2072">
        <v>0</v>
      </c>
      <c r="U2072">
        <v>2.8</v>
      </c>
      <c r="V2072">
        <v>6.73</v>
      </c>
      <c r="W2072">
        <v>3.98</v>
      </c>
      <c r="Y2072">
        <v>3</v>
      </c>
      <c r="AB2072">
        <v>1.4E-2</v>
      </c>
      <c r="AC2072">
        <v>1.6E-2</v>
      </c>
      <c r="AD2072">
        <v>0.36699999999999999</v>
      </c>
      <c r="AF2072">
        <v>1.7000000000000001E-2</v>
      </c>
      <c r="AG2072">
        <v>0.39100000000000001</v>
      </c>
      <c r="AH2072">
        <v>12</v>
      </c>
      <c r="AI2072">
        <v>0</v>
      </c>
      <c r="AJ2072">
        <v>34.4</v>
      </c>
      <c r="AK2072">
        <v>0</v>
      </c>
      <c r="AL2072">
        <v>0.15</v>
      </c>
      <c r="AM2072">
        <v>0</v>
      </c>
      <c r="AN2072">
        <v>3</v>
      </c>
      <c r="AO2072">
        <v>0.13700000000000001</v>
      </c>
      <c r="AP2072">
        <v>0.08</v>
      </c>
      <c r="AQ2072">
        <v>0.05</v>
      </c>
      <c r="AR2072">
        <v>4.0000000000000001E-3</v>
      </c>
      <c r="AS2072">
        <v>3</v>
      </c>
      <c r="AT2072">
        <v>12</v>
      </c>
      <c r="AU2072">
        <v>133</v>
      </c>
      <c r="AV2072">
        <v>3.6999999999999998E-2</v>
      </c>
      <c r="AW2072">
        <v>10</v>
      </c>
      <c r="AX2072">
        <v>0.6</v>
      </c>
      <c r="AY2072">
        <v>2</v>
      </c>
      <c r="AZ2072">
        <v>0.12</v>
      </c>
    </row>
    <row r="2073" spans="1:52" x14ac:dyDescent="0.2">
      <c r="A2073">
        <v>96680</v>
      </c>
      <c r="B2073">
        <v>6680</v>
      </c>
      <c r="C2073">
        <v>9</v>
      </c>
      <c r="D2073" t="s">
        <v>3098</v>
      </c>
      <c r="E2073" t="s">
        <v>3232</v>
      </c>
      <c r="H2073" t="s">
        <v>521</v>
      </c>
      <c r="I2073">
        <v>58</v>
      </c>
      <c r="J2073">
        <v>62</v>
      </c>
      <c r="L2073">
        <v>1</v>
      </c>
      <c r="N2073">
        <v>31</v>
      </c>
      <c r="O2073">
        <v>1.83</v>
      </c>
      <c r="P2073">
        <v>0.22</v>
      </c>
      <c r="Q2073">
        <v>0.05</v>
      </c>
      <c r="R2073">
        <v>0.01</v>
      </c>
      <c r="S2073">
        <v>0.113</v>
      </c>
      <c r="T2073">
        <v>0</v>
      </c>
      <c r="U2073">
        <v>2.7</v>
      </c>
      <c r="V2073">
        <v>6.97</v>
      </c>
      <c r="W2073">
        <v>3.26</v>
      </c>
      <c r="Y2073">
        <v>35</v>
      </c>
      <c r="AB2073">
        <v>8.2000000000000003E-2</v>
      </c>
      <c r="AC2073">
        <v>0.104</v>
      </c>
      <c r="AD2073">
        <v>0.73399999999999999</v>
      </c>
      <c r="AF2073">
        <v>0.14099999999999999</v>
      </c>
      <c r="AG2073">
        <v>0.22500000000000001</v>
      </c>
      <c r="AH2073">
        <v>33</v>
      </c>
      <c r="AI2073">
        <v>0</v>
      </c>
      <c r="AJ2073">
        <v>12.2</v>
      </c>
      <c r="AK2073">
        <v>0</v>
      </c>
      <c r="AL2073">
        <v>0.41</v>
      </c>
      <c r="AM2073">
        <v>14.4</v>
      </c>
      <c r="AN2073">
        <v>37</v>
      </c>
      <c r="AO2073">
        <v>6.9000000000000006E-2</v>
      </c>
      <c r="AP2073">
        <v>1.03</v>
      </c>
      <c r="AQ2073">
        <v>0.05</v>
      </c>
      <c r="AR2073">
        <v>5.1499999999999997E-2</v>
      </c>
      <c r="AS2073">
        <v>3</v>
      </c>
      <c r="AT2073">
        <v>38</v>
      </c>
      <c r="AU2073">
        <v>211</v>
      </c>
      <c r="AV2073">
        <v>0.216</v>
      </c>
      <c r="AW2073">
        <v>25</v>
      </c>
      <c r="AX2073">
        <v>0.6</v>
      </c>
      <c r="AY2073">
        <v>6</v>
      </c>
      <c r="AZ2073">
        <v>0.24</v>
      </c>
    </row>
    <row r="2074" spans="1:52" x14ac:dyDescent="0.2">
      <c r="A2074">
        <v>96682</v>
      </c>
      <c r="B2074">
        <v>6682</v>
      </c>
      <c r="C2074">
        <v>9</v>
      </c>
      <c r="D2074" t="s">
        <v>3098</v>
      </c>
      <c r="E2074" t="s">
        <v>3233</v>
      </c>
      <c r="H2074" t="s">
        <v>521</v>
      </c>
      <c r="I2074">
        <v>58</v>
      </c>
      <c r="J2074">
        <v>62</v>
      </c>
      <c r="L2074">
        <v>1</v>
      </c>
      <c r="N2074">
        <v>31</v>
      </c>
      <c r="O2074">
        <v>1.82</v>
      </c>
      <c r="P2074">
        <v>0.12</v>
      </c>
      <c r="Q2074">
        <v>2.5999999999999999E-2</v>
      </c>
      <c r="R2074">
        <v>5.0000000000000001E-3</v>
      </c>
      <c r="S2074">
        <v>5.8999999999999997E-2</v>
      </c>
      <c r="T2074">
        <v>0</v>
      </c>
      <c r="U2074">
        <v>3.4</v>
      </c>
      <c r="V2074">
        <v>7.13</v>
      </c>
      <c r="W2074">
        <v>0</v>
      </c>
      <c r="Y2074">
        <v>5</v>
      </c>
      <c r="AB2074">
        <v>8.4000000000000005E-2</v>
      </c>
      <c r="AC2074">
        <v>0.105</v>
      </c>
      <c r="AD2074">
        <v>0.752</v>
      </c>
      <c r="AF2074">
        <v>7.3999999999999996E-2</v>
      </c>
      <c r="AG2074">
        <v>9.4E-2</v>
      </c>
      <c r="AH2074">
        <v>37</v>
      </c>
      <c r="AI2074">
        <v>0</v>
      </c>
      <c r="AJ2074">
        <v>16.3</v>
      </c>
      <c r="AK2074">
        <v>0</v>
      </c>
      <c r="AL2074">
        <v>0</v>
      </c>
      <c r="AM2074">
        <v>0</v>
      </c>
      <c r="AN2074">
        <v>37</v>
      </c>
      <c r="AO2074">
        <v>6.9000000000000006E-2</v>
      </c>
      <c r="AP2074">
        <v>1.04</v>
      </c>
      <c r="AQ2074">
        <v>0.05</v>
      </c>
      <c r="AR2074">
        <v>5.1999999999999998E-2</v>
      </c>
      <c r="AS2074">
        <v>3</v>
      </c>
      <c r="AT2074">
        <v>38</v>
      </c>
      <c r="AU2074">
        <v>209</v>
      </c>
      <c r="AV2074">
        <v>0.214</v>
      </c>
      <c r="AW2074">
        <v>25</v>
      </c>
      <c r="AX2074">
        <v>0.6</v>
      </c>
      <c r="AY2074">
        <v>6</v>
      </c>
      <c r="AZ2074">
        <v>0.24</v>
      </c>
    </row>
    <row r="2075" spans="1:52" x14ac:dyDescent="0.2">
      <c r="A2075">
        <v>96731</v>
      </c>
      <c r="B2075">
        <v>6731</v>
      </c>
      <c r="C2075">
        <v>9</v>
      </c>
      <c r="D2075" t="s">
        <v>3098</v>
      </c>
      <c r="E2075" t="s">
        <v>3234</v>
      </c>
      <c r="H2075" t="s">
        <v>476</v>
      </c>
      <c r="I2075">
        <v>58</v>
      </c>
      <c r="J2075">
        <v>62</v>
      </c>
      <c r="L2075">
        <v>0.84</v>
      </c>
      <c r="N2075">
        <v>31</v>
      </c>
      <c r="O2075">
        <v>1.43</v>
      </c>
      <c r="P2075">
        <v>0.16</v>
      </c>
      <c r="Q2075">
        <v>2.1000000000000001E-2</v>
      </c>
      <c r="R2075">
        <v>1.2E-2</v>
      </c>
      <c r="S2075">
        <v>0.08</v>
      </c>
      <c r="T2075">
        <v>0</v>
      </c>
      <c r="U2075">
        <v>2.1</v>
      </c>
      <c r="V2075">
        <v>7.37</v>
      </c>
      <c r="W2075">
        <v>3.83</v>
      </c>
      <c r="Y2075">
        <v>56</v>
      </c>
      <c r="AB2075">
        <v>6.4000000000000001E-2</v>
      </c>
      <c r="AC2075">
        <v>6.9000000000000006E-2</v>
      </c>
      <c r="AD2075">
        <v>0.41799999999999998</v>
      </c>
      <c r="AF2075">
        <v>0.20899999999999999</v>
      </c>
      <c r="AG2075">
        <v>0.14699999999999999</v>
      </c>
      <c r="AH2075">
        <v>18</v>
      </c>
      <c r="AI2075">
        <v>0</v>
      </c>
      <c r="AJ2075">
        <v>57</v>
      </c>
      <c r="AK2075">
        <v>0</v>
      </c>
      <c r="AL2075">
        <v>0.11</v>
      </c>
      <c r="AM2075">
        <v>38.200000000000003</v>
      </c>
      <c r="AN2075">
        <v>45</v>
      </c>
      <c r="AO2075">
        <v>1.7000000000000001E-2</v>
      </c>
      <c r="AP2075">
        <v>0.8</v>
      </c>
      <c r="AQ2075">
        <v>0.05</v>
      </c>
      <c r="AR2075">
        <v>0.04</v>
      </c>
      <c r="AS2075">
        <v>3</v>
      </c>
      <c r="AT2075">
        <v>30</v>
      </c>
      <c r="AU2075">
        <v>243</v>
      </c>
      <c r="AV2075">
        <v>0.24299999999999999</v>
      </c>
      <c r="AW2075">
        <v>16</v>
      </c>
      <c r="AX2075">
        <v>0.6</v>
      </c>
      <c r="AY2075">
        <v>27</v>
      </c>
      <c r="AZ2075">
        <v>0.22</v>
      </c>
    </row>
    <row r="2076" spans="1:52" x14ac:dyDescent="0.2">
      <c r="A2076">
        <v>96753</v>
      </c>
      <c r="B2076">
        <v>6753</v>
      </c>
      <c r="C2076">
        <v>9</v>
      </c>
      <c r="D2076" t="s">
        <v>3098</v>
      </c>
      <c r="E2076" t="s">
        <v>3235</v>
      </c>
      <c r="H2076" t="s">
        <v>510</v>
      </c>
      <c r="I2076">
        <v>58</v>
      </c>
      <c r="J2076">
        <v>62</v>
      </c>
      <c r="L2076">
        <v>0.45</v>
      </c>
      <c r="N2076">
        <v>31</v>
      </c>
      <c r="O2076">
        <v>2.95</v>
      </c>
      <c r="P2076">
        <v>0.3</v>
      </c>
      <c r="Q2076">
        <v>4.7E-2</v>
      </c>
      <c r="R2076">
        <v>2.8000000000000001E-2</v>
      </c>
      <c r="S2076">
        <v>0.13300000000000001</v>
      </c>
      <c r="T2076">
        <v>0</v>
      </c>
      <c r="U2076">
        <v>3.2</v>
      </c>
      <c r="V2076">
        <v>6.09</v>
      </c>
      <c r="W2076">
        <v>3.03</v>
      </c>
      <c r="Y2076">
        <v>8</v>
      </c>
      <c r="AB2076">
        <v>0.08</v>
      </c>
      <c r="AC2076">
        <v>0.10199999999999999</v>
      </c>
      <c r="AD2076">
        <v>0.73399999999999999</v>
      </c>
      <c r="AF2076">
        <v>0.222</v>
      </c>
      <c r="AG2076">
        <v>0.69599999999999995</v>
      </c>
      <c r="AH2076">
        <v>57</v>
      </c>
      <c r="AI2076">
        <v>0</v>
      </c>
      <c r="AJ2076">
        <v>88.1</v>
      </c>
      <c r="AK2076">
        <v>0</v>
      </c>
      <c r="AL2076">
        <v>0.04</v>
      </c>
      <c r="AM2076">
        <v>20.2</v>
      </c>
      <c r="AN2076">
        <v>33</v>
      </c>
      <c r="AO2076">
        <v>4.1000000000000002E-2</v>
      </c>
      <c r="AP2076">
        <v>0.73</v>
      </c>
      <c r="AQ2076">
        <v>0.05</v>
      </c>
      <c r="AR2076">
        <v>3.6499999999999998E-2</v>
      </c>
      <c r="AS2076">
        <v>3</v>
      </c>
      <c r="AT2076">
        <v>62</v>
      </c>
      <c r="AU2076">
        <v>300</v>
      </c>
      <c r="AV2076">
        <v>0.247</v>
      </c>
      <c r="AW2076">
        <v>20</v>
      </c>
      <c r="AX2076">
        <v>0.6</v>
      </c>
      <c r="AY2076">
        <v>23</v>
      </c>
      <c r="AZ2076">
        <v>0.64</v>
      </c>
    </row>
    <row r="2077" spans="1:52" x14ac:dyDescent="0.2">
      <c r="A2077">
        <v>96805</v>
      </c>
      <c r="B2077">
        <v>6805</v>
      </c>
      <c r="C2077">
        <v>9</v>
      </c>
      <c r="D2077" t="s">
        <v>3098</v>
      </c>
      <c r="E2077" t="s">
        <v>3236</v>
      </c>
      <c r="H2077" t="s">
        <v>1306</v>
      </c>
      <c r="I2077">
        <v>58</v>
      </c>
      <c r="J2077">
        <v>62</v>
      </c>
      <c r="L2077">
        <v>0.8</v>
      </c>
      <c r="N2077">
        <v>31</v>
      </c>
      <c r="O2077">
        <v>1.24</v>
      </c>
      <c r="P2077">
        <v>0.2</v>
      </c>
      <c r="Q2077">
        <v>0.09</v>
      </c>
      <c r="R2077">
        <v>6.8000000000000005E-2</v>
      </c>
      <c r="S2077">
        <v>0.16900000000000001</v>
      </c>
      <c r="T2077">
        <v>0</v>
      </c>
      <c r="U2077">
        <v>3.1</v>
      </c>
      <c r="V2077">
        <v>7.3</v>
      </c>
      <c r="W2077">
        <v>3.93</v>
      </c>
      <c r="Y2077">
        <v>48</v>
      </c>
      <c r="AB2077">
        <v>0.01</v>
      </c>
      <c r="AC2077">
        <v>3.2000000000000001E-2</v>
      </c>
      <c r="AD2077">
        <v>0.64</v>
      </c>
      <c r="AF2077">
        <v>4.7E-2</v>
      </c>
      <c r="AG2077">
        <v>0.23200000000000001</v>
      </c>
      <c r="AH2077">
        <v>27</v>
      </c>
      <c r="AI2077">
        <v>0</v>
      </c>
      <c r="AJ2077">
        <v>12</v>
      </c>
      <c r="AK2077">
        <v>0</v>
      </c>
      <c r="AL2077">
        <v>0.57999999999999996</v>
      </c>
      <c r="AM2077">
        <v>62.8</v>
      </c>
      <c r="AN2077">
        <v>49</v>
      </c>
      <c r="AO2077">
        <v>6.6000000000000003E-2</v>
      </c>
      <c r="AP2077">
        <v>0.73</v>
      </c>
      <c r="AQ2077">
        <v>0.05</v>
      </c>
      <c r="AR2077">
        <v>3.6499999999999998E-2</v>
      </c>
      <c r="AS2077">
        <v>3</v>
      </c>
      <c r="AT2077">
        <v>50</v>
      </c>
      <c r="AU2077">
        <v>414</v>
      </c>
      <c r="AV2077">
        <v>0.191</v>
      </c>
      <c r="AW2077">
        <v>17</v>
      </c>
      <c r="AX2077">
        <v>0.7</v>
      </c>
      <c r="AY2077">
        <v>52</v>
      </c>
      <c r="AZ2077">
        <v>0.2</v>
      </c>
    </row>
    <row r="2078" spans="1:52" x14ac:dyDescent="0.2">
      <c r="A2078">
        <v>97053</v>
      </c>
      <c r="B2078">
        <v>7053</v>
      </c>
      <c r="C2078">
        <v>9</v>
      </c>
      <c r="D2078" t="s">
        <v>3098</v>
      </c>
      <c r="E2078" t="s">
        <v>3237</v>
      </c>
      <c r="H2078" t="s">
        <v>1672</v>
      </c>
      <c r="I2078">
        <v>58</v>
      </c>
      <c r="J2078">
        <v>62</v>
      </c>
      <c r="L2078">
        <v>1</v>
      </c>
      <c r="N2078">
        <v>31</v>
      </c>
      <c r="O2078">
        <v>0.81</v>
      </c>
      <c r="P2078">
        <v>0.2</v>
      </c>
      <c r="Q2078">
        <v>2.7E-2</v>
      </c>
      <c r="R2078">
        <v>3.0000000000000001E-3</v>
      </c>
      <c r="S2078">
        <v>0.111</v>
      </c>
      <c r="T2078">
        <v>0</v>
      </c>
      <c r="U2078">
        <v>1</v>
      </c>
      <c r="V2078">
        <v>7.62</v>
      </c>
      <c r="W2078">
        <v>2.11</v>
      </c>
      <c r="Y2078">
        <v>41</v>
      </c>
      <c r="AB2078">
        <v>2.5999999999999999E-2</v>
      </c>
      <c r="AC2078">
        <v>0.02</v>
      </c>
      <c r="AD2078">
        <v>0.2</v>
      </c>
      <c r="AF2078">
        <v>0.113</v>
      </c>
      <c r="AG2078">
        <v>7.1999999999999995E-2</v>
      </c>
      <c r="AH2078">
        <v>24</v>
      </c>
      <c r="AI2078">
        <v>0</v>
      </c>
      <c r="AJ2078">
        <v>4.2</v>
      </c>
      <c r="AK2078">
        <v>0</v>
      </c>
      <c r="AL2078">
        <v>0.5</v>
      </c>
      <c r="AM2078">
        <v>25.4</v>
      </c>
      <c r="AN2078">
        <v>30</v>
      </c>
      <c r="AO2078">
        <v>6.2E-2</v>
      </c>
      <c r="AP2078">
        <v>1.1000000000000001</v>
      </c>
      <c r="AQ2078">
        <v>0.05</v>
      </c>
      <c r="AR2078">
        <v>5.5E-2</v>
      </c>
      <c r="AS2078">
        <v>3</v>
      </c>
      <c r="AT2078">
        <v>17</v>
      </c>
      <c r="AU2078">
        <v>87</v>
      </c>
      <c r="AV2078">
        <v>0.247</v>
      </c>
      <c r="AW2078">
        <v>14</v>
      </c>
      <c r="AX2078">
        <v>0.5</v>
      </c>
      <c r="AY2078">
        <v>10</v>
      </c>
      <c r="AZ2078">
        <v>0.06</v>
      </c>
    </row>
    <row r="2079" spans="1:52" x14ac:dyDescent="0.2">
      <c r="A2079">
        <v>97078</v>
      </c>
      <c r="B2079">
        <v>7078</v>
      </c>
      <c r="C2079">
        <v>9</v>
      </c>
      <c r="D2079" t="s">
        <v>3098</v>
      </c>
      <c r="E2079" t="s">
        <v>3238</v>
      </c>
      <c r="H2079" t="s">
        <v>1923</v>
      </c>
      <c r="I2079">
        <v>58</v>
      </c>
      <c r="J2079">
        <v>62</v>
      </c>
      <c r="L2079">
        <v>1</v>
      </c>
      <c r="N2079">
        <v>31</v>
      </c>
      <c r="O2079">
        <v>1.94</v>
      </c>
      <c r="P2079">
        <v>0.19</v>
      </c>
      <c r="Q2079">
        <v>0.03</v>
      </c>
      <c r="R2079">
        <v>0.03</v>
      </c>
      <c r="S2079">
        <v>0.09</v>
      </c>
      <c r="T2079">
        <v>0</v>
      </c>
      <c r="U2079">
        <v>2.7</v>
      </c>
      <c r="V2079">
        <v>6.97</v>
      </c>
      <c r="W2079">
        <v>2.0699999999999998</v>
      </c>
      <c r="Y2079">
        <v>0</v>
      </c>
      <c r="AB2079">
        <v>0.14599999999999999</v>
      </c>
      <c r="AC2079">
        <v>0.24199999999999999</v>
      </c>
      <c r="AD2079">
        <v>6.585</v>
      </c>
      <c r="AF2079">
        <v>5.6000000000000001E-2</v>
      </c>
      <c r="AG2079">
        <v>0.27</v>
      </c>
      <c r="AH2079">
        <v>21</v>
      </c>
      <c r="AI2079">
        <v>0</v>
      </c>
      <c r="AJ2079">
        <v>0</v>
      </c>
      <c r="AK2079">
        <v>2.81E-2</v>
      </c>
      <c r="AL2079">
        <v>0.01</v>
      </c>
      <c r="AM2079">
        <v>0</v>
      </c>
      <c r="AN2079">
        <v>1</v>
      </c>
      <c r="AO2079">
        <v>0.252</v>
      </c>
      <c r="AP2079">
        <v>0.3</v>
      </c>
      <c r="AQ2079">
        <v>0.05</v>
      </c>
      <c r="AR2079">
        <v>1.4999999999999999E-2</v>
      </c>
      <c r="AS2079">
        <v>3</v>
      </c>
      <c r="AT2079">
        <v>74</v>
      </c>
      <c r="AU2079">
        <v>204</v>
      </c>
      <c r="AV2079">
        <v>5.8999999999999997E-2</v>
      </c>
      <c r="AW2079">
        <v>10</v>
      </c>
      <c r="AX2079">
        <v>2.2000000000000002</v>
      </c>
      <c r="AY2079">
        <v>1</v>
      </c>
      <c r="AZ2079">
        <v>0.75</v>
      </c>
    </row>
    <row r="2080" spans="1:52" x14ac:dyDescent="0.2">
      <c r="A2080">
        <v>97079</v>
      </c>
      <c r="B2080">
        <v>7079</v>
      </c>
      <c r="C2080">
        <v>9</v>
      </c>
      <c r="D2080" t="s">
        <v>3098</v>
      </c>
      <c r="E2080" t="s">
        <v>3239</v>
      </c>
      <c r="H2080" t="s">
        <v>1923</v>
      </c>
      <c r="I2080">
        <v>58</v>
      </c>
      <c r="J2080">
        <v>62</v>
      </c>
      <c r="L2080">
        <v>1</v>
      </c>
      <c r="N2080">
        <v>31</v>
      </c>
      <c r="O2080">
        <v>3.12</v>
      </c>
      <c r="P2080">
        <v>0.56999999999999995</v>
      </c>
      <c r="Q2080">
        <v>6.5000000000000002E-2</v>
      </c>
      <c r="R2080">
        <v>5.1999999999999998E-2</v>
      </c>
      <c r="S2080">
        <v>0.433</v>
      </c>
      <c r="T2080">
        <v>0</v>
      </c>
      <c r="U2080">
        <v>2.8</v>
      </c>
      <c r="V2080">
        <v>5.0999999999999996</v>
      </c>
      <c r="W2080">
        <v>0.6</v>
      </c>
      <c r="Y2080">
        <v>0</v>
      </c>
      <c r="AB2080">
        <v>6.9000000000000006E-2</v>
      </c>
      <c r="AC2080">
        <v>0.20499999999999999</v>
      </c>
      <c r="AD2080">
        <v>2.2519999999999998</v>
      </c>
      <c r="AF2080">
        <v>0.13600000000000001</v>
      </c>
      <c r="AG2080">
        <v>0.44</v>
      </c>
      <c r="AH2080">
        <v>9</v>
      </c>
      <c r="AI2080">
        <v>0</v>
      </c>
      <c r="AK2080">
        <v>5.1000000000000004E-3</v>
      </c>
      <c r="AL2080">
        <v>0</v>
      </c>
      <c r="AM2080">
        <v>0</v>
      </c>
      <c r="AN2080">
        <v>43</v>
      </c>
      <c r="AO2080">
        <v>0.625</v>
      </c>
      <c r="AP2080">
        <v>12.18</v>
      </c>
      <c r="AQ2080">
        <v>0.05</v>
      </c>
      <c r="AR2080">
        <v>0.60899999999999999</v>
      </c>
      <c r="AS2080">
        <v>3</v>
      </c>
      <c r="AT2080">
        <v>194</v>
      </c>
      <c r="AU2080">
        <v>411</v>
      </c>
      <c r="AV2080">
        <v>0.58699999999999997</v>
      </c>
      <c r="AW2080">
        <v>19</v>
      </c>
      <c r="AX2080">
        <v>2.2000000000000002</v>
      </c>
      <c r="AY2080">
        <v>21</v>
      </c>
      <c r="AZ2080">
        <v>2.0299999999999998</v>
      </c>
    </row>
    <row r="2081" spans="1:52" x14ac:dyDescent="0.2">
      <c r="A2081">
        <v>97218</v>
      </c>
      <c r="B2081">
        <v>7218</v>
      </c>
      <c r="C2081">
        <v>9</v>
      </c>
      <c r="D2081" t="s">
        <v>3098</v>
      </c>
      <c r="E2081" t="s">
        <v>3240</v>
      </c>
      <c r="H2081" t="s">
        <v>1541</v>
      </c>
      <c r="I2081">
        <v>58</v>
      </c>
      <c r="J2081">
        <v>62</v>
      </c>
      <c r="L2081">
        <v>0.75</v>
      </c>
      <c r="N2081">
        <v>31</v>
      </c>
      <c r="O2081">
        <v>0.64</v>
      </c>
      <c r="P2081">
        <v>0.56999999999999995</v>
      </c>
      <c r="Q2081">
        <v>0.11700000000000001</v>
      </c>
      <c r="R2081">
        <v>4.2000000000000003E-2</v>
      </c>
      <c r="S2081">
        <v>0.23899999999999999</v>
      </c>
      <c r="T2081">
        <v>0</v>
      </c>
      <c r="U2081">
        <v>1.5</v>
      </c>
      <c r="V2081">
        <v>6.91</v>
      </c>
      <c r="W2081">
        <v>2.76</v>
      </c>
      <c r="Y2081">
        <v>6</v>
      </c>
      <c r="AB2081">
        <v>3.6999999999999998E-2</v>
      </c>
      <c r="AC2081">
        <v>1.7999999999999999E-2</v>
      </c>
      <c r="AD2081">
        <v>0.95</v>
      </c>
      <c r="AF2081">
        <v>0.10100000000000001</v>
      </c>
      <c r="AG2081">
        <v>0.36</v>
      </c>
      <c r="AH2081">
        <v>12</v>
      </c>
      <c r="AI2081">
        <v>0</v>
      </c>
      <c r="AJ2081">
        <v>2.1</v>
      </c>
      <c r="AK2081">
        <v>0</v>
      </c>
      <c r="AL2081">
        <v>0.13</v>
      </c>
      <c r="AM2081">
        <v>0.9</v>
      </c>
      <c r="AN2081">
        <v>23</v>
      </c>
      <c r="AO2081">
        <v>3.6999999999999998E-2</v>
      </c>
      <c r="AP2081">
        <v>0.31</v>
      </c>
      <c r="AQ2081">
        <v>0.05</v>
      </c>
      <c r="AR2081">
        <v>1.55E-2</v>
      </c>
      <c r="AS2081">
        <v>3</v>
      </c>
      <c r="AT2081">
        <v>12</v>
      </c>
      <c r="AU2081">
        <v>108</v>
      </c>
      <c r="AV2081">
        <v>0.125</v>
      </c>
      <c r="AW2081">
        <v>12</v>
      </c>
      <c r="AX2081">
        <v>0.3</v>
      </c>
      <c r="AY2081">
        <v>17</v>
      </c>
      <c r="AZ2081">
        <v>0.19</v>
      </c>
    </row>
    <row r="2082" spans="1:52" x14ac:dyDescent="0.2">
      <c r="A2082">
        <v>94247</v>
      </c>
      <c r="B2082">
        <v>4247</v>
      </c>
      <c r="C2082">
        <v>9</v>
      </c>
      <c r="D2082" t="s">
        <v>3098</v>
      </c>
      <c r="E2082" t="s">
        <v>3175</v>
      </c>
      <c r="H2082" t="s">
        <v>3175</v>
      </c>
      <c r="I2082">
        <v>63</v>
      </c>
      <c r="J2082">
        <v>64</v>
      </c>
      <c r="L2082">
        <v>0.88</v>
      </c>
      <c r="N2082">
        <v>32</v>
      </c>
      <c r="O2082">
        <v>0.4</v>
      </c>
      <c r="P2082">
        <v>0.3</v>
      </c>
      <c r="Q2082">
        <v>6.8000000000000005E-2</v>
      </c>
      <c r="R2082">
        <v>8.2000000000000003E-2</v>
      </c>
      <c r="S2082">
        <v>0.09</v>
      </c>
      <c r="T2082">
        <v>0</v>
      </c>
      <c r="U2082">
        <v>1.1000000000000001</v>
      </c>
      <c r="V2082">
        <v>7.69</v>
      </c>
      <c r="W2082">
        <v>0</v>
      </c>
      <c r="Y2082">
        <v>38</v>
      </c>
      <c r="AB2082">
        <v>0.02</v>
      </c>
      <c r="AC2082">
        <v>0.06</v>
      </c>
      <c r="AD2082">
        <v>0.4</v>
      </c>
      <c r="AF2082">
        <v>8.9999999999999993E-3</v>
      </c>
      <c r="AG2082">
        <v>0.309</v>
      </c>
      <c r="AH2082">
        <v>14</v>
      </c>
      <c r="AI2082">
        <v>0</v>
      </c>
      <c r="AJ2082">
        <v>1677.6</v>
      </c>
      <c r="AK2082">
        <v>0</v>
      </c>
      <c r="AL2082">
        <v>0</v>
      </c>
      <c r="AM2082">
        <v>0</v>
      </c>
      <c r="AN2082">
        <v>12</v>
      </c>
      <c r="AO2082">
        <v>8.5999999999999993E-2</v>
      </c>
      <c r="AP2082">
        <v>0.2</v>
      </c>
      <c r="AQ2082">
        <v>0.05</v>
      </c>
      <c r="AR2082">
        <v>0.01</v>
      </c>
      <c r="AS2082">
        <v>3</v>
      </c>
      <c r="AT2082">
        <v>11</v>
      </c>
      <c r="AU2082">
        <v>146</v>
      </c>
      <c r="AV2082">
        <v>0</v>
      </c>
      <c r="AW2082">
        <v>18</v>
      </c>
      <c r="AX2082">
        <v>0.6</v>
      </c>
      <c r="AY2082">
        <v>7</v>
      </c>
      <c r="AZ2082">
        <v>0.1</v>
      </c>
    </row>
    <row r="2083" spans="1:52" x14ac:dyDescent="0.2">
      <c r="A2083">
        <v>94394</v>
      </c>
      <c r="B2083">
        <v>4394</v>
      </c>
      <c r="C2083">
        <v>9</v>
      </c>
      <c r="D2083" t="s">
        <v>3098</v>
      </c>
      <c r="E2083" t="s">
        <v>3241</v>
      </c>
      <c r="H2083" t="s">
        <v>3241</v>
      </c>
      <c r="I2083">
        <v>63</v>
      </c>
      <c r="J2083">
        <v>64</v>
      </c>
      <c r="L2083">
        <v>0.77</v>
      </c>
      <c r="N2083">
        <v>32</v>
      </c>
      <c r="O2083">
        <v>0.63</v>
      </c>
      <c r="P2083">
        <v>0.1</v>
      </c>
      <c r="Q2083">
        <v>1.4E-2</v>
      </c>
      <c r="R2083">
        <v>1.2999999999999999E-2</v>
      </c>
      <c r="S2083">
        <v>2.4E-2</v>
      </c>
      <c r="T2083">
        <v>0</v>
      </c>
      <c r="U2083">
        <v>1.1000000000000001</v>
      </c>
      <c r="V2083">
        <v>8.08</v>
      </c>
      <c r="W2083">
        <v>6.98</v>
      </c>
      <c r="Y2083">
        <v>46</v>
      </c>
      <c r="AB2083">
        <v>3.5999999999999997E-2</v>
      </c>
      <c r="AC2083">
        <v>0.02</v>
      </c>
      <c r="AD2083">
        <v>0.25</v>
      </c>
      <c r="AF2083">
        <v>4.2000000000000003E-2</v>
      </c>
      <c r="AG2083">
        <v>0.28299999999999997</v>
      </c>
      <c r="AH2083">
        <v>10</v>
      </c>
      <c r="AI2083">
        <v>0</v>
      </c>
      <c r="AJ2083">
        <v>34.4</v>
      </c>
      <c r="AK2083">
        <v>0</v>
      </c>
      <c r="AL2083">
        <v>0.13</v>
      </c>
      <c r="AM2083">
        <v>0</v>
      </c>
      <c r="AN2083">
        <v>12</v>
      </c>
      <c r="AO2083">
        <v>4.7E-2</v>
      </c>
      <c r="AP2083">
        <v>0.09</v>
      </c>
      <c r="AQ2083">
        <v>0.05</v>
      </c>
      <c r="AR2083">
        <v>4.4999999999999997E-3</v>
      </c>
      <c r="AS2083">
        <v>3</v>
      </c>
      <c r="AT2083">
        <v>8</v>
      </c>
      <c r="AU2083">
        <v>139</v>
      </c>
      <c r="AV2083">
        <v>1.2E-2</v>
      </c>
      <c r="AW2083">
        <v>8</v>
      </c>
      <c r="AX2083">
        <v>0.3</v>
      </c>
      <c r="AY2083">
        <v>0</v>
      </c>
      <c r="AZ2083">
        <v>7.0000000000000007E-2</v>
      </c>
    </row>
    <row r="2084" spans="1:52" x14ac:dyDescent="0.2">
      <c r="A2084">
        <v>94628</v>
      </c>
      <c r="B2084">
        <v>4628</v>
      </c>
      <c r="C2084">
        <v>9</v>
      </c>
      <c r="D2084" t="s">
        <v>3098</v>
      </c>
      <c r="E2084" t="s">
        <v>2578</v>
      </c>
      <c r="H2084" t="s">
        <v>2578</v>
      </c>
      <c r="I2084">
        <v>63</v>
      </c>
      <c r="J2084">
        <v>65</v>
      </c>
      <c r="L2084">
        <v>1</v>
      </c>
      <c r="N2084">
        <v>32</v>
      </c>
      <c r="O2084">
        <v>0.67</v>
      </c>
      <c r="P2084">
        <v>0.3</v>
      </c>
      <c r="Q2084">
        <v>1.4999999999999999E-2</v>
      </c>
      <c r="R2084">
        <v>4.2999999999999997E-2</v>
      </c>
      <c r="S2084">
        <v>0.155</v>
      </c>
      <c r="T2084">
        <v>0</v>
      </c>
      <c r="U2084">
        <v>2</v>
      </c>
      <c r="V2084">
        <v>7.68</v>
      </c>
      <c r="W2084">
        <v>4.8899999999999997</v>
      </c>
      <c r="Y2084">
        <v>1</v>
      </c>
      <c r="AB2084">
        <v>2.4E-2</v>
      </c>
      <c r="AC2084">
        <v>2.1999999999999999E-2</v>
      </c>
      <c r="AD2084">
        <v>0.38600000000000001</v>
      </c>
      <c r="AF2084">
        <v>4.7E-2</v>
      </c>
      <c r="AG2084">
        <v>0.125</v>
      </c>
      <c r="AH2084">
        <v>24</v>
      </c>
      <c r="AI2084">
        <v>0</v>
      </c>
      <c r="AJ2084">
        <v>58.8</v>
      </c>
      <c r="AK2084">
        <v>0</v>
      </c>
      <c r="AL2084">
        <v>0.28999999999999998</v>
      </c>
      <c r="AM2084">
        <v>2.2000000000000002</v>
      </c>
      <c r="AN2084">
        <v>16</v>
      </c>
      <c r="AO2084">
        <v>4.8000000000000001E-2</v>
      </c>
      <c r="AP2084">
        <v>0.41</v>
      </c>
      <c r="AQ2084">
        <v>0.05</v>
      </c>
      <c r="AR2084">
        <v>2.0500000000000001E-2</v>
      </c>
      <c r="AS2084">
        <v>3</v>
      </c>
      <c r="AT2084">
        <v>24</v>
      </c>
      <c r="AU2084">
        <v>153</v>
      </c>
      <c r="AV2084">
        <v>0.38600000000000001</v>
      </c>
      <c r="AW2084">
        <v>13</v>
      </c>
      <c r="AX2084">
        <v>0.4</v>
      </c>
      <c r="AY2084">
        <v>1</v>
      </c>
      <c r="AZ2084">
        <v>0.14000000000000001</v>
      </c>
    </row>
    <row r="2085" spans="1:52" x14ac:dyDescent="0.2">
      <c r="A2085">
        <v>95117</v>
      </c>
      <c r="B2085">
        <v>5117</v>
      </c>
      <c r="C2085">
        <v>9</v>
      </c>
      <c r="D2085" t="s">
        <v>3098</v>
      </c>
      <c r="E2085" t="s">
        <v>2545</v>
      </c>
      <c r="H2085" t="s">
        <v>661</v>
      </c>
      <c r="I2085">
        <v>74</v>
      </c>
      <c r="J2085">
        <v>75</v>
      </c>
      <c r="L2085">
        <v>0.82</v>
      </c>
      <c r="N2085">
        <v>32</v>
      </c>
      <c r="O2085">
        <v>1.74</v>
      </c>
      <c r="P2085">
        <v>0.44</v>
      </c>
      <c r="U2085">
        <v>3.7</v>
      </c>
      <c r="V2085">
        <v>6.7</v>
      </c>
      <c r="W2085">
        <v>3.83</v>
      </c>
      <c r="Y2085">
        <v>47</v>
      </c>
      <c r="AB2085">
        <v>5.3999999999999999E-2</v>
      </c>
      <c r="AC2085">
        <v>8.1000000000000003E-2</v>
      </c>
      <c r="AD2085">
        <v>1.5369999999999999</v>
      </c>
      <c r="AF2085">
        <v>0.505</v>
      </c>
      <c r="AG2085">
        <v>0.2</v>
      </c>
      <c r="AH2085">
        <v>23</v>
      </c>
      <c r="AI2085">
        <v>0</v>
      </c>
      <c r="AJ2085">
        <v>44.9</v>
      </c>
      <c r="AK2085">
        <v>0</v>
      </c>
      <c r="AL2085">
        <v>0.69</v>
      </c>
      <c r="AN2085">
        <v>11</v>
      </c>
      <c r="AO2085">
        <v>0.129</v>
      </c>
      <c r="AP2085">
        <v>0.86</v>
      </c>
      <c r="AQ2085">
        <v>0.05</v>
      </c>
      <c r="AR2085">
        <v>4.2999999999999997E-2</v>
      </c>
      <c r="AS2085">
        <v>3</v>
      </c>
      <c r="AT2085">
        <v>40</v>
      </c>
      <c r="AU2085">
        <v>305</v>
      </c>
      <c r="AV2085">
        <v>0.187</v>
      </c>
      <c r="AW2085">
        <v>22</v>
      </c>
      <c r="AY2085">
        <v>10</v>
      </c>
      <c r="AZ2085">
        <v>0.26</v>
      </c>
    </row>
    <row r="2086" spans="1:52" x14ac:dyDescent="0.2">
      <c r="A2086">
        <v>96752</v>
      </c>
      <c r="B2086">
        <v>6752</v>
      </c>
      <c r="C2086">
        <v>9</v>
      </c>
      <c r="D2086" t="s">
        <v>3098</v>
      </c>
      <c r="E2086" t="s">
        <v>3242</v>
      </c>
      <c r="H2086" t="s">
        <v>510</v>
      </c>
      <c r="I2086">
        <v>58</v>
      </c>
      <c r="J2086">
        <v>62</v>
      </c>
      <c r="L2086">
        <v>1</v>
      </c>
      <c r="N2086">
        <v>32</v>
      </c>
      <c r="O2086">
        <v>3.04</v>
      </c>
      <c r="P2086">
        <v>0.31</v>
      </c>
      <c r="Q2086">
        <v>4.9000000000000002E-2</v>
      </c>
      <c r="R2086">
        <v>2.9000000000000001E-2</v>
      </c>
      <c r="S2086">
        <v>0.13700000000000001</v>
      </c>
      <c r="T2086">
        <v>0</v>
      </c>
      <c r="U2086">
        <v>3.3</v>
      </c>
      <c r="V2086">
        <v>6.28</v>
      </c>
      <c r="W2086">
        <v>0</v>
      </c>
      <c r="Y2086">
        <v>7</v>
      </c>
      <c r="AB2086">
        <v>7.0000000000000007E-2</v>
      </c>
      <c r="AC2086">
        <v>0.1</v>
      </c>
      <c r="AD2086">
        <v>0.68100000000000005</v>
      </c>
      <c r="AF2086">
        <v>0.20599999999999999</v>
      </c>
      <c r="AG2086">
        <v>0.68100000000000005</v>
      </c>
      <c r="AH2086">
        <v>41</v>
      </c>
      <c r="AI2086">
        <v>0</v>
      </c>
      <c r="AJ2086">
        <v>72.599999999999994</v>
      </c>
      <c r="AK2086">
        <v>0</v>
      </c>
      <c r="AL2086">
        <v>0</v>
      </c>
      <c r="AM2086">
        <v>0</v>
      </c>
      <c r="AN2086">
        <v>32</v>
      </c>
      <c r="AO2086">
        <v>0.04</v>
      </c>
      <c r="AP2086">
        <v>0.72</v>
      </c>
      <c r="AQ2086">
        <v>0.05</v>
      </c>
      <c r="AR2086">
        <v>3.5999999999999997E-2</v>
      </c>
      <c r="AS2086">
        <v>3</v>
      </c>
      <c r="AT2086">
        <v>57</v>
      </c>
      <c r="AU2086">
        <v>278</v>
      </c>
      <c r="AV2086">
        <v>0.24199999999999999</v>
      </c>
      <c r="AW2086">
        <v>19</v>
      </c>
      <c r="AX2086">
        <v>0.8</v>
      </c>
      <c r="AY2086">
        <v>23</v>
      </c>
      <c r="AZ2086">
        <v>0.63</v>
      </c>
    </row>
    <row r="2087" spans="1:52" x14ac:dyDescent="0.2">
      <c r="A2087">
        <v>96780</v>
      </c>
      <c r="B2087">
        <v>6780</v>
      </c>
      <c r="C2087">
        <v>9</v>
      </c>
      <c r="D2087" t="s">
        <v>3098</v>
      </c>
      <c r="E2087" t="s">
        <v>3243</v>
      </c>
      <c r="H2087" t="s">
        <v>3244</v>
      </c>
      <c r="I2087">
        <v>58</v>
      </c>
      <c r="J2087">
        <v>61</v>
      </c>
      <c r="L2087">
        <v>0.4</v>
      </c>
      <c r="N2087">
        <v>32</v>
      </c>
      <c r="O2087">
        <v>2.6</v>
      </c>
      <c r="P2087">
        <v>0.7</v>
      </c>
      <c r="Q2087">
        <v>2.3E-2</v>
      </c>
      <c r="R2087">
        <v>0.23899999999999999</v>
      </c>
      <c r="S2087">
        <v>0.22800000000000001</v>
      </c>
      <c r="T2087">
        <v>0</v>
      </c>
      <c r="U2087">
        <v>1.1000000000000001</v>
      </c>
      <c r="V2087">
        <v>5.5</v>
      </c>
      <c r="W2087">
        <v>4.4000000000000004</v>
      </c>
      <c r="Y2087">
        <v>346</v>
      </c>
      <c r="AB2087">
        <v>0.08</v>
      </c>
      <c r="AC2087">
        <v>0.26</v>
      </c>
      <c r="AD2087">
        <v>1</v>
      </c>
      <c r="AF2087">
        <v>0.247</v>
      </c>
      <c r="AG2087">
        <v>0.24199999999999999</v>
      </c>
      <c r="AH2087">
        <v>80</v>
      </c>
      <c r="AI2087">
        <v>0</v>
      </c>
      <c r="AJ2087">
        <v>69</v>
      </c>
      <c r="AK2087">
        <v>0</v>
      </c>
      <c r="AL2087">
        <v>0.7</v>
      </c>
      <c r="AM2087">
        <v>541.9</v>
      </c>
      <c r="AN2087">
        <v>81</v>
      </c>
      <c r="AO2087">
        <v>0.17</v>
      </c>
      <c r="AP2087">
        <v>1.3</v>
      </c>
      <c r="AQ2087">
        <v>0.05</v>
      </c>
      <c r="AR2087">
        <v>6.5000000000000002E-2</v>
      </c>
      <c r="AS2087">
        <v>3</v>
      </c>
      <c r="AT2087">
        <v>76</v>
      </c>
      <c r="AU2087">
        <v>606</v>
      </c>
      <c r="AV2087">
        <v>0.55300000000000005</v>
      </c>
      <c r="AW2087">
        <v>38</v>
      </c>
      <c r="AX2087">
        <v>0.9</v>
      </c>
      <c r="AY2087">
        <v>14</v>
      </c>
      <c r="AZ2087">
        <v>0.23</v>
      </c>
    </row>
    <row r="2088" spans="1:52" x14ac:dyDescent="0.2">
      <c r="A2088">
        <v>96802</v>
      </c>
      <c r="B2088">
        <v>6802</v>
      </c>
      <c r="C2088">
        <v>9</v>
      </c>
      <c r="D2088" t="s">
        <v>3098</v>
      </c>
      <c r="E2088" t="s">
        <v>3245</v>
      </c>
      <c r="H2088" t="s">
        <v>3246</v>
      </c>
      <c r="I2088">
        <v>58</v>
      </c>
      <c r="J2088">
        <v>62</v>
      </c>
      <c r="L2088">
        <v>0.76</v>
      </c>
      <c r="N2088">
        <v>32</v>
      </c>
      <c r="O2088">
        <v>0.33</v>
      </c>
      <c r="P2088">
        <v>0.52</v>
      </c>
      <c r="Q2088">
        <v>0</v>
      </c>
      <c r="R2088">
        <v>0</v>
      </c>
      <c r="S2088">
        <v>0</v>
      </c>
      <c r="T2088">
        <v>0</v>
      </c>
      <c r="U2088">
        <v>3.8</v>
      </c>
      <c r="V2088">
        <v>7.44</v>
      </c>
      <c r="W2088">
        <v>0</v>
      </c>
      <c r="Y2088">
        <v>3</v>
      </c>
      <c r="AB2088">
        <v>2.8000000000000001E-2</v>
      </c>
      <c r="AC2088">
        <v>0.34799999999999998</v>
      </c>
      <c r="AD2088">
        <v>0.63900000000000001</v>
      </c>
      <c r="AF2088">
        <v>0.152</v>
      </c>
      <c r="AG2088">
        <v>0.17899999999999999</v>
      </c>
      <c r="AH2088">
        <v>215</v>
      </c>
      <c r="AI2088">
        <v>0</v>
      </c>
      <c r="AJ2088">
        <v>3.6</v>
      </c>
      <c r="AK2088">
        <v>0</v>
      </c>
      <c r="AL2088">
        <v>0</v>
      </c>
      <c r="AM2088">
        <v>0</v>
      </c>
      <c r="AN2088">
        <v>275</v>
      </c>
      <c r="AO2088">
        <v>0.19</v>
      </c>
      <c r="AP2088">
        <v>1.88</v>
      </c>
      <c r="AQ2088">
        <v>0.05</v>
      </c>
      <c r="AR2088">
        <v>9.4E-2</v>
      </c>
      <c r="AS2088">
        <v>3</v>
      </c>
      <c r="AT2088">
        <v>86</v>
      </c>
      <c r="AU2088">
        <v>633</v>
      </c>
      <c r="AV2088">
        <v>3.0979999999999999</v>
      </c>
      <c r="AW2088">
        <v>121</v>
      </c>
      <c r="AX2088">
        <v>0.9</v>
      </c>
      <c r="AY2088">
        <v>43</v>
      </c>
      <c r="AZ2088">
        <v>1.1000000000000001</v>
      </c>
    </row>
    <row r="2089" spans="1:52" x14ac:dyDescent="0.2">
      <c r="A2089">
        <v>96910</v>
      </c>
      <c r="B2089">
        <v>6910</v>
      </c>
      <c r="C2089">
        <v>9</v>
      </c>
      <c r="D2089" t="s">
        <v>3098</v>
      </c>
      <c r="E2089" t="s">
        <v>3247</v>
      </c>
      <c r="H2089" t="s">
        <v>466</v>
      </c>
      <c r="I2089">
        <v>58</v>
      </c>
      <c r="J2089">
        <v>61</v>
      </c>
      <c r="L2089">
        <v>0.76</v>
      </c>
      <c r="N2089">
        <v>32</v>
      </c>
      <c r="O2089">
        <v>3.02</v>
      </c>
      <c r="P2089">
        <v>0.61</v>
      </c>
      <c r="Q2089">
        <v>5.5E-2</v>
      </c>
      <c r="R2089">
        <v>0.03</v>
      </c>
      <c r="S2089">
        <v>0.20100000000000001</v>
      </c>
      <c r="T2089">
        <v>0</v>
      </c>
      <c r="U2089">
        <v>4</v>
      </c>
      <c r="V2089">
        <v>5.42</v>
      </c>
      <c r="W2089">
        <v>0.46</v>
      </c>
      <c r="Y2089">
        <v>251</v>
      </c>
      <c r="AB2089">
        <v>5.3999999999999999E-2</v>
      </c>
      <c r="AC2089">
        <v>0.13</v>
      </c>
      <c r="AD2089">
        <v>0.74199999999999999</v>
      </c>
      <c r="AF2089">
        <v>0.16500000000000001</v>
      </c>
      <c r="AG2089">
        <v>0.26700000000000002</v>
      </c>
      <c r="AH2089">
        <v>129</v>
      </c>
      <c r="AI2089">
        <v>0</v>
      </c>
      <c r="AJ2089">
        <v>35.299999999999997</v>
      </c>
      <c r="AK2089">
        <v>0</v>
      </c>
      <c r="AL2089">
        <v>2.2599999999999998</v>
      </c>
      <c r="AM2089">
        <v>437.1</v>
      </c>
      <c r="AN2089">
        <v>232</v>
      </c>
      <c r="AO2089">
        <v>4.5999999999999999E-2</v>
      </c>
      <c r="AP2089">
        <v>0.47</v>
      </c>
      <c r="AQ2089">
        <v>0.05</v>
      </c>
      <c r="AR2089">
        <v>2.35E-2</v>
      </c>
      <c r="AS2089">
        <v>3</v>
      </c>
      <c r="AT2089">
        <v>25</v>
      </c>
      <c r="AU2089">
        <v>213</v>
      </c>
      <c r="AV2089">
        <v>0.65800000000000003</v>
      </c>
      <c r="AW2089">
        <v>27</v>
      </c>
      <c r="AX2089">
        <v>1.3</v>
      </c>
      <c r="AY2089">
        <v>17</v>
      </c>
      <c r="AZ2089">
        <v>0.21</v>
      </c>
    </row>
    <row r="2090" spans="1:52" x14ac:dyDescent="0.2">
      <c r="A2090">
        <v>96976</v>
      </c>
      <c r="B2090">
        <v>6976</v>
      </c>
      <c r="C2090">
        <v>9</v>
      </c>
      <c r="D2090" t="s">
        <v>3098</v>
      </c>
      <c r="E2090" t="s">
        <v>3248</v>
      </c>
      <c r="H2090" t="s">
        <v>466</v>
      </c>
      <c r="I2090">
        <v>58</v>
      </c>
      <c r="J2090">
        <v>61</v>
      </c>
      <c r="L2090">
        <v>1</v>
      </c>
      <c r="N2090">
        <v>32</v>
      </c>
      <c r="O2090">
        <v>3.2</v>
      </c>
      <c r="P2090">
        <v>0.7</v>
      </c>
      <c r="Q2090">
        <v>5.1999999999999998E-2</v>
      </c>
      <c r="R2090">
        <v>0.13100000000000001</v>
      </c>
      <c r="S2090">
        <v>0.307</v>
      </c>
      <c r="T2090">
        <v>0</v>
      </c>
      <c r="U2090">
        <v>2.1</v>
      </c>
      <c r="V2090">
        <v>5</v>
      </c>
      <c r="W2090">
        <v>0.62</v>
      </c>
      <c r="Y2090">
        <v>391</v>
      </c>
      <c r="AB2090">
        <v>0.1</v>
      </c>
      <c r="AC2090">
        <v>0.26</v>
      </c>
      <c r="AD2090">
        <v>0.9</v>
      </c>
      <c r="AF2090">
        <v>0.17399999999999999</v>
      </c>
      <c r="AG2090">
        <v>6.2E-2</v>
      </c>
      <c r="AH2090">
        <v>14</v>
      </c>
      <c r="AI2090">
        <v>0</v>
      </c>
      <c r="AJ2090">
        <v>37</v>
      </c>
      <c r="AK2090">
        <v>0</v>
      </c>
      <c r="AL2090">
        <v>1.85</v>
      </c>
      <c r="AM2090">
        <v>494.2</v>
      </c>
      <c r="AN2090">
        <v>258</v>
      </c>
      <c r="AO2090">
        <v>0.19700000000000001</v>
      </c>
      <c r="AP2090">
        <v>0.7</v>
      </c>
      <c r="AQ2090">
        <v>0.05</v>
      </c>
      <c r="AR2090">
        <v>3.5000000000000003E-2</v>
      </c>
      <c r="AS2090">
        <v>3</v>
      </c>
      <c r="AT2090">
        <v>45</v>
      </c>
      <c r="AU2090">
        <v>288</v>
      </c>
      <c r="AV2090">
        <v>0.52500000000000002</v>
      </c>
      <c r="AW2090">
        <v>23</v>
      </c>
      <c r="AX2090">
        <v>0.9</v>
      </c>
      <c r="AY2090">
        <v>29</v>
      </c>
      <c r="AZ2090">
        <v>0.3</v>
      </c>
    </row>
    <row r="2091" spans="1:52" x14ac:dyDescent="0.2">
      <c r="A2091">
        <v>97043</v>
      </c>
      <c r="B2091">
        <v>7043</v>
      </c>
      <c r="C2091">
        <v>9</v>
      </c>
      <c r="D2091" t="s">
        <v>3098</v>
      </c>
      <c r="E2091" t="s">
        <v>3249</v>
      </c>
      <c r="H2091" t="s">
        <v>466</v>
      </c>
      <c r="I2091">
        <v>58</v>
      </c>
      <c r="J2091">
        <v>61</v>
      </c>
      <c r="L2091">
        <v>0.76</v>
      </c>
      <c r="N2091">
        <v>32</v>
      </c>
      <c r="O2091">
        <v>1.5</v>
      </c>
      <c r="P2091">
        <v>0.3</v>
      </c>
      <c r="Q2091">
        <v>7.0000000000000007E-2</v>
      </c>
      <c r="R2091">
        <v>0.02</v>
      </c>
      <c r="S2091">
        <v>0.12</v>
      </c>
      <c r="T2091">
        <v>0</v>
      </c>
      <c r="U2091">
        <v>3.2</v>
      </c>
      <c r="V2091">
        <v>7.13</v>
      </c>
      <c r="W2091">
        <v>0.81</v>
      </c>
      <c r="Y2091">
        <v>579</v>
      </c>
      <c r="AB2091">
        <v>7.0000000000000007E-2</v>
      </c>
      <c r="AC2091">
        <v>0.1</v>
      </c>
      <c r="AD2091">
        <v>0.6</v>
      </c>
      <c r="AF2091">
        <v>0.26300000000000001</v>
      </c>
      <c r="AG2091">
        <v>0.38</v>
      </c>
      <c r="AH2091">
        <v>194</v>
      </c>
      <c r="AI2091">
        <v>0</v>
      </c>
      <c r="AJ2091">
        <v>60</v>
      </c>
      <c r="AK2091">
        <v>0</v>
      </c>
      <c r="AL2091">
        <v>2.86</v>
      </c>
      <c r="AM2091">
        <v>251</v>
      </c>
      <c r="AN2091">
        <v>190</v>
      </c>
      <c r="AO2091">
        <v>0.35</v>
      </c>
      <c r="AP2091">
        <v>1.1000000000000001</v>
      </c>
      <c r="AQ2091">
        <v>0.05</v>
      </c>
      <c r="AR2091">
        <v>5.5E-2</v>
      </c>
      <c r="AS2091">
        <v>3</v>
      </c>
      <c r="AT2091">
        <v>42</v>
      </c>
      <c r="AU2091">
        <v>296</v>
      </c>
      <c r="AV2091">
        <v>0.46600000000000003</v>
      </c>
      <c r="AW2091">
        <v>31</v>
      </c>
      <c r="AX2091">
        <v>1.2</v>
      </c>
      <c r="AY2091">
        <v>40</v>
      </c>
      <c r="AZ2091">
        <v>0.19</v>
      </c>
    </row>
    <row r="2092" spans="1:52" x14ac:dyDescent="0.2">
      <c r="A2092">
        <v>97085</v>
      </c>
      <c r="B2092">
        <v>7085</v>
      </c>
      <c r="C2092">
        <v>9</v>
      </c>
      <c r="D2092" t="s">
        <v>3098</v>
      </c>
      <c r="E2092" t="s">
        <v>3250</v>
      </c>
      <c r="H2092" t="s">
        <v>1923</v>
      </c>
      <c r="I2092">
        <v>58</v>
      </c>
      <c r="J2092">
        <v>62</v>
      </c>
      <c r="L2092">
        <v>1</v>
      </c>
      <c r="N2092">
        <v>32</v>
      </c>
      <c r="O2092">
        <v>3.83</v>
      </c>
      <c r="P2092">
        <v>0.68</v>
      </c>
      <c r="Q2092">
        <v>8.8999999999999996E-2</v>
      </c>
      <c r="R2092">
        <v>1.2E-2</v>
      </c>
      <c r="S2092">
        <v>0.26300000000000001</v>
      </c>
      <c r="T2092">
        <v>0</v>
      </c>
      <c r="U2092">
        <v>2.5</v>
      </c>
      <c r="V2092">
        <v>4.6399999999999997</v>
      </c>
      <c r="W2092">
        <v>0</v>
      </c>
      <c r="Y2092">
        <v>0</v>
      </c>
      <c r="AB2092">
        <v>1.2999999999999999E-2</v>
      </c>
      <c r="AC2092">
        <v>7.0000000000000007E-2</v>
      </c>
      <c r="AD2092">
        <v>0.224</v>
      </c>
      <c r="AF2092">
        <v>1.4E-2</v>
      </c>
      <c r="AG2092">
        <v>0.41199999999999998</v>
      </c>
      <c r="AH2092">
        <v>38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</v>
      </c>
      <c r="AO2092">
        <v>0.13300000000000001</v>
      </c>
      <c r="AP2092">
        <v>1.43</v>
      </c>
      <c r="AQ2092">
        <v>0.05</v>
      </c>
      <c r="AR2092">
        <v>7.1499999999999994E-2</v>
      </c>
      <c r="AS2092">
        <v>3</v>
      </c>
      <c r="AT2092">
        <v>61</v>
      </c>
      <c r="AU2092">
        <v>78</v>
      </c>
      <c r="AV2092">
        <v>9.8000000000000004E-2</v>
      </c>
      <c r="AW2092">
        <v>7</v>
      </c>
      <c r="AX2092">
        <v>15.2</v>
      </c>
      <c r="AY2092">
        <v>384</v>
      </c>
      <c r="AZ2092">
        <v>0.67</v>
      </c>
    </row>
    <row r="2093" spans="1:52" x14ac:dyDescent="0.2">
      <c r="A2093">
        <v>97120</v>
      </c>
      <c r="B2093">
        <v>7120</v>
      </c>
      <c r="C2093">
        <v>9</v>
      </c>
      <c r="D2093" t="s">
        <v>3098</v>
      </c>
      <c r="E2093" t="s">
        <v>3251</v>
      </c>
      <c r="H2093" t="s">
        <v>722</v>
      </c>
      <c r="I2093">
        <v>58</v>
      </c>
      <c r="J2093">
        <v>62</v>
      </c>
      <c r="L2093">
        <v>0.9</v>
      </c>
      <c r="N2093">
        <v>32</v>
      </c>
      <c r="O2093">
        <v>1.83</v>
      </c>
      <c r="P2093">
        <v>0.19</v>
      </c>
      <c r="Q2093">
        <v>3.2000000000000001E-2</v>
      </c>
      <c r="R2093">
        <v>2.7E-2</v>
      </c>
      <c r="S2093">
        <v>7.3999999999999996E-2</v>
      </c>
      <c r="T2093">
        <v>0</v>
      </c>
      <c r="U2093">
        <v>2.6</v>
      </c>
      <c r="V2093">
        <v>7.34</v>
      </c>
      <c r="W2093">
        <v>2.33</v>
      </c>
      <c r="Y2093">
        <v>50</v>
      </c>
      <c r="AB2093">
        <v>5.5E-2</v>
      </c>
      <c r="AC2093">
        <v>0.08</v>
      </c>
      <c r="AD2093">
        <v>0.52500000000000002</v>
      </c>
      <c r="AF2093">
        <v>6.0999999999999999E-2</v>
      </c>
      <c r="AG2093">
        <v>7.4999999999999997E-2</v>
      </c>
      <c r="AH2093">
        <v>64</v>
      </c>
      <c r="AI2093">
        <v>0</v>
      </c>
      <c r="AJ2093">
        <v>18.8</v>
      </c>
      <c r="AK2093">
        <v>0</v>
      </c>
      <c r="AL2093">
        <v>0.55000000000000004</v>
      </c>
      <c r="AM2093">
        <v>207</v>
      </c>
      <c r="AN2093">
        <v>72</v>
      </c>
      <c r="AO2093">
        <v>8.3000000000000004E-2</v>
      </c>
      <c r="AP2093">
        <v>1.48</v>
      </c>
      <c r="AQ2093">
        <v>0.05</v>
      </c>
      <c r="AR2093">
        <v>7.3999999999999996E-2</v>
      </c>
      <c r="AS2093">
        <v>3</v>
      </c>
      <c r="AT2093">
        <v>37</v>
      </c>
      <c r="AU2093">
        <v>276</v>
      </c>
      <c r="AV2093">
        <v>0.16</v>
      </c>
      <c r="AW2093">
        <v>20</v>
      </c>
      <c r="AX2093">
        <v>0.6</v>
      </c>
      <c r="AY2093">
        <v>16</v>
      </c>
      <c r="AZ2093">
        <v>0.39</v>
      </c>
    </row>
    <row r="2094" spans="1:52" x14ac:dyDescent="0.2">
      <c r="A2094">
        <v>97229</v>
      </c>
      <c r="B2094">
        <v>7229</v>
      </c>
      <c r="C2094">
        <v>9</v>
      </c>
      <c r="D2094" t="s">
        <v>3098</v>
      </c>
      <c r="E2094" t="s">
        <v>3252</v>
      </c>
      <c r="H2094" t="s">
        <v>3253</v>
      </c>
      <c r="I2094">
        <v>63</v>
      </c>
      <c r="J2094">
        <v>65</v>
      </c>
      <c r="L2094">
        <v>0.95</v>
      </c>
      <c r="N2094">
        <v>32</v>
      </c>
      <c r="O2094">
        <v>0.96</v>
      </c>
      <c r="P2094">
        <v>1.02</v>
      </c>
      <c r="Q2094">
        <v>0.13900000000000001</v>
      </c>
      <c r="R2094">
        <v>0.155</v>
      </c>
      <c r="S2094">
        <v>0.41699999999999998</v>
      </c>
      <c r="T2094">
        <v>0</v>
      </c>
      <c r="U2094">
        <v>1.9</v>
      </c>
      <c r="V2094">
        <v>5.84</v>
      </c>
      <c r="W2094">
        <v>3.93</v>
      </c>
      <c r="Y2094">
        <v>6</v>
      </c>
      <c r="AB2094">
        <v>4.3999999999999997E-2</v>
      </c>
      <c r="AC2094">
        <v>3.5000000000000003E-2</v>
      </c>
      <c r="AD2094">
        <v>1.85</v>
      </c>
      <c r="AF2094">
        <v>5.6000000000000001E-2</v>
      </c>
      <c r="AG2094">
        <v>0.15</v>
      </c>
      <c r="AH2094">
        <v>7</v>
      </c>
      <c r="AI2094">
        <v>0</v>
      </c>
      <c r="AJ2094">
        <v>11.7</v>
      </c>
      <c r="AK2094">
        <v>0</v>
      </c>
      <c r="AL2094">
        <v>0.38</v>
      </c>
      <c r="AM2094">
        <v>10.1</v>
      </c>
      <c r="AN2094">
        <v>7</v>
      </c>
      <c r="AO2094">
        <v>7.9000000000000001E-2</v>
      </c>
      <c r="AP2094">
        <v>0.62</v>
      </c>
      <c r="AQ2094">
        <v>0.05</v>
      </c>
      <c r="AR2094">
        <v>3.1E-2</v>
      </c>
      <c r="AS2094">
        <v>3</v>
      </c>
      <c r="AT2094">
        <v>39</v>
      </c>
      <c r="AU2094">
        <v>268</v>
      </c>
      <c r="AV2094">
        <v>0.153</v>
      </c>
      <c r="AW2094">
        <v>20</v>
      </c>
      <c r="AX2094">
        <v>0.5</v>
      </c>
      <c r="AY2094">
        <v>1</v>
      </c>
      <c r="AZ2094">
        <v>0.22</v>
      </c>
    </row>
    <row r="2095" spans="1:52" x14ac:dyDescent="0.2">
      <c r="A2095">
        <v>93694</v>
      </c>
      <c r="B2095">
        <v>3694</v>
      </c>
      <c r="C2095">
        <v>9</v>
      </c>
      <c r="D2095" t="s">
        <v>3098</v>
      </c>
      <c r="E2095" t="s">
        <v>3254</v>
      </c>
      <c r="H2095" t="s">
        <v>706</v>
      </c>
      <c r="I2095">
        <v>80</v>
      </c>
      <c r="J2095">
        <v>81</v>
      </c>
      <c r="L2095">
        <v>1</v>
      </c>
      <c r="N2095">
        <v>33</v>
      </c>
      <c r="O2095">
        <v>2.86</v>
      </c>
      <c r="P2095">
        <v>1.61</v>
      </c>
      <c r="U2095">
        <v>0.5</v>
      </c>
      <c r="V2095">
        <v>1.74</v>
      </c>
      <c r="W2095">
        <v>0.41</v>
      </c>
      <c r="Y2095">
        <v>0</v>
      </c>
      <c r="AB2095">
        <v>0.154</v>
      </c>
      <c r="AC2095">
        <v>0.20699999999999999</v>
      </c>
      <c r="AD2095">
        <v>0.16500000000000001</v>
      </c>
      <c r="AF2095">
        <v>4.9000000000000002E-2</v>
      </c>
      <c r="AG2095">
        <v>8.2000000000000003E-2</v>
      </c>
      <c r="AH2095">
        <v>0</v>
      </c>
      <c r="AI2095">
        <v>1.1100000000000001</v>
      </c>
      <c r="AJ2095">
        <v>0</v>
      </c>
      <c r="AK2095">
        <v>1.1999999999999999E-3</v>
      </c>
      <c r="AL2095">
        <v>0</v>
      </c>
      <c r="AN2095">
        <v>124</v>
      </c>
      <c r="AO2095">
        <v>8.2000000000000003E-2</v>
      </c>
      <c r="AP2095">
        <v>0.46</v>
      </c>
      <c r="AQ2095">
        <v>0.05</v>
      </c>
      <c r="AR2095">
        <v>2.3E-2</v>
      </c>
      <c r="AS2095">
        <v>3</v>
      </c>
      <c r="AT2095">
        <v>32</v>
      </c>
      <c r="AU2095">
        <v>120</v>
      </c>
      <c r="AV2095">
        <v>0</v>
      </c>
      <c r="AW2095">
        <v>16</v>
      </c>
      <c r="AY2095">
        <v>37</v>
      </c>
      <c r="AZ2095">
        <v>0</v>
      </c>
    </row>
    <row r="2096" spans="1:52" x14ac:dyDescent="0.2">
      <c r="A2096">
        <v>94575</v>
      </c>
      <c r="B2096">
        <v>4575</v>
      </c>
      <c r="C2096">
        <v>9</v>
      </c>
      <c r="D2096" t="s">
        <v>3098</v>
      </c>
      <c r="E2096" t="s">
        <v>3255</v>
      </c>
      <c r="H2096" t="s">
        <v>3256</v>
      </c>
      <c r="I2096">
        <v>63</v>
      </c>
      <c r="J2096">
        <v>65</v>
      </c>
      <c r="L2096">
        <v>0.88</v>
      </c>
      <c r="N2096">
        <v>33</v>
      </c>
      <c r="O2096">
        <v>0.8</v>
      </c>
      <c r="P2096">
        <v>0.4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7.49</v>
      </c>
      <c r="W2096">
        <v>0</v>
      </c>
      <c r="Y2096">
        <v>75</v>
      </c>
      <c r="AB2096">
        <v>0.03</v>
      </c>
      <c r="AC2096">
        <v>0.04</v>
      </c>
      <c r="AD2096">
        <v>0.3</v>
      </c>
      <c r="AF2096">
        <v>0</v>
      </c>
      <c r="AG2096">
        <v>0</v>
      </c>
      <c r="AH2096">
        <v>0</v>
      </c>
      <c r="AI2096">
        <v>0</v>
      </c>
      <c r="AJ2096">
        <v>26.3</v>
      </c>
      <c r="AK2096">
        <v>0</v>
      </c>
      <c r="AL2096">
        <v>0</v>
      </c>
      <c r="AM2096">
        <v>0</v>
      </c>
      <c r="AN2096">
        <v>9</v>
      </c>
      <c r="AO2096">
        <v>0</v>
      </c>
      <c r="AP2096">
        <v>0.2</v>
      </c>
      <c r="AQ2096">
        <v>0.05</v>
      </c>
      <c r="AR2096">
        <v>0.01</v>
      </c>
      <c r="AS2096">
        <v>3</v>
      </c>
      <c r="AT2096">
        <v>11</v>
      </c>
      <c r="AU2096">
        <v>103</v>
      </c>
      <c r="AV2096">
        <v>0</v>
      </c>
      <c r="AW2096">
        <v>12</v>
      </c>
      <c r="AX2096">
        <v>0</v>
      </c>
      <c r="AY2096">
        <v>3</v>
      </c>
      <c r="AZ2096">
        <v>0</v>
      </c>
    </row>
    <row r="2097" spans="1:52" x14ac:dyDescent="0.2">
      <c r="A2097">
        <v>96909</v>
      </c>
      <c r="B2097">
        <v>6909</v>
      </c>
      <c r="C2097">
        <v>9</v>
      </c>
      <c r="D2097" t="s">
        <v>3098</v>
      </c>
      <c r="E2097" t="s">
        <v>3257</v>
      </c>
      <c r="H2097" t="s">
        <v>466</v>
      </c>
      <c r="I2097">
        <v>58</v>
      </c>
      <c r="J2097">
        <v>61</v>
      </c>
      <c r="L2097">
        <v>1</v>
      </c>
      <c r="N2097">
        <v>33</v>
      </c>
      <c r="O2097">
        <v>2.71</v>
      </c>
      <c r="P2097">
        <v>0.72</v>
      </c>
      <c r="Q2097">
        <v>4.7E-2</v>
      </c>
      <c r="R2097">
        <v>2.5999999999999999E-2</v>
      </c>
      <c r="S2097">
        <v>0.17299999999999999</v>
      </c>
      <c r="T2097">
        <v>0</v>
      </c>
      <c r="U2097">
        <v>4</v>
      </c>
      <c r="V2097">
        <v>5.65</v>
      </c>
      <c r="W2097">
        <v>0.4</v>
      </c>
      <c r="Y2097">
        <v>380</v>
      </c>
      <c r="AB2097">
        <v>0.04</v>
      </c>
      <c r="AC2097">
        <v>0.106</v>
      </c>
      <c r="AD2097">
        <v>0.57499999999999996</v>
      </c>
      <c r="AF2097">
        <v>0.128</v>
      </c>
      <c r="AG2097">
        <v>0.218</v>
      </c>
      <c r="AH2097">
        <v>16</v>
      </c>
      <c r="AI2097">
        <v>0</v>
      </c>
      <c r="AJ2097">
        <v>18.2</v>
      </c>
      <c r="AK2097">
        <v>0</v>
      </c>
      <c r="AL2097">
        <v>0.88</v>
      </c>
      <c r="AM2097">
        <v>406.6</v>
      </c>
      <c r="AN2097">
        <v>141</v>
      </c>
      <c r="AO2097">
        <v>5.0999999999999997E-2</v>
      </c>
      <c r="AP2097">
        <v>1.1299999999999999</v>
      </c>
      <c r="AQ2097">
        <v>0.05</v>
      </c>
      <c r="AR2097">
        <v>5.6500000000000002E-2</v>
      </c>
      <c r="AS2097">
        <v>3</v>
      </c>
      <c r="AT2097">
        <v>32</v>
      </c>
      <c r="AU2097">
        <v>117</v>
      </c>
      <c r="AV2097">
        <v>0.51</v>
      </c>
      <c r="AW2097">
        <v>21</v>
      </c>
      <c r="AX2097">
        <v>0.5</v>
      </c>
      <c r="AY2097">
        <v>15</v>
      </c>
      <c r="AZ2097">
        <v>0.23</v>
      </c>
    </row>
    <row r="2098" spans="1:52" x14ac:dyDescent="0.2">
      <c r="A2098">
        <v>96924</v>
      </c>
      <c r="B2098">
        <v>6924</v>
      </c>
      <c r="C2098">
        <v>9</v>
      </c>
      <c r="D2098" t="s">
        <v>3098</v>
      </c>
      <c r="E2098" t="s">
        <v>3258</v>
      </c>
      <c r="H2098" t="s">
        <v>466</v>
      </c>
      <c r="I2098">
        <v>58</v>
      </c>
      <c r="J2098">
        <v>61</v>
      </c>
      <c r="L2098">
        <v>1</v>
      </c>
      <c r="N2098">
        <v>33</v>
      </c>
      <c r="O2098">
        <v>2</v>
      </c>
      <c r="P2098">
        <v>0.6</v>
      </c>
      <c r="Q2098">
        <v>0.14599999999999999</v>
      </c>
      <c r="R2098">
        <v>1.2E-2</v>
      </c>
      <c r="S2098">
        <v>0.26200000000000001</v>
      </c>
      <c r="T2098">
        <v>0</v>
      </c>
      <c r="U2098">
        <v>2.9</v>
      </c>
      <c r="V2098">
        <v>6.4</v>
      </c>
      <c r="W2098">
        <v>0.5</v>
      </c>
      <c r="Y2098">
        <v>342</v>
      </c>
      <c r="AB2098">
        <v>0.13</v>
      </c>
      <c r="AC2098">
        <v>0.17499999999999999</v>
      </c>
      <c r="AD2098">
        <v>0.51400000000000001</v>
      </c>
      <c r="AF2098">
        <v>0.16</v>
      </c>
      <c r="AG2098">
        <v>5.7000000000000002E-2</v>
      </c>
      <c r="AH2098">
        <v>13</v>
      </c>
      <c r="AI2098">
        <v>0</v>
      </c>
      <c r="AJ2098">
        <v>18</v>
      </c>
      <c r="AK2098">
        <v>0</v>
      </c>
      <c r="AL2098">
        <v>2.44</v>
      </c>
      <c r="AM2098">
        <v>551.4</v>
      </c>
      <c r="AN2098">
        <v>140</v>
      </c>
      <c r="AO2098">
        <v>0.115</v>
      </c>
      <c r="AP2098">
        <v>1.8</v>
      </c>
      <c r="AQ2098">
        <v>0.05</v>
      </c>
      <c r="AR2098">
        <v>0.09</v>
      </c>
      <c r="AS2098">
        <v>3</v>
      </c>
      <c r="AT2098">
        <v>42</v>
      </c>
      <c r="AU2098">
        <v>232</v>
      </c>
      <c r="AV2098">
        <v>0.23</v>
      </c>
      <c r="AW2098">
        <v>24</v>
      </c>
      <c r="AX2098">
        <v>0.3</v>
      </c>
      <c r="AY2098">
        <v>44</v>
      </c>
      <c r="AZ2098">
        <v>0.28000000000000003</v>
      </c>
    </row>
    <row r="2099" spans="1:52" x14ac:dyDescent="0.2">
      <c r="A2099">
        <v>97080</v>
      </c>
      <c r="B2099">
        <v>7080</v>
      </c>
      <c r="C2099">
        <v>9</v>
      </c>
      <c r="D2099" t="s">
        <v>3098</v>
      </c>
      <c r="E2099" t="s">
        <v>3259</v>
      </c>
      <c r="H2099" t="s">
        <v>1923</v>
      </c>
      <c r="I2099">
        <v>58</v>
      </c>
      <c r="J2099">
        <v>62</v>
      </c>
      <c r="L2099">
        <v>1</v>
      </c>
      <c r="N2099">
        <v>33</v>
      </c>
      <c r="O2099">
        <v>3.31</v>
      </c>
      <c r="P2099">
        <v>0.41</v>
      </c>
      <c r="Q2099">
        <v>6.2E-2</v>
      </c>
      <c r="R2099">
        <v>3.1E-2</v>
      </c>
      <c r="S2099">
        <v>0.123</v>
      </c>
      <c r="T2099">
        <v>0</v>
      </c>
      <c r="U2099">
        <v>2.2999999999999998</v>
      </c>
      <c r="V2099">
        <v>6.09</v>
      </c>
      <c r="W2099">
        <v>1.1100000000000001</v>
      </c>
      <c r="Y2099">
        <v>2</v>
      </c>
      <c r="AB2099">
        <v>0.125</v>
      </c>
      <c r="AC2099">
        <v>0.34899999999999998</v>
      </c>
      <c r="AD2099">
        <v>4.9560000000000004</v>
      </c>
      <c r="AF2099">
        <v>0.11</v>
      </c>
      <c r="AG2099">
        <v>1.294</v>
      </c>
      <c r="AH2099">
        <v>38</v>
      </c>
      <c r="AI2099">
        <v>0</v>
      </c>
      <c r="AJ2099">
        <v>0</v>
      </c>
      <c r="AK2099">
        <v>6.9999999999999999E-4</v>
      </c>
      <c r="AL2099">
        <v>0</v>
      </c>
      <c r="AM2099">
        <v>0</v>
      </c>
      <c r="AN2099">
        <v>3</v>
      </c>
      <c r="AO2099">
        <v>0.24399999999999999</v>
      </c>
      <c r="AP2099">
        <v>1.33</v>
      </c>
      <c r="AQ2099">
        <v>0.05</v>
      </c>
      <c r="AR2099">
        <v>6.6500000000000004E-2</v>
      </c>
      <c r="AS2099">
        <v>3</v>
      </c>
      <c r="AT2099">
        <v>120</v>
      </c>
      <c r="AU2099">
        <v>420</v>
      </c>
      <c r="AV2099">
        <v>0.113</v>
      </c>
      <c r="AW2099">
        <v>18</v>
      </c>
      <c r="AX2099">
        <v>2.6</v>
      </c>
      <c r="AY2099">
        <v>18</v>
      </c>
      <c r="AZ2099">
        <v>0.77</v>
      </c>
    </row>
    <row r="2100" spans="1:52" x14ac:dyDescent="0.2">
      <c r="A2100">
        <v>97100</v>
      </c>
      <c r="B2100">
        <v>7100</v>
      </c>
      <c r="C2100">
        <v>9</v>
      </c>
      <c r="D2100" t="s">
        <v>3098</v>
      </c>
      <c r="E2100" t="s">
        <v>612</v>
      </c>
      <c r="H2100" t="s">
        <v>560</v>
      </c>
      <c r="I2100">
        <v>58</v>
      </c>
      <c r="J2100">
        <v>62</v>
      </c>
      <c r="L2100">
        <v>0.85</v>
      </c>
      <c r="N2100">
        <v>33</v>
      </c>
      <c r="O2100">
        <v>1.93</v>
      </c>
      <c r="P2100">
        <v>0.19</v>
      </c>
      <c r="Q2100">
        <v>2.5999999999999999E-2</v>
      </c>
      <c r="R2100">
        <v>1.7000000000000001E-2</v>
      </c>
      <c r="S2100">
        <v>2.7E-2</v>
      </c>
      <c r="T2100">
        <v>0</v>
      </c>
      <c r="U2100">
        <v>3.2</v>
      </c>
      <c r="V2100">
        <v>7.45</v>
      </c>
      <c r="W2100">
        <v>1.48</v>
      </c>
      <c r="Y2100">
        <v>36</v>
      </c>
      <c r="AB2100">
        <v>0.2</v>
      </c>
      <c r="AC2100">
        <v>0.06</v>
      </c>
      <c r="AD2100">
        <v>1</v>
      </c>
      <c r="AF2100">
        <v>0.215</v>
      </c>
      <c r="AG2100">
        <v>0.245</v>
      </c>
      <c r="AH2100">
        <v>60</v>
      </c>
      <c r="AI2100">
        <v>0</v>
      </c>
      <c r="AJ2100">
        <v>23</v>
      </c>
      <c r="AK2100">
        <v>0</v>
      </c>
      <c r="AL2100">
        <v>0.27</v>
      </c>
      <c r="AM2100">
        <v>31.3</v>
      </c>
      <c r="AN2100">
        <v>82</v>
      </c>
      <c r="AO2100">
        <v>0.109</v>
      </c>
      <c r="AP2100">
        <v>0.62</v>
      </c>
      <c r="AQ2100">
        <v>0.05</v>
      </c>
      <c r="AR2100">
        <v>3.1E-2</v>
      </c>
      <c r="AS2100">
        <v>3</v>
      </c>
      <c r="AT2100">
        <v>61</v>
      </c>
      <c r="AU2100">
        <v>299</v>
      </c>
      <c r="AV2100">
        <v>0.78800000000000003</v>
      </c>
      <c r="AW2100">
        <v>57</v>
      </c>
      <c r="AX2100">
        <v>0.7</v>
      </c>
      <c r="AY2100">
        <v>7</v>
      </c>
      <c r="AZ2100">
        <v>0.57999999999999996</v>
      </c>
    </row>
    <row r="2101" spans="1:52" x14ac:dyDescent="0.2">
      <c r="A2101">
        <v>94504</v>
      </c>
      <c r="B2101">
        <v>4504</v>
      </c>
      <c r="C2101">
        <v>9</v>
      </c>
      <c r="D2101" t="s">
        <v>3098</v>
      </c>
      <c r="E2101" t="s">
        <v>3260</v>
      </c>
      <c r="H2101" t="s">
        <v>440</v>
      </c>
      <c r="I2101">
        <v>63</v>
      </c>
      <c r="J2101">
        <v>64</v>
      </c>
      <c r="L2101">
        <v>0.62</v>
      </c>
      <c r="N2101">
        <v>34</v>
      </c>
      <c r="O2101">
        <v>0.84</v>
      </c>
      <c r="P2101">
        <v>0.19</v>
      </c>
      <c r="Q2101">
        <v>5.0999999999999997E-2</v>
      </c>
      <c r="R2101">
        <v>3.0000000000000001E-3</v>
      </c>
      <c r="S2101">
        <v>8.1000000000000003E-2</v>
      </c>
      <c r="T2101">
        <v>0</v>
      </c>
      <c r="U2101">
        <v>0.9</v>
      </c>
      <c r="V2101">
        <v>8.16</v>
      </c>
      <c r="W2101">
        <v>7.86</v>
      </c>
      <c r="Y2101">
        <v>169</v>
      </c>
      <c r="AB2101">
        <v>4.1000000000000002E-2</v>
      </c>
      <c r="AC2101">
        <v>1.9E-2</v>
      </c>
      <c r="AD2101">
        <v>0.73399999999999999</v>
      </c>
      <c r="AF2101">
        <v>7.1999999999999995E-2</v>
      </c>
      <c r="AG2101">
        <v>0.105</v>
      </c>
      <c r="AH2101">
        <v>21</v>
      </c>
      <c r="AI2101">
        <v>0</v>
      </c>
      <c r="AJ2101">
        <v>36.700000000000003</v>
      </c>
      <c r="AK2101">
        <v>0</v>
      </c>
      <c r="AL2101">
        <v>0.05</v>
      </c>
      <c r="AM2101">
        <v>2.5</v>
      </c>
      <c r="AN2101">
        <v>9</v>
      </c>
      <c r="AO2101">
        <v>4.1000000000000002E-2</v>
      </c>
      <c r="AP2101">
        <v>0.21</v>
      </c>
      <c r="AQ2101">
        <v>0.05</v>
      </c>
      <c r="AR2101">
        <v>1.0500000000000001E-2</v>
      </c>
      <c r="AS2101">
        <v>3</v>
      </c>
      <c r="AT2101">
        <v>15</v>
      </c>
      <c r="AU2101">
        <v>267</v>
      </c>
      <c r="AV2101">
        <v>4.1000000000000002E-2</v>
      </c>
      <c r="AW2101">
        <v>12</v>
      </c>
      <c r="AX2101">
        <v>0.4</v>
      </c>
      <c r="AY2101">
        <v>16</v>
      </c>
      <c r="AZ2101">
        <v>0.18</v>
      </c>
    </row>
    <row r="2102" spans="1:52" x14ac:dyDescent="0.2">
      <c r="A2102">
        <v>96705</v>
      </c>
      <c r="B2102">
        <v>6705</v>
      </c>
      <c r="C2102">
        <v>9</v>
      </c>
      <c r="D2102" t="s">
        <v>3098</v>
      </c>
      <c r="E2102" t="s">
        <v>3261</v>
      </c>
      <c r="H2102" t="s">
        <v>2553</v>
      </c>
      <c r="I2102">
        <v>58</v>
      </c>
      <c r="J2102">
        <v>62</v>
      </c>
      <c r="L2102">
        <v>0.84</v>
      </c>
      <c r="N2102">
        <v>34</v>
      </c>
      <c r="O2102">
        <v>2.82</v>
      </c>
      <c r="P2102">
        <v>0.37</v>
      </c>
      <c r="Q2102">
        <v>3.9E-2</v>
      </c>
      <c r="R2102">
        <v>1.0999999999999999E-2</v>
      </c>
      <c r="S2102">
        <v>3.7999999999999999E-2</v>
      </c>
      <c r="T2102">
        <v>0</v>
      </c>
      <c r="U2102">
        <v>2.6</v>
      </c>
      <c r="V2102">
        <v>6.64</v>
      </c>
      <c r="W2102">
        <v>1.7</v>
      </c>
      <c r="Y2102">
        <v>31</v>
      </c>
      <c r="AB2102">
        <v>7.0999999999999994E-2</v>
      </c>
      <c r="AC2102">
        <v>0.11700000000000001</v>
      </c>
      <c r="AD2102">
        <v>0.63900000000000001</v>
      </c>
      <c r="AF2102">
        <v>0.17499999999999999</v>
      </c>
      <c r="AG2102">
        <v>0.57299999999999995</v>
      </c>
      <c r="AH2102">
        <v>63</v>
      </c>
      <c r="AI2102">
        <v>0</v>
      </c>
      <c r="AJ2102">
        <v>89.2</v>
      </c>
      <c r="AK2102">
        <v>0</v>
      </c>
      <c r="AL2102">
        <v>0.78</v>
      </c>
      <c r="AM2102">
        <v>101.6</v>
      </c>
      <c r="AN2102">
        <v>47</v>
      </c>
      <c r="AO2102">
        <v>4.9000000000000002E-2</v>
      </c>
      <c r="AP2102">
        <v>0.73</v>
      </c>
      <c r="AQ2102">
        <v>0.05</v>
      </c>
      <c r="AR2102">
        <v>3.6499999999999998E-2</v>
      </c>
      <c r="AS2102">
        <v>3</v>
      </c>
      <c r="AT2102">
        <v>66</v>
      </c>
      <c r="AU2102">
        <v>316</v>
      </c>
      <c r="AV2102">
        <v>0.21</v>
      </c>
      <c r="AW2102">
        <v>21</v>
      </c>
      <c r="AX2102">
        <v>2.5</v>
      </c>
      <c r="AY2102">
        <v>33</v>
      </c>
      <c r="AZ2102">
        <v>0.41</v>
      </c>
    </row>
    <row r="2103" spans="1:52" x14ac:dyDescent="0.2">
      <c r="A2103">
        <v>96875</v>
      </c>
      <c r="B2103">
        <v>6875</v>
      </c>
      <c r="C2103">
        <v>9</v>
      </c>
      <c r="D2103" t="s">
        <v>3098</v>
      </c>
      <c r="E2103" t="s">
        <v>3262</v>
      </c>
      <c r="H2103" t="s">
        <v>466</v>
      </c>
      <c r="I2103">
        <v>58</v>
      </c>
      <c r="J2103">
        <v>61</v>
      </c>
      <c r="L2103">
        <v>1</v>
      </c>
      <c r="N2103">
        <v>34</v>
      </c>
      <c r="O2103">
        <v>3.6</v>
      </c>
      <c r="P2103">
        <v>0.2</v>
      </c>
      <c r="Q2103">
        <v>3.2000000000000001E-2</v>
      </c>
      <c r="R2103">
        <v>5.0000000000000001E-3</v>
      </c>
      <c r="S2103">
        <v>8.3000000000000004E-2</v>
      </c>
      <c r="T2103">
        <v>0</v>
      </c>
      <c r="U2103">
        <v>1.9</v>
      </c>
      <c r="V2103">
        <v>6.68</v>
      </c>
      <c r="W2103">
        <v>1.04</v>
      </c>
      <c r="Y2103">
        <v>121</v>
      </c>
      <c r="AB2103">
        <v>0.14699999999999999</v>
      </c>
      <c r="AC2103">
        <v>0.28199999999999997</v>
      </c>
      <c r="AD2103">
        <v>0.995</v>
      </c>
      <c r="AF2103">
        <v>0.76</v>
      </c>
      <c r="AG2103">
        <v>0.06</v>
      </c>
      <c r="AH2103">
        <v>88</v>
      </c>
      <c r="AI2103">
        <v>0</v>
      </c>
      <c r="AJ2103">
        <v>55.6</v>
      </c>
      <c r="AK2103">
        <v>0</v>
      </c>
      <c r="AL2103">
        <v>1.45</v>
      </c>
      <c r="AM2103">
        <v>163.1</v>
      </c>
      <c r="AN2103">
        <v>42</v>
      </c>
      <c r="AO2103">
        <v>0.20100000000000001</v>
      </c>
      <c r="AP2103">
        <v>1.02</v>
      </c>
      <c r="AQ2103">
        <v>0.05</v>
      </c>
      <c r="AR2103">
        <v>5.0999999999999997E-2</v>
      </c>
      <c r="AS2103">
        <v>3</v>
      </c>
      <c r="AT2103">
        <v>77</v>
      </c>
      <c r="AU2103">
        <v>602</v>
      </c>
      <c r="AV2103">
        <v>0.53600000000000003</v>
      </c>
      <c r="AW2103">
        <v>94</v>
      </c>
      <c r="AX2103">
        <v>0.9</v>
      </c>
      <c r="AY2103">
        <v>13</v>
      </c>
      <c r="AZ2103">
        <v>0.3</v>
      </c>
    </row>
    <row r="2104" spans="1:52" x14ac:dyDescent="0.2">
      <c r="A2104">
        <v>96949</v>
      </c>
      <c r="B2104">
        <v>6949</v>
      </c>
      <c r="C2104">
        <v>9</v>
      </c>
      <c r="D2104" t="s">
        <v>3098</v>
      </c>
      <c r="E2104" t="s">
        <v>3263</v>
      </c>
      <c r="H2104" t="s">
        <v>466</v>
      </c>
      <c r="I2104">
        <v>58</v>
      </c>
      <c r="J2104">
        <v>61</v>
      </c>
      <c r="L2104">
        <v>0.76</v>
      </c>
      <c r="N2104">
        <v>34</v>
      </c>
      <c r="O2104">
        <v>4.55</v>
      </c>
      <c r="P2104">
        <v>0.4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5.54</v>
      </c>
      <c r="W2104">
        <v>0</v>
      </c>
      <c r="Y2104">
        <v>181</v>
      </c>
      <c r="AB2104">
        <v>0.02</v>
      </c>
      <c r="AC2104">
        <v>0.21</v>
      </c>
      <c r="AD2104">
        <v>4.9800000000000004</v>
      </c>
      <c r="AF2104">
        <v>0</v>
      </c>
      <c r="AG2104">
        <v>0</v>
      </c>
      <c r="AH2104">
        <v>0</v>
      </c>
      <c r="AI2104">
        <v>0</v>
      </c>
      <c r="AJ2104">
        <v>26.6</v>
      </c>
      <c r="AK2104">
        <v>0</v>
      </c>
      <c r="AL2104">
        <v>0</v>
      </c>
      <c r="AM2104">
        <v>0</v>
      </c>
      <c r="AN2104">
        <v>32</v>
      </c>
      <c r="AO2104">
        <v>0.32</v>
      </c>
      <c r="AP2104">
        <v>1.31</v>
      </c>
      <c r="AQ2104">
        <v>0.05</v>
      </c>
      <c r="AR2104">
        <v>6.5500000000000003E-2</v>
      </c>
      <c r="AS2104">
        <v>3</v>
      </c>
      <c r="AT2104">
        <v>101</v>
      </c>
      <c r="AU2104">
        <v>370</v>
      </c>
      <c r="AV2104">
        <v>0.51</v>
      </c>
      <c r="AW2104">
        <v>34</v>
      </c>
      <c r="AX2104">
        <v>0</v>
      </c>
      <c r="AY2104">
        <v>1</v>
      </c>
      <c r="AZ2104">
        <v>0.83</v>
      </c>
    </row>
    <row r="2105" spans="1:52" x14ac:dyDescent="0.2">
      <c r="A2105">
        <v>96972</v>
      </c>
      <c r="B2105">
        <v>6972</v>
      </c>
      <c r="C2105">
        <v>9</v>
      </c>
      <c r="D2105" t="s">
        <v>3098</v>
      </c>
      <c r="E2105" t="s">
        <v>3264</v>
      </c>
      <c r="H2105" t="s">
        <v>466</v>
      </c>
      <c r="I2105">
        <v>58</v>
      </c>
      <c r="J2105">
        <v>61</v>
      </c>
      <c r="L2105">
        <v>0.75</v>
      </c>
      <c r="N2105">
        <v>34</v>
      </c>
      <c r="O2105">
        <v>4.6500000000000004</v>
      </c>
      <c r="P2105">
        <v>0.25</v>
      </c>
      <c r="Q2105">
        <v>3.7999999999999999E-2</v>
      </c>
      <c r="R2105">
        <v>1.7000000000000001E-2</v>
      </c>
      <c r="S2105">
        <v>0.12</v>
      </c>
      <c r="T2105">
        <v>0</v>
      </c>
      <c r="U2105">
        <v>0</v>
      </c>
      <c r="V2105">
        <v>5.8</v>
      </c>
      <c r="W2105">
        <v>0</v>
      </c>
      <c r="Y2105">
        <v>278</v>
      </c>
      <c r="AB2105">
        <v>0.13300000000000001</v>
      </c>
      <c r="AC2105">
        <v>0.54600000000000004</v>
      </c>
      <c r="AD2105">
        <v>1.26</v>
      </c>
      <c r="AF2105">
        <v>0.6</v>
      </c>
      <c r="AG2105">
        <v>7.1999999999999995E-2</v>
      </c>
      <c r="AH2105">
        <v>123</v>
      </c>
      <c r="AI2105">
        <v>0</v>
      </c>
      <c r="AJ2105">
        <v>37</v>
      </c>
      <c r="AK2105">
        <v>0</v>
      </c>
      <c r="AL2105">
        <v>0</v>
      </c>
      <c r="AM2105">
        <v>0</v>
      </c>
      <c r="AN2105">
        <v>208</v>
      </c>
      <c r="AO2105">
        <v>0.255</v>
      </c>
      <c r="AP2105">
        <v>4.76</v>
      </c>
      <c r="AQ2105">
        <v>0.05</v>
      </c>
      <c r="AR2105">
        <v>0.23799999999999999</v>
      </c>
      <c r="AS2105">
        <v>3</v>
      </c>
      <c r="AT2105">
        <v>83</v>
      </c>
      <c r="AU2105">
        <v>559</v>
      </c>
      <c r="AV2105">
        <v>0.123</v>
      </c>
      <c r="AW2105">
        <v>64</v>
      </c>
      <c r="AX2105">
        <v>0.9</v>
      </c>
      <c r="AY2105">
        <v>8</v>
      </c>
      <c r="AZ2105">
        <v>0.79</v>
      </c>
    </row>
    <row r="2106" spans="1:52" x14ac:dyDescent="0.2">
      <c r="A2106">
        <v>97084</v>
      </c>
      <c r="B2106">
        <v>7084</v>
      </c>
      <c r="C2106">
        <v>9</v>
      </c>
      <c r="D2106" t="s">
        <v>3098</v>
      </c>
      <c r="E2106" t="s">
        <v>188</v>
      </c>
      <c r="H2106" t="s">
        <v>1923</v>
      </c>
      <c r="I2106">
        <v>58</v>
      </c>
      <c r="J2106">
        <v>62</v>
      </c>
      <c r="L2106">
        <v>1</v>
      </c>
      <c r="N2106">
        <v>34</v>
      </c>
      <c r="O2106">
        <v>2.2400000000000002</v>
      </c>
      <c r="P2106">
        <v>0.49</v>
      </c>
      <c r="Q2106">
        <v>0</v>
      </c>
      <c r="R2106">
        <v>0</v>
      </c>
      <c r="S2106">
        <v>0</v>
      </c>
      <c r="T2106">
        <v>0</v>
      </c>
      <c r="U2106">
        <v>2.5</v>
      </c>
      <c r="V2106">
        <v>6.79</v>
      </c>
      <c r="W2106">
        <v>2.38</v>
      </c>
      <c r="Y2106">
        <v>0</v>
      </c>
      <c r="AB2106">
        <v>1.4999999999999999E-2</v>
      </c>
      <c r="AC2106">
        <v>0.217</v>
      </c>
      <c r="AD2106">
        <v>3.8769999999999998</v>
      </c>
      <c r="AF2106">
        <v>0.29299999999999998</v>
      </c>
      <c r="AG2106">
        <v>1.5</v>
      </c>
      <c r="AH2106">
        <v>13</v>
      </c>
      <c r="AI2106">
        <v>0</v>
      </c>
      <c r="AJ2106">
        <v>0</v>
      </c>
      <c r="AK2106">
        <v>4.0000000000000002E-4</v>
      </c>
      <c r="AL2106">
        <v>0</v>
      </c>
      <c r="AM2106">
        <v>0</v>
      </c>
      <c r="AN2106">
        <v>2</v>
      </c>
      <c r="AO2106">
        <v>0.14199999999999999</v>
      </c>
      <c r="AP2106">
        <v>0.41</v>
      </c>
      <c r="AQ2106">
        <v>0.05</v>
      </c>
      <c r="AR2106">
        <v>2.0500000000000001E-2</v>
      </c>
      <c r="AS2106">
        <v>3</v>
      </c>
      <c r="AT2106">
        <v>112</v>
      </c>
      <c r="AU2106">
        <v>304</v>
      </c>
      <c r="AV2106">
        <v>0.23</v>
      </c>
      <c r="AW2106">
        <v>20</v>
      </c>
      <c r="AX2106">
        <v>5.7</v>
      </c>
      <c r="AY2106">
        <v>9</v>
      </c>
      <c r="AZ2106">
        <v>1.03</v>
      </c>
    </row>
    <row r="2107" spans="1:52" x14ac:dyDescent="0.2">
      <c r="A2107">
        <v>96679</v>
      </c>
      <c r="B2107">
        <v>6679</v>
      </c>
      <c r="C2107">
        <v>9</v>
      </c>
      <c r="D2107" t="s">
        <v>3098</v>
      </c>
      <c r="E2107" t="s">
        <v>3265</v>
      </c>
      <c r="H2107" t="s">
        <v>521</v>
      </c>
      <c r="I2107">
        <v>58</v>
      </c>
      <c r="J2107">
        <v>62</v>
      </c>
      <c r="L2107">
        <v>1</v>
      </c>
      <c r="N2107">
        <v>35</v>
      </c>
      <c r="O2107">
        <v>1.89</v>
      </c>
      <c r="P2107">
        <v>0.28000000000000003</v>
      </c>
      <c r="Q2107">
        <v>6.2E-2</v>
      </c>
      <c r="R2107">
        <v>1.2E-2</v>
      </c>
      <c r="S2107">
        <v>0.14499999999999999</v>
      </c>
      <c r="T2107">
        <v>0</v>
      </c>
      <c r="U2107">
        <v>3.2</v>
      </c>
      <c r="V2107">
        <v>7.88</v>
      </c>
      <c r="W2107">
        <v>1.55</v>
      </c>
      <c r="Y2107">
        <v>35</v>
      </c>
      <c r="AB2107">
        <v>7.3999999999999996E-2</v>
      </c>
      <c r="AC2107">
        <v>9.7000000000000003E-2</v>
      </c>
      <c r="AD2107">
        <v>0.61399999999999999</v>
      </c>
      <c r="AF2107">
        <v>5.6000000000000001E-2</v>
      </c>
      <c r="AG2107">
        <v>7.3999999999999996E-2</v>
      </c>
      <c r="AH2107">
        <v>33</v>
      </c>
      <c r="AI2107">
        <v>0</v>
      </c>
      <c r="AJ2107">
        <v>9.6999999999999993</v>
      </c>
      <c r="AK2107">
        <v>0</v>
      </c>
      <c r="AL2107">
        <v>0.45</v>
      </c>
      <c r="AM2107">
        <v>16</v>
      </c>
      <c r="AN2107">
        <v>44</v>
      </c>
      <c r="AO2107">
        <v>5.7000000000000002E-2</v>
      </c>
      <c r="AP2107">
        <v>0.65</v>
      </c>
      <c r="AQ2107">
        <v>0.05</v>
      </c>
      <c r="AR2107">
        <v>3.2500000000000001E-2</v>
      </c>
      <c r="AS2107">
        <v>3</v>
      </c>
      <c r="AT2107">
        <v>29</v>
      </c>
      <c r="AU2107">
        <v>146</v>
      </c>
      <c r="AV2107">
        <v>0.28499999999999998</v>
      </c>
      <c r="AW2107">
        <v>18</v>
      </c>
      <c r="AX2107">
        <v>0.2</v>
      </c>
      <c r="AY2107">
        <v>1</v>
      </c>
      <c r="AZ2107">
        <v>0.25</v>
      </c>
    </row>
    <row r="2108" spans="1:52" x14ac:dyDescent="0.2">
      <c r="A2108">
        <v>96681</v>
      </c>
      <c r="B2108">
        <v>6681</v>
      </c>
      <c r="C2108">
        <v>9</v>
      </c>
      <c r="D2108" t="s">
        <v>3098</v>
      </c>
      <c r="E2108" t="s">
        <v>3266</v>
      </c>
      <c r="H2108" t="s">
        <v>521</v>
      </c>
      <c r="I2108">
        <v>58</v>
      </c>
      <c r="J2108">
        <v>62</v>
      </c>
      <c r="L2108">
        <v>1</v>
      </c>
      <c r="N2108">
        <v>35</v>
      </c>
      <c r="O2108">
        <v>1.89</v>
      </c>
      <c r="P2108">
        <v>0.28000000000000003</v>
      </c>
      <c r="Q2108">
        <v>6.2E-2</v>
      </c>
      <c r="R2108">
        <v>1.2E-2</v>
      </c>
      <c r="S2108">
        <v>0.14499999999999999</v>
      </c>
      <c r="T2108">
        <v>0</v>
      </c>
      <c r="U2108">
        <v>3.3</v>
      </c>
      <c r="V2108">
        <v>7.88</v>
      </c>
      <c r="W2108">
        <v>1.55</v>
      </c>
      <c r="Y2108">
        <v>4</v>
      </c>
      <c r="AB2108">
        <v>7.3999999999999996E-2</v>
      </c>
      <c r="AC2108">
        <v>9.7000000000000003E-2</v>
      </c>
      <c r="AD2108">
        <v>0.61399999999999999</v>
      </c>
      <c r="AF2108">
        <v>5.6000000000000001E-2</v>
      </c>
      <c r="AG2108">
        <v>7.3999999999999996E-2</v>
      </c>
      <c r="AH2108">
        <v>33</v>
      </c>
      <c r="AI2108">
        <v>0</v>
      </c>
      <c r="AJ2108">
        <v>9.6999999999999993</v>
      </c>
      <c r="AK2108">
        <v>0</v>
      </c>
      <c r="AL2108">
        <v>0.45</v>
      </c>
      <c r="AM2108">
        <v>16</v>
      </c>
      <c r="AN2108">
        <v>46</v>
      </c>
      <c r="AO2108">
        <v>0.10299999999999999</v>
      </c>
      <c r="AP2108">
        <v>1.28</v>
      </c>
      <c r="AQ2108">
        <v>0.05</v>
      </c>
      <c r="AR2108">
        <v>6.4000000000000001E-2</v>
      </c>
      <c r="AS2108">
        <v>3</v>
      </c>
      <c r="AT2108">
        <v>39</v>
      </c>
      <c r="AU2108">
        <v>299</v>
      </c>
      <c r="AV2108">
        <v>0.29399999999999998</v>
      </c>
      <c r="AW2108">
        <v>25</v>
      </c>
      <c r="AX2108">
        <v>0.4</v>
      </c>
      <c r="AY2108">
        <v>3</v>
      </c>
      <c r="AZ2108">
        <v>0.36</v>
      </c>
    </row>
    <row r="2109" spans="1:52" x14ac:dyDescent="0.2">
      <c r="A2109">
        <v>96703</v>
      </c>
      <c r="B2109">
        <v>6703</v>
      </c>
      <c r="C2109">
        <v>9</v>
      </c>
      <c r="D2109" t="s">
        <v>3098</v>
      </c>
      <c r="E2109" t="s">
        <v>3267</v>
      </c>
      <c r="H2109" t="s">
        <v>2553</v>
      </c>
      <c r="I2109">
        <v>58</v>
      </c>
      <c r="J2109">
        <v>62</v>
      </c>
      <c r="L2109">
        <v>1</v>
      </c>
      <c r="N2109">
        <v>35</v>
      </c>
      <c r="O2109">
        <v>2.38</v>
      </c>
      <c r="P2109">
        <v>0.41</v>
      </c>
      <c r="Q2109">
        <v>7.9000000000000001E-2</v>
      </c>
      <c r="R2109">
        <v>0.04</v>
      </c>
      <c r="S2109">
        <v>0.17</v>
      </c>
      <c r="T2109">
        <v>0</v>
      </c>
      <c r="U2109">
        <v>3.3</v>
      </c>
      <c r="V2109">
        <v>7.18</v>
      </c>
      <c r="W2109">
        <v>1.39</v>
      </c>
      <c r="Y2109">
        <v>77</v>
      </c>
      <c r="AB2109">
        <v>6.3E-2</v>
      </c>
      <c r="AC2109">
        <v>0.123</v>
      </c>
      <c r="AD2109">
        <v>0.55300000000000005</v>
      </c>
      <c r="AF2109">
        <v>0.2</v>
      </c>
      <c r="AG2109">
        <v>0.61599999999999999</v>
      </c>
      <c r="AH2109">
        <v>108</v>
      </c>
      <c r="AI2109">
        <v>0</v>
      </c>
      <c r="AJ2109">
        <v>64.900000000000006</v>
      </c>
      <c r="AK2109">
        <v>0</v>
      </c>
      <c r="AL2109">
        <v>1.45</v>
      </c>
      <c r="AM2109">
        <v>141.1</v>
      </c>
      <c r="AN2109">
        <v>40</v>
      </c>
      <c r="AO2109">
        <v>6.0999999999999999E-2</v>
      </c>
      <c r="AP2109">
        <v>0.67</v>
      </c>
      <c r="AQ2109">
        <v>0.05</v>
      </c>
      <c r="AR2109">
        <v>3.3500000000000002E-2</v>
      </c>
      <c r="AS2109">
        <v>3</v>
      </c>
      <c r="AT2109">
        <v>67</v>
      </c>
      <c r="AU2109">
        <v>293</v>
      </c>
      <c r="AV2109">
        <v>0.19400000000000001</v>
      </c>
      <c r="AW2109">
        <v>21</v>
      </c>
      <c r="AX2109">
        <v>1.6</v>
      </c>
      <c r="AY2109">
        <v>41</v>
      </c>
      <c r="AZ2109">
        <v>0.45</v>
      </c>
    </row>
    <row r="2110" spans="1:52" x14ac:dyDescent="0.2">
      <c r="A2110">
        <v>96739</v>
      </c>
      <c r="B2110">
        <v>6739</v>
      </c>
      <c r="C2110">
        <v>9</v>
      </c>
      <c r="D2110" t="s">
        <v>3098</v>
      </c>
      <c r="E2110" t="s">
        <v>641</v>
      </c>
      <c r="H2110" t="s">
        <v>577</v>
      </c>
      <c r="I2110">
        <v>58</v>
      </c>
      <c r="J2110">
        <v>60</v>
      </c>
      <c r="L2110">
        <v>1</v>
      </c>
      <c r="N2110">
        <v>35</v>
      </c>
      <c r="O2110">
        <v>0.76</v>
      </c>
      <c r="P2110">
        <v>0.18</v>
      </c>
      <c r="Q2110">
        <v>0.03</v>
      </c>
      <c r="R2110">
        <v>6.0000000000000001E-3</v>
      </c>
      <c r="S2110">
        <v>8.8999999999999996E-2</v>
      </c>
      <c r="T2110">
        <v>0</v>
      </c>
      <c r="U2110">
        <v>3</v>
      </c>
      <c r="V2110">
        <v>8.2200000000000006</v>
      </c>
      <c r="W2110">
        <v>3.45</v>
      </c>
      <c r="Y2110">
        <v>852</v>
      </c>
      <c r="AB2110">
        <v>6.6000000000000003E-2</v>
      </c>
      <c r="AC2110">
        <v>4.3999999999999997E-2</v>
      </c>
      <c r="AD2110">
        <v>0.64500000000000002</v>
      </c>
      <c r="AF2110">
        <v>0.153</v>
      </c>
      <c r="AG2110">
        <v>0.23200000000000001</v>
      </c>
      <c r="AH2110">
        <v>14</v>
      </c>
      <c r="AI2110">
        <v>0</v>
      </c>
      <c r="AJ2110">
        <v>3.6</v>
      </c>
      <c r="AK2110">
        <v>0</v>
      </c>
      <c r="AL2110">
        <v>1.03</v>
      </c>
      <c r="AM2110">
        <v>13.7</v>
      </c>
      <c r="AN2110">
        <v>30</v>
      </c>
      <c r="AO2110">
        <v>1.7000000000000001E-2</v>
      </c>
      <c r="AP2110">
        <v>0.34</v>
      </c>
      <c r="AQ2110">
        <v>0.05</v>
      </c>
      <c r="AR2110">
        <v>1.7000000000000001E-2</v>
      </c>
      <c r="AS2110">
        <v>3</v>
      </c>
      <c r="AT2110">
        <v>30</v>
      </c>
      <c r="AU2110">
        <v>235</v>
      </c>
      <c r="AV2110">
        <v>0.155</v>
      </c>
      <c r="AW2110">
        <v>10</v>
      </c>
      <c r="AX2110">
        <v>0.7</v>
      </c>
      <c r="AY2110">
        <v>58</v>
      </c>
      <c r="AZ2110">
        <v>0.2</v>
      </c>
    </row>
    <row r="2111" spans="1:52" x14ac:dyDescent="0.2">
      <c r="A2111">
        <v>96794</v>
      </c>
      <c r="B2111">
        <v>6794</v>
      </c>
      <c r="C2111">
        <v>9</v>
      </c>
      <c r="D2111" t="s">
        <v>3098</v>
      </c>
      <c r="E2111" t="s">
        <v>3268</v>
      </c>
      <c r="H2111" t="s">
        <v>1575</v>
      </c>
      <c r="I2111">
        <v>58</v>
      </c>
      <c r="J2111">
        <v>62</v>
      </c>
      <c r="L2111">
        <v>1</v>
      </c>
      <c r="N2111">
        <v>35</v>
      </c>
      <c r="O2111">
        <v>0.83</v>
      </c>
      <c r="P2111">
        <v>0.23</v>
      </c>
      <c r="Q2111">
        <v>4.3999999999999997E-2</v>
      </c>
      <c r="R2111">
        <v>0.02</v>
      </c>
      <c r="S2111">
        <v>9.2999999999999999E-2</v>
      </c>
      <c r="T2111">
        <v>0</v>
      </c>
      <c r="U2111">
        <v>2.5</v>
      </c>
      <c r="V2111">
        <v>8.73</v>
      </c>
      <c r="W2111">
        <v>3.2</v>
      </c>
      <c r="Y2111">
        <v>2</v>
      </c>
      <c r="AB2111">
        <v>7.5999999999999998E-2</v>
      </c>
      <c r="AC2111">
        <v>0.02</v>
      </c>
      <c r="AD2111">
        <v>0.6</v>
      </c>
      <c r="AF2111">
        <v>8.5999999999999993E-2</v>
      </c>
      <c r="AG2111">
        <v>7.4999999999999997E-2</v>
      </c>
      <c r="AH2111">
        <v>14</v>
      </c>
      <c r="AI2111">
        <v>0</v>
      </c>
      <c r="AJ2111">
        <v>1.3</v>
      </c>
      <c r="AK2111">
        <v>0</v>
      </c>
      <c r="AL2111">
        <v>0.41</v>
      </c>
      <c r="AM2111">
        <v>2.9</v>
      </c>
      <c r="AN2111">
        <v>6</v>
      </c>
      <c r="AO2111">
        <v>5.8999999999999997E-2</v>
      </c>
      <c r="AP2111">
        <v>0.25</v>
      </c>
      <c r="AQ2111">
        <v>0.05</v>
      </c>
      <c r="AR2111">
        <v>1.2500000000000001E-2</v>
      </c>
      <c r="AS2111">
        <v>3</v>
      </c>
      <c r="AT2111">
        <v>15</v>
      </c>
      <c r="AU2111">
        <v>123</v>
      </c>
      <c r="AV2111">
        <v>0.113</v>
      </c>
      <c r="AW2111">
        <v>11</v>
      </c>
      <c r="AX2111">
        <v>0.1</v>
      </c>
      <c r="AY2111">
        <v>1</v>
      </c>
      <c r="AZ2111">
        <v>0.12</v>
      </c>
    </row>
    <row r="2112" spans="1:52" x14ac:dyDescent="0.2">
      <c r="A2112">
        <v>94507</v>
      </c>
      <c r="B2112">
        <v>4507</v>
      </c>
      <c r="C2112">
        <v>9</v>
      </c>
      <c r="D2112" t="s">
        <v>3098</v>
      </c>
      <c r="E2112" t="s">
        <v>3269</v>
      </c>
      <c r="H2112" t="s">
        <v>440</v>
      </c>
      <c r="I2112">
        <v>63</v>
      </c>
      <c r="J2112">
        <v>64</v>
      </c>
      <c r="L2112">
        <v>0.62</v>
      </c>
      <c r="N2112">
        <v>36</v>
      </c>
      <c r="O2112">
        <v>0.54</v>
      </c>
      <c r="P2112">
        <v>0.14000000000000001</v>
      </c>
      <c r="Q2112">
        <v>3.7999999999999999E-2</v>
      </c>
      <c r="R2112">
        <v>3.0000000000000001E-3</v>
      </c>
      <c r="S2112">
        <v>5.8999999999999997E-2</v>
      </c>
      <c r="T2112">
        <v>0</v>
      </c>
      <c r="U2112">
        <v>0.8</v>
      </c>
      <c r="V2112">
        <v>9.09</v>
      </c>
      <c r="W2112">
        <v>8.1199999999999992</v>
      </c>
      <c r="Y2112">
        <v>3</v>
      </c>
      <c r="AB2112">
        <v>3.7999999999999999E-2</v>
      </c>
      <c r="AC2112">
        <v>1.2E-2</v>
      </c>
      <c r="AD2112">
        <v>0.41799999999999998</v>
      </c>
      <c r="AF2112">
        <v>8.7999999999999995E-2</v>
      </c>
      <c r="AG2112">
        <v>0.155</v>
      </c>
      <c r="AH2112">
        <v>19</v>
      </c>
      <c r="AI2112">
        <v>0</v>
      </c>
      <c r="AJ2112">
        <v>18</v>
      </c>
      <c r="AK2112">
        <v>0</v>
      </c>
      <c r="AL2112">
        <v>0.02</v>
      </c>
      <c r="AM2112">
        <v>2.9</v>
      </c>
      <c r="AN2112">
        <v>6</v>
      </c>
      <c r="AO2112">
        <v>2.4E-2</v>
      </c>
      <c r="AP2112">
        <v>0.17</v>
      </c>
      <c r="AQ2112">
        <v>0.05</v>
      </c>
      <c r="AR2112">
        <v>8.5000000000000006E-3</v>
      </c>
      <c r="AS2112">
        <v>3</v>
      </c>
      <c r="AT2112">
        <v>11</v>
      </c>
      <c r="AU2112">
        <v>228</v>
      </c>
      <c r="AV2112">
        <v>2.7E-2</v>
      </c>
      <c r="AW2112">
        <v>10</v>
      </c>
      <c r="AX2112">
        <v>0.7</v>
      </c>
      <c r="AY2112">
        <v>18</v>
      </c>
      <c r="AZ2112">
        <v>0.09</v>
      </c>
    </row>
    <row r="2113" spans="1:52" x14ac:dyDescent="0.2">
      <c r="A2113">
        <v>95206</v>
      </c>
      <c r="B2113">
        <v>5206</v>
      </c>
      <c r="C2113">
        <v>9</v>
      </c>
      <c r="D2113" t="s">
        <v>3098</v>
      </c>
      <c r="E2113" t="s">
        <v>3270</v>
      </c>
      <c r="H2113" t="s">
        <v>1572</v>
      </c>
      <c r="I2113">
        <v>74</v>
      </c>
      <c r="J2113">
        <v>76</v>
      </c>
      <c r="L2113">
        <v>0.95</v>
      </c>
      <c r="N2113">
        <v>36</v>
      </c>
      <c r="O2113">
        <v>2.97</v>
      </c>
      <c r="P2113">
        <v>0.79</v>
      </c>
      <c r="U2113">
        <v>3.3</v>
      </c>
      <c r="V2113">
        <v>6.33</v>
      </c>
      <c r="W2113">
        <v>0.85</v>
      </c>
      <c r="Y2113">
        <v>421</v>
      </c>
      <c r="AB2113">
        <v>8.5999999999999993E-2</v>
      </c>
      <c r="AC2113">
        <v>9.8000000000000004E-2</v>
      </c>
      <c r="AD2113">
        <v>1.3129999999999999</v>
      </c>
      <c r="AF2113">
        <v>0.09</v>
      </c>
      <c r="AG2113">
        <v>0.4</v>
      </c>
      <c r="AH2113">
        <v>152</v>
      </c>
      <c r="AI2113">
        <v>0</v>
      </c>
      <c r="AJ2113">
        <v>133</v>
      </c>
      <c r="AK2113">
        <v>0</v>
      </c>
      <c r="AL2113">
        <v>0.75</v>
      </c>
      <c r="AN2113">
        <v>138</v>
      </c>
      <c r="AO2113">
        <v>0.14899999999999999</v>
      </c>
      <c r="AP2113">
        <v>6.2</v>
      </c>
      <c r="AQ2113">
        <v>0.05</v>
      </c>
      <c r="AR2113">
        <v>0.31</v>
      </c>
      <c r="AS2113">
        <v>3</v>
      </c>
      <c r="AT2113">
        <v>58</v>
      </c>
      <c r="AU2113">
        <v>554</v>
      </c>
      <c r="AV2113">
        <v>0.16</v>
      </c>
      <c r="AW2113">
        <v>50</v>
      </c>
      <c r="AY2113">
        <v>56</v>
      </c>
      <c r="AZ2113">
        <v>1.07</v>
      </c>
    </row>
    <row r="2114" spans="1:52" x14ac:dyDescent="0.2">
      <c r="A2114">
        <v>96707</v>
      </c>
      <c r="B2114">
        <v>6707</v>
      </c>
      <c r="C2114">
        <v>9</v>
      </c>
      <c r="D2114" t="s">
        <v>3098</v>
      </c>
      <c r="E2114" t="s">
        <v>3271</v>
      </c>
      <c r="H2114" t="s">
        <v>3272</v>
      </c>
      <c r="I2114">
        <v>58</v>
      </c>
      <c r="J2114">
        <v>62</v>
      </c>
      <c r="L2114">
        <v>1</v>
      </c>
      <c r="N2114">
        <v>36</v>
      </c>
      <c r="O2114">
        <v>2.5499999999999998</v>
      </c>
      <c r="P2114">
        <v>0.5</v>
      </c>
      <c r="Q2114">
        <v>0.10199999999999999</v>
      </c>
      <c r="R2114">
        <v>3.7999999999999999E-2</v>
      </c>
      <c r="S2114">
        <v>0.255</v>
      </c>
      <c r="T2114">
        <v>0</v>
      </c>
      <c r="U2114">
        <v>2.6</v>
      </c>
      <c r="V2114">
        <v>7.1</v>
      </c>
      <c r="W2114">
        <v>1.74</v>
      </c>
      <c r="Y2114">
        <v>39</v>
      </c>
      <c r="AB2114">
        <v>0.107</v>
      </c>
      <c r="AC2114">
        <v>0.08</v>
      </c>
      <c r="AD2114">
        <v>0.60699999999999998</v>
      </c>
      <c r="AF2114">
        <v>0.17799999999999999</v>
      </c>
      <c r="AG2114">
        <v>0.252</v>
      </c>
      <c r="AH2114">
        <v>60</v>
      </c>
      <c r="AI2114">
        <v>0</v>
      </c>
      <c r="AJ2114">
        <v>62</v>
      </c>
      <c r="AK2114">
        <v>0</v>
      </c>
      <c r="AL2114">
        <v>0.43</v>
      </c>
      <c r="AM2114">
        <v>140.30000000000001</v>
      </c>
      <c r="AN2114">
        <v>36</v>
      </c>
      <c r="AO2114">
        <v>8.3000000000000004E-2</v>
      </c>
      <c r="AP2114">
        <v>1.2</v>
      </c>
      <c r="AQ2114">
        <v>0.05</v>
      </c>
      <c r="AR2114">
        <v>0.06</v>
      </c>
      <c r="AS2114">
        <v>3</v>
      </c>
      <c r="AT2114">
        <v>56</v>
      </c>
      <c r="AU2114">
        <v>317</v>
      </c>
      <c r="AV2114">
        <v>0.22700000000000001</v>
      </c>
      <c r="AW2114">
        <v>20</v>
      </c>
      <c r="AX2114">
        <v>1.5</v>
      </c>
      <c r="AY2114">
        <v>21</v>
      </c>
      <c r="AZ2114">
        <v>0.33</v>
      </c>
    </row>
    <row r="2115" spans="1:52" x14ac:dyDescent="0.2">
      <c r="A2115">
        <v>96788</v>
      </c>
      <c r="B2115">
        <v>6788</v>
      </c>
      <c r="C2115">
        <v>9</v>
      </c>
      <c r="D2115" t="s">
        <v>3098</v>
      </c>
      <c r="E2115" t="s">
        <v>3273</v>
      </c>
      <c r="H2115" t="s">
        <v>646</v>
      </c>
      <c r="I2115">
        <v>58</v>
      </c>
      <c r="J2115">
        <v>62</v>
      </c>
      <c r="L2115">
        <v>1</v>
      </c>
      <c r="N2115">
        <v>36</v>
      </c>
      <c r="O2115">
        <v>2.09</v>
      </c>
      <c r="P2115">
        <v>0.19</v>
      </c>
      <c r="Q2115">
        <v>3.1E-2</v>
      </c>
      <c r="R2115">
        <v>9.7000000000000003E-2</v>
      </c>
      <c r="S2115">
        <v>3.0000000000000001E-3</v>
      </c>
      <c r="T2115">
        <v>0</v>
      </c>
      <c r="U2115">
        <v>4.2</v>
      </c>
      <c r="V2115">
        <v>8.18</v>
      </c>
      <c r="W2115">
        <v>0</v>
      </c>
      <c r="Y2115">
        <v>4</v>
      </c>
      <c r="AB2115">
        <v>4.5999999999999999E-2</v>
      </c>
      <c r="AC2115">
        <v>6.8000000000000005E-2</v>
      </c>
      <c r="AD2115">
        <v>0.59</v>
      </c>
      <c r="AF2115">
        <v>0.112</v>
      </c>
      <c r="AG2115">
        <v>0.70099999999999996</v>
      </c>
      <c r="AH2115">
        <v>30</v>
      </c>
      <c r="AI2115">
        <v>0</v>
      </c>
      <c r="AJ2115">
        <v>97</v>
      </c>
      <c r="AK2115">
        <v>0</v>
      </c>
      <c r="AL2115">
        <v>0</v>
      </c>
      <c r="AM2115">
        <v>0</v>
      </c>
      <c r="AN2115">
        <v>20</v>
      </c>
      <c r="AO2115">
        <v>7.8E-2</v>
      </c>
      <c r="AP2115">
        <v>0.45</v>
      </c>
      <c r="AQ2115">
        <v>0.05</v>
      </c>
      <c r="AR2115">
        <v>2.2499999999999999E-2</v>
      </c>
      <c r="AS2115">
        <v>3</v>
      </c>
      <c r="AT2115">
        <v>49</v>
      </c>
      <c r="AU2115">
        <v>457</v>
      </c>
      <c r="AV2115">
        <v>0.24099999999999999</v>
      </c>
      <c r="AW2115">
        <v>42</v>
      </c>
      <c r="AX2115">
        <v>0.7</v>
      </c>
      <c r="AY2115">
        <v>43</v>
      </c>
      <c r="AZ2115">
        <v>0.42</v>
      </c>
    </row>
    <row r="2116" spans="1:52" x14ac:dyDescent="0.2">
      <c r="A2116">
        <v>96421</v>
      </c>
      <c r="B2116">
        <v>6421</v>
      </c>
      <c r="C2116">
        <v>9</v>
      </c>
      <c r="D2116" t="s">
        <v>3098</v>
      </c>
      <c r="E2116" t="s">
        <v>3274</v>
      </c>
      <c r="H2116" t="s">
        <v>3230</v>
      </c>
      <c r="I2116">
        <v>25</v>
      </c>
      <c r="J2116">
        <v>27</v>
      </c>
      <c r="L2116">
        <v>0.84</v>
      </c>
      <c r="N2116">
        <v>37</v>
      </c>
      <c r="O2116">
        <v>1.08</v>
      </c>
      <c r="P2116">
        <v>0.16</v>
      </c>
      <c r="Q2116">
        <v>2.7E-2</v>
      </c>
      <c r="R2116">
        <v>2.5000000000000001E-2</v>
      </c>
      <c r="S2116">
        <v>8.7999999999999995E-2</v>
      </c>
      <c r="T2116">
        <v>0</v>
      </c>
      <c r="U2116">
        <v>2.2999999999999998</v>
      </c>
      <c r="V2116">
        <v>8.6199999999999992</v>
      </c>
      <c r="W2116">
        <v>4.46</v>
      </c>
      <c r="Y2116">
        <v>0</v>
      </c>
      <c r="AB2116">
        <v>0.09</v>
      </c>
      <c r="AC2116">
        <v>0.04</v>
      </c>
      <c r="AD2116">
        <v>0.7</v>
      </c>
      <c r="AF2116">
        <v>0.1</v>
      </c>
      <c r="AG2116">
        <v>0.16</v>
      </c>
      <c r="AH2116">
        <v>21</v>
      </c>
      <c r="AI2116">
        <v>0</v>
      </c>
      <c r="AJ2116">
        <v>25</v>
      </c>
      <c r="AK2116">
        <v>0</v>
      </c>
      <c r="AL2116">
        <v>0.3</v>
      </c>
      <c r="AM2116">
        <v>0.3</v>
      </c>
      <c r="AN2116">
        <v>43</v>
      </c>
      <c r="AO2116">
        <v>3.2000000000000001E-2</v>
      </c>
      <c r="AP2116">
        <v>0.44</v>
      </c>
      <c r="AQ2116">
        <v>0.05</v>
      </c>
      <c r="AR2116">
        <v>2.1999999999999999E-2</v>
      </c>
      <c r="AS2116">
        <v>3</v>
      </c>
      <c r="AT2116">
        <v>53</v>
      </c>
      <c r="AU2116">
        <v>305</v>
      </c>
      <c r="AV2116">
        <v>0.13100000000000001</v>
      </c>
      <c r="AW2116">
        <v>20</v>
      </c>
      <c r="AX2116">
        <v>0.7</v>
      </c>
      <c r="AY2116">
        <v>12</v>
      </c>
      <c r="AZ2116">
        <v>0.24</v>
      </c>
    </row>
    <row r="2117" spans="1:52" x14ac:dyDescent="0.2">
      <c r="A2117">
        <v>96789</v>
      </c>
      <c r="B2117">
        <v>6789</v>
      </c>
      <c r="C2117">
        <v>9</v>
      </c>
      <c r="D2117" t="s">
        <v>3098</v>
      </c>
      <c r="E2117" t="s">
        <v>3275</v>
      </c>
      <c r="H2117" t="s">
        <v>646</v>
      </c>
      <c r="I2117">
        <v>58</v>
      </c>
      <c r="J2117">
        <v>62</v>
      </c>
      <c r="L2117">
        <v>0.63</v>
      </c>
      <c r="N2117">
        <v>37</v>
      </c>
      <c r="O2117">
        <v>2.1</v>
      </c>
      <c r="P2117">
        <v>0.2</v>
      </c>
      <c r="Q2117">
        <v>3.3000000000000002E-2</v>
      </c>
      <c r="R2117">
        <v>0.10199999999999999</v>
      </c>
      <c r="S2117">
        <v>3.0000000000000001E-3</v>
      </c>
      <c r="T2117">
        <v>0</v>
      </c>
      <c r="U2117">
        <v>3.2</v>
      </c>
      <c r="V2117">
        <v>8.5299999999999994</v>
      </c>
      <c r="W2117">
        <v>0</v>
      </c>
      <c r="Y2117">
        <v>4</v>
      </c>
      <c r="AB2117">
        <v>5.2999999999999999E-2</v>
      </c>
      <c r="AC2117">
        <v>7.3999999999999996E-2</v>
      </c>
      <c r="AD2117">
        <v>0.62</v>
      </c>
      <c r="AF2117">
        <v>0.12</v>
      </c>
      <c r="AG2117">
        <v>0.79400000000000004</v>
      </c>
      <c r="AH2117">
        <v>44</v>
      </c>
      <c r="AI2117">
        <v>0</v>
      </c>
      <c r="AJ2117">
        <v>141</v>
      </c>
      <c r="AK2117">
        <v>0</v>
      </c>
      <c r="AL2117">
        <v>0</v>
      </c>
      <c r="AM2117">
        <v>0</v>
      </c>
      <c r="AN2117">
        <v>30</v>
      </c>
      <c r="AO2117">
        <v>8.4000000000000005E-2</v>
      </c>
      <c r="AP2117">
        <v>0.36</v>
      </c>
      <c r="AQ2117">
        <v>0.05</v>
      </c>
      <c r="AR2117">
        <v>1.7999999999999999E-2</v>
      </c>
      <c r="AS2117">
        <v>3</v>
      </c>
      <c r="AT2117">
        <v>50</v>
      </c>
      <c r="AU2117">
        <v>461</v>
      </c>
      <c r="AV2117">
        <v>0.25900000000000001</v>
      </c>
      <c r="AW2117">
        <v>45</v>
      </c>
      <c r="AX2117">
        <v>0.7</v>
      </c>
      <c r="AY2117">
        <v>42</v>
      </c>
      <c r="AZ2117">
        <v>0.45</v>
      </c>
    </row>
    <row r="2118" spans="1:52" x14ac:dyDescent="0.2">
      <c r="A2118">
        <v>96971</v>
      </c>
      <c r="B2118">
        <v>6971</v>
      </c>
      <c r="C2118">
        <v>9</v>
      </c>
      <c r="D2118" t="s">
        <v>3098</v>
      </c>
      <c r="E2118" t="s">
        <v>3276</v>
      </c>
      <c r="H2118" t="s">
        <v>466</v>
      </c>
      <c r="I2118">
        <v>58</v>
      </c>
      <c r="J2118">
        <v>61</v>
      </c>
      <c r="L2118">
        <v>1</v>
      </c>
      <c r="N2118">
        <v>37</v>
      </c>
      <c r="O2118">
        <v>3.68</v>
      </c>
      <c r="P2118">
        <v>0.2</v>
      </c>
      <c r="Q2118">
        <v>0.03</v>
      </c>
      <c r="R2118">
        <v>1.4E-2</v>
      </c>
      <c r="S2118">
        <v>9.6000000000000002E-2</v>
      </c>
      <c r="T2118">
        <v>0</v>
      </c>
      <c r="U2118">
        <v>2</v>
      </c>
      <c r="V2118">
        <v>7.29</v>
      </c>
      <c r="W2118">
        <v>1</v>
      </c>
      <c r="Y2118">
        <v>259</v>
      </c>
      <c r="AB2118">
        <v>9.0999999999999998E-2</v>
      </c>
      <c r="AC2118">
        <v>0.192</v>
      </c>
      <c r="AD2118">
        <v>0.89</v>
      </c>
      <c r="AF2118">
        <v>0.56999999999999995</v>
      </c>
      <c r="AG2118">
        <v>7.1999999999999995E-2</v>
      </c>
      <c r="AH2118">
        <v>104</v>
      </c>
      <c r="AI2118">
        <v>0</v>
      </c>
      <c r="AJ2118">
        <v>33</v>
      </c>
      <c r="AK2118">
        <v>0</v>
      </c>
      <c r="AL2118">
        <v>0.7</v>
      </c>
      <c r="AM2118">
        <v>108</v>
      </c>
      <c r="AN2118">
        <v>211</v>
      </c>
      <c r="AO2118">
        <v>0.255</v>
      </c>
      <c r="AP2118">
        <v>3.14</v>
      </c>
      <c r="AQ2118">
        <v>0.05</v>
      </c>
      <c r="AR2118">
        <v>0.157</v>
      </c>
      <c r="AS2118">
        <v>3</v>
      </c>
      <c r="AT2118">
        <v>72</v>
      </c>
      <c r="AU2118">
        <v>550</v>
      </c>
      <c r="AV2118">
        <v>0.123</v>
      </c>
      <c r="AW2118">
        <v>62</v>
      </c>
      <c r="AX2118">
        <v>0.9</v>
      </c>
      <c r="AY2118">
        <v>11</v>
      </c>
      <c r="AZ2118">
        <v>0.79</v>
      </c>
    </row>
    <row r="2119" spans="1:52" x14ac:dyDescent="0.2">
      <c r="A2119">
        <v>97077</v>
      </c>
      <c r="B2119">
        <v>7077</v>
      </c>
      <c r="C2119">
        <v>9</v>
      </c>
      <c r="D2119" t="s">
        <v>3098</v>
      </c>
      <c r="E2119" t="s">
        <v>3277</v>
      </c>
      <c r="H2119" t="s">
        <v>1923</v>
      </c>
      <c r="I2119">
        <v>58</v>
      </c>
      <c r="J2119">
        <v>62</v>
      </c>
      <c r="L2119">
        <v>1</v>
      </c>
      <c r="N2119">
        <v>37</v>
      </c>
      <c r="O2119">
        <v>2.66</v>
      </c>
      <c r="P2119">
        <v>0.28999999999999998</v>
      </c>
      <c r="Q2119">
        <v>0.02</v>
      </c>
      <c r="R2119">
        <v>0</v>
      </c>
      <c r="S2119">
        <v>0.09</v>
      </c>
      <c r="T2119">
        <v>0</v>
      </c>
      <c r="U2119">
        <v>2.7</v>
      </c>
      <c r="V2119">
        <v>7.81</v>
      </c>
      <c r="W2119">
        <v>0.22</v>
      </c>
      <c r="Y2119">
        <v>0</v>
      </c>
      <c r="AB2119">
        <v>0.22500000000000001</v>
      </c>
      <c r="AC2119">
        <v>0.2</v>
      </c>
      <c r="AD2119">
        <v>7.032</v>
      </c>
      <c r="AF2119">
        <v>0.1</v>
      </c>
      <c r="AG2119">
        <v>1.35</v>
      </c>
      <c r="AH2119">
        <v>48</v>
      </c>
      <c r="AI2119">
        <v>0</v>
      </c>
      <c r="AJ2119">
        <v>0</v>
      </c>
      <c r="AK2119">
        <v>1E-4</v>
      </c>
      <c r="AL2119">
        <v>0.01</v>
      </c>
      <c r="AM2119">
        <v>0</v>
      </c>
      <c r="AN2119">
        <v>0</v>
      </c>
      <c r="AO2119">
        <v>0.107</v>
      </c>
      <c r="AP2119">
        <v>1.1499999999999999</v>
      </c>
      <c r="AQ2119">
        <v>0.05</v>
      </c>
      <c r="AR2119">
        <v>5.7500000000000002E-2</v>
      </c>
      <c r="AS2119">
        <v>3</v>
      </c>
      <c r="AT2119">
        <v>105</v>
      </c>
      <c r="AU2119">
        <v>359</v>
      </c>
      <c r="AV2119">
        <v>7.4999999999999997E-2</v>
      </c>
      <c r="AW2119">
        <v>16</v>
      </c>
      <c r="AX2119">
        <v>2.2000000000000002</v>
      </c>
      <c r="AY2119">
        <v>3</v>
      </c>
      <c r="AZ2119">
        <v>0.65</v>
      </c>
    </row>
    <row r="2120" spans="1:52" x14ac:dyDescent="0.2">
      <c r="A2120">
        <v>94598</v>
      </c>
      <c r="B2120">
        <v>4598</v>
      </c>
      <c r="C2120">
        <v>9</v>
      </c>
      <c r="D2120" t="s">
        <v>3098</v>
      </c>
      <c r="E2120" t="s">
        <v>1926</v>
      </c>
      <c r="H2120" t="s">
        <v>1926</v>
      </c>
      <c r="I2120">
        <v>63</v>
      </c>
      <c r="J2120">
        <v>64</v>
      </c>
      <c r="L2120">
        <v>0.77</v>
      </c>
      <c r="N2120">
        <v>38</v>
      </c>
      <c r="O2120">
        <v>0.76</v>
      </c>
      <c r="P2120">
        <v>0.04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9.6199999999999992</v>
      </c>
      <c r="W2120">
        <v>0</v>
      </c>
      <c r="Y2120">
        <v>0</v>
      </c>
      <c r="AB2120">
        <v>3.4000000000000002E-2</v>
      </c>
      <c r="AC2120">
        <v>2.7E-2</v>
      </c>
      <c r="AD2120">
        <v>0.22</v>
      </c>
      <c r="AF2120">
        <v>3.5999999999999997E-2</v>
      </c>
      <c r="AG2120">
        <v>0</v>
      </c>
      <c r="AH2120">
        <v>0</v>
      </c>
      <c r="AI2120">
        <v>0</v>
      </c>
      <c r="AJ2120">
        <v>61</v>
      </c>
      <c r="AK2120">
        <v>0</v>
      </c>
      <c r="AL2120">
        <v>0</v>
      </c>
      <c r="AM2120">
        <v>0</v>
      </c>
      <c r="AN2120">
        <v>4</v>
      </c>
      <c r="AO2120">
        <v>4.8000000000000001E-2</v>
      </c>
      <c r="AP2120">
        <v>0.11</v>
      </c>
      <c r="AQ2120">
        <v>0.05</v>
      </c>
      <c r="AR2120">
        <v>5.4999999999999997E-3</v>
      </c>
      <c r="AS2120">
        <v>3</v>
      </c>
      <c r="AT2120">
        <v>17</v>
      </c>
      <c r="AU2120">
        <v>216</v>
      </c>
      <c r="AV2120">
        <v>1.7000000000000001E-2</v>
      </c>
      <c r="AW2120">
        <v>6</v>
      </c>
      <c r="AX2120">
        <v>0</v>
      </c>
      <c r="AY2120">
        <v>1</v>
      </c>
      <c r="AZ2120">
        <v>0.08</v>
      </c>
    </row>
    <row r="2121" spans="1:52" x14ac:dyDescent="0.2">
      <c r="A2121">
        <v>96495</v>
      </c>
      <c r="B2121">
        <v>6495</v>
      </c>
      <c r="C2121">
        <v>9</v>
      </c>
      <c r="D2121" t="s">
        <v>3098</v>
      </c>
      <c r="E2121" t="s">
        <v>3278</v>
      </c>
      <c r="H2121" t="s">
        <v>959</v>
      </c>
      <c r="I2121">
        <v>25</v>
      </c>
      <c r="J2121">
        <v>30</v>
      </c>
      <c r="L2121">
        <v>1</v>
      </c>
      <c r="N2121">
        <v>38</v>
      </c>
      <c r="O2121">
        <v>0.72</v>
      </c>
      <c r="P2121">
        <v>0.09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8.82</v>
      </c>
      <c r="W2121">
        <v>0</v>
      </c>
      <c r="Y2121">
        <v>1</v>
      </c>
      <c r="AB2121">
        <v>1.7000000000000001E-2</v>
      </c>
      <c r="AC2121">
        <v>2.8000000000000001E-2</v>
      </c>
      <c r="AD2121">
        <v>0.19</v>
      </c>
      <c r="AF2121">
        <v>0.04</v>
      </c>
      <c r="AG2121">
        <v>0.121</v>
      </c>
      <c r="AH2121">
        <v>8</v>
      </c>
      <c r="AI2121">
        <v>0</v>
      </c>
      <c r="AJ2121">
        <v>14.1</v>
      </c>
      <c r="AK2121">
        <v>0</v>
      </c>
      <c r="AL2121">
        <v>0</v>
      </c>
      <c r="AM2121">
        <v>0</v>
      </c>
      <c r="AN2121">
        <v>11</v>
      </c>
      <c r="AO2121">
        <v>4.5999999999999999E-2</v>
      </c>
      <c r="AP2121">
        <v>0.56999999999999995</v>
      </c>
      <c r="AQ2121">
        <v>0.05</v>
      </c>
      <c r="AR2121">
        <v>2.8500000000000001E-2</v>
      </c>
      <c r="AS2121">
        <v>3</v>
      </c>
      <c r="AT2121">
        <v>16</v>
      </c>
      <c r="AU2121">
        <v>135</v>
      </c>
      <c r="AV2121">
        <v>5.7000000000000002E-2</v>
      </c>
      <c r="AW2121">
        <v>11</v>
      </c>
      <c r="AX2121">
        <v>0.7</v>
      </c>
      <c r="AY2121">
        <v>4</v>
      </c>
      <c r="AZ2121">
        <v>0.15</v>
      </c>
    </row>
    <row r="2122" spans="1:52" x14ac:dyDescent="0.2">
      <c r="A2122">
        <v>96496</v>
      </c>
      <c r="B2122">
        <v>6496</v>
      </c>
      <c r="C2122">
        <v>9</v>
      </c>
      <c r="D2122" t="s">
        <v>3098</v>
      </c>
      <c r="E2122" t="s">
        <v>139</v>
      </c>
      <c r="H2122" t="s">
        <v>959</v>
      </c>
      <c r="I2122">
        <v>25</v>
      </c>
      <c r="J2122">
        <v>30</v>
      </c>
      <c r="L2122">
        <v>0.84</v>
      </c>
      <c r="N2122">
        <v>38</v>
      </c>
      <c r="O2122">
        <v>0.72</v>
      </c>
      <c r="P2122">
        <v>0.09</v>
      </c>
      <c r="Q2122">
        <v>2.1000000000000001E-2</v>
      </c>
      <c r="R2122">
        <v>5.0000000000000001E-3</v>
      </c>
      <c r="S2122">
        <v>4.2999999999999997E-2</v>
      </c>
      <c r="T2122">
        <v>0</v>
      </c>
      <c r="U2122">
        <v>4.9000000000000004</v>
      </c>
      <c r="V2122">
        <v>8.82</v>
      </c>
      <c r="W2122">
        <v>1.8</v>
      </c>
      <c r="Y2122">
        <v>1</v>
      </c>
      <c r="AB2122">
        <v>0.02</v>
      </c>
      <c r="AC2122">
        <v>2.9000000000000001E-2</v>
      </c>
      <c r="AD2122">
        <v>0.2</v>
      </c>
      <c r="AF2122">
        <v>4.2000000000000003E-2</v>
      </c>
      <c r="AG2122">
        <v>0.13500000000000001</v>
      </c>
      <c r="AH2122">
        <v>12</v>
      </c>
      <c r="AI2122">
        <v>0</v>
      </c>
      <c r="AJ2122">
        <v>20.2</v>
      </c>
      <c r="AK2122">
        <v>0</v>
      </c>
      <c r="AL2122">
        <v>0.46</v>
      </c>
      <c r="AM2122">
        <v>0.3</v>
      </c>
      <c r="AN2122">
        <v>12</v>
      </c>
      <c r="AO2122">
        <v>4.8000000000000001E-2</v>
      </c>
      <c r="AP2122">
        <v>0.6</v>
      </c>
      <c r="AQ2122">
        <v>0.05</v>
      </c>
      <c r="AR2122">
        <v>0.03</v>
      </c>
      <c r="AS2122">
        <v>3</v>
      </c>
      <c r="AT2122">
        <v>18</v>
      </c>
      <c r="AU2122">
        <v>150</v>
      </c>
      <c r="AV2122">
        <v>0.06</v>
      </c>
      <c r="AW2122">
        <v>12</v>
      </c>
      <c r="AX2122">
        <v>0.7</v>
      </c>
      <c r="AY2122">
        <v>4</v>
      </c>
      <c r="AZ2122">
        <v>0.16</v>
      </c>
    </row>
    <row r="2123" spans="1:52" x14ac:dyDescent="0.2">
      <c r="A2123">
        <v>96683</v>
      </c>
      <c r="B2123">
        <v>6683</v>
      </c>
      <c r="C2123">
        <v>9</v>
      </c>
      <c r="D2123" t="s">
        <v>3098</v>
      </c>
      <c r="E2123" t="s">
        <v>3279</v>
      </c>
      <c r="H2123" t="s">
        <v>1946</v>
      </c>
      <c r="I2123">
        <v>58</v>
      </c>
      <c r="J2123">
        <v>62</v>
      </c>
      <c r="L2123">
        <v>1</v>
      </c>
      <c r="N2123">
        <v>38</v>
      </c>
      <c r="O2123">
        <v>5.31</v>
      </c>
      <c r="P2123">
        <v>0.66</v>
      </c>
      <c r="Q2123">
        <v>0.18099999999999999</v>
      </c>
      <c r="R2123">
        <v>0.189</v>
      </c>
      <c r="S2123">
        <v>0.14199999999999999</v>
      </c>
      <c r="T2123">
        <v>0</v>
      </c>
      <c r="U2123">
        <v>0</v>
      </c>
      <c r="V2123">
        <v>3.21</v>
      </c>
      <c r="W2123">
        <v>0</v>
      </c>
      <c r="Y2123">
        <v>4</v>
      </c>
      <c r="AB2123">
        <v>8.5999999999999993E-2</v>
      </c>
      <c r="AC2123">
        <v>7.1999999999999995E-2</v>
      </c>
      <c r="AD2123">
        <v>0.65200000000000002</v>
      </c>
      <c r="AF2123">
        <v>8.2000000000000003E-2</v>
      </c>
      <c r="AG2123">
        <v>4.1000000000000002E-2</v>
      </c>
      <c r="AH2123">
        <v>35</v>
      </c>
      <c r="AI2123">
        <v>0</v>
      </c>
      <c r="AJ2123">
        <v>9.8000000000000007</v>
      </c>
      <c r="AK2123">
        <v>0</v>
      </c>
      <c r="AL2123">
        <v>0</v>
      </c>
      <c r="AM2123">
        <v>0</v>
      </c>
      <c r="AN2123">
        <v>61</v>
      </c>
      <c r="AO2123">
        <v>3.6999999999999998E-2</v>
      </c>
      <c r="AP2123">
        <v>1.0900000000000001</v>
      </c>
      <c r="AQ2123">
        <v>0.05</v>
      </c>
      <c r="AR2123">
        <v>5.45E-2</v>
      </c>
      <c r="AS2123">
        <v>3</v>
      </c>
      <c r="AT2123">
        <v>25</v>
      </c>
      <c r="AU2123">
        <v>274</v>
      </c>
      <c r="AV2123">
        <v>0.158</v>
      </c>
      <c r="AW2123">
        <v>30</v>
      </c>
      <c r="AX2123">
        <v>1.1000000000000001</v>
      </c>
      <c r="AY2123">
        <v>4</v>
      </c>
      <c r="AZ2123">
        <v>0.28000000000000003</v>
      </c>
    </row>
    <row r="2124" spans="1:52" x14ac:dyDescent="0.2">
      <c r="A2124">
        <v>97076</v>
      </c>
      <c r="B2124">
        <v>7076</v>
      </c>
      <c r="C2124">
        <v>9</v>
      </c>
      <c r="D2124" t="s">
        <v>3098</v>
      </c>
      <c r="E2124" t="s">
        <v>3280</v>
      </c>
      <c r="H2124" t="s">
        <v>1923</v>
      </c>
      <c r="I2124">
        <v>58</v>
      </c>
      <c r="J2124">
        <v>62</v>
      </c>
      <c r="L2124">
        <v>1</v>
      </c>
      <c r="N2124">
        <v>38</v>
      </c>
      <c r="O2124">
        <v>1.49</v>
      </c>
      <c r="P2124">
        <v>0.53</v>
      </c>
      <c r="Q2124">
        <v>0</v>
      </c>
      <c r="R2124">
        <v>0</v>
      </c>
      <c r="S2124">
        <v>0</v>
      </c>
      <c r="T2124">
        <v>0</v>
      </c>
      <c r="U2124">
        <v>3.8</v>
      </c>
      <c r="V2124">
        <v>6.86</v>
      </c>
      <c r="W2124">
        <v>1.1599999999999999</v>
      </c>
      <c r="Y2124">
        <v>0</v>
      </c>
      <c r="AB2124">
        <v>1.4999999999999999E-2</v>
      </c>
      <c r="AC2124">
        <v>0.215</v>
      </c>
      <c r="AD2124">
        <v>4.085</v>
      </c>
      <c r="AF2124">
        <v>4.3999999999999997E-2</v>
      </c>
      <c r="AG2124">
        <v>1.075</v>
      </c>
      <c r="AH2124">
        <v>2</v>
      </c>
      <c r="AI2124">
        <v>0</v>
      </c>
      <c r="AJ2124">
        <v>0</v>
      </c>
      <c r="AK2124">
        <v>5.3E-3</v>
      </c>
      <c r="AL2124">
        <v>0</v>
      </c>
      <c r="AM2124">
        <v>0</v>
      </c>
      <c r="AN2124">
        <v>15</v>
      </c>
      <c r="AO2124">
        <v>0.35299999999999998</v>
      </c>
      <c r="AP2124">
        <v>3.47</v>
      </c>
      <c r="AQ2124">
        <v>0.05</v>
      </c>
      <c r="AR2124">
        <v>0.17349999999999999</v>
      </c>
      <c r="AS2124">
        <v>3</v>
      </c>
      <c r="AT2124">
        <v>57</v>
      </c>
      <c r="AU2124">
        <v>506</v>
      </c>
      <c r="AV2124">
        <v>0.28599999999999998</v>
      </c>
      <c r="AW2124">
        <v>13</v>
      </c>
      <c r="AX2124">
        <v>2.2000000000000002</v>
      </c>
      <c r="AY2124">
        <v>9</v>
      </c>
      <c r="AZ2124">
        <v>0.71</v>
      </c>
    </row>
    <row r="2125" spans="1:52" x14ac:dyDescent="0.2">
      <c r="A2125">
        <v>94547</v>
      </c>
      <c r="B2125">
        <v>4547</v>
      </c>
      <c r="C2125">
        <v>9</v>
      </c>
      <c r="D2125" t="s">
        <v>3098</v>
      </c>
      <c r="E2125" t="s">
        <v>3281</v>
      </c>
      <c r="H2125" t="s">
        <v>1595</v>
      </c>
      <c r="I2125">
        <v>63</v>
      </c>
      <c r="J2125">
        <v>64</v>
      </c>
      <c r="L2125">
        <v>0.75</v>
      </c>
      <c r="N2125">
        <v>39</v>
      </c>
      <c r="O2125">
        <v>0.91</v>
      </c>
      <c r="P2125">
        <v>0.25</v>
      </c>
      <c r="Q2125">
        <v>1.9E-2</v>
      </c>
      <c r="R2125">
        <v>6.7000000000000004E-2</v>
      </c>
      <c r="S2125">
        <v>8.5999999999999993E-2</v>
      </c>
      <c r="T2125">
        <v>0</v>
      </c>
      <c r="U2125">
        <v>1.5</v>
      </c>
      <c r="V2125">
        <v>9.5399999999999991</v>
      </c>
      <c r="W2125">
        <v>8.39</v>
      </c>
      <c r="Y2125">
        <v>16</v>
      </c>
      <c r="AB2125">
        <v>2.4E-2</v>
      </c>
      <c r="AC2125">
        <v>3.1E-2</v>
      </c>
      <c r="AD2125">
        <v>0.80600000000000005</v>
      </c>
      <c r="AF2125">
        <v>2.5000000000000001E-2</v>
      </c>
      <c r="AG2125">
        <v>0.153</v>
      </c>
      <c r="AH2125">
        <v>4</v>
      </c>
      <c r="AI2125">
        <v>0</v>
      </c>
      <c r="AJ2125">
        <v>6.6</v>
      </c>
      <c r="AK2125">
        <v>0</v>
      </c>
      <c r="AL2125">
        <v>0.73</v>
      </c>
      <c r="AM2125">
        <v>2.6</v>
      </c>
      <c r="AN2125">
        <v>6</v>
      </c>
      <c r="AO2125">
        <v>6.8000000000000005E-2</v>
      </c>
      <c r="AP2125">
        <v>0.25</v>
      </c>
      <c r="AQ2125">
        <v>0.05</v>
      </c>
      <c r="AR2125">
        <v>1.2500000000000001E-2</v>
      </c>
      <c r="AS2125">
        <v>3</v>
      </c>
      <c r="AT2125">
        <v>20</v>
      </c>
      <c r="AU2125">
        <v>190</v>
      </c>
      <c r="AV2125">
        <v>6.0999999999999999E-2</v>
      </c>
      <c r="AW2125">
        <v>9</v>
      </c>
      <c r="AX2125">
        <v>0.1</v>
      </c>
      <c r="AY2125">
        <v>0</v>
      </c>
      <c r="AZ2125">
        <v>0.17</v>
      </c>
    </row>
    <row r="2126" spans="1:52" x14ac:dyDescent="0.2">
      <c r="A2126">
        <v>94857</v>
      </c>
      <c r="B2126">
        <v>4857</v>
      </c>
      <c r="C2126">
        <v>9</v>
      </c>
      <c r="D2126" t="s">
        <v>3098</v>
      </c>
      <c r="E2126" t="s">
        <v>3282</v>
      </c>
      <c r="H2126" t="s">
        <v>345</v>
      </c>
      <c r="I2126">
        <v>1</v>
      </c>
      <c r="J2126">
        <v>11</v>
      </c>
      <c r="L2126">
        <v>1</v>
      </c>
      <c r="N2126">
        <v>40</v>
      </c>
      <c r="O2126">
        <v>3.21</v>
      </c>
      <c r="P2126">
        <v>0.86</v>
      </c>
      <c r="Q2126">
        <v>0.16300000000000001</v>
      </c>
      <c r="R2126">
        <v>0.29099999999999998</v>
      </c>
      <c r="S2126">
        <v>0.33900000000000002</v>
      </c>
      <c r="T2126">
        <v>0</v>
      </c>
      <c r="U2126">
        <v>2.6</v>
      </c>
      <c r="V2126">
        <v>11.44</v>
      </c>
      <c r="W2126">
        <v>0</v>
      </c>
      <c r="Y2126">
        <v>0</v>
      </c>
      <c r="AB2126">
        <v>0.16</v>
      </c>
      <c r="AC2126">
        <v>3.4000000000000002E-2</v>
      </c>
      <c r="AD2126">
        <v>0.14399999999999999</v>
      </c>
      <c r="AF2126">
        <v>2.5000000000000001E-2</v>
      </c>
      <c r="AG2126">
        <v>0.217</v>
      </c>
      <c r="AH2126">
        <v>6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10</v>
      </c>
      <c r="AO2126">
        <v>6.6000000000000003E-2</v>
      </c>
      <c r="AP2126">
        <v>0.88</v>
      </c>
      <c r="AQ2126">
        <v>0.05</v>
      </c>
      <c r="AR2126">
        <v>4.3999999999999997E-2</v>
      </c>
      <c r="AS2126">
        <v>3</v>
      </c>
      <c r="AT2126">
        <v>119</v>
      </c>
      <c r="AU2126">
        <v>92</v>
      </c>
      <c r="AV2126">
        <v>0.96399999999999997</v>
      </c>
      <c r="AW2126">
        <v>40</v>
      </c>
      <c r="AX2126">
        <v>7.7</v>
      </c>
      <c r="AY2126">
        <v>1</v>
      </c>
      <c r="AZ2126">
        <v>0.53</v>
      </c>
    </row>
    <row r="2127" spans="1:52" x14ac:dyDescent="0.2">
      <c r="A2127">
        <v>95111</v>
      </c>
      <c r="B2127">
        <v>5111</v>
      </c>
      <c r="C2127">
        <v>9</v>
      </c>
      <c r="D2127" t="s">
        <v>3098</v>
      </c>
      <c r="E2127" t="s">
        <v>3283</v>
      </c>
      <c r="H2127" t="s">
        <v>661</v>
      </c>
      <c r="I2127">
        <v>74</v>
      </c>
      <c r="J2127">
        <v>75</v>
      </c>
      <c r="L2127">
        <v>0.82</v>
      </c>
      <c r="N2127">
        <v>40</v>
      </c>
      <c r="O2127">
        <v>2</v>
      </c>
      <c r="P2127">
        <v>0.2</v>
      </c>
      <c r="U2127">
        <v>1.5</v>
      </c>
      <c r="V2127">
        <v>9.4600000000000009</v>
      </c>
      <c r="W2127">
        <v>5.0999999999999996</v>
      </c>
      <c r="Y2127">
        <v>59</v>
      </c>
      <c r="AB2127">
        <v>0.09</v>
      </c>
      <c r="AC2127">
        <v>0.09</v>
      </c>
      <c r="AD2127">
        <v>0.95</v>
      </c>
      <c r="AF2127">
        <v>0.27800000000000002</v>
      </c>
      <c r="AG2127">
        <v>6.0999999999999999E-2</v>
      </c>
      <c r="AH2127">
        <v>23</v>
      </c>
      <c r="AI2127">
        <v>0</v>
      </c>
      <c r="AJ2127">
        <v>242.5</v>
      </c>
      <c r="AK2127">
        <v>0</v>
      </c>
      <c r="AL2127">
        <v>0.69</v>
      </c>
      <c r="AN2127">
        <v>18</v>
      </c>
      <c r="AO2127">
        <v>0.17399999999999999</v>
      </c>
      <c r="AP2127">
        <v>1.2</v>
      </c>
      <c r="AQ2127">
        <v>0.05</v>
      </c>
      <c r="AR2127">
        <v>0.06</v>
      </c>
      <c r="AS2127">
        <v>3</v>
      </c>
      <c r="AT2127">
        <v>46</v>
      </c>
      <c r="AU2127">
        <v>340</v>
      </c>
      <c r="AV2127">
        <v>0.23699999999999999</v>
      </c>
      <c r="AW2127">
        <v>25</v>
      </c>
      <c r="AY2127">
        <v>7</v>
      </c>
      <c r="AZ2127">
        <v>0.3</v>
      </c>
    </row>
    <row r="2128" spans="1:52" x14ac:dyDescent="0.2">
      <c r="A2128">
        <v>96180</v>
      </c>
      <c r="B2128">
        <v>6180</v>
      </c>
      <c r="C2128">
        <v>9</v>
      </c>
      <c r="D2128" t="s">
        <v>3098</v>
      </c>
      <c r="E2128" t="s">
        <v>3284</v>
      </c>
      <c r="H2128" t="s">
        <v>533</v>
      </c>
      <c r="I2128">
        <v>52</v>
      </c>
      <c r="J2128">
        <v>53</v>
      </c>
      <c r="L2128">
        <v>1</v>
      </c>
      <c r="N2128">
        <v>40</v>
      </c>
      <c r="O2128">
        <v>3.31</v>
      </c>
      <c r="P2128">
        <v>0.88</v>
      </c>
      <c r="U2128">
        <v>0</v>
      </c>
      <c r="V2128">
        <v>4.79</v>
      </c>
      <c r="W2128">
        <v>4.79</v>
      </c>
      <c r="Y2128">
        <v>14</v>
      </c>
      <c r="AB2128">
        <v>3.4000000000000002E-2</v>
      </c>
      <c r="AC2128">
        <v>0.154</v>
      </c>
      <c r="AD2128">
        <v>5.8000000000000003E-2</v>
      </c>
      <c r="AF2128">
        <v>3.4000000000000002E-2</v>
      </c>
      <c r="AG2128">
        <v>0.27500000000000002</v>
      </c>
      <c r="AH2128">
        <v>5</v>
      </c>
      <c r="AI2128">
        <v>0.22</v>
      </c>
      <c r="AJ2128">
        <v>1</v>
      </c>
      <c r="AK2128">
        <v>0</v>
      </c>
      <c r="AL2128">
        <v>0.05</v>
      </c>
      <c r="AN2128">
        <v>116</v>
      </c>
      <c r="AO2128">
        <v>1.0999999999999999E-2</v>
      </c>
      <c r="AP2128">
        <v>0.05</v>
      </c>
      <c r="AQ2128">
        <v>0.11749999999999999</v>
      </c>
      <c r="AR2128">
        <v>5.875E-3</v>
      </c>
      <c r="AS2128">
        <v>2</v>
      </c>
      <c r="AT2128">
        <v>89</v>
      </c>
      <c r="AU2128">
        <v>151</v>
      </c>
      <c r="AV2128">
        <v>2E-3</v>
      </c>
      <c r="AW2128">
        <v>11</v>
      </c>
      <c r="AY2128">
        <v>190</v>
      </c>
      <c r="AZ2128">
        <v>0.42</v>
      </c>
    </row>
    <row r="2129" spans="1:52" x14ac:dyDescent="0.2">
      <c r="A2129">
        <v>97118</v>
      </c>
      <c r="B2129">
        <v>7118</v>
      </c>
      <c r="C2129">
        <v>9</v>
      </c>
      <c r="D2129" t="s">
        <v>3098</v>
      </c>
      <c r="E2129" t="s">
        <v>173</v>
      </c>
      <c r="H2129" t="s">
        <v>722</v>
      </c>
      <c r="I2129">
        <v>58</v>
      </c>
      <c r="J2129">
        <v>62</v>
      </c>
      <c r="L2129">
        <v>0.89</v>
      </c>
      <c r="N2129">
        <v>40</v>
      </c>
      <c r="O2129">
        <v>1.1000000000000001</v>
      </c>
      <c r="P2129">
        <v>0.1</v>
      </c>
      <c r="Q2129">
        <v>4.2000000000000003E-2</v>
      </c>
      <c r="R2129">
        <v>1.2999999999999999E-2</v>
      </c>
      <c r="S2129">
        <v>1.7000000000000001E-2</v>
      </c>
      <c r="T2129">
        <v>0</v>
      </c>
      <c r="U2129">
        <v>1.7</v>
      </c>
      <c r="V2129">
        <v>9.34</v>
      </c>
      <c r="W2129">
        <v>4.24</v>
      </c>
      <c r="Y2129">
        <v>0</v>
      </c>
      <c r="AB2129">
        <v>4.5999999999999999E-2</v>
      </c>
      <c r="AC2129">
        <v>2.7E-2</v>
      </c>
      <c r="AD2129">
        <v>0.11600000000000001</v>
      </c>
      <c r="AF2129">
        <v>0.12</v>
      </c>
      <c r="AG2129">
        <v>0.123</v>
      </c>
      <c r="AH2129">
        <v>19</v>
      </c>
      <c r="AI2129">
        <v>0</v>
      </c>
      <c r="AJ2129">
        <v>7.4</v>
      </c>
      <c r="AK2129">
        <v>0</v>
      </c>
      <c r="AL2129">
        <v>0.02</v>
      </c>
      <c r="AM2129">
        <v>0.4</v>
      </c>
      <c r="AN2129">
        <v>23</v>
      </c>
      <c r="AO2129">
        <v>3.9E-2</v>
      </c>
      <c r="AP2129">
        <v>0.21</v>
      </c>
      <c r="AQ2129">
        <v>0.05</v>
      </c>
      <c r="AR2129">
        <v>1.0500000000000001E-2</v>
      </c>
      <c r="AS2129">
        <v>3</v>
      </c>
      <c r="AT2129">
        <v>29</v>
      </c>
      <c r="AU2129">
        <v>146</v>
      </c>
      <c r="AV2129">
        <v>0.129</v>
      </c>
      <c r="AW2129">
        <v>10</v>
      </c>
      <c r="AX2129">
        <v>0.5</v>
      </c>
      <c r="AY2129">
        <v>4</v>
      </c>
      <c r="AZ2129">
        <v>0.17</v>
      </c>
    </row>
    <row r="2130" spans="1:52" x14ac:dyDescent="0.2">
      <c r="A2130">
        <v>97202</v>
      </c>
      <c r="B2130">
        <v>7202</v>
      </c>
      <c r="C2130">
        <v>9</v>
      </c>
      <c r="D2130" t="s">
        <v>3098</v>
      </c>
      <c r="E2130" t="s">
        <v>3285</v>
      </c>
      <c r="H2130" t="s">
        <v>1541</v>
      </c>
      <c r="I2130">
        <v>58</v>
      </c>
      <c r="J2130">
        <v>62</v>
      </c>
      <c r="L2130">
        <v>0.75</v>
      </c>
      <c r="N2130">
        <v>40</v>
      </c>
      <c r="O2130">
        <v>0.8</v>
      </c>
      <c r="P2130">
        <v>0.1</v>
      </c>
      <c r="Q2130">
        <v>2.1000000000000001E-2</v>
      </c>
      <c r="R2130">
        <v>7.0000000000000001E-3</v>
      </c>
      <c r="S2130">
        <v>4.2000000000000003E-2</v>
      </c>
      <c r="T2130">
        <v>0</v>
      </c>
      <c r="U2130">
        <v>1.5</v>
      </c>
      <c r="V2130">
        <v>10.42</v>
      </c>
      <c r="W2130">
        <v>0</v>
      </c>
      <c r="Y2130">
        <v>18</v>
      </c>
      <c r="AB2130">
        <v>0.14000000000000001</v>
      </c>
      <c r="AC2130">
        <v>0.01</v>
      </c>
      <c r="AD2130">
        <v>0.7</v>
      </c>
      <c r="AF2130">
        <v>0.154</v>
      </c>
      <c r="AG2130">
        <v>0.4</v>
      </c>
      <c r="AH2130">
        <v>17</v>
      </c>
      <c r="AI2130">
        <v>0</v>
      </c>
      <c r="AJ2130">
        <v>11</v>
      </c>
      <c r="AK2130">
        <v>0</v>
      </c>
      <c r="AL2130">
        <v>0</v>
      </c>
      <c r="AM2130">
        <v>0</v>
      </c>
      <c r="AN2130">
        <v>33</v>
      </c>
      <c r="AO2130">
        <v>6.5000000000000002E-2</v>
      </c>
      <c r="AP2130">
        <v>0.7</v>
      </c>
      <c r="AQ2130">
        <v>0.05</v>
      </c>
      <c r="AR2130">
        <v>3.5000000000000003E-2</v>
      </c>
      <c r="AS2130">
        <v>3</v>
      </c>
      <c r="AT2130">
        <v>36</v>
      </c>
      <c r="AU2130">
        <v>347</v>
      </c>
      <c r="AV2130">
        <v>0.16700000000000001</v>
      </c>
      <c r="AW2130">
        <v>32</v>
      </c>
      <c r="AX2130">
        <v>0.5</v>
      </c>
      <c r="AY2130">
        <v>3</v>
      </c>
      <c r="AZ2130">
        <v>0.13</v>
      </c>
    </row>
    <row r="2131" spans="1:52" x14ac:dyDescent="0.2">
      <c r="A2131">
        <v>97203</v>
      </c>
      <c r="B2131">
        <v>7203</v>
      </c>
      <c r="C2131">
        <v>9</v>
      </c>
      <c r="D2131" t="s">
        <v>3098</v>
      </c>
      <c r="E2131" t="s">
        <v>3286</v>
      </c>
      <c r="H2131" t="s">
        <v>1541</v>
      </c>
      <c r="I2131">
        <v>58</v>
      </c>
      <c r="J2131">
        <v>60</v>
      </c>
      <c r="L2131">
        <v>1</v>
      </c>
      <c r="N2131">
        <v>40</v>
      </c>
      <c r="O2131">
        <v>0.9</v>
      </c>
      <c r="P2131">
        <v>0.09</v>
      </c>
      <c r="Q2131">
        <v>1.9E-2</v>
      </c>
      <c r="R2131">
        <v>7.0000000000000001E-3</v>
      </c>
      <c r="S2131">
        <v>3.7999999999999999E-2</v>
      </c>
      <c r="T2131">
        <v>0</v>
      </c>
      <c r="U2131">
        <v>3.2</v>
      </c>
      <c r="V2131">
        <v>10.49</v>
      </c>
      <c r="W2131">
        <v>1.97</v>
      </c>
      <c r="Y2131">
        <v>558</v>
      </c>
      <c r="AB2131">
        <v>7.1999999999999995E-2</v>
      </c>
      <c r="AC2131">
        <v>1.7000000000000001E-2</v>
      </c>
      <c r="AD2131">
        <v>0.96899999999999997</v>
      </c>
      <c r="AF2131">
        <v>0.124</v>
      </c>
      <c r="AG2131">
        <v>0.35899999999999999</v>
      </c>
      <c r="AH2131">
        <v>19</v>
      </c>
      <c r="AI2131">
        <v>0</v>
      </c>
      <c r="AJ2131">
        <v>15.1</v>
      </c>
      <c r="AK2131">
        <v>0</v>
      </c>
      <c r="AL2131">
        <v>1.29</v>
      </c>
      <c r="AM2131">
        <v>1</v>
      </c>
      <c r="AN2131">
        <v>41</v>
      </c>
      <c r="AO2131">
        <v>6.5000000000000002E-2</v>
      </c>
      <c r="AP2131">
        <v>0.6</v>
      </c>
      <c r="AQ2131">
        <v>0.05</v>
      </c>
      <c r="AR2131">
        <v>0.03</v>
      </c>
      <c r="AS2131">
        <v>3</v>
      </c>
      <c r="AT2131">
        <v>27</v>
      </c>
      <c r="AU2131">
        <v>284</v>
      </c>
      <c r="AV2131">
        <v>0.17199999999999999</v>
      </c>
      <c r="AW2131">
        <v>29</v>
      </c>
      <c r="AX2131">
        <v>0.5</v>
      </c>
      <c r="AY2131">
        <v>4</v>
      </c>
      <c r="AZ2131">
        <v>0.13</v>
      </c>
    </row>
    <row r="2132" spans="1:52" x14ac:dyDescent="0.2">
      <c r="A2132">
        <v>97212</v>
      </c>
      <c r="B2132">
        <v>7212</v>
      </c>
      <c r="C2132">
        <v>9</v>
      </c>
      <c r="D2132" t="s">
        <v>3098</v>
      </c>
      <c r="E2132" t="s">
        <v>3287</v>
      </c>
      <c r="H2132" t="s">
        <v>1541</v>
      </c>
      <c r="I2132">
        <v>58</v>
      </c>
      <c r="J2132">
        <v>62</v>
      </c>
      <c r="L2132">
        <v>0.75</v>
      </c>
      <c r="N2132">
        <v>40</v>
      </c>
      <c r="O2132">
        <v>2</v>
      </c>
      <c r="P2132">
        <v>0.5</v>
      </c>
      <c r="Q2132">
        <v>0.10299999999999999</v>
      </c>
      <c r="R2132">
        <v>3.6999999999999998E-2</v>
      </c>
      <c r="S2132">
        <v>0.21</v>
      </c>
      <c r="T2132">
        <v>0</v>
      </c>
      <c r="U2132">
        <v>3.9</v>
      </c>
      <c r="V2132">
        <v>8.6999999999999993</v>
      </c>
      <c r="W2132">
        <v>3.95</v>
      </c>
      <c r="Y2132">
        <v>68</v>
      </c>
      <c r="AB2132">
        <v>7.0000000000000007E-2</v>
      </c>
      <c r="AC2132">
        <v>0.04</v>
      </c>
      <c r="AD2132">
        <v>0.5</v>
      </c>
      <c r="AF2132">
        <v>0.154</v>
      </c>
      <c r="AG2132">
        <v>0.4</v>
      </c>
      <c r="AH2132">
        <v>16</v>
      </c>
      <c r="AI2132">
        <v>0</v>
      </c>
      <c r="AJ2132">
        <v>11</v>
      </c>
      <c r="AK2132">
        <v>0</v>
      </c>
      <c r="AL2132">
        <v>0.16</v>
      </c>
      <c r="AM2132">
        <v>1.3</v>
      </c>
      <c r="AN2132">
        <v>14</v>
      </c>
      <c r="AO2132">
        <v>6.4000000000000001E-2</v>
      </c>
      <c r="AP2132">
        <v>0.4</v>
      </c>
      <c r="AQ2132">
        <v>0.05</v>
      </c>
      <c r="AR2132">
        <v>0.02</v>
      </c>
      <c r="AS2132">
        <v>3</v>
      </c>
      <c r="AT2132">
        <v>21</v>
      </c>
      <c r="AU2132">
        <v>320</v>
      </c>
      <c r="AV2132">
        <v>0.17899999999999999</v>
      </c>
      <c r="AW2132">
        <v>19</v>
      </c>
      <c r="AX2132">
        <v>0.5</v>
      </c>
      <c r="AY2132">
        <v>7</v>
      </c>
      <c r="AZ2132">
        <v>0.13</v>
      </c>
    </row>
    <row r="2133" spans="1:52" x14ac:dyDescent="0.2">
      <c r="A2133">
        <v>94594</v>
      </c>
      <c r="B2133">
        <v>4594</v>
      </c>
      <c r="C2133">
        <v>9</v>
      </c>
      <c r="D2133" t="s">
        <v>3098</v>
      </c>
      <c r="E2133" t="s">
        <v>1551</v>
      </c>
      <c r="H2133" t="s">
        <v>1552</v>
      </c>
      <c r="I2133">
        <v>63</v>
      </c>
      <c r="J2133">
        <v>65</v>
      </c>
      <c r="L2133">
        <v>0.85</v>
      </c>
      <c r="N2133">
        <v>41</v>
      </c>
      <c r="O2133">
        <v>0.73</v>
      </c>
      <c r="P2133">
        <v>0.51</v>
      </c>
      <c r="Q2133">
        <v>6.7000000000000004E-2</v>
      </c>
      <c r="R2133">
        <v>7.4999999999999997E-2</v>
      </c>
      <c r="S2133">
        <v>0.21299999999999999</v>
      </c>
      <c r="T2133">
        <v>0</v>
      </c>
      <c r="U2133">
        <v>3.6</v>
      </c>
      <c r="V2133">
        <v>9.57</v>
      </c>
      <c r="W2133">
        <v>0</v>
      </c>
      <c r="Y2133">
        <v>2</v>
      </c>
      <c r="AB2133">
        <v>1.4E-2</v>
      </c>
      <c r="AC2133">
        <v>0.06</v>
      </c>
      <c r="AD2133">
        <v>0.46</v>
      </c>
      <c r="AF2133">
        <v>0.06</v>
      </c>
      <c r="AG2133">
        <v>0</v>
      </c>
      <c r="AH2133">
        <v>6</v>
      </c>
      <c r="AI2133">
        <v>0</v>
      </c>
      <c r="AJ2133">
        <v>14</v>
      </c>
      <c r="AK2133">
        <v>0</v>
      </c>
      <c r="AL2133">
        <v>0</v>
      </c>
      <c r="AM2133">
        <v>0</v>
      </c>
      <c r="AN2133">
        <v>56</v>
      </c>
      <c r="AO2133">
        <v>0.08</v>
      </c>
      <c r="AP2133">
        <v>0.3</v>
      </c>
      <c r="AQ2133">
        <v>0.05</v>
      </c>
      <c r="AR2133">
        <v>1.4999999999999999E-2</v>
      </c>
      <c r="AS2133">
        <v>3</v>
      </c>
      <c r="AT2133">
        <v>24</v>
      </c>
      <c r="AU2133">
        <v>220</v>
      </c>
      <c r="AV2133">
        <v>0</v>
      </c>
      <c r="AW2133">
        <v>85</v>
      </c>
      <c r="AX2133">
        <v>0.6</v>
      </c>
      <c r="AY2133">
        <v>5</v>
      </c>
      <c r="AZ2133">
        <v>0.12</v>
      </c>
    </row>
    <row r="2134" spans="1:52" x14ac:dyDescent="0.2">
      <c r="A2134">
        <v>96744</v>
      </c>
      <c r="B2134">
        <v>6744</v>
      </c>
      <c r="C2134">
        <v>9</v>
      </c>
      <c r="D2134" t="s">
        <v>3098</v>
      </c>
      <c r="E2134" t="s">
        <v>172</v>
      </c>
      <c r="H2134" t="s">
        <v>577</v>
      </c>
      <c r="I2134">
        <v>58</v>
      </c>
      <c r="J2134">
        <v>60</v>
      </c>
      <c r="L2134">
        <v>0.86</v>
      </c>
      <c r="N2134">
        <v>41</v>
      </c>
      <c r="O2134">
        <v>0.93</v>
      </c>
      <c r="P2134">
        <v>0.24</v>
      </c>
      <c r="Q2134">
        <v>3.6999999999999998E-2</v>
      </c>
      <c r="R2134">
        <v>1.4E-2</v>
      </c>
      <c r="S2134">
        <v>0.11700000000000001</v>
      </c>
      <c r="T2134">
        <v>0</v>
      </c>
      <c r="U2134">
        <v>2.8</v>
      </c>
      <c r="V2134">
        <v>9.58</v>
      </c>
      <c r="W2134">
        <v>4.74</v>
      </c>
      <c r="Y2134">
        <v>835</v>
      </c>
      <c r="AB2134">
        <v>6.6000000000000003E-2</v>
      </c>
      <c r="AC2134">
        <v>5.8000000000000003E-2</v>
      </c>
      <c r="AD2134">
        <v>0.98299999999999998</v>
      </c>
      <c r="AF2134">
        <v>0.13800000000000001</v>
      </c>
      <c r="AG2134">
        <v>0.27300000000000002</v>
      </c>
      <c r="AH2134">
        <v>19</v>
      </c>
      <c r="AI2134">
        <v>0</v>
      </c>
      <c r="AJ2134">
        <v>5.9</v>
      </c>
      <c r="AK2134">
        <v>0</v>
      </c>
      <c r="AL2134">
        <v>0.66</v>
      </c>
      <c r="AM2134">
        <v>13.2</v>
      </c>
      <c r="AN2134">
        <v>33</v>
      </c>
      <c r="AO2134">
        <v>4.4999999999999998E-2</v>
      </c>
      <c r="AP2134">
        <v>0.3</v>
      </c>
      <c r="AQ2134">
        <v>0.05</v>
      </c>
      <c r="AR2134">
        <v>1.4999999999999999E-2</v>
      </c>
      <c r="AS2134">
        <v>3</v>
      </c>
      <c r="AT2134">
        <v>35</v>
      </c>
      <c r="AU2134">
        <v>320</v>
      </c>
      <c r="AV2134">
        <v>0.14299999999999999</v>
      </c>
      <c r="AW2134">
        <v>12</v>
      </c>
      <c r="AX2134">
        <v>0.1</v>
      </c>
      <c r="AY2134">
        <v>69</v>
      </c>
      <c r="AZ2134">
        <v>0.24</v>
      </c>
    </row>
    <row r="2135" spans="1:52" x14ac:dyDescent="0.2">
      <c r="A2135">
        <v>97022</v>
      </c>
      <c r="B2135">
        <v>7022</v>
      </c>
      <c r="C2135">
        <v>9</v>
      </c>
      <c r="D2135" t="s">
        <v>3098</v>
      </c>
      <c r="E2135" t="s">
        <v>3288</v>
      </c>
      <c r="H2135" t="s">
        <v>466</v>
      </c>
      <c r="I2135">
        <v>58</v>
      </c>
      <c r="J2135">
        <v>61</v>
      </c>
      <c r="L2135">
        <v>1</v>
      </c>
      <c r="N2135">
        <v>41</v>
      </c>
      <c r="O2135">
        <v>2.1800000000000002</v>
      </c>
      <c r="P2135">
        <v>0.34</v>
      </c>
      <c r="Q2135">
        <v>6.5000000000000002E-2</v>
      </c>
      <c r="R2135">
        <v>1.2E-2</v>
      </c>
      <c r="S2135">
        <v>0.13400000000000001</v>
      </c>
      <c r="T2135">
        <v>0</v>
      </c>
      <c r="U2135">
        <v>1.9</v>
      </c>
      <c r="V2135">
        <v>7.38</v>
      </c>
      <c r="W2135">
        <v>5.48</v>
      </c>
      <c r="Y2135">
        <v>147</v>
      </c>
      <c r="AB2135">
        <v>0.112</v>
      </c>
      <c r="AC2135">
        <v>0.26700000000000002</v>
      </c>
      <c r="AD2135">
        <v>1.0029999999999999</v>
      </c>
      <c r="AF2135">
        <v>0.16</v>
      </c>
      <c r="AG2135">
        <v>0.2</v>
      </c>
      <c r="AH2135">
        <v>49</v>
      </c>
      <c r="AI2135">
        <v>0</v>
      </c>
      <c r="AJ2135">
        <v>1.5</v>
      </c>
      <c r="AK2135">
        <v>0</v>
      </c>
      <c r="AL2135">
        <v>0.96</v>
      </c>
      <c r="AM2135">
        <v>108.6</v>
      </c>
      <c r="AN2135">
        <v>33</v>
      </c>
      <c r="AO2135">
        <v>3.3000000000000002E-2</v>
      </c>
      <c r="AP2135">
        <v>0.63</v>
      </c>
      <c r="AQ2135">
        <v>0.05</v>
      </c>
      <c r="AR2135">
        <v>3.15E-2</v>
      </c>
      <c r="AS2135">
        <v>3</v>
      </c>
      <c r="AT2135">
        <v>40</v>
      </c>
      <c r="AU2135">
        <v>312</v>
      </c>
      <c r="AV2135">
        <v>0.22900000000000001</v>
      </c>
      <c r="AW2135">
        <v>48</v>
      </c>
      <c r="AX2135">
        <v>0.9</v>
      </c>
      <c r="AY2135">
        <v>7</v>
      </c>
      <c r="AZ2135">
        <v>0.26</v>
      </c>
    </row>
    <row r="2136" spans="1:52" x14ac:dyDescent="0.2">
      <c r="A2136">
        <v>94554</v>
      </c>
      <c r="B2136">
        <v>4554</v>
      </c>
      <c r="C2136">
        <v>9</v>
      </c>
      <c r="D2136" t="s">
        <v>3098</v>
      </c>
      <c r="E2136" t="s">
        <v>738</v>
      </c>
      <c r="H2136" t="s">
        <v>741</v>
      </c>
      <c r="I2136">
        <v>63</v>
      </c>
      <c r="J2136">
        <v>65</v>
      </c>
      <c r="L2136">
        <v>0.85</v>
      </c>
      <c r="N2136">
        <v>42</v>
      </c>
      <c r="O2136">
        <v>0.5</v>
      </c>
      <c r="P2136">
        <v>0.23</v>
      </c>
      <c r="Q2136">
        <v>1.2E-2</v>
      </c>
      <c r="R2136">
        <v>4.9000000000000002E-2</v>
      </c>
      <c r="S2136">
        <v>5.5E-2</v>
      </c>
      <c r="T2136">
        <v>0</v>
      </c>
      <c r="U2136">
        <v>3.6</v>
      </c>
      <c r="V2136">
        <v>10.65</v>
      </c>
      <c r="W2136">
        <v>7.05</v>
      </c>
      <c r="Y2136">
        <v>0</v>
      </c>
      <c r="AB2136">
        <v>8.9999999999999993E-3</v>
      </c>
      <c r="AC2136">
        <v>0.01</v>
      </c>
      <c r="AD2136">
        <v>0.219</v>
      </c>
      <c r="AF2136">
        <v>2.1999999999999999E-2</v>
      </c>
      <c r="AG2136">
        <v>7.0000000000000007E-2</v>
      </c>
      <c r="AH2136">
        <v>8</v>
      </c>
      <c r="AI2136">
        <v>0</v>
      </c>
      <c r="AJ2136">
        <v>3.8</v>
      </c>
      <c r="AK2136">
        <v>0</v>
      </c>
      <c r="AL2136">
        <v>0.12</v>
      </c>
      <c r="AM2136">
        <v>4.5</v>
      </c>
      <c r="AN2136">
        <v>4</v>
      </c>
      <c r="AO2136">
        <v>0.05</v>
      </c>
      <c r="AP2136">
        <v>0</v>
      </c>
      <c r="AQ2136">
        <v>0.05</v>
      </c>
      <c r="AR2136">
        <v>0</v>
      </c>
      <c r="AS2136">
        <v>3</v>
      </c>
      <c r="AT2136">
        <v>11</v>
      </c>
      <c r="AU2136">
        <v>121</v>
      </c>
      <c r="AV2136">
        <v>0.06</v>
      </c>
      <c r="AW2136">
        <v>8</v>
      </c>
      <c r="AX2136">
        <v>0.1</v>
      </c>
      <c r="AY2136">
        <v>0</v>
      </c>
      <c r="AZ2136">
        <v>0.02</v>
      </c>
    </row>
    <row r="2137" spans="1:52" x14ac:dyDescent="0.2">
      <c r="A2137">
        <v>96378</v>
      </c>
      <c r="B2137">
        <v>6378</v>
      </c>
      <c r="C2137">
        <v>9</v>
      </c>
      <c r="D2137" t="s">
        <v>3098</v>
      </c>
      <c r="E2137" t="s">
        <v>3289</v>
      </c>
      <c r="H2137" t="s">
        <v>3202</v>
      </c>
      <c r="I2137">
        <v>25</v>
      </c>
      <c r="J2137">
        <v>27</v>
      </c>
      <c r="L2137">
        <v>0.84</v>
      </c>
      <c r="N2137">
        <v>42</v>
      </c>
      <c r="O2137">
        <v>1.5</v>
      </c>
      <c r="P2137">
        <v>0.3</v>
      </c>
      <c r="Q2137">
        <v>7.9000000000000001E-2</v>
      </c>
      <c r="R2137">
        <v>5.8000000000000003E-2</v>
      </c>
      <c r="S2137">
        <v>0.14799999999999999</v>
      </c>
      <c r="T2137">
        <v>0</v>
      </c>
      <c r="U2137">
        <v>1.8</v>
      </c>
      <c r="V2137">
        <v>9.1999999999999993</v>
      </c>
      <c r="W2137">
        <v>1.6</v>
      </c>
      <c r="Y2137">
        <v>0</v>
      </c>
      <c r="AB2137">
        <v>0.05</v>
      </c>
      <c r="AC2137">
        <v>0.06</v>
      </c>
      <c r="AD2137">
        <v>0.7</v>
      </c>
      <c r="AF2137">
        <v>0.16500000000000001</v>
      </c>
      <c r="AG2137">
        <v>0.35199999999999998</v>
      </c>
      <c r="AH2137">
        <v>8</v>
      </c>
      <c r="AI2137">
        <v>0</v>
      </c>
      <c r="AJ2137">
        <v>8</v>
      </c>
      <c r="AK2137">
        <v>0</v>
      </c>
      <c r="AL2137">
        <v>0.36</v>
      </c>
      <c r="AM2137">
        <v>41</v>
      </c>
      <c r="AN2137">
        <v>43</v>
      </c>
      <c r="AO2137">
        <v>7.0000000000000007E-2</v>
      </c>
      <c r="AP2137">
        <v>0.7</v>
      </c>
      <c r="AQ2137">
        <v>0.05</v>
      </c>
      <c r="AR2137">
        <v>3.5000000000000003E-2</v>
      </c>
      <c r="AS2137">
        <v>3</v>
      </c>
      <c r="AT2137">
        <v>115</v>
      </c>
      <c r="AU2137">
        <v>300</v>
      </c>
      <c r="AV2137">
        <v>0.158</v>
      </c>
      <c r="AW2137">
        <v>20</v>
      </c>
      <c r="AX2137">
        <v>0.7</v>
      </c>
      <c r="AY2137">
        <v>100</v>
      </c>
      <c r="AZ2137">
        <v>0.33</v>
      </c>
    </row>
    <row r="2138" spans="1:52" x14ac:dyDescent="0.2">
      <c r="A2138">
        <v>96852</v>
      </c>
      <c r="B2138">
        <v>6852</v>
      </c>
      <c r="C2138">
        <v>9</v>
      </c>
      <c r="D2138" t="s">
        <v>3098</v>
      </c>
      <c r="E2138" t="s">
        <v>3290</v>
      </c>
      <c r="H2138" t="s">
        <v>2411</v>
      </c>
      <c r="I2138">
        <v>58</v>
      </c>
      <c r="J2138">
        <v>61</v>
      </c>
      <c r="L2138">
        <v>1</v>
      </c>
      <c r="N2138">
        <v>42</v>
      </c>
      <c r="O2138">
        <v>2.8</v>
      </c>
      <c r="P2138">
        <v>0.6</v>
      </c>
      <c r="Q2138">
        <v>7.8E-2</v>
      </c>
      <c r="R2138">
        <v>4.4999999999999998E-2</v>
      </c>
      <c r="S2138">
        <v>0.28899999999999998</v>
      </c>
      <c r="T2138">
        <v>0</v>
      </c>
      <c r="U2138">
        <v>1.7</v>
      </c>
      <c r="V2138">
        <v>8.32</v>
      </c>
      <c r="W2138">
        <v>0</v>
      </c>
      <c r="Y2138">
        <v>155</v>
      </c>
      <c r="AB2138">
        <v>7.0000000000000007E-2</v>
      </c>
      <c r="AC2138">
        <v>0.06</v>
      </c>
      <c r="AD2138">
        <v>1.3</v>
      </c>
      <c r="AF2138">
        <v>0.22700000000000001</v>
      </c>
      <c r="AG2138">
        <v>7.5999999999999998E-2</v>
      </c>
      <c r="AH2138">
        <v>28</v>
      </c>
      <c r="AI2138">
        <v>0</v>
      </c>
      <c r="AJ2138">
        <v>130</v>
      </c>
      <c r="AK2138">
        <v>0</v>
      </c>
      <c r="AL2138">
        <v>0</v>
      </c>
      <c r="AM2138">
        <v>0</v>
      </c>
      <c r="AN2138">
        <v>205</v>
      </c>
      <c r="AO2138">
        <v>0.24299999999999999</v>
      </c>
      <c r="AP2138">
        <v>3</v>
      </c>
      <c r="AQ2138">
        <v>0.05</v>
      </c>
      <c r="AR2138">
        <v>0.15</v>
      </c>
      <c r="AS2138">
        <v>3</v>
      </c>
      <c r="AT2138">
        <v>62</v>
      </c>
      <c r="AU2138">
        <v>450</v>
      </c>
      <c r="AV2138">
        <v>0.64800000000000002</v>
      </c>
      <c r="AW2138">
        <v>88</v>
      </c>
      <c r="AX2138">
        <v>0.9</v>
      </c>
      <c r="AY2138">
        <v>70</v>
      </c>
      <c r="AZ2138">
        <v>0.37</v>
      </c>
    </row>
    <row r="2139" spans="1:52" x14ac:dyDescent="0.2">
      <c r="A2139">
        <v>97024</v>
      </c>
      <c r="B2139">
        <v>7024</v>
      </c>
      <c r="C2139">
        <v>9</v>
      </c>
      <c r="D2139" t="s">
        <v>3098</v>
      </c>
      <c r="E2139" t="s">
        <v>662</v>
      </c>
      <c r="H2139" t="s">
        <v>466</v>
      </c>
      <c r="I2139">
        <v>58</v>
      </c>
      <c r="J2139">
        <v>61</v>
      </c>
      <c r="L2139">
        <v>0.9</v>
      </c>
      <c r="N2139">
        <v>42</v>
      </c>
      <c r="O2139">
        <v>2.4900000000000002</v>
      </c>
      <c r="P2139">
        <v>0.51</v>
      </c>
      <c r="Q2139">
        <v>0.111</v>
      </c>
      <c r="R2139">
        <v>0.02</v>
      </c>
      <c r="S2139">
        <v>0.22800000000000001</v>
      </c>
      <c r="T2139">
        <v>0</v>
      </c>
      <c r="U2139">
        <v>5.3</v>
      </c>
      <c r="V2139">
        <v>8.82</v>
      </c>
      <c r="W2139">
        <v>0</v>
      </c>
      <c r="Y2139">
        <v>189</v>
      </c>
      <c r="AB2139">
        <v>0.156</v>
      </c>
      <c r="AC2139">
        <v>0.34499999999999997</v>
      </c>
      <c r="AD2139">
        <v>1.1299999999999999</v>
      </c>
      <c r="AF2139">
        <v>0.19</v>
      </c>
      <c r="AG2139">
        <v>0.22500000000000001</v>
      </c>
      <c r="AH2139">
        <v>0</v>
      </c>
      <c r="AI2139">
        <v>0</v>
      </c>
      <c r="AJ2139">
        <v>11</v>
      </c>
      <c r="AK2139">
        <v>0</v>
      </c>
      <c r="AL2139">
        <v>0</v>
      </c>
      <c r="AM2139">
        <v>302.2</v>
      </c>
      <c r="AN2139">
        <v>78</v>
      </c>
      <c r="AO2139">
        <v>0</v>
      </c>
      <c r="AP2139">
        <v>0.97</v>
      </c>
      <c r="AQ2139">
        <v>0.05</v>
      </c>
      <c r="AR2139">
        <v>4.8500000000000001E-2</v>
      </c>
      <c r="AS2139">
        <v>3</v>
      </c>
      <c r="AT2139">
        <v>81</v>
      </c>
      <c r="AU2139">
        <v>508</v>
      </c>
      <c r="AV2139">
        <v>0</v>
      </c>
      <c r="AW2139">
        <v>70</v>
      </c>
      <c r="AX2139">
        <v>0.9</v>
      </c>
      <c r="AY2139">
        <v>6</v>
      </c>
      <c r="AZ2139">
        <v>0</v>
      </c>
    </row>
    <row r="2140" spans="1:52" x14ac:dyDescent="0.2">
      <c r="A2140">
        <v>97037</v>
      </c>
      <c r="B2140">
        <v>7037</v>
      </c>
      <c r="C2140">
        <v>9</v>
      </c>
      <c r="D2140" t="s">
        <v>3098</v>
      </c>
      <c r="E2140" t="s">
        <v>3291</v>
      </c>
      <c r="H2140" t="s">
        <v>466</v>
      </c>
      <c r="I2140">
        <v>58</v>
      </c>
      <c r="J2140">
        <v>61</v>
      </c>
      <c r="L2140">
        <v>0.6</v>
      </c>
      <c r="N2140">
        <v>42</v>
      </c>
      <c r="O2140">
        <v>4.9800000000000004</v>
      </c>
      <c r="P2140">
        <v>0.74</v>
      </c>
      <c r="Q2140">
        <v>0.151</v>
      </c>
      <c r="R2140">
        <v>0.06</v>
      </c>
      <c r="S2140">
        <v>0.307</v>
      </c>
      <c r="T2140">
        <v>0</v>
      </c>
      <c r="U2140">
        <v>3.7</v>
      </c>
      <c r="V2140">
        <v>6.7</v>
      </c>
      <c r="W2140">
        <v>3.01</v>
      </c>
      <c r="Y2140">
        <v>241</v>
      </c>
      <c r="AB2140">
        <v>0.20899999999999999</v>
      </c>
      <c r="AC2140">
        <v>0.45600000000000002</v>
      </c>
      <c r="AD2140">
        <v>1.5129999999999999</v>
      </c>
      <c r="AF2140">
        <v>0.14599999999999999</v>
      </c>
      <c r="AG2140">
        <v>8.4000000000000005E-2</v>
      </c>
      <c r="AH2140">
        <v>126</v>
      </c>
      <c r="AI2140">
        <v>0</v>
      </c>
      <c r="AJ2140">
        <v>52</v>
      </c>
      <c r="AK2140">
        <v>0</v>
      </c>
      <c r="AL2140">
        <v>2.02</v>
      </c>
      <c r="AM2140">
        <v>108.6</v>
      </c>
      <c r="AN2140">
        <v>107</v>
      </c>
      <c r="AO2140">
        <v>0.27</v>
      </c>
      <c r="AP2140">
        <v>2.25</v>
      </c>
      <c r="AQ2140">
        <v>0.05</v>
      </c>
      <c r="AR2140">
        <v>0.1125</v>
      </c>
      <c r="AS2140">
        <v>3</v>
      </c>
      <c r="AT2140">
        <v>60</v>
      </c>
      <c r="AU2140">
        <v>648</v>
      </c>
      <c r="AV2140">
        <v>0.71399999999999997</v>
      </c>
      <c r="AW2140">
        <v>45</v>
      </c>
      <c r="AX2140">
        <v>0.9</v>
      </c>
      <c r="AY2140">
        <v>3</v>
      </c>
      <c r="AZ2140">
        <v>0.41</v>
      </c>
    </row>
    <row r="2141" spans="1:52" x14ac:dyDescent="0.2">
      <c r="A2141">
        <v>97127</v>
      </c>
      <c r="B2141">
        <v>7127</v>
      </c>
      <c r="C2141">
        <v>9</v>
      </c>
      <c r="D2141" t="s">
        <v>3098</v>
      </c>
      <c r="E2141" t="s">
        <v>1212</v>
      </c>
      <c r="H2141" t="s">
        <v>895</v>
      </c>
      <c r="I2141">
        <v>58</v>
      </c>
      <c r="J2141">
        <v>62</v>
      </c>
      <c r="L2141">
        <v>1</v>
      </c>
      <c r="N2141">
        <v>42</v>
      </c>
      <c r="O2141">
        <v>3.27</v>
      </c>
      <c r="P2141">
        <v>0.23</v>
      </c>
      <c r="Q2141">
        <v>4.3999999999999997E-2</v>
      </c>
      <c r="R2141">
        <v>2.3E-2</v>
      </c>
      <c r="S2141">
        <v>0.1</v>
      </c>
      <c r="T2141">
        <v>0</v>
      </c>
      <c r="U2141">
        <v>2.8</v>
      </c>
      <c r="V2141">
        <v>7.05</v>
      </c>
      <c r="W2141">
        <v>3.99</v>
      </c>
      <c r="Y2141">
        <v>52</v>
      </c>
      <c r="AB2141">
        <v>0.128</v>
      </c>
      <c r="AC2141">
        <v>7.5999999999999998E-2</v>
      </c>
      <c r="AD2141">
        <v>0.53900000000000003</v>
      </c>
      <c r="AF2141">
        <v>0.14399999999999999</v>
      </c>
      <c r="AG2141">
        <v>0.67300000000000004</v>
      </c>
      <c r="AH2141">
        <v>29</v>
      </c>
      <c r="AI2141">
        <v>0</v>
      </c>
      <c r="AJ2141">
        <v>47.9</v>
      </c>
      <c r="AK2141">
        <v>0</v>
      </c>
      <c r="AL2141">
        <v>0.39</v>
      </c>
      <c r="AM2141">
        <v>25</v>
      </c>
      <c r="AN2141">
        <v>42</v>
      </c>
      <c r="AO2141">
        <v>7.6999999999999999E-2</v>
      </c>
      <c r="AP2141">
        <v>1.97</v>
      </c>
      <c r="AQ2141">
        <v>0.05</v>
      </c>
      <c r="AR2141">
        <v>9.8500000000000004E-2</v>
      </c>
      <c r="AS2141">
        <v>3</v>
      </c>
      <c r="AT2141">
        <v>55</v>
      </c>
      <c r="AU2141">
        <v>240</v>
      </c>
      <c r="AV2141">
        <v>0.16800000000000001</v>
      </c>
      <c r="AW2141">
        <v>26</v>
      </c>
      <c r="AX2141">
        <v>0.7</v>
      </c>
      <c r="AY2141">
        <v>4</v>
      </c>
      <c r="AZ2141">
        <v>0.37</v>
      </c>
    </row>
    <row r="2142" spans="1:52" x14ac:dyDescent="0.2">
      <c r="A2142">
        <v>97133</v>
      </c>
      <c r="B2142">
        <v>7133</v>
      </c>
      <c r="C2142">
        <v>9</v>
      </c>
      <c r="D2142" t="s">
        <v>3098</v>
      </c>
      <c r="E2142" t="s">
        <v>3292</v>
      </c>
      <c r="H2142" t="s">
        <v>895</v>
      </c>
      <c r="I2142">
        <v>58</v>
      </c>
      <c r="J2142">
        <v>62</v>
      </c>
      <c r="L2142">
        <v>0.53</v>
      </c>
      <c r="N2142">
        <v>42</v>
      </c>
      <c r="O2142">
        <v>2.8</v>
      </c>
      <c r="P2142">
        <v>0.2</v>
      </c>
      <c r="Q2142">
        <v>3.9E-2</v>
      </c>
      <c r="R2142">
        <v>2.1000000000000001E-2</v>
      </c>
      <c r="S2142">
        <v>8.8999999999999996E-2</v>
      </c>
      <c r="T2142">
        <v>0</v>
      </c>
      <c r="U2142">
        <v>2.6</v>
      </c>
      <c r="V2142">
        <v>7.55</v>
      </c>
      <c r="W2142">
        <v>4</v>
      </c>
      <c r="Y2142">
        <v>54</v>
      </c>
      <c r="AB2142">
        <v>0.15</v>
      </c>
      <c r="AC2142">
        <v>0.08</v>
      </c>
      <c r="AD2142">
        <v>0.6</v>
      </c>
      <c r="AF2142">
        <v>0.16</v>
      </c>
      <c r="AG2142">
        <v>0.75</v>
      </c>
      <c r="AH2142">
        <v>42</v>
      </c>
      <c r="AI2142">
        <v>0</v>
      </c>
      <c r="AJ2142">
        <v>60</v>
      </c>
      <c r="AK2142">
        <v>0</v>
      </c>
      <c r="AL2142">
        <v>0.39</v>
      </c>
      <c r="AM2142">
        <v>25</v>
      </c>
      <c r="AN2142">
        <v>43</v>
      </c>
      <c r="AO2142">
        <v>7.9000000000000001E-2</v>
      </c>
      <c r="AP2142">
        <v>2.08</v>
      </c>
      <c r="AQ2142">
        <v>0.05</v>
      </c>
      <c r="AR2142">
        <v>0.104</v>
      </c>
      <c r="AS2142">
        <v>3</v>
      </c>
      <c r="AT2142">
        <v>53</v>
      </c>
      <c r="AU2142">
        <v>200</v>
      </c>
      <c r="AV2142">
        <v>0.24399999999999999</v>
      </c>
      <c r="AW2142">
        <v>24</v>
      </c>
      <c r="AX2142">
        <v>0.7</v>
      </c>
      <c r="AY2142">
        <v>4</v>
      </c>
      <c r="AZ2142">
        <v>0.27</v>
      </c>
    </row>
    <row r="2143" spans="1:52" x14ac:dyDescent="0.2">
      <c r="A2143">
        <v>93693</v>
      </c>
      <c r="B2143">
        <v>3693</v>
      </c>
      <c r="C2143">
        <v>9</v>
      </c>
      <c r="D2143" t="s">
        <v>3098</v>
      </c>
      <c r="E2143" t="s">
        <v>3293</v>
      </c>
      <c r="H2143" t="s">
        <v>706</v>
      </c>
      <c r="I2143">
        <v>80</v>
      </c>
      <c r="J2143">
        <v>81</v>
      </c>
      <c r="L2143">
        <v>1</v>
      </c>
      <c r="N2143">
        <v>43</v>
      </c>
      <c r="O2143">
        <v>2.6</v>
      </c>
      <c r="P2143">
        <v>1.47</v>
      </c>
      <c r="U2143">
        <v>0.2</v>
      </c>
      <c r="V2143">
        <v>4.92</v>
      </c>
      <c r="W2143">
        <v>3.65</v>
      </c>
      <c r="Y2143">
        <v>55</v>
      </c>
      <c r="AB2143">
        <v>2.9000000000000001E-2</v>
      </c>
      <c r="AC2143">
        <v>0.184</v>
      </c>
      <c r="AD2143">
        <v>0.42499999999999999</v>
      </c>
      <c r="AF2143">
        <v>3.1E-2</v>
      </c>
      <c r="AG2143">
        <v>0.104</v>
      </c>
      <c r="AH2143">
        <v>9</v>
      </c>
      <c r="AI2143">
        <v>0.85</v>
      </c>
      <c r="AJ2143">
        <v>0</v>
      </c>
      <c r="AK2143">
        <v>1.1000000000000001E-3</v>
      </c>
      <c r="AL2143">
        <v>0.11</v>
      </c>
      <c r="AN2143">
        <v>123</v>
      </c>
      <c r="AO2143">
        <v>0.16500000000000001</v>
      </c>
      <c r="AP2143">
        <v>0.42</v>
      </c>
      <c r="AQ2143">
        <v>0.05</v>
      </c>
      <c r="AR2143">
        <v>2.1000000000000001E-2</v>
      </c>
      <c r="AS2143">
        <v>3</v>
      </c>
      <c r="AT2143">
        <v>43</v>
      </c>
      <c r="AU2143">
        <v>122</v>
      </c>
      <c r="AV2143">
        <v>6.2E-2</v>
      </c>
      <c r="AW2143">
        <v>15</v>
      </c>
      <c r="AY2143">
        <v>47</v>
      </c>
      <c r="AZ2143">
        <v>0.26</v>
      </c>
    </row>
    <row r="2144" spans="1:52" x14ac:dyDescent="0.2">
      <c r="A2144">
        <v>94299</v>
      </c>
      <c r="B2144">
        <v>4299</v>
      </c>
      <c r="C2144">
        <v>9</v>
      </c>
      <c r="D2144" t="s">
        <v>3098</v>
      </c>
      <c r="E2144" t="s">
        <v>3294</v>
      </c>
      <c r="H2144" t="s">
        <v>3294</v>
      </c>
      <c r="I2144">
        <v>63</v>
      </c>
      <c r="J2144">
        <v>65</v>
      </c>
      <c r="L2144">
        <v>0.9</v>
      </c>
      <c r="N2144">
        <v>43</v>
      </c>
      <c r="O2144">
        <v>1.39</v>
      </c>
      <c r="P2144">
        <v>0.49</v>
      </c>
      <c r="Q2144">
        <v>1.4E-2</v>
      </c>
      <c r="R2144">
        <v>4.7E-2</v>
      </c>
      <c r="S2144">
        <v>0.28000000000000003</v>
      </c>
      <c r="T2144">
        <v>0</v>
      </c>
      <c r="U2144">
        <v>5.3</v>
      </c>
      <c r="V2144">
        <v>9.61</v>
      </c>
      <c r="W2144">
        <v>4.88</v>
      </c>
      <c r="Y2144">
        <v>11</v>
      </c>
      <c r="AB2144">
        <v>0.02</v>
      </c>
      <c r="AC2144">
        <v>2.5999999999999999E-2</v>
      </c>
      <c r="AD2144">
        <v>0.64600000000000002</v>
      </c>
      <c r="AF2144">
        <v>0.03</v>
      </c>
      <c r="AG2144">
        <v>0.27600000000000002</v>
      </c>
      <c r="AH2144">
        <v>25</v>
      </c>
      <c r="AI2144">
        <v>0</v>
      </c>
      <c r="AJ2144">
        <v>21</v>
      </c>
      <c r="AK2144">
        <v>0</v>
      </c>
      <c r="AL2144">
        <v>1.17</v>
      </c>
      <c r="AM2144">
        <v>19.8</v>
      </c>
      <c r="AN2144">
        <v>29</v>
      </c>
      <c r="AO2144">
        <v>0.16500000000000001</v>
      </c>
      <c r="AP2144">
        <v>0.62</v>
      </c>
      <c r="AQ2144">
        <v>0.05</v>
      </c>
      <c r="AR2144">
        <v>3.1E-2</v>
      </c>
      <c r="AS2144">
        <v>3</v>
      </c>
      <c r="AT2144">
        <v>22</v>
      </c>
      <c r="AU2144">
        <v>162</v>
      </c>
      <c r="AV2144">
        <v>0.64600000000000002</v>
      </c>
      <c r="AW2144">
        <v>20</v>
      </c>
      <c r="AX2144">
        <v>0.4</v>
      </c>
      <c r="AY2144">
        <v>1</v>
      </c>
      <c r="AZ2144">
        <v>0.53</v>
      </c>
    </row>
    <row r="2145" spans="1:52" x14ac:dyDescent="0.2">
      <c r="A2145">
        <v>94512</v>
      </c>
      <c r="B2145">
        <v>4512</v>
      </c>
      <c r="C2145">
        <v>9</v>
      </c>
      <c r="D2145" t="s">
        <v>3098</v>
      </c>
      <c r="E2145" t="s">
        <v>1609</v>
      </c>
      <c r="H2145" t="s">
        <v>1609</v>
      </c>
      <c r="I2145">
        <v>63</v>
      </c>
      <c r="J2145">
        <v>65</v>
      </c>
      <c r="L2145">
        <v>1</v>
      </c>
      <c r="N2145">
        <v>43</v>
      </c>
      <c r="O2145">
        <v>1.44</v>
      </c>
      <c r="P2145">
        <v>0.39</v>
      </c>
      <c r="Q2145">
        <v>2.7E-2</v>
      </c>
      <c r="R2145">
        <v>4.1000000000000002E-2</v>
      </c>
      <c r="S2145">
        <v>0.20699999999999999</v>
      </c>
      <c r="T2145">
        <v>0</v>
      </c>
      <c r="U2145">
        <v>1.7</v>
      </c>
      <c r="V2145">
        <v>9.8000000000000007</v>
      </c>
      <c r="W2145">
        <v>8.1</v>
      </c>
      <c r="Y2145">
        <v>1</v>
      </c>
      <c r="AB2145">
        <v>2.9000000000000001E-2</v>
      </c>
      <c r="AC2145">
        <v>0.10100000000000001</v>
      </c>
      <c r="AD2145">
        <v>0.62</v>
      </c>
      <c r="AF2145">
        <v>0.05</v>
      </c>
      <c r="AG2145">
        <v>0</v>
      </c>
      <c r="AH2145">
        <v>6</v>
      </c>
      <c r="AI2145">
        <v>0</v>
      </c>
      <c r="AJ2145">
        <v>36.4</v>
      </c>
      <c r="AK2145">
        <v>0</v>
      </c>
      <c r="AL2145">
        <v>0.87</v>
      </c>
      <c r="AM2145">
        <v>7.8</v>
      </c>
      <c r="AN2145">
        <v>39</v>
      </c>
      <c r="AO2145">
        <v>0.06</v>
      </c>
      <c r="AP2145">
        <v>1.85</v>
      </c>
      <c r="AQ2145">
        <v>0.05</v>
      </c>
      <c r="AR2145">
        <v>9.2499999999999999E-2</v>
      </c>
      <c r="AS2145">
        <v>3</v>
      </c>
      <c r="AT2145">
        <v>38</v>
      </c>
      <c r="AU2145">
        <v>194</v>
      </c>
      <c r="AV2145">
        <v>0</v>
      </c>
      <c r="AW2145">
        <v>18</v>
      </c>
      <c r="AX2145">
        <v>0.6</v>
      </c>
      <c r="AY2145">
        <v>10</v>
      </c>
      <c r="AZ2145">
        <v>0.12</v>
      </c>
    </row>
    <row r="2146" spans="1:52" x14ac:dyDescent="0.2">
      <c r="A2146">
        <v>94538</v>
      </c>
      <c r="B2146">
        <v>4538</v>
      </c>
      <c r="C2146">
        <v>9</v>
      </c>
      <c r="D2146" t="s">
        <v>3098</v>
      </c>
      <c r="E2146" t="s">
        <v>538</v>
      </c>
      <c r="H2146" t="s">
        <v>538</v>
      </c>
      <c r="I2146">
        <v>63</v>
      </c>
      <c r="J2146">
        <v>64</v>
      </c>
      <c r="L2146">
        <v>0.69</v>
      </c>
      <c r="N2146">
        <v>43</v>
      </c>
      <c r="O2146">
        <v>0.47</v>
      </c>
      <c r="P2146">
        <v>0.26</v>
      </c>
      <c r="Q2146">
        <v>8.1000000000000003E-2</v>
      </c>
      <c r="R2146">
        <v>7.1999999999999995E-2</v>
      </c>
      <c r="S2146">
        <v>5.8000000000000003E-2</v>
      </c>
      <c r="T2146">
        <v>0</v>
      </c>
      <c r="U2146">
        <v>1.7</v>
      </c>
      <c r="V2146">
        <v>10.82</v>
      </c>
      <c r="W2146">
        <v>7.82</v>
      </c>
      <c r="Y2146">
        <v>47</v>
      </c>
      <c r="AB2146">
        <v>2.3E-2</v>
      </c>
      <c r="AC2146">
        <v>2.7E-2</v>
      </c>
      <c r="AD2146">
        <v>0.35699999999999998</v>
      </c>
      <c r="AF2146">
        <v>3.7999999999999999E-2</v>
      </c>
      <c r="AG2146">
        <v>0.191</v>
      </c>
      <c r="AH2146">
        <v>37</v>
      </c>
      <c r="AI2146">
        <v>0</v>
      </c>
      <c r="AJ2146">
        <v>60.9</v>
      </c>
      <c r="AK2146">
        <v>0</v>
      </c>
      <c r="AL2146">
        <v>0.3</v>
      </c>
      <c r="AM2146">
        <v>2.6</v>
      </c>
      <c r="AN2146">
        <v>20</v>
      </c>
      <c r="AO2146">
        <v>4.4999999999999998E-2</v>
      </c>
      <c r="AP2146">
        <v>0.25</v>
      </c>
      <c r="AQ2146">
        <v>0.05</v>
      </c>
      <c r="AR2146">
        <v>1.2500000000000001E-2</v>
      </c>
      <c r="AS2146">
        <v>3</v>
      </c>
      <c r="AT2146">
        <v>10</v>
      </c>
      <c r="AU2146">
        <v>182</v>
      </c>
      <c r="AV2146">
        <v>0.04</v>
      </c>
      <c r="AW2146">
        <v>21</v>
      </c>
      <c r="AX2146">
        <v>0.6</v>
      </c>
      <c r="AY2146">
        <v>8</v>
      </c>
      <c r="AZ2146">
        <v>0.08</v>
      </c>
    </row>
    <row r="2147" spans="1:52" x14ac:dyDescent="0.2">
      <c r="A2147">
        <v>95148</v>
      </c>
      <c r="B2147">
        <v>5148</v>
      </c>
      <c r="C2147">
        <v>9</v>
      </c>
      <c r="D2147" t="s">
        <v>3098</v>
      </c>
      <c r="E2147" t="s">
        <v>3295</v>
      </c>
      <c r="H2147" t="s">
        <v>3296</v>
      </c>
      <c r="I2147">
        <v>74</v>
      </c>
      <c r="J2147">
        <v>76</v>
      </c>
      <c r="L2147">
        <v>1</v>
      </c>
      <c r="N2147">
        <v>43</v>
      </c>
      <c r="O2147">
        <v>3.46</v>
      </c>
      <c r="P2147">
        <v>1.1200000000000001</v>
      </c>
      <c r="U2147">
        <v>2.1</v>
      </c>
      <c r="V2147">
        <v>7.02</v>
      </c>
      <c r="W2147">
        <v>0</v>
      </c>
      <c r="Y2147">
        <v>386</v>
      </c>
      <c r="AB2147">
        <v>5.8000000000000003E-2</v>
      </c>
      <c r="AC2147">
        <v>0.29599999999999999</v>
      </c>
      <c r="AD2147">
        <v>1.57</v>
      </c>
      <c r="AF2147">
        <v>0.185</v>
      </c>
      <c r="AG2147">
        <v>0.39700000000000002</v>
      </c>
      <c r="AH2147">
        <v>150</v>
      </c>
      <c r="AI2147">
        <v>0</v>
      </c>
      <c r="AJ2147">
        <v>85</v>
      </c>
      <c r="AK2147">
        <v>0</v>
      </c>
      <c r="AL2147">
        <v>0</v>
      </c>
      <c r="AN2147">
        <v>208</v>
      </c>
      <c r="AO2147">
        <v>0.14599999999999999</v>
      </c>
      <c r="AP2147">
        <v>6.59</v>
      </c>
      <c r="AQ2147">
        <v>0.05</v>
      </c>
      <c r="AR2147">
        <v>0.32950000000000002</v>
      </c>
      <c r="AS2147">
        <v>3</v>
      </c>
      <c r="AT2147">
        <v>66</v>
      </c>
      <c r="AU2147">
        <v>738</v>
      </c>
      <c r="AV2147">
        <v>1.264</v>
      </c>
      <c r="AW2147">
        <v>55</v>
      </c>
      <c r="AY2147">
        <v>61</v>
      </c>
      <c r="AZ2147">
        <v>0.91</v>
      </c>
    </row>
    <row r="2148" spans="1:52" x14ac:dyDescent="0.2">
      <c r="A2148">
        <v>96358</v>
      </c>
      <c r="B2148">
        <v>6358</v>
      </c>
      <c r="C2148">
        <v>9</v>
      </c>
      <c r="D2148" t="s">
        <v>3098</v>
      </c>
      <c r="E2148" t="s">
        <v>3297</v>
      </c>
      <c r="H2148" t="s">
        <v>667</v>
      </c>
      <c r="I2148">
        <v>25</v>
      </c>
      <c r="J2148">
        <v>26</v>
      </c>
      <c r="L2148">
        <v>0.84</v>
      </c>
      <c r="N2148">
        <v>43</v>
      </c>
      <c r="O2148">
        <v>1.61</v>
      </c>
      <c r="P2148">
        <v>0.17</v>
      </c>
      <c r="Q2148">
        <v>2.7E-2</v>
      </c>
      <c r="R2148">
        <v>3.2000000000000001E-2</v>
      </c>
      <c r="S2148">
        <v>0.06</v>
      </c>
      <c r="T2148">
        <v>0</v>
      </c>
      <c r="U2148">
        <v>2.8</v>
      </c>
      <c r="V2148">
        <v>9.56</v>
      </c>
      <c r="W2148">
        <v>6.76</v>
      </c>
      <c r="Y2148">
        <v>2</v>
      </c>
      <c r="AB2148">
        <v>3.1E-2</v>
      </c>
      <c r="AC2148">
        <v>0.04</v>
      </c>
      <c r="AD2148">
        <v>0.33400000000000002</v>
      </c>
      <c r="AF2148">
        <v>6.7000000000000004E-2</v>
      </c>
      <c r="AG2148">
        <v>0.155</v>
      </c>
      <c r="AH2148">
        <v>109</v>
      </c>
      <c r="AI2148">
        <v>0</v>
      </c>
      <c r="AJ2148">
        <v>4.9000000000000004</v>
      </c>
      <c r="AK2148">
        <v>0</v>
      </c>
      <c r="AL2148">
        <v>0.04</v>
      </c>
      <c r="AM2148">
        <v>0.2</v>
      </c>
      <c r="AN2148">
        <v>16</v>
      </c>
      <c r="AO2148">
        <v>7.4999999999999997E-2</v>
      </c>
      <c r="AP2148">
        <v>0.8</v>
      </c>
      <c r="AQ2148">
        <v>0.05</v>
      </c>
      <c r="AR2148">
        <v>0.04</v>
      </c>
      <c r="AS2148">
        <v>3</v>
      </c>
      <c r="AT2148">
        <v>40</v>
      </c>
      <c r="AU2148">
        <v>325</v>
      </c>
      <c r="AV2148">
        <v>0.32900000000000001</v>
      </c>
      <c r="AW2148">
        <v>23</v>
      </c>
      <c r="AX2148">
        <v>0.7</v>
      </c>
      <c r="AY2148">
        <v>78</v>
      </c>
      <c r="AZ2148">
        <v>0.35</v>
      </c>
    </row>
    <row r="2149" spans="1:52" x14ac:dyDescent="0.2">
      <c r="A2149">
        <v>96708</v>
      </c>
      <c r="B2149">
        <v>6708</v>
      </c>
      <c r="C2149">
        <v>9</v>
      </c>
      <c r="D2149" t="s">
        <v>3098</v>
      </c>
      <c r="E2149" t="s">
        <v>3298</v>
      </c>
      <c r="H2149" t="s">
        <v>3272</v>
      </c>
      <c r="I2149">
        <v>58</v>
      </c>
      <c r="J2149">
        <v>62</v>
      </c>
      <c r="L2149">
        <v>0.95</v>
      </c>
      <c r="N2149">
        <v>43</v>
      </c>
      <c r="O2149">
        <v>3.38</v>
      </c>
      <c r="P2149">
        <v>0.3</v>
      </c>
      <c r="Q2149">
        <v>6.2E-2</v>
      </c>
      <c r="R2149">
        <v>2.3E-2</v>
      </c>
      <c r="S2149">
        <v>0.153</v>
      </c>
      <c r="T2149">
        <v>0</v>
      </c>
      <c r="U2149">
        <v>3.8</v>
      </c>
      <c r="V2149">
        <v>8.9499999999999993</v>
      </c>
      <c r="W2149">
        <v>2.2000000000000002</v>
      </c>
      <c r="Y2149">
        <v>38</v>
      </c>
      <c r="AB2149">
        <v>0.13900000000000001</v>
      </c>
      <c r="AC2149">
        <v>0.09</v>
      </c>
      <c r="AD2149">
        <v>0.745</v>
      </c>
      <c r="AF2149">
        <v>0.219</v>
      </c>
      <c r="AG2149">
        <v>0.309</v>
      </c>
      <c r="AH2149">
        <v>61</v>
      </c>
      <c r="AI2149">
        <v>0</v>
      </c>
      <c r="AJ2149">
        <v>85</v>
      </c>
      <c r="AK2149">
        <v>0</v>
      </c>
      <c r="AL2149">
        <v>0.88</v>
      </c>
      <c r="AM2149">
        <v>177</v>
      </c>
      <c r="AN2149">
        <v>42</v>
      </c>
      <c r="AO2149">
        <v>7.0000000000000007E-2</v>
      </c>
      <c r="AP2149">
        <v>1.4</v>
      </c>
      <c r="AQ2149">
        <v>0.05</v>
      </c>
      <c r="AR2149">
        <v>7.0000000000000007E-2</v>
      </c>
      <c r="AS2149">
        <v>3</v>
      </c>
      <c r="AT2149">
        <v>69</v>
      </c>
      <c r="AU2149">
        <v>389</v>
      </c>
      <c r="AV2149">
        <v>0.33700000000000002</v>
      </c>
      <c r="AW2149">
        <v>23</v>
      </c>
      <c r="AX2149">
        <v>1.6</v>
      </c>
      <c r="AY2149">
        <v>25</v>
      </c>
      <c r="AZ2149">
        <v>0.42</v>
      </c>
    </row>
    <row r="2150" spans="1:52" x14ac:dyDescent="0.2">
      <c r="A2150">
        <v>96977</v>
      </c>
      <c r="B2150">
        <v>6977</v>
      </c>
      <c r="C2150">
        <v>9</v>
      </c>
      <c r="D2150" t="s">
        <v>3098</v>
      </c>
      <c r="E2150" t="s">
        <v>3299</v>
      </c>
      <c r="H2150" t="s">
        <v>466</v>
      </c>
      <c r="I2150">
        <v>58</v>
      </c>
      <c r="J2150">
        <v>61</v>
      </c>
      <c r="L2150">
        <v>0.76</v>
      </c>
      <c r="N2150">
        <v>43</v>
      </c>
      <c r="O2150">
        <v>4.2</v>
      </c>
      <c r="P2150">
        <v>0.8</v>
      </c>
      <c r="Q2150">
        <v>5.8999999999999997E-2</v>
      </c>
      <c r="R2150">
        <v>0.15</v>
      </c>
      <c r="S2150">
        <v>0.35099999999999998</v>
      </c>
      <c r="T2150">
        <v>0</v>
      </c>
      <c r="U2150">
        <v>4</v>
      </c>
      <c r="V2150">
        <v>7.3</v>
      </c>
      <c r="W2150">
        <v>0</v>
      </c>
      <c r="Y2150">
        <v>580</v>
      </c>
      <c r="AB2150">
        <v>0.16</v>
      </c>
      <c r="AC2150">
        <v>0.44</v>
      </c>
      <c r="AD2150">
        <v>1.2</v>
      </c>
      <c r="AF2150">
        <v>0.27400000000000002</v>
      </c>
      <c r="AG2150">
        <v>9.1999999999999998E-2</v>
      </c>
      <c r="AH2150">
        <v>30</v>
      </c>
      <c r="AI2150">
        <v>0</v>
      </c>
      <c r="AJ2150">
        <v>80</v>
      </c>
      <c r="AK2150">
        <v>0</v>
      </c>
      <c r="AL2150">
        <v>0</v>
      </c>
      <c r="AM2150">
        <v>0</v>
      </c>
      <c r="AN2150">
        <v>309</v>
      </c>
      <c r="AO2150">
        <v>0.29299999999999998</v>
      </c>
      <c r="AP2150">
        <v>1.2</v>
      </c>
      <c r="AQ2150">
        <v>0.05</v>
      </c>
      <c r="AR2150">
        <v>0.06</v>
      </c>
      <c r="AS2150">
        <v>3</v>
      </c>
      <c r="AT2150">
        <v>72</v>
      </c>
      <c r="AU2150">
        <v>452</v>
      </c>
      <c r="AV2150">
        <v>0.78200000000000003</v>
      </c>
      <c r="AW2150">
        <v>34</v>
      </c>
      <c r="AX2150">
        <v>0.9</v>
      </c>
      <c r="AY2150">
        <v>43</v>
      </c>
      <c r="AZ2150">
        <v>0.44</v>
      </c>
    </row>
    <row r="2151" spans="1:52" x14ac:dyDescent="0.2">
      <c r="A2151">
        <v>94390</v>
      </c>
      <c r="B2151">
        <v>4390</v>
      </c>
      <c r="C2151">
        <v>9</v>
      </c>
      <c r="D2151" t="s">
        <v>3098</v>
      </c>
      <c r="E2151" t="s">
        <v>3300</v>
      </c>
      <c r="H2151" t="s">
        <v>3300</v>
      </c>
      <c r="I2151">
        <v>63</v>
      </c>
      <c r="J2151">
        <v>65</v>
      </c>
      <c r="L2151">
        <v>1</v>
      </c>
      <c r="N2151">
        <v>44</v>
      </c>
      <c r="O2151">
        <v>0.88</v>
      </c>
      <c r="P2151">
        <v>0.57999999999999996</v>
      </c>
      <c r="Q2151">
        <v>3.7999999999999999E-2</v>
      </c>
      <c r="R2151">
        <v>5.0999999999999997E-2</v>
      </c>
      <c r="S2151">
        <v>0.317</v>
      </c>
      <c r="T2151">
        <v>0</v>
      </c>
      <c r="U2151">
        <v>4.3</v>
      </c>
      <c r="V2151">
        <v>10.18</v>
      </c>
      <c r="W2151">
        <v>0</v>
      </c>
      <c r="Y2151">
        <v>15</v>
      </c>
      <c r="AB2151">
        <v>0.04</v>
      </c>
      <c r="AC2151">
        <v>0.03</v>
      </c>
      <c r="AD2151">
        <v>0.3</v>
      </c>
      <c r="AF2151">
        <v>0.08</v>
      </c>
      <c r="AG2151">
        <v>0.28599999999999998</v>
      </c>
      <c r="AH2151">
        <v>6</v>
      </c>
      <c r="AI2151">
        <v>0</v>
      </c>
      <c r="AJ2151">
        <v>27.7</v>
      </c>
      <c r="AK2151">
        <v>0</v>
      </c>
      <c r="AL2151">
        <v>0.37</v>
      </c>
      <c r="AM2151">
        <v>0</v>
      </c>
      <c r="AN2151">
        <v>25</v>
      </c>
      <c r="AO2151">
        <v>7.0000000000000007E-2</v>
      </c>
      <c r="AP2151">
        <v>0.31</v>
      </c>
      <c r="AQ2151">
        <v>0.05</v>
      </c>
      <c r="AR2151">
        <v>1.55E-2</v>
      </c>
      <c r="AS2151">
        <v>3</v>
      </c>
      <c r="AT2151">
        <v>27</v>
      </c>
      <c r="AU2151">
        <v>198</v>
      </c>
      <c r="AV2151">
        <v>0.14399999999999999</v>
      </c>
      <c r="AW2151">
        <v>10</v>
      </c>
      <c r="AX2151">
        <v>0.6</v>
      </c>
      <c r="AY2151">
        <v>1</v>
      </c>
      <c r="AZ2151">
        <v>0.12</v>
      </c>
    </row>
    <row r="2152" spans="1:52" x14ac:dyDescent="0.2">
      <c r="A2152">
        <v>94411</v>
      </c>
      <c r="B2152">
        <v>4411</v>
      </c>
      <c r="C2152">
        <v>9</v>
      </c>
      <c r="D2152" t="s">
        <v>3098</v>
      </c>
      <c r="E2152" t="s">
        <v>3301</v>
      </c>
      <c r="H2152" t="s">
        <v>3302</v>
      </c>
      <c r="I2152">
        <v>63</v>
      </c>
      <c r="J2152">
        <v>64</v>
      </c>
      <c r="L2152">
        <v>0.62</v>
      </c>
      <c r="N2152">
        <v>44</v>
      </c>
      <c r="O2152">
        <v>1.78</v>
      </c>
      <c r="P2152">
        <v>1.26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7.56</v>
      </c>
      <c r="W2152">
        <v>0</v>
      </c>
      <c r="Y2152">
        <v>7</v>
      </c>
      <c r="AB2152">
        <v>2.5000000000000001E-2</v>
      </c>
      <c r="AC2152">
        <v>1.4999999999999999E-2</v>
      </c>
      <c r="AD2152">
        <v>0.56499999999999995</v>
      </c>
      <c r="AF2152">
        <v>6.3E-2</v>
      </c>
      <c r="AG2152">
        <v>0.183</v>
      </c>
      <c r="AH2152">
        <v>3</v>
      </c>
      <c r="AI2152">
        <v>0</v>
      </c>
      <c r="AJ2152">
        <v>5.3</v>
      </c>
      <c r="AK2152">
        <v>0</v>
      </c>
      <c r="AL2152">
        <v>0</v>
      </c>
      <c r="AM2152">
        <v>0</v>
      </c>
      <c r="AN2152">
        <v>13</v>
      </c>
      <c r="AO2152">
        <v>0.02</v>
      </c>
      <c r="AP2152">
        <v>1.1299999999999999</v>
      </c>
      <c r="AQ2152">
        <v>0.05</v>
      </c>
      <c r="AR2152">
        <v>5.6500000000000002E-2</v>
      </c>
      <c r="AS2152">
        <v>3</v>
      </c>
      <c r="AT2152">
        <v>37</v>
      </c>
      <c r="AU2152">
        <v>123</v>
      </c>
      <c r="AV2152">
        <v>3.9E-2</v>
      </c>
      <c r="AW2152">
        <v>40</v>
      </c>
      <c r="AX2152">
        <v>0</v>
      </c>
      <c r="AY2152">
        <v>2</v>
      </c>
      <c r="AZ2152">
        <v>0.48</v>
      </c>
    </row>
    <row r="2153" spans="1:52" x14ac:dyDescent="0.2">
      <c r="A2153">
        <v>94517</v>
      </c>
      <c r="B2153">
        <v>4517</v>
      </c>
      <c r="C2153">
        <v>9</v>
      </c>
      <c r="D2153" t="s">
        <v>3098</v>
      </c>
      <c r="E2153" t="s">
        <v>3303</v>
      </c>
      <c r="H2153" t="s">
        <v>3303</v>
      </c>
      <c r="I2153">
        <v>63</v>
      </c>
      <c r="J2153">
        <v>64</v>
      </c>
      <c r="L2153">
        <v>0.69</v>
      </c>
      <c r="N2153">
        <v>44</v>
      </c>
      <c r="O2153">
        <v>1.06</v>
      </c>
      <c r="P2153">
        <v>0.32</v>
      </c>
      <c r="Q2153">
        <v>2.5000000000000001E-2</v>
      </c>
      <c r="R2153">
        <v>8.7999999999999995E-2</v>
      </c>
      <c r="S2153">
        <v>0.113</v>
      </c>
      <c r="T2153">
        <v>0</v>
      </c>
      <c r="U2153">
        <v>1.7</v>
      </c>
      <c r="V2153">
        <v>10.55</v>
      </c>
      <c r="W2153">
        <v>7.89</v>
      </c>
      <c r="Y2153">
        <v>17</v>
      </c>
      <c r="AB2153">
        <v>3.4000000000000002E-2</v>
      </c>
      <c r="AC2153">
        <v>2.7E-2</v>
      </c>
      <c r="AD2153">
        <v>1.125</v>
      </c>
      <c r="AF2153">
        <v>2.5000000000000001E-2</v>
      </c>
      <c r="AG2153">
        <v>0.185</v>
      </c>
      <c r="AH2153">
        <v>5</v>
      </c>
      <c r="AI2153">
        <v>0</v>
      </c>
      <c r="AJ2153">
        <v>5.4</v>
      </c>
      <c r="AK2153">
        <v>0</v>
      </c>
      <c r="AL2153">
        <v>0.77</v>
      </c>
      <c r="AM2153">
        <v>2.2000000000000002</v>
      </c>
      <c r="AN2153">
        <v>6</v>
      </c>
      <c r="AO2153">
        <v>8.5999999999999993E-2</v>
      </c>
      <c r="AP2153">
        <v>0.28000000000000003</v>
      </c>
      <c r="AQ2153">
        <v>0.05</v>
      </c>
      <c r="AR2153">
        <v>1.4E-2</v>
      </c>
      <c r="AS2153">
        <v>3</v>
      </c>
      <c r="AT2153">
        <v>26</v>
      </c>
      <c r="AU2153">
        <v>201</v>
      </c>
      <c r="AV2153">
        <v>5.3999999999999999E-2</v>
      </c>
      <c r="AW2153">
        <v>9</v>
      </c>
      <c r="AX2153">
        <v>0</v>
      </c>
      <c r="AY2153">
        <v>0</v>
      </c>
      <c r="AZ2153">
        <v>0.17</v>
      </c>
    </row>
    <row r="2154" spans="1:52" x14ac:dyDescent="0.2">
      <c r="A2154">
        <v>94546</v>
      </c>
      <c r="B2154">
        <v>4546</v>
      </c>
      <c r="C2154">
        <v>9</v>
      </c>
      <c r="D2154" t="s">
        <v>3098</v>
      </c>
      <c r="E2154" t="s">
        <v>1595</v>
      </c>
      <c r="H2154" t="s">
        <v>1595</v>
      </c>
      <c r="I2154">
        <v>63</v>
      </c>
      <c r="J2154">
        <v>64</v>
      </c>
      <c r="L2154">
        <v>0.67</v>
      </c>
      <c r="N2154">
        <v>44</v>
      </c>
      <c r="O2154">
        <v>0.63</v>
      </c>
      <c r="P2154">
        <v>0.03</v>
      </c>
      <c r="Q2154">
        <v>4.0000000000000001E-3</v>
      </c>
      <c r="R2154">
        <v>1.2E-2</v>
      </c>
      <c r="S2154">
        <v>1.6E-2</v>
      </c>
      <c r="T2154">
        <v>0</v>
      </c>
      <c r="U2154">
        <v>1.3</v>
      </c>
      <c r="V2154">
        <v>11.57</v>
      </c>
      <c r="W2154">
        <v>10.27</v>
      </c>
      <c r="Y2154">
        <v>19</v>
      </c>
      <c r="AB2154">
        <v>8.0000000000000002E-3</v>
      </c>
      <c r="AC2154">
        <v>1.7000000000000001E-2</v>
      </c>
      <c r="AD2154">
        <v>0.58199999999999996</v>
      </c>
      <c r="AF2154">
        <v>1.9E-2</v>
      </c>
      <c r="AG2154">
        <v>0.05</v>
      </c>
      <c r="AH2154">
        <v>3</v>
      </c>
      <c r="AI2154">
        <v>0</v>
      </c>
      <c r="AJ2154">
        <v>3.6</v>
      </c>
      <c r="AK2154">
        <v>0</v>
      </c>
      <c r="AL2154">
        <v>0.49</v>
      </c>
      <c r="AM2154">
        <v>1.7</v>
      </c>
      <c r="AN2154">
        <v>6</v>
      </c>
      <c r="AO2154">
        <v>0.05</v>
      </c>
      <c r="AP2154">
        <v>0.27</v>
      </c>
      <c r="AQ2154">
        <v>0.05</v>
      </c>
      <c r="AR2154">
        <v>1.35E-2</v>
      </c>
      <c r="AS2154">
        <v>3</v>
      </c>
      <c r="AT2154">
        <v>17</v>
      </c>
      <c r="AU2154">
        <v>128</v>
      </c>
      <c r="AV2154">
        <v>4.8000000000000001E-2</v>
      </c>
      <c r="AW2154">
        <v>7</v>
      </c>
      <c r="AX2154">
        <v>0.3</v>
      </c>
      <c r="AY2154">
        <v>4</v>
      </c>
      <c r="AZ2154">
        <v>0.11</v>
      </c>
    </row>
    <row r="2155" spans="1:52" x14ac:dyDescent="0.2">
      <c r="A2155">
        <v>95241</v>
      </c>
      <c r="B2155">
        <v>5241</v>
      </c>
      <c r="C2155">
        <v>9</v>
      </c>
      <c r="D2155" t="s">
        <v>3098</v>
      </c>
      <c r="E2155" t="s">
        <v>3304</v>
      </c>
      <c r="H2155" t="s">
        <v>591</v>
      </c>
      <c r="I2155">
        <v>74</v>
      </c>
      <c r="J2155">
        <v>76</v>
      </c>
      <c r="L2155">
        <v>0.45</v>
      </c>
      <c r="N2155">
        <v>44</v>
      </c>
      <c r="O2155">
        <v>3.29</v>
      </c>
      <c r="P2155">
        <v>0.73</v>
      </c>
      <c r="U2155">
        <v>6.8</v>
      </c>
      <c r="V2155">
        <v>8.41</v>
      </c>
      <c r="W2155">
        <v>0</v>
      </c>
      <c r="Y2155">
        <v>203</v>
      </c>
      <c r="AB2155">
        <v>7.8E-2</v>
      </c>
      <c r="AC2155">
        <v>0.17499999999999999</v>
      </c>
      <c r="AD2155">
        <v>0.94799999999999995</v>
      </c>
      <c r="AF2155">
        <v>0.158</v>
      </c>
      <c r="AG2155">
        <v>0.25</v>
      </c>
      <c r="AH2155">
        <v>105</v>
      </c>
      <c r="AI2155">
        <v>0</v>
      </c>
      <c r="AJ2155">
        <v>13.3</v>
      </c>
      <c r="AK2155">
        <v>0</v>
      </c>
      <c r="AL2155">
        <v>0</v>
      </c>
      <c r="AN2155">
        <v>199</v>
      </c>
      <c r="AO2155">
        <v>0.24</v>
      </c>
      <c r="AP2155">
        <v>11.87</v>
      </c>
      <c r="AQ2155">
        <v>0.05</v>
      </c>
      <c r="AR2155">
        <v>0.59350000000000003</v>
      </c>
      <c r="AS2155">
        <v>3</v>
      </c>
      <c r="AT2155">
        <v>60</v>
      </c>
      <c r="AU2155">
        <v>458</v>
      </c>
      <c r="AV2155">
        <v>1.1180000000000001</v>
      </c>
      <c r="AW2155">
        <v>63</v>
      </c>
      <c r="AY2155">
        <v>30</v>
      </c>
      <c r="AZ2155">
        <v>1.0900000000000001</v>
      </c>
    </row>
    <row r="2156" spans="1:52" x14ac:dyDescent="0.2">
      <c r="A2156">
        <v>96357</v>
      </c>
      <c r="B2156">
        <v>6357</v>
      </c>
      <c r="C2156">
        <v>9</v>
      </c>
      <c r="D2156" t="s">
        <v>3098</v>
      </c>
      <c r="E2156" t="s">
        <v>3305</v>
      </c>
      <c r="H2156" t="s">
        <v>667</v>
      </c>
      <c r="I2156">
        <v>25</v>
      </c>
      <c r="J2156">
        <v>26</v>
      </c>
      <c r="L2156">
        <v>1</v>
      </c>
      <c r="N2156">
        <v>44</v>
      </c>
      <c r="O2156">
        <v>1.68</v>
      </c>
      <c r="P2156">
        <v>0.18</v>
      </c>
      <c r="Q2156">
        <v>2.8000000000000001E-2</v>
      </c>
      <c r="R2156">
        <v>3.5000000000000003E-2</v>
      </c>
      <c r="S2156">
        <v>6.4000000000000001E-2</v>
      </c>
      <c r="T2156">
        <v>0</v>
      </c>
      <c r="U2156">
        <v>2</v>
      </c>
      <c r="V2156">
        <v>9.9600000000000009</v>
      </c>
      <c r="W2156">
        <v>7.96</v>
      </c>
      <c r="Y2156">
        <v>2</v>
      </c>
      <c r="AB2156">
        <v>2.7E-2</v>
      </c>
      <c r="AC2156">
        <v>0.04</v>
      </c>
      <c r="AD2156">
        <v>0.33100000000000002</v>
      </c>
      <c r="AF2156">
        <v>6.7000000000000004E-2</v>
      </c>
      <c r="AG2156">
        <v>0.14499999999999999</v>
      </c>
      <c r="AH2156">
        <v>80</v>
      </c>
      <c r="AI2156">
        <v>0</v>
      </c>
      <c r="AJ2156">
        <v>3.6</v>
      </c>
      <c r="AK2156">
        <v>0</v>
      </c>
      <c r="AL2156">
        <v>0.04</v>
      </c>
      <c r="AM2156">
        <v>0.2</v>
      </c>
      <c r="AN2156">
        <v>16</v>
      </c>
      <c r="AO2156">
        <v>7.3999999999999996E-2</v>
      </c>
      <c r="AP2156">
        <v>0.79</v>
      </c>
      <c r="AQ2156">
        <v>0.05</v>
      </c>
      <c r="AR2156">
        <v>3.95E-2</v>
      </c>
      <c r="AS2156">
        <v>3</v>
      </c>
      <c r="AT2156">
        <v>38</v>
      </c>
      <c r="AU2156">
        <v>305</v>
      </c>
      <c r="AV2156">
        <v>0.32600000000000001</v>
      </c>
      <c r="AW2156">
        <v>23</v>
      </c>
      <c r="AX2156">
        <v>0.7</v>
      </c>
      <c r="AY2156">
        <v>77</v>
      </c>
      <c r="AZ2156">
        <v>0.35</v>
      </c>
    </row>
    <row r="2157" spans="1:52" x14ac:dyDescent="0.2">
      <c r="A2157">
        <v>96461</v>
      </c>
      <c r="B2157">
        <v>6461</v>
      </c>
      <c r="C2157">
        <v>9</v>
      </c>
      <c r="D2157" t="s">
        <v>3098</v>
      </c>
      <c r="E2157" t="s">
        <v>3306</v>
      </c>
      <c r="H2157" t="s">
        <v>854</v>
      </c>
      <c r="I2157">
        <v>25</v>
      </c>
      <c r="J2157">
        <v>30</v>
      </c>
      <c r="L2157">
        <v>1</v>
      </c>
      <c r="N2157">
        <v>44</v>
      </c>
      <c r="O2157">
        <v>4.16</v>
      </c>
      <c r="P2157">
        <v>0.68</v>
      </c>
      <c r="Q2157">
        <v>0.13900000000000001</v>
      </c>
      <c r="R2157">
        <v>5.5E-2</v>
      </c>
      <c r="S2157">
        <v>0.28199999999999997</v>
      </c>
      <c r="T2157">
        <v>0</v>
      </c>
      <c r="U2157">
        <v>0</v>
      </c>
      <c r="V2157">
        <v>6.85</v>
      </c>
      <c r="W2157">
        <v>0</v>
      </c>
      <c r="Y2157">
        <v>88</v>
      </c>
      <c r="AB2157">
        <v>4.3999999999999997E-2</v>
      </c>
      <c r="AC2157">
        <v>0.19800000000000001</v>
      </c>
      <c r="AD2157">
        <v>0.48</v>
      </c>
      <c r="AF2157">
        <v>0.11700000000000001</v>
      </c>
      <c r="AG2157">
        <v>0.126</v>
      </c>
      <c r="AH2157">
        <v>7</v>
      </c>
      <c r="AI2157">
        <v>0</v>
      </c>
      <c r="AJ2157">
        <v>38</v>
      </c>
      <c r="AK2157">
        <v>0</v>
      </c>
      <c r="AL2157">
        <v>0</v>
      </c>
      <c r="AM2157">
        <v>0</v>
      </c>
      <c r="AN2157">
        <v>149</v>
      </c>
      <c r="AO2157">
        <v>7.5999999999999998E-2</v>
      </c>
      <c r="AP2157">
        <v>1.56</v>
      </c>
      <c r="AQ2157">
        <v>0.05</v>
      </c>
      <c r="AR2157">
        <v>7.8E-2</v>
      </c>
      <c r="AS2157">
        <v>3</v>
      </c>
      <c r="AT2157">
        <v>67</v>
      </c>
      <c r="AU2157">
        <v>623</v>
      </c>
      <c r="AV2157">
        <v>0.16800000000000001</v>
      </c>
      <c r="AW2157">
        <v>51</v>
      </c>
      <c r="AX2157">
        <v>0.8</v>
      </c>
      <c r="AY2157">
        <v>54</v>
      </c>
      <c r="AZ2157">
        <v>0.1</v>
      </c>
    </row>
    <row r="2158" spans="1:52" x14ac:dyDescent="0.2">
      <c r="A2158">
        <v>96462</v>
      </c>
      <c r="B2158">
        <v>6462</v>
      </c>
      <c r="C2158">
        <v>9</v>
      </c>
      <c r="D2158" t="s">
        <v>3098</v>
      </c>
      <c r="E2158" t="s">
        <v>3307</v>
      </c>
      <c r="H2158" t="s">
        <v>854</v>
      </c>
      <c r="I2158">
        <v>25</v>
      </c>
      <c r="J2158">
        <v>30</v>
      </c>
      <c r="L2158">
        <v>0.84</v>
      </c>
      <c r="N2158">
        <v>44</v>
      </c>
      <c r="O2158">
        <v>2.79</v>
      </c>
      <c r="P2158">
        <v>0.97</v>
      </c>
      <c r="Q2158">
        <v>0.19700000000000001</v>
      </c>
      <c r="R2158">
        <v>7.8E-2</v>
      </c>
      <c r="S2158">
        <v>0.4</v>
      </c>
      <c r="T2158">
        <v>0</v>
      </c>
      <c r="U2158">
        <v>0</v>
      </c>
      <c r="V2158">
        <v>6.91</v>
      </c>
      <c r="W2158">
        <v>0</v>
      </c>
      <c r="Y2158">
        <v>102</v>
      </c>
      <c r="AB2158">
        <v>6.2E-2</v>
      </c>
      <c r="AC2158">
        <v>0.24399999999999999</v>
      </c>
      <c r="AD2158">
        <v>0.995</v>
      </c>
      <c r="AF2158">
        <v>0.11600000000000001</v>
      </c>
      <c r="AG2158">
        <v>0.124</v>
      </c>
      <c r="AH2158">
        <v>9</v>
      </c>
      <c r="AI2158">
        <v>0</v>
      </c>
      <c r="AJ2158">
        <v>96</v>
      </c>
      <c r="AK2158">
        <v>0</v>
      </c>
      <c r="AL2158">
        <v>0</v>
      </c>
      <c r="AM2158">
        <v>0</v>
      </c>
      <c r="AN2158">
        <v>129</v>
      </c>
      <c r="AO2158">
        <v>7.0999999999999994E-2</v>
      </c>
      <c r="AP2158">
        <v>1.3</v>
      </c>
      <c r="AQ2158">
        <v>0.05</v>
      </c>
      <c r="AR2158">
        <v>6.5000000000000002E-2</v>
      </c>
      <c r="AS2158">
        <v>3</v>
      </c>
      <c r="AT2158">
        <v>45</v>
      </c>
      <c r="AU2158">
        <v>606</v>
      </c>
      <c r="AV2158">
        <v>0.157</v>
      </c>
      <c r="AW2158">
        <v>47</v>
      </c>
      <c r="AX2158">
        <v>0.7</v>
      </c>
      <c r="AY2158">
        <v>50</v>
      </c>
      <c r="AZ2158">
        <v>0.09</v>
      </c>
    </row>
    <row r="2159" spans="1:52" x14ac:dyDescent="0.2">
      <c r="A2159">
        <v>97116</v>
      </c>
      <c r="B2159">
        <v>7116</v>
      </c>
      <c r="C2159">
        <v>9</v>
      </c>
      <c r="D2159" t="s">
        <v>3098</v>
      </c>
      <c r="E2159" t="s">
        <v>3308</v>
      </c>
      <c r="H2159" t="s">
        <v>722</v>
      </c>
      <c r="I2159">
        <v>58</v>
      </c>
      <c r="J2159">
        <v>62</v>
      </c>
      <c r="L2159">
        <v>1</v>
      </c>
      <c r="N2159">
        <v>44</v>
      </c>
      <c r="O2159">
        <v>1.36</v>
      </c>
      <c r="P2159">
        <v>0.19</v>
      </c>
      <c r="Q2159">
        <v>3.1E-2</v>
      </c>
      <c r="R2159">
        <v>2.7E-2</v>
      </c>
      <c r="S2159">
        <v>7.2999999999999995E-2</v>
      </c>
      <c r="T2159">
        <v>0</v>
      </c>
      <c r="U2159">
        <v>1.4</v>
      </c>
      <c r="V2159">
        <v>10.15</v>
      </c>
      <c r="W2159">
        <v>4.7300000000000004</v>
      </c>
      <c r="Y2159">
        <v>0</v>
      </c>
      <c r="AB2159">
        <v>4.2000000000000003E-2</v>
      </c>
      <c r="AC2159">
        <v>2.3E-2</v>
      </c>
      <c r="AD2159">
        <v>0.16500000000000001</v>
      </c>
      <c r="AF2159">
        <v>0.129</v>
      </c>
      <c r="AG2159">
        <v>0.113</v>
      </c>
      <c r="AH2159">
        <v>15</v>
      </c>
      <c r="AI2159">
        <v>0</v>
      </c>
      <c r="AJ2159">
        <v>5.2</v>
      </c>
      <c r="AK2159">
        <v>0</v>
      </c>
      <c r="AL2159">
        <v>0.02</v>
      </c>
      <c r="AM2159">
        <v>0.5</v>
      </c>
      <c r="AN2159">
        <v>22</v>
      </c>
      <c r="AO2159">
        <v>6.7000000000000004E-2</v>
      </c>
      <c r="AP2159">
        <v>0.24</v>
      </c>
      <c r="AQ2159">
        <v>0.05</v>
      </c>
      <c r="AR2159">
        <v>1.2E-2</v>
      </c>
      <c r="AS2159">
        <v>3</v>
      </c>
      <c r="AT2159">
        <v>35</v>
      </c>
      <c r="AU2159">
        <v>166</v>
      </c>
      <c r="AV2159">
        <v>0.153</v>
      </c>
      <c r="AW2159">
        <v>11</v>
      </c>
      <c r="AX2159">
        <v>0.6</v>
      </c>
      <c r="AY2159">
        <v>3</v>
      </c>
      <c r="AZ2159">
        <v>0.21</v>
      </c>
    </row>
    <row r="2160" spans="1:52" x14ac:dyDescent="0.2">
      <c r="A2160">
        <v>96925</v>
      </c>
      <c r="B2160">
        <v>6925</v>
      </c>
      <c r="C2160">
        <v>9</v>
      </c>
      <c r="D2160" t="s">
        <v>3098</v>
      </c>
      <c r="E2160" t="s">
        <v>3309</v>
      </c>
      <c r="H2160" t="s">
        <v>466</v>
      </c>
      <c r="I2160">
        <v>58</v>
      </c>
      <c r="J2160">
        <v>61</v>
      </c>
      <c r="L2160">
        <v>0.76</v>
      </c>
      <c r="N2160">
        <v>45</v>
      </c>
      <c r="O2160">
        <v>2.7</v>
      </c>
      <c r="P2160">
        <v>0.7</v>
      </c>
      <c r="Q2160">
        <v>0.17</v>
      </c>
      <c r="R2160">
        <v>1.4E-2</v>
      </c>
      <c r="S2160">
        <v>0.30599999999999999</v>
      </c>
      <c r="T2160">
        <v>0</v>
      </c>
      <c r="U2160">
        <v>3.5</v>
      </c>
      <c r="V2160">
        <v>9.1999999999999993</v>
      </c>
      <c r="W2160">
        <v>0.71</v>
      </c>
      <c r="Y2160">
        <v>508</v>
      </c>
      <c r="AB2160">
        <v>0.19</v>
      </c>
      <c r="AC2160">
        <v>0.26</v>
      </c>
      <c r="AD2160">
        <v>0.80600000000000005</v>
      </c>
      <c r="AF2160">
        <v>0.251</v>
      </c>
      <c r="AG2160">
        <v>8.4000000000000005E-2</v>
      </c>
      <c r="AH2160">
        <v>27</v>
      </c>
      <c r="AI2160">
        <v>0</v>
      </c>
      <c r="AJ2160">
        <v>35</v>
      </c>
      <c r="AK2160">
        <v>0</v>
      </c>
      <c r="AL2160">
        <v>3.44</v>
      </c>
      <c r="AM2160">
        <v>778.4</v>
      </c>
      <c r="AN2160">
        <v>187</v>
      </c>
      <c r="AO2160">
        <v>0.17100000000000001</v>
      </c>
      <c r="AP2160">
        <v>3.1</v>
      </c>
      <c r="AQ2160">
        <v>0.05</v>
      </c>
      <c r="AR2160">
        <v>0.155</v>
      </c>
      <c r="AS2160">
        <v>3</v>
      </c>
      <c r="AT2160">
        <v>66</v>
      </c>
      <c r="AU2160">
        <v>397</v>
      </c>
      <c r="AV2160">
        <v>0.34200000000000003</v>
      </c>
      <c r="AW2160">
        <v>36</v>
      </c>
      <c r="AX2160">
        <v>0.5</v>
      </c>
      <c r="AY2160">
        <v>76</v>
      </c>
      <c r="AZ2160">
        <v>0.41</v>
      </c>
    </row>
    <row r="2161" spans="1:52" x14ac:dyDescent="0.2">
      <c r="A2161">
        <v>97204</v>
      </c>
      <c r="B2161">
        <v>7204</v>
      </c>
      <c r="C2161">
        <v>9</v>
      </c>
      <c r="D2161" t="s">
        <v>3098</v>
      </c>
      <c r="E2161" t="s">
        <v>3310</v>
      </c>
      <c r="H2161" t="s">
        <v>1541</v>
      </c>
      <c r="I2161">
        <v>58</v>
      </c>
      <c r="J2161">
        <v>60</v>
      </c>
      <c r="L2161">
        <v>0.75</v>
      </c>
      <c r="N2161">
        <v>45</v>
      </c>
      <c r="O2161">
        <v>1</v>
      </c>
      <c r="P2161">
        <v>0.1</v>
      </c>
      <c r="Q2161">
        <v>2.1000000000000001E-2</v>
      </c>
      <c r="R2161">
        <v>7.0000000000000001E-3</v>
      </c>
      <c r="S2161">
        <v>4.2000000000000003E-2</v>
      </c>
      <c r="T2161">
        <v>0</v>
      </c>
      <c r="U2161">
        <v>2</v>
      </c>
      <c r="V2161">
        <v>11.69</v>
      </c>
      <c r="W2161">
        <v>2.2000000000000002</v>
      </c>
      <c r="Y2161">
        <v>532</v>
      </c>
      <c r="AB2161">
        <v>0.1</v>
      </c>
      <c r="AC2161">
        <v>0.02</v>
      </c>
      <c r="AD2161">
        <v>1.2</v>
      </c>
      <c r="AF2161">
        <v>0.154</v>
      </c>
      <c r="AG2161">
        <v>0.4</v>
      </c>
      <c r="AH2161">
        <v>27</v>
      </c>
      <c r="AI2161">
        <v>0</v>
      </c>
      <c r="AJ2161">
        <v>21</v>
      </c>
      <c r="AK2161">
        <v>0</v>
      </c>
      <c r="AL2161">
        <v>1.44</v>
      </c>
      <c r="AM2161">
        <v>1.1000000000000001</v>
      </c>
      <c r="AN2161">
        <v>48</v>
      </c>
      <c r="AO2161">
        <v>7.1999999999999995E-2</v>
      </c>
      <c r="AP2161">
        <v>0.7</v>
      </c>
      <c r="AQ2161">
        <v>0.05</v>
      </c>
      <c r="AR2161">
        <v>3.5000000000000003E-2</v>
      </c>
      <c r="AS2161">
        <v>3</v>
      </c>
      <c r="AT2161">
        <v>33</v>
      </c>
      <c r="AU2161">
        <v>352</v>
      </c>
      <c r="AV2161">
        <v>0.20200000000000001</v>
      </c>
      <c r="AW2161">
        <v>34</v>
      </c>
      <c r="AX2161">
        <v>0.5</v>
      </c>
      <c r="AY2161">
        <v>4</v>
      </c>
      <c r="AZ2161">
        <v>0.15</v>
      </c>
    </row>
    <row r="2162" spans="1:52" x14ac:dyDescent="0.2">
      <c r="A2162">
        <v>94350</v>
      </c>
      <c r="B2162">
        <v>4350</v>
      </c>
      <c r="C2162">
        <v>9</v>
      </c>
      <c r="D2162" t="s">
        <v>3098</v>
      </c>
      <c r="E2162" t="s">
        <v>3311</v>
      </c>
      <c r="H2162" t="s">
        <v>3311</v>
      </c>
      <c r="I2162">
        <v>63</v>
      </c>
      <c r="J2162">
        <v>65</v>
      </c>
      <c r="L2162">
        <v>1</v>
      </c>
      <c r="N2162">
        <v>46</v>
      </c>
      <c r="O2162">
        <v>0.39</v>
      </c>
      <c r="P2162">
        <v>0.13</v>
      </c>
      <c r="Q2162">
        <v>1.0999999999999999E-2</v>
      </c>
      <c r="R2162">
        <v>1.7999999999999999E-2</v>
      </c>
      <c r="S2162">
        <v>5.5E-2</v>
      </c>
      <c r="T2162">
        <v>0</v>
      </c>
      <c r="U2162">
        <v>4.5999999999999996</v>
      </c>
      <c r="V2162">
        <v>12.2</v>
      </c>
      <c r="W2162">
        <v>4.04</v>
      </c>
      <c r="Y2162">
        <v>3</v>
      </c>
      <c r="AB2162">
        <v>1.2E-2</v>
      </c>
      <c r="AC2162">
        <v>0.02</v>
      </c>
      <c r="AD2162">
        <v>0.10100000000000001</v>
      </c>
      <c r="AF2162">
        <v>5.7000000000000002E-2</v>
      </c>
      <c r="AG2162">
        <v>0.29499999999999998</v>
      </c>
      <c r="AH2162">
        <v>1</v>
      </c>
      <c r="AI2162">
        <v>0</v>
      </c>
      <c r="AJ2162">
        <v>13.3</v>
      </c>
      <c r="AK2162">
        <v>0</v>
      </c>
      <c r="AL2162">
        <v>1.2</v>
      </c>
      <c r="AM2162">
        <v>5.0999999999999996</v>
      </c>
      <c r="AN2162">
        <v>8</v>
      </c>
      <c r="AO2162">
        <v>6.0999999999999999E-2</v>
      </c>
      <c r="AP2162">
        <v>0.25</v>
      </c>
      <c r="AQ2162">
        <v>0.05</v>
      </c>
      <c r="AR2162">
        <v>1.2500000000000001E-2</v>
      </c>
      <c r="AS2162">
        <v>3</v>
      </c>
      <c r="AT2162">
        <v>13</v>
      </c>
      <c r="AU2162">
        <v>85</v>
      </c>
      <c r="AV2162">
        <v>0.36</v>
      </c>
      <c r="AW2162">
        <v>6</v>
      </c>
      <c r="AX2162">
        <v>0.1</v>
      </c>
      <c r="AY2162">
        <v>2</v>
      </c>
      <c r="AZ2162">
        <v>0.1</v>
      </c>
    </row>
    <row r="2163" spans="1:52" x14ac:dyDescent="0.2">
      <c r="A2163">
        <v>94579</v>
      </c>
      <c r="B2163">
        <v>4579</v>
      </c>
      <c r="C2163">
        <v>9</v>
      </c>
      <c r="D2163" t="s">
        <v>3098</v>
      </c>
      <c r="E2163" t="s">
        <v>1594</v>
      </c>
      <c r="H2163" t="s">
        <v>1594</v>
      </c>
      <c r="I2163">
        <v>63</v>
      </c>
      <c r="J2163">
        <v>65</v>
      </c>
      <c r="L2163">
        <v>0.65</v>
      </c>
      <c r="N2163">
        <v>46</v>
      </c>
      <c r="O2163">
        <v>0.7</v>
      </c>
      <c r="P2163">
        <v>0.28000000000000003</v>
      </c>
      <c r="Q2163">
        <v>1.7000000000000001E-2</v>
      </c>
      <c r="R2163">
        <v>0.13400000000000001</v>
      </c>
      <c r="S2163">
        <v>4.3999999999999997E-2</v>
      </c>
      <c r="T2163">
        <v>0</v>
      </c>
      <c r="U2163">
        <v>1.4</v>
      </c>
      <c r="V2163">
        <v>11.42</v>
      </c>
      <c r="W2163">
        <v>9.92</v>
      </c>
      <c r="Y2163">
        <v>17</v>
      </c>
      <c r="AB2163">
        <v>2.8000000000000001E-2</v>
      </c>
      <c r="AC2163">
        <v>2.5999999999999999E-2</v>
      </c>
      <c r="AD2163">
        <v>0.41699999999999998</v>
      </c>
      <c r="AF2163">
        <v>2.9000000000000001E-2</v>
      </c>
      <c r="AG2163">
        <v>0.13500000000000001</v>
      </c>
      <c r="AH2163">
        <v>5</v>
      </c>
      <c r="AI2163">
        <v>0</v>
      </c>
      <c r="AJ2163">
        <v>9.5</v>
      </c>
      <c r="AK2163">
        <v>0</v>
      </c>
      <c r="AL2163">
        <v>0.26</v>
      </c>
      <c r="AM2163">
        <v>6.4</v>
      </c>
      <c r="AN2163">
        <v>6</v>
      </c>
      <c r="AO2163">
        <v>5.7000000000000002E-2</v>
      </c>
      <c r="AP2163">
        <v>0.17</v>
      </c>
      <c r="AQ2163">
        <v>0.05</v>
      </c>
      <c r="AR2163">
        <v>8.5000000000000006E-3</v>
      </c>
      <c r="AS2163">
        <v>3</v>
      </c>
      <c r="AT2163">
        <v>16</v>
      </c>
      <c r="AU2163">
        <v>157</v>
      </c>
      <c r="AV2163">
        <v>5.1999999999999998E-2</v>
      </c>
      <c r="AW2163">
        <v>7</v>
      </c>
      <c r="AX2163">
        <v>0</v>
      </c>
      <c r="AY2163">
        <v>0</v>
      </c>
      <c r="AZ2163">
        <v>0.1</v>
      </c>
    </row>
    <row r="2164" spans="1:52" x14ac:dyDescent="0.2">
      <c r="A2164">
        <v>95313</v>
      </c>
      <c r="B2164">
        <v>5313</v>
      </c>
      <c r="C2164">
        <v>9</v>
      </c>
      <c r="D2164" t="s">
        <v>3098</v>
      </c>
      <c r="E2164" t="s">
        <v>3312</v>
      </c>
      <c r="H2164" t="s">
        <v>2008</v>
      </c>
      <c r="I2164">
        <v>32</v>
      </c>
      <c r="J2164">
        <v>34</v>
      </c>
      <c r="L2164">
        <v>1</v>
      </c>
      <c r="N2164">
        <v>46</v>
      </c>
      <c r="O2164">
        <v>2.1</v>
      </c>
      <c r="P2164">
        <v>0.2</v>
      </c>
      <c r="Q2164">
        <v>8.7999999999999995E-2</v>
      </c>
      <c r="R2164">
        <v>9.5000000000000001E-2</v>
      </c>
      <c r="S2164">
        <v>8.0000000000000002E-3</v>
      </c>
      <c r="T2164">
        <v>0</v>
      </c>
      <c r="U2164">
        <v>3.3</v>
      </c>
      <c r="V2164">
        <v>9.19</v>
      </c>
      <c r="W2164">
        <v>4.08</v>
      </c>
      <c r="Y2164">
        <v>43</v>
      </c>
      <c r="AB2164">
        <v>7.6999999999999999E-2</v>
      </c>
      <c r="AC2164">
        <v>9.1999999999999998E-2</v>
      </c>
      <c r="AD2164">
        <v>0.52</v>
      </c>
      <c r="AF2164">
        <v>2.4E-2</v>
      </c>
      <c r="AG2164">
        <v>5.5E-2</v>
      </c>
      <c r="AH2164">
        <v>62</v>
      </c>
      <c r="AI2164">
        <v>0</v>
      </c>
      <c r="AJ2164">
        <v>12.9</v>
      </c>
      <c r="AK2164">
        <v>0</v>
      </c>
      <c r="AL2164">
        <v>0.51</v>
      </c>
      <c r="AM2164">
        <v>18.100000000000001</v>
      </c>
      <c r="AN2164">
        <v>50</v>
      </c>
      <c r="AO2164">
        <v>4.7E-2</v>
      </c>
      <c r="AP2164">
        <v>0.74</v>
      </c>
      <c r="AQ2164">
        <v>0.05</v>
      </c>
      <c r="AR2164">
        <v>3.6999999999999998E-2</v>
      </c>
      <c r="AS2164">
        <v>3</v>
      </c>
      <c r="AT2164">
        <v>49</v>
      </c>
      <c r="AU2164">
        <v>252</v>
      </c>
      <c r="AV2164">
        <v>0.20499999999999999</v>
      </c>
      <c r="AW2164">
        <v>40</v>
      </c>
      <c r="AX2164">
        <v>1.5</v>
      </c>
      <c r="AY2164">
        <v>2</v>
      </c>
      <c r="AZ2164">
        <v>0.37</v>
      </c>
    </row>
    <row r="2165" spans="1:52" x14ac:dyDescent="0.2">
      <c r="A2165">
        <v>94322</v>
      </c>
      <c r="B2165">
        <v>4322</v>
      </c>
      <c r="C2165">
        <v>9</v>
      </c>
      <c r="D2165" t="s">
        <v>3098</v>
      </c>
      <c r="E2165" t="s">
        <v>3313</v>
      </c>
      <c r="H2165" t="s">
        <v>3313</v>
      </c>
      <c r="I2165">
        <v>63</v>
      </c>
      <c r="J2165">
        <v>64</v>
      </c>
      <c r="L2165">
        <v>0.69</v>
      </c>
      <c r="N2165">
        <v>47</v>
      </c>
      <c r="O2165">
        <v>0.85</v>
      </c>
      <c r="P2165">
        <v>0.15</v>
      </c>
      <c r="Q2165">
        <v>0</v>
      </c>
      <c r="R2165">
        <v>0</v>
      </c>
      <c r="S2165">
        <v>0</v>
      </c>
      <c r="T2165">
        <v>0</v>
      </c>
      <c r="U2165">
        <v>1.7</v>
      </c>
      <c r="V2165">
        <v>12.02</v>
      </c>
      <c r="W2165">
        <v>9.18</v>
      </c>
      <c r="Y2165">
        <v>0</v>
      </c>
      <c r="AB2165">
        <v>8.5999999999999993E-2</v>
      </c>
      <c r="AC2165">
        <v>0.03</v>
      </c>
      <c r="AD2165">
        <v>0.63600000000000001</v>
      </c>
      <c r="AF2165">
        <v>7.4999999999999997E-2</v>
      </c>
      <c r="AG2165">
        <v>0.151</v>
      </c>
      <c r="AH2165">
        <v>24</v>
      </c>
      <c r="AI2165">
        <v>0</v>
      </c>
      <c r="AJ2165">
        <v>48.8</v>
      </c>
      <c r="AK2165">
        <v>0</v>
      </c>
      <c r="AL2165">
        <v>0.2</v>
      </c>
      <c r="AM2165">
        <v>0</v>
      </c>
      <c r="AN2165">
        <v>30</v>
      </c>
      <c r="AO2165">
        <v>4.2999999999999997E-2</v>
      </c>
      <c r="AP2165">
        <v>0.14000000000000001</v>
      </c>
      <c r="AQ2165">
        <v>0.05</v>
      </c>
      <c r="AR2165">
        <v>7.0000000000000001E-3</v>
      </c>
      <c r="AS2165">
        <v>3</v>
      </c>
      <c r="AT2165">
        <v>21</v>
      </c>
      <c r="AU2165">
        <v>177</v>
      </c>
      <c r="AV2165">
        <v>2.3E-2</v>
      </c>
      <c r="AW2165">
        <v>10</v>
      </c>
      <c r="AX2165">
        <v>0.1</v>
      </c>
      <c r="AY2165">
        <v>1</v>
      </c>
      <c r="AZ2165">
        <v>0.06</v>
      </c>
    </row>
    <row r="2166" spans="1:52" x14ac:dyDescent="0.2">
      <c r="A2166">
        <v>94448</v>
      </c>
      <c r="B2166">
        <v>4448</v>
      </c>
      <c r="C2166">
        <v>9</v>
      </c>
      <c r="D2166" t="s">
        <v>3098</v>
      </c>
      <c r="E2166" t="s">
        <v>756</v>
      </c>
      <c r="H2166" t="s">
        <v>634</v>
      </c>
      <c r="I2166">
        <v>74</v>
      </c>
      <c r="J2166">
        <v>78</v>
      </c>
      <c r="L2166">
        <v>1</v>
      </c>
      <c r="N2166">
        <v>47</v>
      </c>
      <c r="O2166">
        <v>1.5</v>
      </c>
      <c r="P2166">
        <v>0.3</v>
      </c>
      <c r="Q2166">
        <v>3.9E-2</v>
      </c>
      <c r="R2166">
        <v>1.0999999999999999E-2</v>
      </c>
      <c r="S2166">
        <v>8.8999999999999996E-2</v>
      </c>
      <c r="T2166">
        <v>0</v>
      </c>
      <c r="U2166">
        <v>10.6</v>
      </c>
      <c r="V2166">
        <v>16</v>
      </c>
      <c r="W2166">
        <v>4.17</v>
      </c>
      <c r="Y2166">
        <v>3</v>
      </c>
      <c r="AB2166">
        <v>0.06</v>
      </c>
      <c r="AC2166">
        <v>0.08</v>
      </c>
      <c r="AD2166">
        <v>0.4</v>
      </c>
      <c r="AF2166">
        <v>0.17199999999999999</v>
      </c>
      <c r="AG2166">
        <v>0.31900000000000001</v>
      </c>
      <c r="AH2166">
        <v>13</v>
      </c>
      <c r="AI2166">
        <v>0</v>
      </c>
      <c r="AJ2166">
        <v>129</v>
      </c>
      <c r="AK2166">
        <v>0</v>
      </c>
      <c r="AL2166">
        <v>0.25</v>
      </c>
      <c r="AM2166">
        <v>0</v>
      </c>
      <c r="AN2166">
        <v>134</v>
      </c>
      <c r="AO2166">
        <v>9.1999999999999998E-2</v>
      </c>
      <c r="AP2166">
        <v>0.8</v>
      </c>
      <c r="AQ2166">
        <v>0.05</v>
      </c>
      <c r="AR2166">
        <v>0.04</v>
      </c>
      <c r="AS2166">
        <v>3</v>
      </c>
      <c r="AT2166">
        <v>12</v>
      </c>
      <c r="AU2166">
        <v>160</v>
      </c>
      <c r="AV2166">
        <v>0</v>
      </c>
      <c r="AW2166">
        <v>15</v>
      </c>
      <c r="AX2166">
        <v>0.7</v>
      </c>
      <c r="AY2166">
        <v>6</v>
      </c>
      <c r="AZ2166">
        <v>0.25</v>
      </c>
    </row>
    <row r="2167" spans="1:52" x14ac:dyDescent="0.2">
      <c r="A2167">
        <v>94463</v>
      </c>
      <c r="B2167">
        <v>4463</v>
      </c>
      <c r="C2167">
        <v>9</v>
      </c>
      <c r="D2167" t="s">
        <v>3098</v>
      </c>
      <c r="E2167" t="s">
        <v>2402</v>
      </c>
      <c r="H2167" t="s">
        <v>2402</v>
      </c>
      <c r="I2167">
        <v>63</v>
      </c>
      <c r="J2167">
        <v>64</v>
      </c>
      <c r="L2167">
        <v>1</v>
      </c>
      <c r="N2167">
        <v>47</v>
      </c>
      <c r="O2167">
        <v>0.43</v>
      </c>
      <c r="P2167">
        <v>0.2</v>
      </c>
      <c r="Q2167">
        <v>0.04</v>
      </c>
      <c r="R2167">
        <v>8.0000000000000002E-3</v>
      </c>
      <c r="S2167">
        <v>9.0999999999999998E-2</v>
      </c>
      <c r="T2167">
        <v>0</v>
      </c>
      <c r="U2167">
        <v>1.7</v>
      </c>
      <c r="V2167">
        <v>12.14</v>
      </c>
      <c r="W2167">
        <v>0</v>
      </c>
      <c r="Y2167">
        <v>76</v>
      </c>
      <c r="AB2167">
        <v>1.9E-2</v>
      </c>
      <c r="AC2167">
        <v>2.4E-2</v>
      </c>
      <c r="AD2167">
        <v>0.18</v>
      </c>
      <c r="AF2167">
        <v>0.1</v>
      </c>
      <c r="AG2167">
        <v>0</v>
      </c>
      <c r="AH2167">
        <v>14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16</v>
      </c>
      <c r="AO2167">
        <v>0.04</v>
      </c>
      <c r="AP2167">
        <v>0.28000000000000003</v>
      </c>
      <c r="AQ2167">
        <v>0.05</v>
      </c>
      <c r="AR2167">
        <v>1.4E-2</v>
      </c>
      <c r="AS2167">
        <v>3</v>
      </c>
      <c r="AT2167">
        <v>27</v>
      </c>
      <c r="AU2167">
        <v>266</v>
      </c>
      <c r="AV2167">
        <v>0.14799999999999999</v>
      </c>
      <c r="AW2167">
        <v>13</v>
      </c>
      <c r="AX2167">
        <v>0.6</v>
      </c>
      <c r="AY2167">
        <v>1</v>
      </c>
      <c r="AZ2167">
        <v>0.05</v>
      </c>
    </row>
    <row r="2168" spans="1:52" x14ac:dyDescent="0.2">
      <c r="A2168">
        <v>94527</v>
      </c>
      <c r="B2168">
        <v>4527</v>
      </c>
      <c r="C2168">
        <v>9</v>
      </c>
      <c r="D2168" t="s">
        <v>3098</v>
      </c>
      <c r="E2168" t="s">
        <v>178</v>
      </c>
      <c r="H2168" t="s">
        <v>178</v>
      </c>
      <c r="I2168">
        <v>63</v>
      </c>
      <c r="J2168">
        <v>64</v>
      </c>
      <c r="L2168">
        <v>0.69</v>
      </c>
      <c r="N2168">
        <v>47</v>
      </c>
      <c r="O2168">
        <v>0.94</v>
      </c>
      <c r="P2168">
        <v>0.12</v>
      </c>
      <c r="Q2168">
        <v>1.4999999999999999E-2</v>
      </c>
      <c r="R2168">
        <v>2.3E-2</v>
      </c>
      <c r="S2168">
        <v>2.5000000000000001E-2</v>
      </c>
      <c r="T2168">
        <v>0</v>
      </c>
      <c r="U2168">
        <v>2.4</v>
      </c>
      <c r="V2168">
        <v>11.75</v>
      </c>
      <c r="W2168">
        <v>9.35</v>
      </c>
      <c r="Y2168">
        <v>11</v>
      </c>
      <c r="AB2168">
        <v>8.6999999999999994E-2</v>
      </c>
      <c r="AC2168">
        <v>0.04</v>
      </c>
      <c r="AD2168">
        <v>0.28199999999999997</v>
      </c>
      <c r="AF2168">
        <v>0.06</v>
      </c>
      <c r="AG2168">
        <v>0.25</v>
      </c>
      <c r="AH2168">
        <v>30</v>
      </c>
      <c r="AI2168">
        <v>0</v>
      </c>
      <c r="AJ2168">
        <v>53.2</v>
      </c>
      <c r="AK2168">
        <v>0</v>
      </c>
      <c r="AL2168">
        <v>0.18</v>
      </c>
      <c r="AM2168">
        <v>0</v>
      </c>
      <c r="AN2168">
        <v>40</v>
      </c>
      <c r="AO2168">
        <v>4.4999999999999998E-2</v>
      </c>
      <c r="AP2168">
        <v>0.1</v>
      </c>
      <c r="AQ2168">
        <v>0.05</v>
      </c>
      <c r="AR2168">
        <v>5.0000000000000001E-3</v>
      </c>
      <c r="AS2168">
        <v>3</v>
      </c>
      <c r="AT2168">
        <v>14</v>
      </c>
      <c r="AU2168">
        <v>181</v>
      </c>
      <c r="AV2168">
        <v>2.5000000000000001E-2</v>
      </c>
      <c r="AW2168">
        <v>10</v>
      </c>
      <c r="AX2168">
        <v>0.5</v>
      </c>
      <c r="AY2168">
        <v>0</v>
      </c>
      <c r="AZ2168">
        <v>7.0000000000000007E-2</v>
      </c>
    </row>
    <row r="2169" spans="1:52" x14ac:dyDescent="0.2">
      <c r="A2169">
        <v>96649</v>
      </c>
      <c r="B2169">
        <v>6649</v>
      </c>
      <c r="C2169">
        <v>9</v>
      </c>
      <c r="D2169" t="s">
        <v>3098</v>
      </c>
      <c r="E2169" t="s">
        <v>3314</v>
      </c>
      <c r="H2169" t="s">
        <v>1531</v>
      </c>
      <c r="I2169">
        <v>58</v>
      </c>
      <c r="J2169">
        <v>62</v>
      </c>
      <c r="L2169">
        <v>0.2</v>
      </c>
      <c r="N2169">
        <v>47</v>
      </c>
      <c r="O2169">
        <v>3.27</v>
      </c>
      <c r="P2169">
        <v>0.15</v>
      </c>
      <c r="Q2169">
        <v>3.5999999999999997E-2</v>
      </c>
      <c r="R2169">
        <v>5.0000000000000001E-3</v>
      </c>
      <c r="S2169">
        <v>6.4000000000000001E-2</v>
      </c>
      <c r="T2169">
        <v>0</v>
      </c>
      <c r="U2169">
        <v>5.4</v>
      </c>
      <c r="V2169">
        <v>10.51</v>
      </c>
      <c r="W2169">
        <v>0.99</v>
      </c>
      <c r="Y2169">
        <v>1</v>
      </c>
      <c r="AB2169">
        <v>7.1999999999999995E-2</v>
      </c>
      <c r="AC2169">
        <v>6.6000000000000003E-2</v>
      </c>
      <c r="AD2169">
        <v>1.046</v>
      </c>
      <c r="AF2169">
        <v>0.11600000000000001</v>
      </c>
      <c r="AG2169">
        <v>0.33800000000000002</v>
      </c>
      <c r="AH2169">
        <v>68</v>
      </c>
      <c r="AI2169">
        <v>0</v>
      </c>
      <c r="AJ2169">
        <v>11.7</v>
      </c>
      <c r="AK2169">
        <v>0</v>
      </c>
      <c r="AL2169">
        <v>0.19</v>
      </c>
      <c r="AM2169">
        <v>14.8</v>
      </c>
      <c r="AN2169">
        <v>44</v>
      </c>
      <c r="AO2169">
        <v>0.23100000000000001</v>
      </c>
      <c r="AP2169">
        <v>1.28</v>
      </c>
      <c r="AQ2169">
        <v>0.05</v>
      </c>
      <c r="AR2169">
        <v>6.4000000000000001E-2</v>
      </c>
      <c r="AS2169">
        <v>3</v>
      </c>
      <c r="AT2169">
        <v>90</v>
      </c>
      <c r="AU2169">
        <v>370</v>
      </c>
      <c r="AV2169">
        <v>0.25600000000000001</v>
      </c>
      <c r="AW2169">
        <v>60</v>
      </c>
      <c r="AX2169">
        <v>0.2</v>
      </c>
      <c r="AY2169">
        <v>94</v>
      </c>
      <c r="AZ2169">
        <v>0.49</v>
      </c>
    </row>
    <row r="2170" spans="1:52" x14ac:dyDescent="0.2">
      <c r="A2170">
        <v>96688</v>
      </c>
      <c r="B2170">
        <v>6688</v>
      </c>
      <c r="C2170">
        <v>9</v>
      </c>
      <c r="D2170" t="s">
        <v>3098</v>
      </c>
      <c r="E2170" t="s">
        <v>3315</v>
      </c>
      <c r="H2170" t="s">
        <v>1950</v>
      </c>
      <c r="I2170">
        <v>58</v>
      </c>
      <c r="J2170">
        <v>62</v>
      </c>
      <c r="L2170">
        <v>1</v>
      </c>
      <c r="N2170">
        <v>47</v>
      </c>
      <c r="O2170">
        <v>2.5299999999999998</v>
      </c>
      <c r="P2170">
        <v>0.1</v>
      </c>
      <c r="Q2170">
        <v>2.5999999999999999E-2</v>
      </c>
      <c r="R2170">
        <v>8.9999999999999993E-3</v>
      </c>
      <c r="S2170">
        <v>4.2000000000000003E-2</v>
      </c>
      <c r="T2170">
        <v>0</v>
      </c>
      <c r="U2170">
        <v>0</v>
      </c>
      <c r="V2170">
        <v>9.18</v>
      </c>
      <c r="W2170">
        <v>0</v>
      </c>
      <c r="Y2170">
        <v>23</v>
      </c>
      <c r="AB2170">
        <v>8.5000000000000006E-2</v>
      </c>
      <c r="AC2170">
        <v>9.9000000000000005E-2</v>
      </c>
      <c r="AD2170">
        <v>0.63</v>
      </c>
      <c r="AF2170">
        <v>2.4E-2</v>
      </c>
      <c r="AG2170">
        <v>5.0999999999999997E-2</v>
      </c>
      <c r="AH2170">
        <v>45</v>
      </c>
      <c r="AI2170">
        <v>0</v>
      </c>
      <c r="AJ2170">
        <v>16.2</v>
      </c>
      <c r="AK2170">
        <v>0</v>
      </c>
      <c r="AL2170">
        <v>0</v>
      </c>
      <c r="AM2170">
        <v>0</v>
      </c>
      <c r="AN2170">
        <v>44</v>
      </c>
      <c r="AO2170">
        <v>4.7E-2</v>
      </c>
      <c r="AP2170">
        <v>0.98</v>
      </c>
      <c r="AQ2170">
        <v>0.05</v>
      </c>
      <c r="AR2170">
        <v>4.9000000000000002E-2</v>
      </c>
      <c r="AS2170">
        <v>3</v>
      </c>
      <c r="AT2170">
        <v>57</v>
      </c>
      <c r="AU2170">
        <v>290</v>
      </c>
      <c r="AV2170">
        <v>0.20100000000000001</v>
      </c>
      <c r="AW2170">
        <v>42</v>
      </c>
      <c r="AX2170">
        <v>1.5</v>
      </c>
      <c r="AY2170">
        <v>4</v>
      </c>
      <c r="AZ2170">
        <v>0.36</v>
      </c>
    </row>
    <row r="2171" spans="1:52" x14ac:dyDescent="0.2">
      <c r="A2171">
        <v>96689</v>
      </c>
      <c r="B2171">
        <v>6689</v>
      </c>
      <c r="C2171">
        <v>9</v>
      </c>
      <c r="D2171" t="s">
        <v>3098</v>
      </c>
      <c r="E2171" t="s">
        <v>183</v>
      </c>
      <c r="H2171" t="s">
        <v>1950</v>
      </c>
      <c r="I2171">
        <v>58</v>
      </c>
      <c r="J2171">
        <v>62</v>
      </c>
      <c r="L2171">
        <v>0.83</v>
      </c>
      <c r="N2171">
        <v>47</v>
      </c>
      <c r="O2171">
        <v>2.8</v>
      </c>
      <c r="P2171">
        <v>0.4</v>
      </c>
      <c r="Q2171">
        <v>0.105</v>
      </c>
      <c r="R2171">
        <v>3.5999999999999997E-2</v>
      </c>
      <c r="S2171">
        <v>0.16900000000000001</v>
      </c>
      <c r="T2171">
        <v>0</v>
      </c>
      <c r="U2171">
        <v>0</v>
      </c>
      <c r="V2171">
        <v>8.35</v>
      </c>
      <c r="W2171">
        <v>0</v>
      </c>
      <c r="Y2171">
        <v>43</v>
      </c>
      <c r="AB2171">
        <v>0.107</v>
      </c>
      <c r="AC2171">
        <v>0.11</v>
      </c>
      <c r="AD2171">
        <v>0.41</v>
      </c>
      <c r="AF2171">
        <v>2.4E-2</v>
      </c>
      <c r="AG2171">
        <v>5.5E-2</v>
      </c>
      <c r="AH2171">
        <v>62</v>
      </c>
      <c r="AI2171">
        <v>0</v>
      </c>
      <c r="AJ2171">
        <v>18.8</v>
      </c>
      <c r="AK2171">
        <v>0</v>
      </c>
      <c r="AL2171">
        <v>0</v>
      </c>
      <c r="AM2171">
        <v>0</v>
      </c>
      <c r="AN2171">
        <v>50</v>
      </c>
      <c r="AO2171">
        <v>4.8000000000000001E-2</v>
      </c>
      <c r="AP2171">
        <v>0.47</v>
      </c>
      <c r="AQ2171">
        <v>0.05</v>
      </c>
      <c r="AR2171">
        <v>2.35E-2</v>
      </c>
      <c r="AS2171">
        <v>3</v>
      </c>
      <c r="AT2171">
        <v>59</v>
      </c>
      <c r="AU2171">
        <v>240</v>
      </c>
      <c r="AV2171">
        <v>0.20499999999999999</v>
      </c>
      <c r="AW2171">
        <v>44</v>
      </c>
      <c r="AX2171">
        <v>1.5</v>
      </c>
      <c r="AY2171">
        <v>4</v>
      </c>
      <c r="AZ2171">
        <v>0.37</v>
      </c>
    </row>
    <row r="2172" spans="1:52" x14ac:dyDescent="0.2">
      <c r="A2172">
        <v>94266</v>
      </c>
      <c r="B2172">
        <v>4266</v>
      </c>
      <c r="C2172">
        <v>9</v>
      </c>
      <c r="D2172" t="s">
        <v>3098</v>
      </c>
      <c r="E2172" t="s">
        <v>691</v>
      </c>
      <c r="H2172" t="s">
        <v>694</v>
      </c>
      <c r="I2172">
        <v>63</v>
      </c>
      <c r="J2172">
        <v>65</v>
      </c>
      <c r="L2172">
        <v>0.9</v>
      </c>
      <c r="N2172">
        <v>48</v>
      </c>
      <c r="O2172">
        <v>0.27</v>
      </c>
      <c r="P2172">
        <v>0.13</v>
      </c>
      <c r="Q2172">
        <v>2.1000000000000001E-2</v>
      </c>
      <c r="R2172">
        <v>5.0000000000000001E-3</v>
      </c>
      <c r="S2172">
        <v>3.6999999999999998E-2</v>
      </c>
      <c r="T2172">
        <v>0</v>
      </c>
      <c r="U2172">
        <v>1.3</v>
      </c>
      <c r="V2172">
        <v>12.76</v>
      </c>
      <c r="W2172">
        <v>10.1</v>
      </c>
      <c r="Y2172">
        <v>2</v>
      </c>
      <c r="AB2172">
        <v>1.9E-2</v>
      </c>
      <c r="AC2172">
        <v>2.8000000000000001E-2</v>
      </c>
      <c r="AD2172">
        <v>9.0999999999999998E-2</v>
      </c>
      <c r="AF2172">
        <v>3.6999999999999998E-2</v>
      </c>
      <c r="AG2172">
        <v>7.0999999999999994E-2</v>
      </c>
      <c r="AH2172">
        <v>0</v>
      </c>
      <c r="AI2172">
        <v>0</v>
      </c>
      <c r="AJ2172">
        <v>4</v>
      </c>
      <c r="AK2172">
        <v>0</v>
      </c>
      <c r="AL2172">
        <v>0.05</v>
      </c>
      <c r="AM2172">
        <v>0.6</v>
      </c>
      <c r="AN2172">
        <v>5</v>
      </c>
      <c r="AO2172">
        <v>3.1E-2</v>
      </c>
      <c r="AP2172">
        <v>7.0000000000000007E-2</v>
      </c>
      <c r="AQ2172">
        <v>0.05</v>
      </c>
      <c r="AR2172">
        <v>3.5000000000000001E-3</v>
      </c>
      <c r="AS2172">
        <v>3</v>
      </c>
      <c r="AT2172">
        <v>11</v>
      </c>
      <c r="AU2172">
        <v>90</v>
      </c>
      <c r="AV2172">
        <v>3.7999999999999999E-2</v>
      </c>
      <c r="AW2172">
        <v>4</v>
      </c>
      <c r="AX2172">
        <v>0</v>
      </c>
      <c r="AY2172">
        <v>0</v>
      </c>
      <c r="AZ2172">
        <v>0.05</v>
      </c>
    </row>
    <row r="2173" spans="1:52" x14ac:dyDescent="0.2">
      <c r="A2173">
        <v>94274</v>
      </c>
      <c r="B2173">
        <v>4274</v>
      </c>
      <c r="C2173">
        <v>9</v>
      </c>
      <c r="D2173" t="s">
        <v>3098</v>
      </c>
      <c r="E2173" t="s">
        <v>3316</v>
      </c>
      <c r="H2173" t="s">
        <v>1582</v>
      </c>
      <c r="I2173">
        <v>63</v>
      </c>
      <c r="J2173">
        <v>64</v>
      </c>
      <c r="L2173">
        <v>0.75</v>
      </c>
      <c r="N2173">
        <v>48</v>
      </c>
      <c r="O2173">
        <v>0.63</v>
      </c>
      <c r="P2173">
        <v>0.04</v>
      </c>
      <c r="Q2173">
        <v>3.0000000000000001E-3</v>
      </c>
      <c r="R2173">
        <v>1.7000000000000001E-2</v>
      </c>
      <c r="S2173">
        <v>7.0000000000000001E-3</v>
      </c>
      <c r="T2173">
        <v>0</v>
      </c>
      <c r="U2173">
        <v>1.6</v>
      </c>
      <c r="V2173">
        <v>12.34</v>
      </c>
      <c r="W2173">
        <v>10.74</v>
      </c>
      <c r="Y2173">
        <v>85</v>
      </c>
      <c r="AB2173">
        <v>1.7999999999999999E-2</v>
      </c>
      <c r="AC2173">
        <v>1.9E-2</v>
      </c>
      <c r="AD2173">
        <v>0.34399999999999997</v>
      </c>
      <c r="AF2173">
        <v>5.3999999999999999E-2</v>
      </c>
      <c r="AG2173">
        <v>9.1999999999999998E-2</v>
      </c>
      <c r="AH2173">
        <v>2</v>
      </c>
      <c r="AI2173">
        <v>0</v>
      </c>
      <c r="AJ2173">
        <v>4.9000000000000004</v>
      </c>
      <c r="AK2173">
        <v>0</v>
      </c>
      <c r="AL2173">
        <v>0.6</v>
      </c>
      <c r="AM2173">
        <v>2.2000000000000002</v>
      </c>
      <c r="AN2173">
        <v>12</v>
      </c>
      <c r="AO2173">
        <v>5.3999999999999999E-2</v>
      </c>
      <c r="AP2173">
        <v>0.3</v>
      </c>
      <c r="AQ2173">
        <v>0.05</v>
      </c>
      <c r="AR2173">
        <v>1.4999999999999999E-2</v>
      </c>
      <c r="AS2173">
        <v>3</v>
      </c>
      <c r="AT2173">
        <v>20</v>
      </c>
      <c r="AU2173">
        <v>165</v>
      </c>
      <c r="AV2173">
        <v>5.1999999999999998E-2</v>
      </c>
      <c r="AW2173">
        <v>10</v>
      </c>
      <c r="AX2173">
        <v>0.1</v>
      </c>
      <c r="AY2173">
        <v>4</v>
      </c>
      <c r="AZ2173">
        <v>0.11</v>
      </c>
    </row>
    <row r="2174" spans="1:52" x14ac:dyDescent="0.2">
      <c r="A2174">
        <v>94276</v>
      </c>
      <c r="B2174">
        <v>4276</v>
      </c>
      <c r="C2174">
        <v>9</v>
      </c>
      <c r="D2174" t="s">
        <v>3098</v>
      </c>
      <c r="E2174" t="s">
        <v>1582</v>
      </c>
      <c r="H2174" t="s">
        <v>1582</v>
      </c>
      <c r="I2174">
        <v>63</v>
      </c>
      <c r="J2174">
        <v>64</v>
      </c>
      <c r="L2174">
        <v>0.9</v>
      </c>
      <c r="N2174">
        <v>48</v>
      </c>
      <c r="O2174">
        <v>1.4</v>
      </c>
      <c r="P2174">
        <v>0.39</v>
      </c>
      <c r="Q2174">
        <v>2.7E-2</v>
      </c>
      <c r="R2174">
        <v>0.17</v>
      </c>
      <c r="S2174">
        <v>7.6999999999999999E-2</v>
      </c>
      <c r="T2174">
        <v>0</v>
      </c>
      <c r="U2174">
        <v>2</v>
      </c>
      <c r="V2174">
        <v>11.12</v>
      </c>
      <c r="W2174">
        <v>9.24</v>
      </c>
      <c r="Y2174">
        <v>96</v>
      </c>
      <c r="AB2174">
        <v>0.03</v>
      </c>
      <c r="AC2174">
        <v>0.04</v>
      </c>
      <c r="AD2174">
        <v>0.6</v>
      </c>
      <c r="AF2174">
        <v>5.3999999999999999E-2</v>
      </c>
      <c r="AG2174">
        <v>0.24</v>
      </c>
      <c r="AH2174">
        <v>9</v>
      </c>
      <c r="AI2174">
        <v>0</v>
      </c>
      <c r="AJ2174">
        <v>10</v>
      </c>
      <c r="AK2174">
        <v>0</v>
      </c>
      <c r="AL2174">
        <v>0.89</v>
      </c>
      <c r="AM2174">
        <v>3.3</v>
      </c>
      <c r="AN2174">
        <v>13</v>
      </c>
      <c r="AO2174">
        <v>7.8E-2</v>
      </c>
      <c r="AP2174">
        <v>0.39</v>
      </c>
      <c r="AQ2174">
        <v>0.05</v>
      </c>
      <c r="AR2174">
        <v>1.95E-2</v>
      </c>
      <c r="AS2174">
        <v>3</v>
      </c>
      <c r="AT2174">
        <v>23</v>
      </c>
      <c r="AU2174">
        <v>259</v>
      </c>
      <c r="AV2174">
        <v>7.6999999999999999E-2</v>
      </c>
      <c r="AW2174">
        <v>10</v>
      </c>
      <c r="AX2174">
        <v>0.1</v>
      </c>
      <c r="AY2174">
        <v>1</v>
      </c>
      <c r="AZ2174">
        <v>0.2</v>
      </c>
    </row>
    <row r="2175" spans="1:52" x14ac:dyDescent="0.2">
      <c r="A2175">
        <v>96389</v>
      </c>
      <c r="B2175">
        <v>6389</v>
      </c>
      <c r="C2175">
        <v>9</v>
      </c>
      <c r="D2175" t="s">
        <v>3098</v>
      </c>
      <c r="E2175" t="s">
        <v>1810</v>
      </c>
      <c r="H2175" t="s">
        <v>1810</v>
      </c>
      <c r="I2175">
        <v>25</v>
      </c>
      <c r="J2175">
        <v>27</v>
      </c>
      <c r="L2175">
        <v>0.84</v>
      </c>
      <c r="N2175">
        <v>48</v>
      </c>
      <c r="O2175">
        <v>1.18</v>
      </c>
      <c r="P2175">
        <v>0.69</v>
      </c>
      <c r="U2175">
        <v>3.3</v>
      </c>
      <c r="V2175">
        <v>11.29</v>
      </c>
      <c r="W2175">
        <v>7.99</v>
      </c>
      <c r="Y2175">
        <v>0</v>
      </c>
      <c r="AB2175">
        <v>8.0000000000000002E-3</v>
      </c>
      <c r="AC2175">
        <v>2.4E-2</v>
      </c>
      <c r="AD2175">
        <v>0.38600000000000001</v>
      </c>
      <c r="AF2175">
        <v>7.2999999999999995E-2</v>
      </c>
      <c r="AG2175">
        <v>9.2999999999999999E-2</v>
      </c>
      <c r="AH2175">
        <v>57</v>
      </c>
      <c r="AI2175">
        <v>0</v>
      </c>
      <c r="AJ2175">
        <v>24.9</v>
      </c>
      <c r="AK2175">
        <v>0</v>
      </c>
      <c r="AL2175">
        <v>0.01</v>
      </c>
      <c r="AN2175">
        <v>56</v>
      </c>
      <c r="AO2175">
        <v>5.8000000000000003E-2</v>
      </c>
      <c r="AP2175">
        <v>0.42</v>
      </c>
      <c r="AQ2175">
        <v>0.05</v>
      </c>
      <c r="AR2175">
        <v>2.1000000000000001E-2</v>
      </c>
      <c r="AS2175">
        <v>3</v>
      </c>
      <c r="AT2175">
        <v>31</v>
      </c>
      <c r="AU2175">
        <v>246</v>
      </c>
      <c r="AV2175">
        <v>0.126</v>
      </c>
      <c r="AW2175">
        <v>27</v>
      </c>
      <c r="AY2175">
        <v>420</v>
      </c>
      <c r="AZ2175">
        <v>0.83</v>
      </c>
    </row>
    <row r="2176" spans="1:52" x14ac:dyDescent="0.2">
      <c r="A2176">
        <v>96684</v>
      </c>
      <c r="B2176">
        <v>6684</v>
      </c>
      <c r="C2176">
        <v>9</v>
      </c>
      <c r="D2176" t="s">
        <v>3098</v>
      </c>
      <c r="E2176" t="s">
        <v>3317</v>
      </c>
      <c r="H2176" t="s">
        <v>1946</v>
      </c>
      <c r="I2176">
        <v>58</v>
      </c>
      <c r="J2176">
        <v>62</v>
      </c>
      <c r="L2176">
        <v>0.83</v>
      </c>
      <c r="N2176">
        <v>49</v>
      </c>
      <c r="O2176">
        <v>6.95</v>
      </c>
      <c r="P2176">
        <v>0.87</v>
      </c>
      <c r="Q2176">
        <v>0.23799999999999999</v>
      </c>
      <c r="R2176">
        <v>0.25</v>
      </c>
      <c r="S2176">
        <v>0.186</v>
      </c>
      <c r="T2176">
        <v>0</v>
      </c>
      <c r="U2176">
        <v>0</v>
      </c>
      <c r="V2176">
        <v>4.3099999999999996</v>
      </c>
      <c r="W2176">
        <v>0</v>
      </c>
      <c r="Y2176">
        <v>0</v>
      </c>
      <c r="AB2176">
        <v>0.14000000000000001</v>
      </c>
      <c r="AC2176">
        <v>0.1</v>
      </c>
      <c r="AD2176">
        <v>0.9</v>
      </c>
      <c r="AF2176">
        <v>0.113</v>
      </c>
      <c r="AG2176">
        <v>5.8999999999999997E-2</v>
      </c>
      <c r="AH2176">
        <v>66</v>
      </c>
      <c r="AI2176">
        <v>0</v>
      </c>
      <c r="AJ2176">
        <v>18.3</v>
      </c>
      <c r="AK2176">
        <v>0</v>
      </c>
      <c r="AL2176">
        <v>0</v>
      </c>
      <c r="AM2176">
        <v>0</v>
      </c>
      <c r="AN2176">
        <v>84</v>
      </c>
      <c r="AO2176">
        <v>5.0999999999999997E-2</v>
      </c>
      <c r="AP2176">
        <v>1.5</v>
      </c>
      <c r="AQ2176">
        <v>0.05</v>
      </c>
      <c r="AR2176">
        <v>7.4999999999999997E-2</v>
      </c>
      <c r="AS2176">
        <v>3</v>
      </c>
      <c r="AT2176">
        <v>37</v>
      </c>
      <c r="AU2176">
        <v>223</v>
      </c>
      <c r="AV2176">
        <v>0.218</v>
      </c>
      <c r="AW2176">
        <v>34</v>
      </c>
      <c r="AX2176">
        <v>1.5</v>
      </c>
      <c r="AY2176">
        <v>4</v>
      </c>
      <c r="AZ2176">
        <v>0.39</v>
      </c>
    </row>
    <row r="2177" spans="1:52" x14ac:dyDescent="0.2">
      <c r="A2177">
        <v>96849</v>
      </c>
      <c r="B2177">
        <v>6849</v>
      </c>
      <c r="C2177">
        <v>9</v>
      </c>
      <c r="D2177" t="s">
        <v>3098</v>
      </c>
      <c r="E2177" t="s">
        <v>184</v>
      </c>
      <c r="H2177" t="s">
        <v>2411</v>
      </c>
      <c r="I2177">
        <v>58</v>
      </c>
      <c r="J2177">
        <v>61</v>
      </c>
      <c r="L2177">
        <v>1</v>
      </c>
      <c r="N2177">
        <v>49</v>
      </c>
      <c r="O2177">
        <v>4.28</v>
      </c>
      <c r="P2177">
        <v>0.93</v>
      </c>
      <c r="Q2177">
        <v>9.0999999999999998E-2</v>
      </c>
      <c r="R2177">
        <v>5.1999999999999998E-2</v>
      </c>
      <c r="S2177">
        <v>0.33800000000000002</v>
      </c>
      <c r="T2177">
        <v>0</v>
      </c>
      <c r="U2177">
        <v>3.6</v>
      </c>
      <c r="V2177">
        <v>8.75</v>
      </c>
      <c r="W2177">
        <v>2.2599999999999998</v>
      </c>
      <c r="Y2177">
        <v>500</v>
      </c>
      <c r="AB2177">
        <v>0.11</v>
      </c>
      <c r="AC2177">
        <v>0.13</v>
      </c>
      <c r="AD2177">
        <v>1</v>
      </c>
      <c r="AF2177">
        <v>0.27100000000000002</v>
      </c>
      <c r="AG2177">
        <v>9.0999999999999998E-2</v>
      </c>
      <c r="AH2177">
        <v>141</v>
      </c>
      <c r="AI2177">
        <v>0</v>
      </c>
      <c r="AJ2177">
        <v>120</v>
      </c>
      <c r="AK2177">
        <v>0</v>
      </c>
      <c r="AL2177">
        <v>1.54</v>
      </c>
      <c r="AM2177">
        <v>704.8</v>
      </c>
      <c r="AN2177">
        <v>150</v>
      </c>
      <c r="AO2177">
        <v>1.4990000000000001</v>
      </c>
      <c r="AP2177">
        <v>1.47</v>
      </c>
      <c r="AQ2177">
        <v>0.05</v>
      </c>
      <c r="AR2177">
        <v>7.3499999999999996E-2</v>
      </c>
      <c r="AS2177">
        <v>3</v>
      </c>
      <c r="AT2177">
        <v>92</v>
      </c>
      <c r="AU2177">
        <v>491</v>
      </c>
      <c r="AV2177">
        <v>0.65900000000000003</v>
      </c>
      <c r="AW2177">
        <v>47</v>
      </c>
      <c r="AX2177">
        <v>0.9</v>
      </c>
      <c r="AY2177">
        <v>38</v>
      </c>
      <c r="AZ2177">
        <v>0.56000000000000005</v>
      </c>
    </row>
    <row r="2178" spans="1:52" x14ac:dyDescent="0.2">
      <c r="A2178">
        <v>97009</v>
      </c>
      <c r="B2178">
        <v>7009</v>
      </c>
      <c r="C2178">
        <v>9</v>
      </c>
      <c r="D2178" t="s">
        <v>3098</v>
      </c>
      <c r="E2178" t="s">
        <v>3318</v>
      </c>
      <c r="H2178" t="s">
        <v>466</v>
      </c>
      <c r="I2178">
        <v>58</v>
      </c>
      <c r="J2178">
        <v>62</v>
      </c>
      <c r="L2178">
        <v>0.8</v>
      </c>
      <c r="N2178">
        <v>49</v>
      </c>
      <c r="O2178">
        <v>0.96</v>
      </c>
      <c r="P2178">
        <v>0.64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11.31</v>
      </c>
      <c r="W2178">
        <v>0</v>
      </c>
      <c r="Y2178">
        <v>14</v>
      </c>
      <c r="AB2178">
        <v>1.0999999999999999E-2</v>
      </c>
      <c r="AC2178">
        <v>2.8000000000000001E-2</v>
      </c>
      <c r="AD2178">
        <v>0.31</v>
      </c>
      <c r="AF2178">
        <v>0</v>
      </c>
      <c r="AG2178">
        <v>0</v>
      </c>
      <c r="AH2178">
        <v>0</v>
      </c>
      <c r="AI2178">
        <v>0</v>
      </c>
      <c r="AJ2178">
        <v>12</v>
      </c>
      <c r="AK2178">
        <v>0</v>
      </c>
      <c r="AL2178">
        <v>0</v>
      </c>
      <c r="AM2178">
        <v>0</v>
      </c>
      <c r="AN2178">
        <v>215</v>
      </c>
      <c r="AO2178">
        <v>0</v>
      </c>
      <c r="AP2178">
        <v>1.48</v>
      </c>
      <c r="AQ2178">
        <v>0.05</v>
      </c>
      <c r="AR2178">
        <v>7.3999999999999996E-2</v>
      </c>
      <c r="AS2178">
        <v>3</v>
      </c>
      <c r="AT2178">
        <v>37</v>
      </c>
      <c r="AU2178">
        <v>208</v>
      </c>
      <c r="AV2178">
        <v>0</v>
      </c>
      <c r="AW2178">
        <v>51</v>
      </c>
      <c r="AX2178">
        <v>0</v>
      </c>
      <c r="AY2178">
        <v>6</v>
      </c>
      <c r="AZ2178">
        <v>0</v>
      </c>
    </row>
    <row r="2179" spans="1:52" x14ac:dyDescent="0.2">
      <c r="A2179">
        <v>94318</v>
      </c>
      <c r="B2179">
        <v>4318</v>
      </c>
      <c r="C2179">
        <v>9</v>
      </c>
      <c r="D2179" t="s">
        <v>3098</v>
      </c>
      <c r="E2179" t="s">
        <v>3319</v>
      </c>
      <c r="H2179" t="s">
        <v>2569</v>
      </c>
      <c r="I2179">
        <v>63</v>
      </c>
      <c r="J2179">
        <v>65</v>
      </c>
      <c r="L2179">
        <v>0.88</v>
      </c>
      <c r="N2179">
        <v>50</v>
      </c>
      <c r="O2179">
        <v>1</v>
      </c>
      <c r="P2179">
        <v>0.3</v>
      </c>
      <c r="Q2179">
        <v>6.8000000000000005E-2</v>
      </c>
      <c r="R2179">
        <v>8.2000000000000003E-2</v>
      </c>
      <c r="S2179">
        <v>0.09</v>
      </c>
      <c r="T2179">
        <v>0</v>
      </c>
      <c r="U2179">
        <v>1.6</v>
      </c>
      <c r="V2179">
        <v>12.18</v>
      </c>
      <c r="W2179">
        <v>8.49</v>
      </c>
      <c r="Y2179">
        <v>64</v>
      </c>
      <c r="AB2179">
        <v>0.03</v>
      </c>
      <c r="AC2179">
        <v>0.04</v>
      </c>
      <c r="AD2179">
        <v>0.4</v>
      </c>
      <c r="AF2179">
        <v>4.3999999999999997E-2</v>
      </c>
      <c r="AG2179">
        <v>0.14299999999999999</v>
      </c>
      <c r="AH2179">
        <v>8</v>
      </c>
      <c r="AI2179">
        <v>0</v>
      </c>
      <c r="AJ2179">
        <v>10</v>
      </c>
      <c r="AK2179">
        <v>0</v>
      </c>
      <c r="AL2179">
        <v>7.0000000000000007E-2</v>
      </c>
      <c r="AM2179">
        <v>2.1</v>
      </c>
      <c r="AN2179">
        <v>16</v>
      </c>
      <c r="AO2179">
        <v>0.104</v>
      </c>
      <c r="AP2179">
        <v>0.32</v>
      </c>
      <c r="AQ2179">
        <v>0.05</v>
      </c>
      <c r="AR2179">
        <v>1.6E-2</v>
      </c>
      <c r="AS2179">
        <v>3</v>
      </c>
      <c r="AT2179">
        <v>15</v>
      </c>
      <c r="AU2179">
        <v>173</v>
      </c>
      <c r="AV2179">
        <v>0.112</v>
      </c>
      <c r="AW2179">
        <v>9</v>
      </c>
      <c r="AX2179">
        <v>0</v>
      </c>
      <c r="AY2179">
        <v>3</v>
      </c>
      <c r="AZ2179">
        <v>0.1</v>
      </c>
    </row>
    <row r="2180" spans="1:52" x14ac:dyDescent="0.2">
      <c r="A2180">
        <v>94558</v>
      </c>
      <c r="B2180">
        <v>4558</v>
      </c>
      <c r="C2180">
        <v>9</v>
      </c>
      <c r="D2180" t="s">
        <v>3098</v>
      </c>
      <c r="E2180" t="s">
        <v>3320</v>
      </c>
      <c r="H2180" t="s">
        <v>741</v>
      </c>
      <c r="I2180">
        <v>63</v>
      </c>
      <c r="J2180">
        <v>65</v>
      </c>
      <c r="L2180">
        <v>0.85</v>
      </c>
      <c r="N2180">
        <v>50</v>
      </c>
      <c r="O2180">
        <v>0.34</v>
      </c>
      <c r="P2180">
        <v>7.0000000000000007E-2</v>
      </c>
      <c r="Q2180">
        <v>4.0000000000000001E-3</v>
      </c>
      <c r="R2180">
        <v>1.4E-2</v>
      </c>
      <c r="S2180">
        <v>1.4999999999999999E-2</v>
      </c>
      <c r="T2180">
        <v>0</v>
      </c>
      <c r="U2180">
        <v>1.6</v>
      </c>
      <c r="V2180">
        <v>12.94</v>
      </c>
      <c r="W2180">
        <v>9.6999999999999993</v>
      </c>
      <c r="Y2180">
        <v>0</v>
      </c>
      <c r="AB2180">
        <v>1.0999999999999999E-2</v>
      </c>
      <c r="AC2180">
        <v>1.0999999999999999E-2</v>
      </c>
      <c r="AD2180">
        <v>0.2</v>
      </c>
      <c r="AF2180">
        <v>1.4E-2</v>
      </c>
      <c r="AG2180">
        <v>2.1999999999999999E-2</v>
      </c>
      <c r="AH2180">
        <v>1</v>
      </c>
      <c r="AI2180">
        <v>0</v>
      </c>
      <c r="AJ2180">
        <v>1.6</v>
      </c>
      <c r="AK2180">
        <v>0</v>
      </c>
      <c r="AL2180">
        <v>0.08</v>
      </c>
      <c r="AM2180">
        <v>0.3</v>
      </c>
      <c r="AN2180">
        <v>9</v>
      </c>
      <c r="AO2180">
        <v>5.2999999999999999E-2</v>
      </c>
      <c r="AP2180">
        <v>0.28999999999999998</v>
      </c>
      <c r="AQ2180">
        <v>0.05</v>
      </c>
      <c r="AR2180">
        <v>1.4500000000000001E-2</v>
      </c>
      <c r="AS2180">
        <v>3</v>
      </c>
      <c r="AT2180">
        <v>12</v>
      </c>
      <c r="AU2180">
        <v>96</v>
      </c>
      <c r="AV2180">
        <v>3.4000000000000002E-2</v>
      </c>
      <c r="AW2180">
        <v>7</v>
      </c>
      <c r="AX2180">
        <v>0</v>
      </c>
      <c r="AY2180">
        <v>4</v>
      </c>
      <c r="AZ2180">
        <v>0.09</v>
      </c>
    </row>
    <row r="2181" spans="1:52" x14ac:dyDescent="0.2">
      <c r="A2181">
        <v>94572</v>
      </c>
      <c r="B2181">
        <v>4572</v>
      </c>
      <c r="C2181">
        <v>9</v>
      </c>
      <c r="D2181" t="s">
        <v>3098</v>
      </c>
      <c r="E2181" t="s">
        <v>367</v>
      </c>
      <c r="H2181" t="s">
        <v>367</v>
      </c>
      <c r="I2181">
        <v>63</v>
      </c>
      <c r="J2181">
        <v>64</v>
      </c>
      <c r="L2181">
        <v>0.57999999999999996</v>
      </c>
      <c r="N2181">
        <v>50</v>
      </c>
      <c r="O2181">
        <v>0.54</v>
      </c>
      <c r="P2181">
        <v>0.12</v>
      </c>
      <c r="Q2181">
        <v>8.9999999999999993E-3</v>
      </c>
      <c r="R2181">
        <v>1.2999999999999999E-2</v>
      </c>
      <c r="S2181">
        <v>0.04</v>
      </c>
      <c r="T2181">
        <v>0</v>
      </c>
      <c r="U2181">
        <v>1.4</v>
      </c>
      <c r="V2181">
        <v>13.12</v>
      </c>
      <c r="W2181">
        <v>9.85</v>
      </c>
      <c r="Y2181">
        <v>3</v>
      </c>
      <c r="AB2181">
        <v>7.9000000000000001E-2</v>
      </c>
      <c r="AC2181">
        <v>3.2000000000000001E-2</v>
      </c>
      <c r="AD2181">
        <v>0.5</v>
      </c>
      <c r="AF2181">
        <v>0.112</v>
      </c>
      <c r="AG2181">
        <v>0.21299999999999999</v>
      </c>
      <c r="AH2181">
        <v>18</v>
      </c>
      <c r="AI2181">
        <v>0</v>
      </c>
      <c r="AJ2181">
        <v>47.8</v>
      </c>
      <c r="AK2181">
        <v>0</v>
      </c>
      <c r="AL2181">
        <v>0.02</v>
      </c>
      <c r="AM2181">
        <v>0.7</v>
      </c>
      <c r="AN2181">
        <v>13</v>
      </c>
      <c r="AO2181">
        <v>0.11</v>
      </c>
      <c r="AP2181">
        <v>0.28999999999999998</v>
      </c>
      <c r="AQ2181">
        <v>0.05</v>
      </c>
      <c r="AR2181">
        <v>1.4500000000000001E-2</v>
      </c>
      <c r="AS2181">
        <v>3</v>
      </c>
      <c r="AT2181">
        <v>8</v>
      </c>
      <c r="AU2181">
        <v>109</v>
      </c>
      <c r="AV2181">
        <v>0.92700000000000005</v>
      </c>
      <c r="AW2181">
        <v>12</v>
      </c>
      <c r="AX2181">
        <v>0.1</v>
      </c>
      <c r="AY2181">
        <v>1</v>
      </c>
      <c r="AZ2181">
        <v>0.12</v>
      </c>
    </row>
    <row r="2182" spans="1:52" x14ac:dyDescent="0.2">
      <c r="A2182">
        <v>95312</v>
      </c>
      <c r="B2182">
        <v>5312</v>
      </c>
      <c r="C2182">
        <v>9</v>
      </c>
      <c r="D2182" t="s">
        <v>3098</v>
      </c>
      <c r="E2182" t="s">
        <v>3321</v>
      </c>
      <c r="H2182" t="s">
        <v>2008</v>
      </c>
      <c r="I2182">
        <v>32</v>
      </c>
      <c r="J2182">
        <v>34</v>
      </c>
      <c r="L2182">
        <v>1</v>
      </c>
      <c r="N2182">
        <v>50</v>
      </c>
      <c r="O2182">
        <v>2.95</v>
      </c>
      <c r="P2182">
        <v>0.27</v>
      </c>
      <c r="Q2182">
        <v>0.11899999999999999</v>
      </c>
      <c r="R2182">
        <v>0.129</v>
      </c>
      <c r="S2182">
        <v>0.01</v>
      </c>
      <c r="T2182">
        <v>0</v>
      </c>
      <c r="U2182">
        <v>0</v>
      </c>
      <c r="V2182">
        <v>9.1999999999999993</v>
      </c>
      <c r="W2182">
        <v>0</v>
      </c>
      <c r="Y2182">
        <v>7</v>
      </c>
      <c r="AB2182">
        <v>5.6000000000000001E-2</v>
      </c>
      <c r="AC2182">
        <v>8.7999999999999995E-2</v>
      </c>
      <c r="AD2182">
        <v>0.48</v>
      </c>
      <c r="AF2182">
        <v>2.3E-2</v>
      </c>
      <c r="AG2182">
        <v>5.2999999999999999E-2</v>
      </c>
      <c r="AH2182">
        <v>47</v>
      </c>
      <c r="AI2182">
        <v>0</v>
      </c>
      <c r="AJ2182">
        <v>5.0999999999999996</v>
      </c>
      <c r="AK2182">
        <v>0</v>
      </c>
      <c r="AL2182">
        <v>0</v>
      </c>
      <c r="AM2182">
        <v>0</v>
      </c>
      <c r="AN2182">
        <v>41</v>
      </c>
      <c r="AO2182">
        <v>4.8000000000000001E-2</v>
      </c>
      <c r="AP2182">
        <v>0.76</v>
      </c>
      <c r="AQ2182">
        <v>0.05</v>
      </c>
      <c r="AR2182">
        <v>3.7999999999999999E-2</v>
      </c>
      <c r="AS2182">
        <v>3</v>
      </c>
      <c r="AT2182">
        <v>49</v>
      </c>
      <c r="AU2182">
        <v>262</v>
      </c>
      <c r="AV2182">
        <v>0.21</v>
      </c>
      <c r="AW2182">
        <v>42</v>
      </c>
      <c r="AX2182">
        <v>1.6</v>
      </c>
      <c r="AY2182">
        <v>2</v>
      </c>
      <c r="AZ2182">
        <v>0.38</v>
      </c>
    </row>
    <row r="2183" spans="1:52" x14ac:dyDescent="0.2">
      <c r="A2183">
        <v>97211</v>
      </c>
      <c r="B2183">
        <v>7211</v>
      </c>
      <c r="C2183">
        <v>9</v>
      </c>
      <c r="D2183" t="s">
        <v>3098</v>
      </c>
      <c r="E2183" t="s">
        <v>3322</v>
      </c>
      <c r="H2183" t="s">
        <v>1541</v>
      </c>
      <c r="I2183">
        <v>58</v>
      </c>
      <c r="J2183">
        <v>60</v>
      </c>
      <c r="L2183">
        <v>1</v>
      </c>
      <c r="N2183">
        <v>50</v>
      </c>
      <c r="O2183">
        <v>2.48</v>
      </c>
      <c r="P2183">
        <v>0.62</v>
      </c>
      <c r="Q2183">
        <v>0.128</v>
      </c>
      <c r="R2183">
        <v>4.5999999999999999E-2</v>
      </c>
      <c r="S2183">
        <v>0.26</v>
      </c>
      <c r="T2183">
        <v>0</v>
      </c>
      <c r="U2183">
        <v>4.9000000000000004</v>
      </c>
      <c r="V2183">
        <v>10.81</v>
      </c>
      <c r="W2183">
        <v>4.9000000000000004</v>
      </c>
      <c r="Y2183">
        <v>335</v>
      </c>
      <c r="AB2183">
        <v>7.3999999999999996E-2</v>
      </c>
      <c r="AC2183">
        <v>4.7E-2</v>
      </c>
      <c r="AD2183">
        <v>0.55800000000000005</v>
      </c>
      <c r="AF2183">
        <v>0.17199999999999999</v>
      </c>
      <c r="AG2183">
        <v>0.44700000000000001</v>
      </c>
      <c r="AH2183">
        <v>16</v>
      </c>
      <c r="AI2183">
        <v>0</v>
      </c>
      <c r="AJ2183">
        <v>9.5</v>
      </c>
      <c r="AK2183">
        <v>0</v>
      </c>
      <c r="AL2183">
        <v>0.2</v>
      </c>
      <c r="AM2183">
        <v>1.6</v>
      </c>
      <c r="AN2183">
        <v>17</v>
      </c>
      <c r="AO2183">
        <v>4.4999999999999998E-2</v>
      </c>
      <c r="AP2183">
        <v>0.47</v>
      </c>
      <c r="AQ2183">
        <v>0.05</v>
      </c>
      <c r="AR2183">
        <v>2.35E-2</v>
      </c>
      <c r="AS2183">
        <v>3</v>
      </c>
      <c r="AT2183">
        <v>23</v>
      </c>
      <c r="AU2183">
        <v>358</v>
      </c>
      <c r="AV2183">
        <v>0.17</v>
      </c>
      <c r="AW2183">
        <v>22</v>
      </c>
      <c r="AX2183">
        <v>0.6</v>
      </c>
      <c r="AY2183">
        <v>8</v>
      </c>
      <c r="AZ2183">
        <v>0.15</v>
      </c>
    </row>
    <row r="2184" spans="1:52" x14ac:dyDescent="0.2">
      <c r="A2184">
        <v>97260</v>
      </c>
      <c r="B2184">
        <v>7260</v>
      </c>
      <c r="C2184">
        <v>9</v>
      </c>
      <c r="D2184" t="s">
        <v>3098</v>
      </c>
      <c r="E2184" t="s">
        <v>3323</v>
      </c>
      <c r="H2184" t="s">
        <v>3324</v>
      </c>
      <c r="I2184">
        <v>58</v>
      </c>
      <c r="J2184">
        <v>62</v>
      </c>
      <c r="L2184">
        <v>0.75</v>
      </c>
      <c r="N2184">
        <v>50</v>
      </c>
      <c r="O2184">
        <v>0.88</v>
      </c>
      <c r="P2184">
        <v>0.06</v>
      </c>
      <c r="Q2184">
        <v>1.6E-2</v>
      </c>
      <c r="R2184">
        <v>1E-3</v>
      </c>
      <c r="S2184">
        <v>2.5999999999999999E-2</v>
      </c>
      <c r="T2184">
        <v>0</v>
      </c>
      <c r="U2184">
        <v>2.5</v>
      </c>
      <c r="V2184">
        <v>12.3</v>
      </c>
      <c r="W2184">
        <v>2.46</v>
      </c>
      <c r="Y2184">
        <v>0</v>
      </c>
      <c r="AB2184">
        <v>1.0999999999999999E-2</v>
      </c>
      <c r="AC2184">
        <v>2.4E-2</v>
      </c>
      <c r="AD2184">
        <v>0.36</v>
      </c>
      <c r="AF2184">
        <v>0.159</v>
      </c>
      <c r="AG2184">
        <v>0.221</v>
      </c>
      <c r="AH2184">
        <v>6</v>
      </c>
      <c r="AI2184">
        <v>0</v>
      </c>
      <c r="AJ2184">
        <v>1.3</v>
      </c>
      <c r="AK2184">
        <v>0</v>
      </c>
      <c r="AL2184">
        <v>0.5</v>
      </c>
      <c r="AM2184">
        <v>0.2</v>
      </c>
      <c r="AN2184">
        <v>4</v>
      </c>
      <c r="AO2184">
        <v>0.1</v>
      </c>
      <c r="AP2184">
        <v>0.87</v>
      </c>
      <c r="AQ2184">
        <v>0.05</v>
      </c>
      <c r="AR2184">
        <v>4.3499999999999997E-2</v>
      </c>
      <c r="AS2184">
        <v>3</v>
      </c>
      <c r="AT2184">
        <v>19</v>
      </c>
      <c r="AU2184">
        <v>118</v>
      </c>
      <c r="AV2184">
        <v>0.161</v>
      </c>
      <c r="AW2184">
        <v>5</v>
      </c>
      <c r="AX2184">
        <v>0.7</v>
      </c>
      <c r="AY2184">
        <v>8</v>
      </c>
      <c r="AZ2184">
        <v>0.38</v>
      </c>
    </row>
    <row r="2185" spans="1:52" x14ac:dyDescent="0.2">
      <c r="A2185">
        <v>94218</v>
      </c>
      <c r="B2185">
        <v>4218</v>
      </c>
      <c r="C2185">
        <v>9</v>
      </c>
      <c r="D2185" t="s">
        <v>3098</v>
      </c>
      <c r="E2185" t="s">
        <v>3325</v>
      </c>
      <c r="H2185" t="s">
        <v>3326</v>
      </c>
      <c r="I2185">
        <v>46</v>
      </c>
      <c r="J2185">
        <v>48</v>
      </c>
      <c r="L2185">
        <v>0.32</v>
      </c>
      <c r="N2185">
        <v>51</v>
      </c>
      <c r="O2185">
        <v>5.71</v>
      </c>
      <c r="P2185">
        <v>1.71</v>
      </c>
      <c r="Q2185">
        <v>0.47399999999999998</v>
      </c>
      <c r="R2185">
        <v>0.253</v>
      </c>
      <c r="S2185">
        <v>0.52800000000000002</v>
      </c>
      <c r="T2185">
        <v>40</v>
      </c>
      <c r="U2185">
        <v>0</v>
      </c>
      <c r="V2185">
        <v>2.72</v>
      </c>
      <c r="W2185">
        <v>0.62</v>
      </c>
      <c r="Y2185">
        <v>13</v>
      </c>
      <c r="AB2185">
        <v>1.7999999999999999E-2</v>
      </c>
      <c r="AC2185">
        <v>0.09</v>
      </c>
      <c r="AD2185">
        <v>0.92500000000000004</v>
      </c>
      <c r="AF2185">
        <v>3.1E-2</v>
      </c>
      <c r="AG2185">
        <v>0.223</v>
      </c>
      <c r="AH2185">
        <v>7</v>
      </c>
      <c r="AI2185">
        <v>8.75</v>
      </c>
      <c r="AJ2185">
        <v>0</v>
      </c>
      <c r="AK2185">
        <v>0</v>
      </c>
      <c r="AL2185">
        <v>0.85</v>
      </c>
      <c r="AM2185">
        <v>1</v>
      </c>
      <c r="AN2185">
        <v>59</v>
      </c>
      <c r="AO2185">
        <v>2.8580000000000001</v>
      </c>
      <c r="AP2185">
        <v>4.6100000000000003</v>
      </c>
      <c r="AQ2185">
        <v>0.25</v>
      </c>
      <c r="AR2185">
        <v>1.1525000000000001</v>
      </c>
      <c r="AS2185">
        <v>4</v>
      </c>
      <c r="AT2185">
        <v>97</v>
      </c>
      <c r="AU2185">
        <v>156</v>
      </c>
      <c r="AV2185">
        <v>0.29599999999999999</v>
      </c>
      <c r="AW2185">
        <v>18</v>
      </c>
      <c r="AX2185">
        <v>19.7</v>
      </c>
      <c r="AY2185">
        <v>85</v>
      </c>
      <c r="AZ2185">
        <v>39.299999999999997</v>
      </c>
    </row>
    <row r="2186" spans="1:52" x14ac:dyDescent="0.2">
      <c r="A2186">
        <v>94469</v>
      </c>
      <c r="B2186">
        <v>4469</v>
      </c>
      <c r="C2186">
        <v>9</v>
      </c>
      <c r="D2186" t="s">
        <v>3098</v>
      </c>
      <c r="E2186" t="s">
        <v>3327</v>
      </c>
      <c r="H2186" t="s">
        <v>3328</v>
      </c>
      <c r="I2186">
        <v>63</v>
      </c>
      <c r="J2186">
        <v>64</v>
      </c>
      <c r="L2186">
        <v>0.67</v>
      </c>
      <c r="N2186">
        <v>51</v>
      </c>
      <c r="O2186">
        <v>0.5</v>
      </c>
      <c r="P2186">
        <v>0.5</v>
      </c>
      <c r="Q2186">
        <v>0.13600000000000001</v>
      </c>
      <c r="R2186">
        <v>0.20499999999999999</v>
      </c>
      <c r="S2186">
        <v>7.9000000000000001E-2</v>
      </c>
      <c r="T2186">
        <v>0</v>
      </c>
      <c r="U2186">
        <v>3</v>
      </c>
      <c r="V2186">
        <v>12.5</v>
      </c>
      <c r="W2186">
        <v>0</v>
      </c>
      <c r="Y2186">
        <v>12</v>
      </c>
      <c r="AB2186">
        <v>0.02</v>
      </c>
      <c r="AC2186">
        <v>0.04</v>
      </c>
      <c r="AD2186">
        <v>0.4</v>
      </c>
      <c r="AF2186">
        <v>0.1</v>
      </c>
      <c r="AG2186">
        <v>0.10299999999999999</v>
      </c>
      <c r="AH2186">
        <v>14</v>
      </c>
      <c r="AI2186">
        <v>0</v>
      </c>
      <c r="AJ2186">
        <v>14</v>
      </c>
      <c r="AK2186">
        <v>0</v>
      </c>
      <c r="AL2186">
        <v>0</v>
      </c>
      <c r="AM2186">
        <v>0</v>
      </c>
      <c r="AN2186">
        <v>11</v>
      </c>
      <c r="AO2186">
        <v>8.5999999999999993E-2</v>
      </c>
      <c r="AP2186">
        <v>0.7</v>
      </c>
      <c r="AQ2186">
        <v>0.05</v>
      </c>
      <c r="AR2186">
        <v>3.5000000000000003E-2</v>
      </c>
      <c r="AS2186">
        <v>3</v>
      </c>
      <c r="AT2186">
        <v>11</v>
      </c>
      <c r="AU2186">
        <v>47</v>
      </c>
      <c r="AV2186">
        <v>0</v>
      </c>
      <c r="AW2186">
        <v>16</v>
      </c>
      <c r="AX2186">
        <v>0.6</v>
      </c>
      <c r="AY2186">
        <v>15</v>
      </c>
      <c r="AZ2186">
        <v>0.1</v>
      </c>
    </row>
    <row r="2187" spans="1:52" x14ac:dyDescent="0.2">
      <c r="A2187">
        <v>94544</v>
      </c>
      <c r="B2187">
        <v>4544</v>
      </c>
      <c r="C2187">
        <v>9</v>
      </c>
      <c r="D2187" t="s">
        <v>3098</v>
      </c>
      <c r="E2187" t="s">
        <v>3329</v>
      </c>
      <c r="H2187" t="s">
        <v>2421</v>
      </c>
      <c r="I2187">
        <v>63</v>
      </c>
      <c r="J2187">
        <v>64</v>
      </c>
      <c r="L2187">
        <v>1</v>
      </c>
      <c r="N2187">
        <v>51</v>
      </c>
      <c r="O2187">
        <v>0.39</v>
      </c>
      <c r="P2187">
        <v>0.05</v>
      </c>
      <c r="Q2187">
        <v>4.0000000000000001E-3</v>
      </c>
      <c r="R2187">
        <v>6.0000000000000001E-3</v>
      </c>
      <c r="S2187">
        <v>2.9000000000000001E-2</v>
      </c>
      <c r="T2187">
        <v>0</v>
      </c>
      <c r="U2187">
        <v>0.2</v>
      </c>
      <c r="V2187">
        <v>13.6</v>
      </c>
      <c r="W2187">
        <v>13.4</v>
      </c>
      <c r="Y2187">
        <v>36</v>
      </c>
      <c r="AB2187">
        <v>0</v>
      </c>
      <c r="AC2187">
        <v>0.13100000000000001</v>
      </c>
      <c r="AD2187">
        <v>1.46</v>
      </c>
      <c r="AF2187">
        <v>0.05</v>
      </c>
      <c r="AG2187">
        <v>0</v>
      </c>
      <c r="AH2187">
        <v>7</v>
      </c>
      <c r="AI2187">
        <v>0</v>
      </c>
      <c r="AJ2187">
        <v>29.8</v>
      </c>
      <c r="AK2187">
        <v>0</v>
      </c>
      <c r="AL2187">
        <v>0.01</v>
      </c>
      <c r="AM2187">
        <v>0.4</v>
      </c>
      <c r="AN2187">
        <v>4</v>
      </c>
      <c r="AO2187">
        <v>5.2999999999999999E-2</v>
      </c>
      <c r="AP2187">
        <v>0.24</v>
      </c>
      <c r="AQ2187">
        <v>0.05</v>
      </c>
      <c r="AR2187">
        <v>1.2E-2</v>
      </c>
      <c r="AS2187">
        <v>3</v>
      </c>
      <c r="AT2187">
        <v>13</v>
      </c>
      <c r="AU2187">
        <v>278</v>
      </c>
      <c r="AV2187">
        <v>0</v>
      </c>
      <c r="AW2187">
        <v>17</v>
      </c>
      <c r="AX2187">
        <v>0.1</v>
      </c>
      <c r="AY2187">
        <v>6</v>
      </c>
      <c r="AZ2187">
        <v>0.05</v>
      </c>
    </row>
    <row r="2188" spans="1:52" x14ac:dyDescent="0.2">
      <c r="A2188">
        <v>93753</v>
      </c>
      <c r="B2188">
        <v>3753</v>
      </c>
      <c r="C2188">
        <v>9</v>
      </c>
      <c r="D2188" t="s">
        <v>3098</v>
      </c>
      <c r="E2188" t="s">
        <v>3330</v>
      </c>
      <c r="H2188" t="s">
        <v>1165</v>
      </c>
      <c r="I2188">
        <v>51</v>
      </c>
      <c r="J2188">
        <v>51</v>
      </c>
      <c r="L2188">
        <v>0.6</v>
      </c>
      <c r="N2188">
        <v>52</v>
      </c>
      <c r="O2188">
        <v>10.9</v>
      </c>
      <c r="P2188">
        <v>0.17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0.73</v>
      </c>
      <c r="W2188">
        <v>0.71</v>
      </c>
      <c r="Y2188">
        <v>0</v>
      </c>
      <c r="AB2188">
        <v>4.0000000000000001E-3</v>
      </c>
      <c r="AC2188">
        <v>0.439</v>
      </c>
      <c r="AD2188">
        <v>0.105</v>
      </c>
      <c r="AF2188">
        <v>5.0000000000000001E-3</v>
      </c>
      <c r="AG2188">
        <v>0.19</v>
      </c>
      <c r="AH2188">
        <v>4</v>
      </c>
      <c r="AI2188">
        <v>0.09</v>
      </c>
      <c r="AJ2188">
        <v>0</v>
      </c>
      <c r="AK2188">
        <v>0</v>
      </c>
      <c r="AL2188">
        <v>0</v>
      </c>
      <c r="AM2188">
        <v>0</v>
      </c>
      <c r="AN2188">
        <v>7</v>
      </c>
      <c r="AO2188">
        <v>2.3E-2</v>
      </c>
      <c r="AP2188">
        <v>0.08</v>
      </c>
      <c r="AQ2188">
        <v>0.25</v>
      </c>
      <c r="AR2188">
        <v>0.02</v>
      </c>
      <c r="AS2188">
        <v>4</v>
      </c>
      <c r="AT2188">
        <v>15</v>
      </c>
      <c r="AU2188">
        <v>163</v>
      </c>
      <c r="AV2188">
        <v>1.0999999999999999E-2</v>
      </c>
      <c r="AW2188">
        <v>11</v>
      </c>
      <c r="AX2188">
        <v>20</v>
      </c>
      <c r="AY2188">
        <v>166</v>
      </c>
      <c r="AZ2188">
        <v>0.03</v>
      </c>
    </row>
    <row r="2189" spans="1:52" x14ac:dyDescent="0.2">
      <c r="A2189">
        <v>94265</v>
      </c>
      <c r="B2189">
        <v>4265</v>
      </c>
      <c r="C2189">
        <v>9</v>
      </c>
      <c r="D2189" t="s">
        <v>3098</v>
      </c>
      <c r="E2189" t="s">
        <v>733</v>
      </c>
      <c r="H2189" t="s">
        <v>694</v>
      </c>
      <c r="I2189">
        <v>63</v>
      </c>
      <c r="J2189">
        <v>65</v>
      </c>
      <c r="L2189">
        <v>0.9</v>
      </c>
      <c r="N2189">
        <v>52</v>
      </c>
      <c r="O2189">
        <v>0.26</v>
      </c>
      <c r="P2189">
        <v>0.17</v>
      </c>
      <c r="Q2189">
        <v>2.8000000000000001E-2</v>
      </c>
      <c r="R2189">
        <v>7.0000000000000001E-3</v>
      </c>
      <c r="S2189">
        <v>5.0999999999999997E-2</v>
      </c>
      <c r="T2189">
        <v>0</v>
      </c>
      <c r="U2189">
        <v>2.4</v>
      </c>
      <c r="V2189">
        <v>13.81</v>
      </c>
      <c r="W2189">
        <v>10.39</v>
      </c>
      <c r="Y2189">
        <v>3</v>
      </c>
      <c r="AB2189">
        <v>1.7000000000000001E-2</v>
      </c>
      <c r="AC2189">
        <v>2.5999999999999999E-2</v>
      </c>
      <c r="AD2189">
        <v>9.0999999999999998E-2</v>
      </c>
      <c r="AF2189">
        <v>4.1000000000000002E-2</v>
      </c>
      <c r="AG2189">
        <v>6.0999999999999999E-2</v>
      </c>
      <c r="AH2189">
        <v>3</v>
      </c>
      <c r="AI2189">
        <v>0</v>
      </c>
      <c r="AJ2189">
        <v>4.5999999999999996</v>
      </c>
      <c r="AK2189">
        <v>0</v>
      </c>
      <c r="AL2189">
        <v>0.18</v>
      </c>
      <c r="AM2189">
        <v>2.2000000000000002</v>
      </c>
      <c r="AN2189">
        <v>6</v>
      </c>
      <c r="AO2189">
        <v>2.7E-2</v>
      </c>
      <c r="AP2189">
        <v>0.12</v>
      </c>
      <c r="AQ2189">
        <v>0.05</v>
      </c>
      <c r="AR2189">
        <v>6.0000000000000001E-3</v>
      </c>
      <c r="AS2189">
        <v>3</v>
      </c>
      <c r="AT2189">
        <v>11</v>
      </c>
      <c r="AU2189">
        <v>107</v>
      </c>
      <c r="AV2189">
        <v>3.5000000000000003E-2</v>
      </c>
      <c r="AW2189">
        <v>5</v>
      </c>
      <c r="AX2189">
        <v>0</v>
      </c>
      <c r="AY2189">
        <v>1</v>
      </c>
      <c r="AZ2189">
        <v>0.04</v>
      </c>
    </row>
    <row r="2190" spans="1:52" x14ac:dyDescent="0.2">
      <c r="A2190">
        <v>94606</v>
      </c>
      <c r="B2190">
        <v>4606</v>
      </c>
      <c r="C2190">
        <v>9</v>
      </c>
      <c r="D2190" t="s">
        <v>3098</v>
      </c>
      <c r="E2190" t="s">
        <v>1610</v>
      </c>
      <c r="H2190" t="s">
        <v>1610</v>
      </c>
      <c r="I2190">
        <v>63</v>
      </c>
      <c r="J2190">
        <v>65</v>
      </c>
      <c r="L2190">
        <v>1</v>
      </c>
      <c r="N2190">
        <v>52</v>
      </c>
      <c r="O2190">
        <v>1.2</v>
      </c>
      <c r="P2190">
        <v>0.65</v>
      </c>
      <c r="Q2190">
        <v>1.9E-2</v>
      </c>
      <c r="R2190">
        <v>6.4000000000000001E-2</v>
      </c>
      <c r="S2190">
        <v>0.375</v>
      </c>
      <c r="T2190">
        <v>0</v>
      </c>
      <c r="U2190">
        <v>6.5</v>
      </c>
      <c r="V2190">
        <v>11.94</v>
      </c>
      <c r="W2190">
        <v>4.42</v>
      </c>
      <c r="Y2190">
        <v>2</v>
      </c>
      <c r="AB2190">
        <v>3.2000000000000001E-2</v>
      </c>
      <c r="AC2190">
        <v>3.7999999999999999E-2</v>
      </c>
      <c r="AD2190">
        <v>0.59799999999999998</v>
      </c>
      <c r="AF2190">
        <v>5.5E-2</v>
      </c>
      <c r="AG2190">
        <v>0.32900000000000001</v>
      </c>
      <c r="AH2190">
        <v>21</v>
      </c>
      <c r="AI2190">
        <v>0</v>
      </c>
      <c r="AJ2190">
        <v>26.2</v>
      </c>
      <c r="AK2190">
        <v>0</v>
      </c>
      <c r="AL2190">
        <v>0.87</v>
      </c>
      <c r="AM2190">
        <v>7.8</v>
      </c>
      <c r="AN2190">
        <v>25</v>
      </c>
      <c r="AO2190">
        <v>0.09</v>
      </c>
      <c r="AP2190">
        <v>0.69</v>
      </c>
      <c r="AQ2190">
        <v>0.05</v>
      </c>
      <c r="AR2190">
        <v>3.4500000000000003E-2</v>
      </c>
      <c r="AS2190">
        <v>3</v>
      </c>
      <c r="AT2190">
        <v>29</v>
      </c>
      <c r="AU2190">
        <v>151</v>
      </c>
      <c r="AV2190">
        <v>0.67</v>
      </c>
      <c r="AW2190">
        <v>22</v>
      </c>
      <c r="AX2190">
        <v>0.2</v>
      </c>
      <c r="AY2190">
        <v>1</v>
      </c>
      <c r="AZ2190">
        <v>0.42</v>
      </c>
    </row>
    <row r="2191" spans="1:52" x14ac:dyDescent="0.2">
      <c r="A2191">
        <v>94399</v>
      </c>
      <c r="B2191">
        <v>4399</v>
      </c>
      <c r="C2191">
        <v>9</v>
      </c>
      <c r="D2191" t="s">
        <v>3098</v>
      </c>
      <c r="E2191" t="s">
        <v>3331</v>
      </c>
      <c r="H2191" t="s">
        <v>3332</v>
      </c>
      <c r="I2191">
        <v>63</v>
      </c>
      <c r="J2191">
        <v>65</v>
      </c>
      <c r="L2191">
        <v>1</v>
      </c>
      <c r="N2191">
        <v>53</v>
      </c>
      <c r="O2191">
        <v>1.9</v>
      </c>
      <c r="P2191">
        <v>0.7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11.2</v>
      </c>
      <c r="W2191">
        <v>0</v>
      </c>
      <c r="Y2191">
        <v>36</v>
      </c>
      <c r="AB2191">
        <v>0.11</v>
      </c>
      <c r="AC2191">
        <v>0.04</v>
      </c>
      <c r="AD2191">
        <v>2.8</v>
      </c>
      <c r="AF2191">
        <v>0</v>
      </c>
      <c r="AG2191">
        <v>0</v>
      </c>
      <c r="AH2191">
        <v>0</v>
      </c>
      <c r="AI2191">
        <v>0</v>
      </c>
      <c r="AJ2191">
        <v>11</v>
      </c>
      <c r="AK2191">
        <v>0</v>
      </c>
      <c r="AL2191">
        <v>0</v>
      </c>
      <c r="AM2191">
        <v>0</v>
      </c>
      <c r="AN2191">
        <v>9</v>
      </c>
      <c r="AO2191">
        <v>0</v>
      </c>
      <c r="AP2191">
        <v>1</v>
      </c>
      <c r="AQ2191">
        <v>0.05</v>
      </c>
      <c r="AR2191">
        <v>0.05</v>
      </c>
      <c r="AS2191">
        <v>3</v>
      </c>
      <c r="AT2191">
        <v>40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2">
      <c r="A2192">
        <v>94645</v>
      </c>
      <c r="B2192">
        <v>4645</v>
      </c>
      <c r="C2192">
        <v>9</v>
      </c>
      <c r="D2192" t="s">
        <v>3098</v>
      </c>
      <c r="E2192" t="s">
        <v>2425</v>
      </c>
      <c r="H2192" t="s">
        <v>2425</v>
      </c>
      <c r="I2192">
        <v>63</v>
      </c>
      <c r="J2192">
        <v>64</v>
      </c>
      <c r="L2192">
        <v>0.69</v>
      </c>
      <c r="N2192">
        <v>53</v>
      </c>
      <c r="O2192">
        <v>0.81</v>
      </c>
      <c r="P2192">
        <v>0.31</v>
      </c>
      <c r="Q2192">
        <v>3.9E-2</v>
      </c>
      <c r="R2192">
        <v>0.06</v>
      </c>
      <c r="S2192">
        <v>6.5000000000000002E-2</v>
      </c>
      <c r="T2192">
        <v>0</v>
      </c>
      <c r="U2192">
        <v>1.8</v>
      </c>
      <c r="V2192">
        <v>13.34</v>
      </c>
      <c r="W2192">
        <v>10.58</v>
      </c>
      <c r="Y2192">
        <v>34</v>
      </c>
      <c r="AB2192">
        <v>5.8000000000000003E-2</v>
      </c>
      <c r="AC2192">
        <v>3.5999999999999997E-2</v>
      </c>
      <c r="AD2192">
        <v>0.376</v>
      </c>
      <c r="AF2192">
        <v>7.8E-2</v>
      </c>
      <c r="AG2192">
        <v>0.216</v>
      </c>
      <c r="AH2192">
        <v>16</v>
      </c>
      <c r="AI2192">
        <v>0</v>
      </c>
      <c r="AJ2192">
        <v>26.7</v>
      </c>
      <c r="AK2192">
        <v>0</v>
      </c>
      <c r="AL2192">
        <v>0.2</v>
      </c>
      <c r="AM2192">
        <v>0</v>
      </c>
      <c r="AN2192">
        <v>37</v>
      </c>
      <c r="AO2192">
        <v>4.2000000000000003E-2</v>
      </c>
      <c r="AP2192">
        <v>0.15</v>
      </c>
      <c r="AQ2192">
        <v>0.05</v>
      </c>
      <c r="AR2192">
        <v>7.4999999999999997E-3</v>
      </c>
      <c r="AS2192">
        <v>3</v>
      </c>
      <c r="AT2192">
        <v>20</v>
      </c>
      <c r="AU2192">
        <v>166</v>
      </c>
      <c r="AV2192">
        <v>3.9E-2</v>
      </c>
      <c r="AW2192">
        <v>12</v>
      </c>
      <c r="AX2192">
        <v>0.1</v>
      </c>
      <c r="AY2192">
        <v>2</v>
      </c>
      <c r="AZ2192">
        <v>7.0000000000000007E-2</v>
      </c>
    </row>
    <row r="2193" spans="1:52" x14ac:dyDescent="0.2">
      <c r="A2193">
        <v>95237</v>
      </c>
      <c r="B2193">
        <v>5237</v>
      </c>
      <c r="C2193">
        <v>9</v>
      </c>
      <c r="D2193" t="s">
        <v>3098</v>
      </c>
      <c r="E2193" t="s">
        <v>3333</v>
      </c>
      <c r="H2193" t="s">
        <v>372</v>
      </c>
      <c r="I2193">
        <v>74</v>
      </c>
      <c r="J2193">
        <v>77</v>
      </c>
      <c r="L2193">
        <v>1</v>
      </c>
      <c r="N2193">
        <v>53</v>
      </c>
      <c r="O2193">
        <v>8.14</v>
      </c>
      <c r="P2193">
        <v>0.56999999999999995</v>
      </c>
      <c r="U2193">
        <v>0.8</v>
      </c>
      <c r="V2193">
        <v>4.93</v>
      </c>
      <c r="W2193">
        <v>0.4</v>
      </c>
      <c r="Y2193">
        <v>0</v>
      </c>
      <c r="AB2193">
        <v>3.3000000000000002E-2</v>
      </c>
      <c r="AC2193">
        <v>0.16500000000000001</v>
      </c>
      <c r="AD2193">
        <v>2.1960000000000002</v>
      </c>
      <c r="AF2193">
        <v>0.14799999999999999</v>
      </c>
      <c r="AG2193">
        <v>0.29699999999999999</v>
      </c>
      <c r="AH2193">
        <v>14</v>
      </c>
      <c r="AI2193">
        <v>0</v>
      </c>
      <c r="AJ2193">
        <v>0</v>
      </c>
      <c r="AK2193">
        <v>0</v>
      </c>
      <c r="AL2193">
        <v>0</v>
      </c>
      <c r="AN2193">
        <v>33</v>
      </c>
      <c r="AO2193">
        <v>4.2999999999999997E-2</v>
      </c>
      <c r="AP2193">
        <v>1.45</v>
      </c>
      <c r="AQ2193">
        <v>0.05</v>
      </c>
      <c r="AR2193">
        <v>7.2499999999999995E-2</v>
      </c>
      <c r="AS2193">
        <v>3</v>
      </c>
      <c r="AT2193">
        <v>166</v>
      </c>
      <c r="AU2193">
        <v>435</v>
      </c>
      <c r="AV2193">
        <v>1.018</v>
      </c>
      <c r="AW2193">
        <v>74</v>
      </c>
      <c r="AY2193">
        <v>5493</v>
      </c>
      <c r="AZ2193">
        <v>0.87</v>
      </c>
    </row>
    <row r="2194" spans="1:52" x14ac:dyDescent="0.2">
      <c r="A2194">
        <v>96648</v>
      </c>
      <c r="B2194">
        <v>6648</v>
      </c>
      <c r="C2194">
        <v>9</v>
      </c>
      <c r="D2194" t="s">
        <v>3098</v>
      </c>
      <c r="E2194" t="s">
        <v>3334</v>
      </c>
      <c r="H2194" t="s">
        <v>1531</v>
      </c>
      <c r="I2194">
        <v>58</v>
      </c>
      <c r="J2194">
        <v>62</v>
      </c>
      <c r="L2194">
        <v>1</v>
      </c>
      <c r="N2194">
        <v>53</v>
      </c>
      <c r="O2194">
        <v>2.89</v>
      </c>
      <c r="P2194">
        <v>0.34</v>
      </c>
      <c r="Q2194">
        <v>8.1000000000000003E-2</v>
      </c>
      <c r="R2194">
        <v>1.0999999999999999E-2</v>
      </c>
      <c r="S2194">
        <v>0.14299999999999999</v>
      </c>
      <c r="T2194">
        <v>0</v>
      </c>
      <c r="U2194">
        <v>8.6</v>
      </c>
      <c r="V2194">
        <v>11.95</v>
      </c>
      <c r="W2194">
        <v>0.99</v>
      </c>
      <c r="Y2194">
        <v>1</v>
      </c>
      <c r="AB2194">
        <v>0.05</v>
      </c>
      <c r="AC2194">
        <v>8.8999999999999996E-2</v>
      </c>
      <c r="AD2194">
        <v>1.1100000000000001</v>
      </c>
      <c r="AF2194">
        <v>8.1000000000000003E-2</v>
      </c>
      <c r="AG2194">
        <v>0.24</v>
      </c>
      <c r="AH2194">
        <v>89</v>
      </c>
      <c r="AI2194">
        <v>0</v>
      </c>
      <c r="AJ2194">
        <v>7.4</v>
      </c>
      <c r="AK2194">
        <v>0</v>
      </c>
      <c r="AL2194">
        <v>0.19</v>
      </c>
      <c r="AM2194">
        <v>14.8</v>
      </c>
      <c r="AN2194">
        <v>21</v>
      </c>
      <c r="AO2194">
        <v>0.127</v>
      </c>
      <c r="AP2194">
        <v>0.61</v>
      </c>
      <c r="AQ2194">
        <v>0.05</v>
      </c>
      <c r="AR2194">
        <v>3.0499999999999999E-2</v>
      </c>
      <c r="AS2194">
        <v>3</v>
      </c>
      <c r="AT2194">
        <v>73</v>
      </c>
      <c r="AU2194">
        <v>286</v>
      </c>
      <c r="AV2194">
        <v>0.22500000000000001</v>
      </c>
      <c r="AW2194">
        <v>42</v>
      </c>
      <c r="AX2194">
        <v>0.2</v>
      </c>
      <c r="AY2194">
        <v>60</v>
      </c>
      <c r="AZ2194">
        <v>0.4</v>
      </c>
    </row>
    <row r="2195" spans="1:52" x14ac:dyDescent="0.2">
      <c r="A2195">
        <v>94371</v>
      </c>
      <c r="B2195">
        <v>4371</v>
      </c>
      <c r="C2195">
        <v>9</v>
      </c>
      <c r="D2195" t="s">
        <v>3098</v>
      </c>
      <c r="E2195" t="s">
        <v>3335</v>
      </c>
      <c r="H2195" t="s">
        <v>3335</v>
      </c>
      <c r="I2195">
        <v>63</v>
      </c>
      <c r="J2195">
        <v>65</v>
      </c>
      <c r="L2195">
        <v>0.69</v>
      </c>
      <c r="N2195">
        <v>55</v>
      </c>
      <c r="O2195">
        <v>0.98</v>
      </c>
      <c r="P2195">
        <v>0.6</v>
      </c>
      <c r="Q2195">
        <v>0.14799999999999999</v>
      </c>
      <c r="R2195">
        <v>8.1000000000000003E-2</v>
      </c>
      <c r="S2195">
        <v>0.19400000000000001</v>
      </c>
      <c r="T2195">
        <v>0</v>
      </c>
      <c r="U2195">
        <v>6.4</v>
      </c>
      <c r="V2195">
        <v>12.92</v>
      </c>
      <c r="W2195">
        <v>8.1999999999999993</v>
      </c>
      <c r="Y2195">
        <v>0</v>
      </c>
      <c r="AB2195">
        <v>6.0000000000000001E-3</v>
      </c>
      <c r="AC2195">
        <v>1.7999999999999999E-2</v>
      </c>
      <c r="AD2195">
        <v>0.29499999999999998</v>
      </c>
      <c r="AF2195">
        <v>6.7000000000000004E-2</v>
      </c>
      <c r="AG2195">
        <v>0.23300000000000001</v>
      </c>
      <c r="AH2195">
        <v>23</v>
      </c>
      <c r="AI2195">
        <v>0</v>
      </c>
      <c r="AJ2195">
        <v>32.9</v>
      </c>
      <c r="AK2195">
        <v>0</v>
      </c>
      <c r="AL2195">
        <v>0.16</v>
      </c>
      <c r="AM2195">
        <v>3.5</v>
      </c>
      <c r="AN2195">
        <v>17</v>
      </c>
      <c r="AO2195">
        <v>3.5999999999999997E-2</v>
      </c>
      <c r="AP2195">
        <v>0.14000000000000001</v>
      </c>
      <c r="AQ2195">
        <v>0.05</v>
      </c>
      <c r="AR2195">
        <v>7.0000000000000001E-3</v>
      </c>
      <c r="AS2195">
        <v>3</v>
      </c>
      <c r="AT2195">
        <v>19</v>
      </c>
      <c r="AU2195">
        <v>172</v>
      </c>
      <c r="AV2195">
        <v>8.4000000000000005E-2</v>
      </c>
      <c r="AW2195">
        <v>9</v>
      </c>
      <c r="AX2195">
        <v>0</v>
      </c>
      <c r="AY2195">
        <v>3</v>
      </c>
      <c r="AZ2195">
        <v>0.06</v>
      </c>
    </row>
    <row r="2196" spans="1:52" x14ac:dyDescent="0.2">
      <c r="A2196">
        <v>95579</v>
      </c>
      <c r="B2196">
        <v>5579</v>
      </c>
      <c r="C2196">
        <v>9</v>
      </c>
      <c r="D2196" t="s">
        <v>3098</v>
      </c>
      <c r="E2196" t="s">
        <v>3336</v>
      </c>
      <c r="H2196" t="s">
        <v>171</v>
      </c>
      <c r="I2196">
        <v>32</v>
      </c>
      <c r="J2196">
        <v>34</v>
      </c>
      <c r="L2196">
        <v>1</v>
      </c>
      <c r="N2196">
        <v>55</v>
      </c>
      <c r="O2196">
        <v>4.8</v>
      </c>
      <c r="P2196">
        <v>2.7</v>
      </c>
      <c r="Q2196">
        <v>0.35699999999999998</v>
      </c>
      <c r="R2196">
        <v>0.52200000000000002</v>
      </c>
      <c r="S2196">
        <v>1.55</v>
      </c>
      <c r="T2196">
        <v>0</v>
      </c>
      <c r="U2196">
        <v>0.1</v>
      </c>
      <c r="V2196">
        <v>2.9</v>
      </c>
      <c r="W2196">
        <v>1.31</v>
      </c>
      <c r="Y2196">
        <v>0</v>
      </c>
      <c r="AB2196">
        <v>0.1</v>
      </c>
      <c r="AC2196">
        <v>0.04</v>
      </c>
      <c r="AD2196">
        <v>0.3</v>
      </c>
      <c r="AF2196">
        <v>1.0999999999999999E-2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31</v>
      </c>
      <c r="AO2196">
        <v>0.20699999999999999</v>
      </c>
      <c r="AP2196">
        <v>0.82</v>
      </c>
      <c r="AQ2196">
        <v>0.05</v>
      </c>
      <c r="AR2196">
        <v>4.1000000000000002E-2</v>
      </c>
      <c r="AS2196">
        <v>3</v>
      </c>
      <c r="AT2196">
        <v>62</v>
      </c>
      <c r="AU2196">
        <v>180</v>
      </c>
      <c r="AV2196">
        <v>0</v>
      </c>
      <c r="AW2196">
        <v>29</v>
      </c>
      <c r="AX2196">
        <v>0</v>
      </c>
      <c r="AY2196">
        <v>5</v>
      </c>
      <c r="AZ2196">
        <v>0.52</v>
      </c>
    </row>
    <row r="2197" spans="1:52" x14ac:dyDescent="0.2">
      <c r="A2197">
        <v>94023</v>
      </c>
      <c r="B2197">
        <v>4023</v>
      </c>
      <c r="C2197">
        <v>9</v>
      </c>
      <c r="D2197" t="s">
        <v>3098</v>
      </c>
      <c r="E2197" t="s">
        <v>3337</v>
      </c>
      <c r="H2197" t="s">
        <v>3338</v>
      </c>
      <c r="I2197">
        <v>46</v>
      </c>
      <c r="J2197">
        <v>47</v>
      </c>
      <c r="L2197">
        <v>0.61</v>
      </c>
      <c r="N2197">
        <v>56</v>
      </c>
      <c r="O2197">
        <v>12.19</v>
      </c>
      <c r="P2197">
        <v>0.41</v>
      </c>
      <c r="Q2197">
        <v>0.124</v>
      </c>
      <c r="R2197">
        <v>7.9000000000000001E-2</v>
      </c>
      <c r="S2197">
        <v>0.19500000000000001</v>
      </c>
      <c r="T2197">
        <v>46</v>
      </c>
      <c r="U2197">
        <v>0</v>
      </c>
      <c r="V2197">
        <v>0</v>
      </c>
      <c r="W2197">
        <v>0</v>
      </c>
      <c r="Y2197">
        <v>3</v>
      </c>
      <c r="AB2197">
        <v>0.03</v>
      </c>
      <c r="AC2197">
        <v>0.08</v>
      </c>
      <c r="AD2197">
        <v>0.65300000000000002</v>
      </c>
      <c r="AF2197">
        <v>6.9000000000000006E-2</v>
      </c>
      <c r="AG2197">
        <v>0.23699999999999999</v>
      </c>
      <c r="AH2197">
        <v>3</v>
      </c>
      <c r="AI2197">
        <v>1.63</v>
      </c>
      <c r="AJ2197">
        <v>0</v>
      </c>
      <c r="AK2197">
        <v>2.0000000000000001E-4</v>
      </c>
      <c r="AL2197">
        <v>0.49</v>
      </c>
      <c r="AM2197">
        <v>0</v>
      </c>
      <c r="AN2197">
        <v>15</v>
      </c>
      <c r="AO2197">
        <v>3.1E-2</v>
      </c>
      <c r="AP2197">
        <v>0.22</v>
      </c>
      <c r="AQ2197">
        <v>0.25</v>
      </c>
      <c r="AR2197">
        <v>5.5E-2</v>
      </c>
      <c r="AS2197">
        <v>4</v>
      </c>
      <c r="AT2197">
        <v>284</v>
      </c>
      <c r="AU2197">
        <v>160</v>
      </c>
      <c r="AV2197">
        <v>1.0999999999999999E-2</v>
      </c>
      <c r="AW2197">
        <v>16</v>
      </c>
      <c r="AX2197">
        <v>15.9</v>
      </c>
      <c r="AY2197">
        <v>333</v>
      </c>
      <c r="AZ2197">
        <v>0.31</v>
      </c>
    </row>
    <row r="2198" spans="1:52" x14ac:dyDescent="0.2">
      <c r="A2198">
        <v>94352</v>
      </c>
      <c r="B2198">
        <v>4352</v>
      </c>
      <c r="C2198">
        <v>9</v>
      </c>
      <c r="D2198" t="s">
        <v>3098</v>
      </c>
      <c r="E2198" t="s">
        <v>3339</v>
      </c>
      <c r="H2198" t="s">
        <v>3340</v>
      </c>
      <c r="I2198">
        <v>63</v>
      </c>
      <c r="J2198">
        <v>65</v>
      </c>
      <c r="L2198">
        <v>1</v>
      </c>
      <c r="N2198">
        <v>56</v>
      </c>
      <c r="O2198">
        <v>1.4</v>
      </c>
      <c r="P2198">
        <v>0.2</v>
      </c>
      <c r="Q2198">
        <v>1.7000000000000001E-2</v>
      </c>
      <c r="R2198">
        <v>2.8000000000000001E-2</v>
      </c>
      <c r="S2198">
        <v>8.7999999999999995E-2</v>
      </c>
      <c r="T2198">
        <v>0</v>
      </c>
      <c r="U2198">
        <v>4.3</v>
      </c>
      <c r="V2198">
        <v>13.8</v>
      </c>
      <c r="W2198">
        <v>7.37</v>
      </c>
      <c r="Y2198">
        <v>2</v>
      </c>
      <c r="AB2198">
        <v>0.04</v>
      </c>
      <c r="AC2198">
        <v>0.05</v>
      </c>
      <c r="AD2198">
        <v>0.1</v>
      </c>
      <c r="AF2198">
        <v>7.0000000000000007E-2</v>
      </c>
      <c r="AG2198">
        <v>6.4000000000000001E-2</v>
      </c>
      <c r="AH2198">
        <v>8</v>
      </c>
      <c r="AI2198">
        <v>0</v>
      </c>
      <c r="AJ2198">
        <v>41</v>
      </c>
      <c r="AK2198">
        <v>0</v>
      </c>
      <c r="AL2198">
        <v>0.1</v>
      </c>
      <c r="AM2198">
        <v>11</v>
      </c>
      <c r="AN2198">
        <v>33</v>
      </c>
      <c r="AO2198">
        <v>0.107</v>
      </c>
      <c r="AP2198">
        <v>1</v>
      </c>
      <c r="AQ2198">
        <v>0.05</v>
      </c>
      <c r="AR2198">
        <v>0.05</v>
      </c>
      <c r="AS2198">
        <v>3</v>
      </c>
      <c r="AT2198">
        <v>44</v>
      </c>
      <c r="AU2198">
        <v>275</v>
      </c>
      <c r="AV2198">
        <v>0.186</v>
      </c>
      <c r="AW2198">
        <v>13</v>
      </c>
      <c r="AX2198">
        <v>0.6</v>
      </c>
      <c r="AY2198">
        <v>1</v>
      </c>
      <c r="AZ2198">
        <v>0.23</v>
      </c>
    </row>
    <row r="2199" spans="1:52" x14ac:dyDescent="0.2">
      <c r="A2199">
        <v>96239</v>
      </c>
      <c r="B2199">
        <v>6239</v>
      </c>
      <c r="C2199">
        <v>9</v>
      </c>
      <c r="D2199" t="s">
        <v>3098</v>
      </c>
      <c r="E2199" t="s">
        <v>3341</v>
      </c>
      <c r="H2199" t="s">
        <v>204</v>
      </c>
      <c r="I2199">
        <v>52</v>
      </c>
      <c r="J2199">
        <v>57</v>
      </c>
      <c r="L2199">
        <v>1</v>
      </c>
      <c r="N2199">
        <v>56</v>
      </c>
      <c r="O2199">
        <v>5.73</v>
      </c>
      <c r="P2199">
        <v>0.18</v>
      </c>
      <c r="U2199">
        <v>0</v>
      </c>
      <c r="V2199">
        <v>7.68</v>
      </c>
      <c r="W2199">
        <v>7.68</v>
      </c>
      <c r="Y2199">
        <v>2</v>
      </c>
      <c r="AB2199">
        <v>4.8000000000000001E-2</v>
      </c>
      <c r="AC2199">
        <v>0.23400000000000001</v>
      </c>
      <c r="AD2199">
        <v>0.124</v>
      </c>
      <c r="AF2199">
        <v>5.2999999999999999E-2</v>
      </c>
      <c r="AG2199">
        <v>0.64100000000000001</v>
      </c>
      <c r="AH2199">
        <v>12</v>
      </c>
      <c r="AI2199">
        <v>0.61</v>
      </c>
      <c r="AJ2199">
        <v>0.9</v>
      </c>
      <c r="AK2199">
        <v>0</v>
      </c>
      <c r="AL2199">
        <v>0</v>
      </c>
      <c r="AN2199">
        <v>199</v>
      </c>
      <c r="AO2199">
        <v>1.4999999999999999E-2</v>
      </c>
      <c r="AP2199">
        <v>0.09</v>
      </c>
      <c r="AQ2199">
        <v>0.11749999999999999</v>
      </c>
      <c r="AR2199">
        <v>1.0574999999999999E-2</v>
      </c>
      <c r="AS2199">
        <v>2</v>
      </c>
      <c r="AT2199">
        <v>157</v>
      </c>
      <c r="AU2199">
        <v>255</v>
      </c>
      <c r="AV2199">
        <v>5.0000000000000001E-3</v>
      </c>
      <c r="AW2199">
        <v>19</v>
      </c>
      <c r="AY2199">
        <v>77</v>
      </c>
      <c r="AZ2199">
        <v>0.97</v>
      </c>
    </row>
    <row r="2200" spans="1:52" x14ac:dyDescent="0.2">
      <c r="A2200">
        <v>96827</v>
      </c>
      <c r="B2200">
        <v>6827</v>
      </c>
      <c r="C2200">
        <v>9</v>
      </c>
      <c r="D2200" t="s">
        <v>3098</v>
      </c>
      <c r="E2200" t="s">
        <v>3342</v>
      </c>
      <c r="H2200" t="s">
        <v>430</v>
      </c>
      <c r="I2200">
        <v>58</v>
      </c>
      <c r="J2200">
        <v>62</v>
      </c>
      <c r="L2200">
        <v>1</v>
      </c>
      <c r="N2200">
        <v>56</v>
      </c>
      <c r="O2200">
        <v>0.66</v>
      </c>
      <c r="P2200">
        <v>0.34</v>
      </c>
      <c r="Q2200">
        <v>2.7E-2</v>
      </c>
      <c r="R2200">
        <v>6.3E-2</v>
      </c>
      <c r="S2200">
        <v>0.14799999999999999</v>
      </c>
      <c r="T2200">
        <v>0</v>
      </c>
      <c r="U2200">
        <v>2.9</v>
      </c>
      <c r="V2200">
        <v>14.34</v>
      </c>
      <c r="W2200">
        <v>5.17</v>
      </c>
      <c r="Y2200">
        <v>0</v>
      </c>
      <c r="AB2200">
        <v>4.5999999999999999E-2</v>
      </c>
      <c r="AC2200">
        <v>4.2000000000000003E-2</v>
      </c>
      <c r="AD2200">
        <v>0.26</v>
      </c>
      <c r="AF2200">
        <v>9.9000000000000005E-2</v>
      </c>
      <c r="AG2200">
        <v>0.501</v>
      </c>
      <c r="AH2200">
        <v>12</v>
      </c>
      <c r="AI2200">
        <v>0</v>
      </c>
      <c r="AJ2200">
        <v>5.7</v>
      </c>
      <c r="AK2200">
        <v>0</v>
      </c>
      <c r="AL2200">
        <v>0.24</v>
      </c>
      <c r="AM2200">
        <v>1.7</v>
      </c>
      <c r="AN2200">
        <v>9</v>
      </c>
      <c r="AO2200">
        <v>8.5000000000000006E-2</v>
      </c>
      <c r="AP2200">
        <v>0.36</v>
      </c>
      <c r="AQ2200">
        <v>0.05</v>
      </c>
      <c r="AR2200">
        <v>1.7999999999999999E-2</v>
      </c>
      <c r="AS2200">
        <v>3</v>
      </c>
      <c r="AT2200">
        <v>31</v>
      </c>
      <c r="AU2200">
        <v>453</v>
      </c>
      <c r="AV2200">
        <v>0.223</v>
      </c>
      <c r="AW2200">
        <v>20</v>
      </c>
      <c r="AX2200">
        <v>0.2</v>
      </c>
      <c r="AY2200">
        <v>21</v>
      </c>
      <c r="AZ2200">
        <v>0.17</v>
      </c>
    </row>
    <row r="2201" spans="1:52" x14ac:dyDescent="0.2">
      <c r="A2201">
        <v>97082</v>
      </c>
      <c r="B2201">
        <v>7082</v>
      </c>
      <c r="C2201">
        <v>9</v>
      </c>
      <c r="D2201" t="s">
        <v>3098</v>
      </c>
      <c r="E2201" t="s">
        <v>3343</v>
      </c>
      <c r="H2201" t="s">
        <v>1923</v>
      </c>
      <c r="I2201">
        <v>58</v>
      </c>
      <c r="J2201">
        <v>62</v>
      </c>
      <c r="L2201">
        <v>1</v>
      </c>
      <c r="N2201">
        <v>56</v>
      </c>
      <c r="O2201">
        <v>1.56</v>
      </c>
      <c r="P2201">
        <v>0.22</v>
      </c>
      <c r="Q2201">
        <v>0.05</v>
      </c>
      <c r="R2201">
        <v>7.0000000000000007E-2</v>
      </c>
      <c r="S2201">
        <v>3.4000000000000002E-2</v>
      </c>
      <c r="T2201">
        <v>0</v>
      </c>
      <c r="U2201">
        <v>2.1</v>
      </c>
      <c r="V2201">
        <v>14.39</v>
      </c>
      <c r="W2201">
        <v>3.84</v>
      </c>
      <c r="Y2201">
        <v>0</v>
      </c>
      <c r="AB2201">
        <v>3.6999999999999998E-2</v>
      </c>
      <c r="AC2201">
        <v>0.17</v>
      </c>
      <c r="AD2201">
        <v>1.5</v>
      </c>
      <c r="AF2201">
        <v>0.159</v>
      </c>
      <c r="AG2201">
        <v>3.5939999999999999</v>
      </c>
      <c r="AH2201">
        <v>21</v>
      </c>
      <c r="AI2201">
        <v>0</v>
      </c>
      <c r="AJ2201">
        <v>0.3</v>
      </c>
      <c r="AK2201">
        <v>6.9999999999999999E-4</v>
      </c>
      <c r="AL2201">
        <v>0</v>
      </c>
      <c r="AM2201">
        <v>0</v>
      </c>
      <c r="AN2201">
        <v>3</v>
      </c>
      <c r="AO2201">
        <v>0.89600000000000002</v>
      </c>
      <c r="AP2201">
        <v>0.44</v>
      </c>
      <c r="AQ2201">
        <v>0.05</v>
      </c>
      <c r="AR2201">
        <v>2.1999999999999999E-2</v>
      </c>
      <c r="AS2201">
        <v>3</v>
      </c>
      <c r="AT2201">
        <v>29</v>
      </c>
      <c r="AU2201">
        <v>117</v>
      </c>
      <c r="AV2201">
        <v>0.20399999999999999</v>
      </c>
      <c r="AW2201">
        <v>14</v>
      </c>
      <c r="AX2201">
        <v>24.8</v>
      </c>
      <c r="AY2201">
        <v>4</v>
      </c>
      <c r="AZ2201">
        <v>1.33</v>
      </c>
    </row>
    <row r="2202" spans="1:52" x14ac:dyDescent="0.2">
      <c r="A2202">
        <v>97201</v>
      </c>
      <c r="B2202">
        <v>7201</v>
      </c>
      <c r="C2202">
        <v>9</v>
      </c>
      <c r="D2202" t="s">
        <v>3098</v>
      </c>
      <c r="E2202" t="s">
        <v>3344</v>
      </c>
      <c r="H2202" t="s">
        <v>1541</v>
      </c>
      <c r="I2202">
        <v>58</v>
      </c>
      <c r="J2202">
        <v>62</v>
      </c>
      <c r="L2202">
        <v>1</v>
      </c>
      <c r="N2202">
        <v>56</v>
      </c>
      <c r="O2202">
        <v>1.1200000000000001</v>
      </c>
      <c r="P2202">
        <v>0.14000000000000001</v>
      </c>
      <c r="Q2202">
        <v>2.9000000000000001E-2</v>
      </c>
      <c r="R2202">
        <v>0.01</v>
      </c>
      <c r="S2202">
        <v>5.8999999999999997E-2</v>
      </c>
      <c r="T2202">
        <v>0</v>
      </c>
      <c r="U2202">
        <v>4.4000000000000004</v>
      </c>
      <c r="V2202">
        <v>14.58</v>
      </c>
      <c r="W2202">
        <v>0</v>
      </c>
      <c r="Y2202">
        <v>21</v>
      </c>
      <c r="AB2202">
        <v>0.16700000000000001</v>
      </c>
      <c r="AC2202">
        <v>1.2999999999999999E-2</v>
      </c>
      <c r="AD2202">
        <v>0.88100000000000001</v>
      </c>
      <c r="AF2202">
        <v>0.19400000000000001</v>
      </c>
      <c r="AG2202">
        <v>0.504</v>
      </c>
      <c r="AH2202">
        <v>19</v>
      </c>
      <c r="AI2202">
        <v>0</v>
      </c>
      <c r="AJ2202">
        <v>10.8</v>
      </c>
      <c r="AK2202">
        <v>0</v>
      </c>
      <c r="AL2202">
        <v>0</v>
      </c>
      <c r="AM2202">
        <v>0</v>
      </c>
      <c r="AN2202">
        <v>44</v>
      </c>
      <c r="AO2202">
        <v>8.5999999999999993E-2</v>
      </c>
      <c r="AP2202">
        <v>0.93</v>
      </c>
      <c r="AQ2202">
        <v>0.05</v>
      </c>
      <c r="AR2202">
        <v>4.65E-2</v>
      </c>
      <c r="AS2202">
        <v>3</v>
      </c>
      <c r="AT2202">
        <v>45</v>
      </c>
      <c r="AU2202">
        <v>437</v>
      </c>
      <c r="AV2202">
        <v>0.24199999999999999</v>
      </c>
      <c r="AW2202">
        <v>43</v>
      </c>
      <c r="AX2202">
        <v>0.7</v>
      </c>
      <c r="AY2202">
        <v>4</v>
      </c>
      <c r="AZ2202">
        <v>0.17</v>
      </c>
    </row>
    <row r="2203" spans="1:52" x14ac:dyDescent="0.2">
      <c r="A2203">
        <v>94262</v>
      </c>
      <c r="B2203">
        <v>4262</v>
      </c>
      <c r="C2203">
        <v>9</v>
      </c>
      <c r="D2203" t="s">
        <v>3098</v>
      </c>
      <c r="E2203" t="s">
        <v>3345</v>
      </c>
      <c r="H2203" t="s">
        <v>694</v>
      </c>
      <c r="I2203">
        <v>63</v>
      </c>
      <c r="J2203">
        <v>65</v>
      </c>
      <c r="L2203">
        <v>0.9</v>
      </c>
      <c r="N2203">
        <v>57</v>
      </c>
      <c r="O2203">
        <v>0.25</v>
      </c>
      <c r="P2203">
        <v>0.12</v>
      </c>
      <c r="Q2203">
        <v>0</v>
      </c>
      <c r="R2203">
        <v>0</v>
      </c>
      <c r="S2203">
        <v>0</v>
      </c>
      <c r="T2203">
        <v>0</v>
      </c>
      <c r="U2203">
        <v>2.2999999999999998</v>
      </c>
      <c r="V2203">
        <v>13.68</v>
      </c>
      <c r="W2203">
        <v>10.37</v>
      </c>
      <c r="Y2203">
        <v>1</v>
      </c>
      <c r="AB2203">
        <v>1.7000000000000001E-2</v>
      </c>
      <c r="AC2203">
        <v>2.9000000000000001E-2</v>
      </c>
      <c r="AD2203">
        <v>7.4999999999999997E-2</v>
      </c>
      <c r="AF2203">
        <v>4.9000000000000002E-2</v>
      </c>
      <c r="AG2203">
        <v>5.5E-2</v>
      </c>
      <c r="AH2203">
        <v>3</v>
      </c>
      <c r="AI2203">
        <v>0</v>
      </c>
      <c r="AJ2203">
        <v>0</v>
      </c>
      <c r="AK2203">
        <v>0</v>
      </c>
      <c r="AL2203">
        <v>0.18</v>
      </c>
      <c r="AM2203">
        <v>1.3</v>
      </c>
      <c r="AN2203">
        <v>7</v>
      </c>
      <c r="AO2203">
        <v>2.1000000000000001E-2</v>
      </c>
      <c r="AP2203">
        <v>0.12</v>
      </c>
      <c r="AQ2203">
        <v>0.05</v>
      </c>
      <c r="AR2203">
        <v>6.0000000000000001E-3</v>
      </c>
      <c r="AS2203">
        <v>3</v>
      </c>
      <c r="AT2203">
        <v>11</v>
      </c>
      <c r="AU2203">
        <v>108</v>
      </c>
      <c r="AV2203">
        <v>3.6999999999999998E-2</v>
      </c>
      <c r="AW2203">
        <v>5</v>
      </c>
      <c r="AX2203">
        <v>0</v>
      </c>
      <c r="AY2203">
        <v>1</v>
      </c>
      <c r="AZ2203">
        <v>0.05</v>
      </c>
    </row>
    <row r="2204" spans="1:52" x14ac:dyDescent="0.2">
      <c r="A2204">
        <v>94263</v>
      </c>
      <c r="B2204">
        <v>4263</v>
      </c>
      <c r="C2204">
        <v>9</v>
      </c>
      <c r="D2204" t="s">
        <v>3098</v>
      </c>
      <c r="E2204" t="s">
        <v>3346</v>
      </c>
      <c r="H2204" t="s">
        <v>694</v>
      </c>
      <c r="I2204">
        <v>63</v>
      </c>
      <c r="J2204">
        <v>65</v>
      </c>
      <c r="L2204">
        <v>0.9</v>
      </c>
      <c r="N2204">
        <v>57</v>
      </c>
      <c r="O2204">
        <v>0.28000000000000003</v>
      </c>
      <c r="P2204">
        <v>0.15</v>
      </c>
      <c r="Q2204">
        <v>0</v>
      </c>
      <c r="R2204">
        <v>0</v>
      </c>
      <c r="S2204">
        <v>0</v>
      </c>
      <c r="T2204">
        <v>0</v>
      </c>
      <c r="U2204">
        <v>2.4</v>
      </c>
      <c r="V2204">
        <v>13.6</v>
      </c>
      <c r="W2204">
        <v>10.039999999999999</v>
      </c>
      <c r="Y2204">
        <v>3</v>
      </c>
      <c r="AB2204">
        <v>1.7999999999999999E-2</v>
      </c>
      <c r="AC2204">
        <v>2.5999999999999999E-2</v>
      </c>
      <c r="AD2204">
        <v>9.4E-2</v>
      </c>
      <c r="AF2204">
        <v>5.0999999999999997E-2</v>
      </c>
      <c r="AG2204">
        <v>7.3999999999999996E-2</v>
      </c>
      <c r="AH2204">
        <v>3</v>
      </c>
      <c r="AI2204">
        <v>0</v>
      </c>
      <c r="AJ2204">
        <v>0</v>
      </c>
      <c r="AK2204">
        <v>0</v>
      </c>
      <c r="AL2204">
        <v>0.18</v>
      </c>
      <c r="AM2204">
        <v>1.8</v>
      </c>
      <c r="AN2204">
        <v>6</v>
      </c>
      <c r="AO2204">
        <v>0.03</v>
      </c>
      <c r="AP2204">
        <v>0.13</v>
      </c>
      <c r="AQ2204">
        <v>0.05</v>
      </c>
      <c r="AR2204">
        <v>6.4999999999999997E-3</v>
      </c>
      <c r="AS2204">
        <v>3</v>
      </c>
      <c r="AT2204">
        <v>10</v>
      </c>
      <c r="AU2204">
        <v>100</v>
      </c>
      <c r="AV2204">
        <v>3.5000000000000003E-2</v>
      </c>
      <c r="AW2204">
        <v>5</v>
      </c>
      <c r="AX2204">
        <v>0</v>
      </c>
      <c r="AY2204">
        <v>2</v>
      </c>
      <c r="AZ2204">
        <v>0.04</v>
      </c>
    </row>
    <row r="2205" spans="1:52" x14ac:dyDescent="0.2">
      <c r="A2205">
        <v>94302</v>
      </c>
      <c r="B2205">
        <v>4302</v>
      </c>
      <c r="C2205">
        <v>9</v>
      </c>
      <c r="D2205" t="s">
        <v>3098</v>
      </c>
      <c r="E2205" t="s">
        <v>3347</v>
      </c>
      <c r="H2205" t="s">
        <v>3347</v>
      </c>
      <c r="I2205">
        <v>63</v>
      </c>
      <c r="J2205">
        <v>65</v>
      </c>
      <c r="L2205">
        <v>1</v>
      </c>
      <c r="N2205">
        <v>57</v>
      </c>
      <c r="O2205">
        <v>0.74</v>
      </c>
      <c r="P2205">
        <v>0.33</v>
      </c>
      <c r="Q2205">
        <v>2.8000000000000001E-2</v>
      </c>
      <c r="R2205">
        <v>4.7E-2</v>
      </c>
      <c r="S2205">
        <v>0.14599999999999999</v>
      </c>
      <c r="T2205">
        <v>0</v>
      </c>
      <c r="U2205">
        <v>2.4</v>
      </c>
      <c r="V2205">
        <v>14.49</v>
      </c>
      <c r="W2205">
        <v>9.9600000000000009</v>
      </c>
      <c r="Y2205">
        <v>3</v>
      </c>
      <c r="AB2205">
        <v>3.6999999999999998E-2</v>
      </c>
      <c r="AC2205">
        <v>4.1000000000000002E-2</v>
      </c>
      <c r="AD2205">
        <v>0.41799999999999998</v>
      </c>
      <c r="AF2205">
        <v>5.1999999999999998E-2</v>
      </c>
      <c r="AG2205">
        <v>0.124</v>
      </c>
      <c r="AH2205">
        <v>6</v>
      </c>
      <c r="AI2205">
        <v>0</v>
      </c>
      <c r="AJ2205">
        <v>9.6999999999999993</v>
      </c>
      <c r="AK2205">
        <v>0</v>
      </c>
      <c r="AL2205">
        <v>0.56999999999999995</v>
      </c>
      <c r="AM2205">
        <v>19.3</v>
      </c>
      <c r="AN2205">
        <v>6</v>
      </c>
      <c r="AO2205">
        <v>5.7000000000000002E-2</v>
      </c>
      <c r="AP2205">
        <v>0.28000000000000003</v>
      </c>
      <c r="AQ2205">
        <v>0.05</v>
      </c>
      <c r="AR2205">
        <v>1.4E-2</v>
      </c>
      <c r="AS2205">
        <v>3</v>
      </c>
      <c r="AT2205">
        <v>12</v>
      </c>
      <c r="AU2205">
        <v>77</v>
      </c>
      <c r="AV2205">
        <v>0.33600000000000002</v>
      </c>
      <c r="AW2205">
        <v>6</v>
      </c>
      <c r="AX2205">
        <v>0.1</v>
      </c>
      <c r="AY2205">
        <v>1</v>
      </c>
      <c r="AZ2205">
        <v>0.16</v>
      </c>
    </row>
    <row r="2206" spans="1:52" x14ac:dyDescent="0.2">
      <c r="A2206">
        <v>94559</v>
      </c>
      <c r="B2206">
        <v>4559</v>
      </c>
      <c r="C2206">
        <v>9</v>
      </c>
      <c r="D2206" t="s">
        <v>3098</v>
      </c>
      <c r="E2206" t="s">
        <v>741</v>
      </c>
      <c r="H2206" t="s">
        <v>741</v>
      </c>
      <c r="I2206">
        <v>63</v>
      </c>
      <c r="J2206">
        <v>65</v>
      </c>
      <c r="L2206">
        <v>0.85</v>
      </c>
      <c r="N2206">
        <v>57</v>
      </c>
      <c r="O2206">
        <v>0.36</v>
      </c>
      <c r="P2206">
        <v>0.14000000000000001</v>
      </c>
      <c r="Q2206">
        <v>2.1999999999999999E-2</v>
      </c>
      <c r="R2206">
        <v>8.4000000000000005E-2</v>
      </c>
      <c r="S2206">
        <v>9.4E-2</v>
      </c>
      <c r="T2206">
        <v>0</v>
      </c>
      <c r="U2206">
        <v>3.1</v>
      </c>
      <c r="V2206">
        <v>15.23</v>
      </c>
      <c r="W2206">
        <v>9.75</v>
      </c>
      <c r="Y2206">
        <v>1</v>
      </c>
      <c r="AB2206">
        <v>1.2E-2</v>
      </c>
      <c r="AC2206">
        <v>2.5999999999999999E-2</v>
      </c>
      <c r="AD2206">
        <v>0.161</v>
      </c>
      <c r="AF2206">
        <v>2.9000000000000001E-2</v>
      </c>
      <c r="AG2206">
        <v>4.9000000000000002E-2</v>
      </c>
      <c r="AH2206">
        <v>7</v>
      </c>
      <c r="AI2206">
        <v>0</v>
      </c>
      <c r="AJ2206">
        <v>4.3</v>
      </c>
      <c r="AK2206">
        <v>0</v>
      </c>
      <c r="AL2206">
        <v>0.12</v>
      </c>
      <c r="AM2206">
        <v>4.4000000000000004</v>
      </c>
      <c r="AN2206">
        <v>9</v>
      </c>
      <c r="AO2206">
        <v>8.2000000000000003E-2</v>
      </c>
      <c r="AP2206">
        <v>0.18</v>
      </c>
      <c r="AQ2206">
        <v>0.05</v>
      </c>
      <c r="AR2206">
        <v>8.9999999999999993E-3</v>
      </c>
      <c r="AS2206">
        <v>3</v>
      </c>
      <c r="AT2206">
        <v>12</v>
      </c>
      <c r="AU2206">
        <v>116</v>
      </c>
      <c r="AV2206">
        <v>4.8000000000000001E-2</v>
      </c>
      <c r="AW2206">
        <v>7</v>
      </c>
      <c r="AX2206">
        <v>0.1</v>
      </c>
      <c r="AY2206">
        <v>1</v>
      </c>
      <c r="AZ2206">
        <v>0.1</v>
      </c>
    </row>
    <row r="2207" spans="1:52" x14ac:dyDescent="0.2">
      <c r="A2207">
        <v>94599</v>
      </c>
      <c r="B2207">
        <v>4599</v>
      </c>
      <c r="C2207">
        <v>9</v>
      </c>
      <c r="D2207" t="s">
        <v>3098</v>
      </c>
      <c r="E2207" t="s">
        <v>3348</v>
      </c>
      <c r="H2207" t="s">
        <v>3348</v>
      </c>
      <c r="I2207">
        <v>63</v>
      </c>
      <c r="J2207">
        <v>64</v>
      </c>
      <c r="L2207">
        <v>0.85</v>
      </c>
      <c r="N2207">
        <v>57</v>
      </c>
      <c r="O2207">
        <v>0.4</v>
      </c>
      <c r="P2207">
        <v>0.1</v>
      </c>
      <c r="Q2207">
        <v>0.01</v>
      </c>
      <c r="R2207">
        <v>3.5999999999999997E-2</v>
      </c>
      <c r="S2207">
        <v>0.05</v>
      </c>
      <c r="T2207">
        <v>0</v>
      </c>
      <c r="U2207">
        <v>1.9</v>
      </c>
      <c r="V2207">
        <v>15.3</v>
      </c>
      <c r="W2207">
        <v>0</v>
      </c>
      <c r="Y2207">
        <v>2</v>
      </c>
      <c r="AB2207">
        <v>0.02</v>
      </c>
      <c r="AC2207">
        <v>0.03</v>
      </c>
      <c r="AD2207">
        <v>0.2</v>
      </c>
      <c r="AF2207">
        <v>0.04</v>
      </c>
      <c r="AG2207">
        <v>8.1000000000000003E-2</v>
      </c>
      <c r="AH2207">
        <v>3</v>
      </c>
      <c r="AI2207">
        <v>0</v>
      </c>
      <c r="AJ2207">
        <v>15</v>
      </c>
      <c r="AK2207">
        <v>0</v>
      </c>
      <c r="AL2207">
        <v>0</v>
      </c>
      <c r="AM2207">
        <v>0</v>
      </c>
      <c r="AN2207">
        <v>11</v>
      </c>
      <c r="AO2207">
        <v>0.13</v>
      </c>
      <c r="AP2207">
        <v>0.7</v>
      </c>
      <c r="AQ2207">
        <v>0.05</v>
      </c>
      <c r="AR2207">
        <v>3.5000000000000003E-2</v>
      </c>
      <c r="AS2207">
        <v>3</v>
      </c>
      <c r="AT2207">
        <v>17</v>
      </c>
      <c r="AU2207">
        <v>197</v>
      </c>
      <c r="AV2207">
        <v>0</v>
      </c>
      <c r="AW2207">
        <v>8</v>
      </c>
      <c r="AX2207">
        <v>0.6</v>
      </c>
      <c r="AY2207">
        <v>4</v>
      </c>
      <c r="AZ2207">
        <v>0.04</v>
      </c>
    </row>
    <row r="2208" spans="1:52" x14ac:dyDescent="0.2">
      <c r="A2208">
        <v>94264</v>
      </c>
      <c r="B2208">
        <v>4264</v>
      </c>
      <c r="C2208">
        <v>9</v>
      </c>
      <c r="D2208" t="s">
        <v>3098</v>
      </c>
      <c r="E2208" t="s">
        <v>3349</v>
      </c>
      <c r="H2208" t="s">
        <v>694</v>
      </c>
      <c r="I2208">
        <v>63</v>
      </c>
      <c r="J2208">
        <v>65</v>
      </c>
      <c r="L2208">
        <v>0.9</v>
      </c>
      <c r="N2208">
        <v>58</v>
      </c>
      <c r="O2208">
        <v>0.44</v>
      </c>
      <c r="P2208">
        <v>0.19</v>
      </c>
      <c r="Q2208">
        <v>0</v>
      </c>
      <c r="R2208">
        <v>0</v>
      </c>
      <c r="S2208">
        <v>0</v>
      </c>
      <c r="T2208">
        <v>0</v>
      </c>
      <c r="U2208">
        <v>2.8</v>
      </c>
      <c r="V2208">
        <v>13.61</v>
      </c>
      <c r="W2208">
        <v>9.59</v>
      </c>
      <c r="Y2208">
        <v>5</v>
      </c>
      <c r="AB2208">
        <v>1.9E-2</v>
      </c>
      <c r="AC2208">
        <v>2.5000000000000001E-2</v>
      </c>
      <c r="AD2208">
        <v>0.126</v>
      </c>
      <c r="AF2208">
        <v>3.6999999999999998E-2</v>
      </c>
      <c r="AG2208">
        <v>5.6000000000000001E-2</v>
      </c>
      <c r="AH2208">
        <v>3</v>
      </c>
      <c r="AI2208">
        <v>0</v>
      </c>
      <c r="AJ2208">
        <v>0</v>
      </c>
      <c r="AK2208">
        <v>0</v>
      </c>
      <c r="AL2208">
        <v>0.18</v>
      </c>
      <c r="AM2208">
        <v>3.2</v>
      </c>
      <c r="AN2208">
        <v>5</v>
      </c>
      <c r="AO2208">
        <v>3.1E-2</v>
      </c>
      <c r="AP2208">
        <v>0.15</v>
      </c>
      <c r="AQ2208">
        <v>0.05</v>
      </c>
      <c r="AR2208">
        <v>7.4999999999999997E-3</v>
      </c>
      <c r="AS2208">
        <v>3</v>
      </c>
      <c r="AT2208">
        <v>12</v>
      </c>
      <c r="AU2208">
        <v>120</v>
      </c>
      <c r="AV2208">
        <v>4.3999999999999997E-2</v>
      </c>
      <c r="AW2208">
        <v>5</v>
      </c>
      <c r="AX2208">
        <v>0.1</v>
      </c>
      <c r="AY2208">
        <v>1</v>
      </c>
      <c r="AZ2208">
        <v>0.04</v>
      </c>
    </row>
    <row r="2209" spans="1:52" x14ac:dyDescent="0.2">
      <c r="A2209">
        <v>94577</v>
      </c>
      <c r="B2209">
        <v>4577</v>
      </c>
      <c r="C2209">
        <v>9</v>
      </c>
      <c r="D2209" t="s">
        <v>3098</v>
      </c>
      <c r="E2209" t="s">
        <v>3350</v>
      </c>
      <c r="H2209" t="s">
        <v>1594</v>
      </c>
      <c r="I2209">
        <v>63</v>
      </c>
      <c r="J2209">
        <v>65</v>
      </c>
      <c r="L2209">
        <v>0.75</v>
      </c>
      <c r="N2209">
        <v>58</v>
      </c>
      <c r="O2209">
        <v>0.51</v>
      </c>
      <c r="P2209">
        <v>0.02</v>
      </c>
      <c r="Q2209">
        <v>2E-3</v>
      </c>
      <c r="R2209">
        <v>1.4E-2</v>
      </c>
      <c r="S2209">
        <v>5.0000000000000001E-3</v>
      </c>
      <c r="T2209">
        <v>0</v>
      </c>
      <c r="U2209">
        <v>0.9</v>
      </c>
      <c r="V2209">
        <v>15.15</v>
      </c>
      <c r="W2209">
        <v>14.22</v>
      </c>
      <c r="Y2209">
        <v>50</v>
      </c>
      <c r="AB2209">
        <v>2.3E-2</v>
      </c>
      <c r="AC2209">
        <v>5.8999999999999997E-2</v>
      </c>
      <c r="AD2209">
        <v>0.47299999999999998</v>
      </c>
      <c r="AF2209">
        <v>2.7E-2</v>
      </c>
      <c r="AG2209">
        <v>7.1999999999999995E-2</v>
      </c>
      <c r="AH2209">
        <v>3</v>
      </c>
      <c r="AI2209">
        <v>0</v>
      </c>
      <c r="AJ2209">
        <v>2.8</v>
      </c>
      <c r="AK2209">
        <v>0</v>
      </c>
      <c r="AL2209">
        <v>0.18</v>
      </c>
      <c r="AM2209">
        <v>4.3</v>
      </c>
      <c r="AN2209">
        <v>10</v>
      </c>
      <c r="AO2209">
        <v>5.3999999999999999E-2</v>
      </c>
      <c r="AP2209">
        <v>0.34</v>
      </c>
      <c r="AQ2209">
        <v>0.05</v>
      </c>
      <c r="AR2209">
        <v>1.7000000000000001E-2</v>
      </c>
      <c r="AS2209">
        <v>3</v>
      </c>
      <c r="AT2209">
        <v>15</v>
      </c>
      <c r="AU2209">
        <v>154</v>
      </c>
      <c r="AV2209">
        <v>3.3000000000000002E-2</v>
      </c>
      <c r="AW2209">
        <v>8</v>
      </c>
      <c r="AX2209">
        <v>0</v>
      </c>
      <c r="AY2209">
        <v>1</v>
      </c>
      <c r="AZ2209">
        <v>0.11</v>
      </c>
    </row>
    <row r="2210" spans="1:52" x14ac:dyDescent="0.2">
      <c r="A2210">
        <v>94217</v>
      </c>
      <c r="B2210">
        <v>4217</v>
      </c>
      <c r="C2210">
        <v>9</v>
      </c>
      <c r="D2210" t="s">
        <v>3098</v>
      </c>
      <c r="E2210" t="s">
        <v>3351</v>
      </c>
      <c r="H2210" t="s">
        <v>3326</v>
      </c>
      <c r="I2210">
        <v>46</v>
      </c>
      <c r="J2210">
        <v>48</v>
      </c>
      <c r="L2210">
        <v>0.32</v>
      </c>
      <c r="N2210">
        <v>59</v>
      </c>
      <c r="O2210">
        <v>5.22</v>
      </c>
      <c r="P2210">
        <v>1.55</v>
      </c>
      <c r="Q2210">
        <v>0.443</v>
      </c>
      <c r="R2210">
        <v>0.152</v>
      </c>
      <c r="S2210">
        <v>0.59099999999999997</v>
      </c>
      <c r="T2210">
        <v>25</v>
      </c>
      <c r="U2210">
        <v>0</v>
      </c>
      <c r="V2210">
        <v>5.53</v>
      </c>
      <c r="W2210">
        <v>0</v>
      </c>
      <c r="Y2210">
        <v>8</v>
      </c>
      <c r="AB2210">
        <v>0.105</v>
      </c>
      <c r="AC2210">
        <v>6.5000000000000002E-2</v>
      </c>
      <c r="AD2210">
        <v>1.2669999999999999</v>
      </c>
      <c r="AF2210">
        <v>0.06</v>
      </c>
      <c r="AG2210">
        <v>0.157</v>
      </c>
      <c r="AH2210">
        <v>18</v>
      </c>
      <c r="AI2210">
        <v>16.2</v>
      </c>
      <c r="AJ2210">
        <v>4.7</v>
      </c>
      <c r="AK2210">
        <v>0</v>
      </c>
      <c r="AL2210">
        <v>0</v>
      </c>
      <c r="AM2210">
        <v>0</v>
      </c>
      <c r="AN2210">
        <v>44</v>
      </c>
      <c r="AO2210">
        <v>0.73799999999999999</v>
      </c>
      <c r="AP2210">
        <v>5.78</v>
      </c>
      <c r="AQ2210">
        <v>0.25</v>
      </c>
      <c r="AR2210">
        <v>1.4450000000000001</v>
      </c>
      <c r="AS2210">
        <v>4</v>
      </c>
      <c r="AT2210">
        <v>93</v>
      </c>
      <c r="AU2210">
        <v>124</v>
      </c>
      <c r="AV2210">
        <v>0.39400000000000002</v>
      </c>
      <c r="AW2210">
        <v>33</v>
      </c>
      <c r="AX2210">
        <v>63.7</v>
      </c>
      <c r="AY2210">
        <v>178</v>
      </c>
      <c r="AZ2210">
        <v>37.92</v>
      </c>
    </row>
    <row r="2211" spans="1:52" x14ac:dyDescent="0.2">
      <c r="A2211">
        <v>94267</v>
      </c>
      <c r="B2211">
        <v>4267</v>
      </c>
      <c r="C2211">
        <v>9</v>
      </c>
      <c r="D2211" t="s">
        <v>3098</v>
      </c>
      <c r="E2211" t="s">
        <v>3352</v>
      </c>
      <c r="H2211" t="s">
        <v>694</v>
      </c>
      <c r="I2211">
        <v>63</v>
      </c>
      <c r="J2211">
        <v>65</v>
      </c>
      <c r="L2211">
        <v>0.9</v>
      </c>
      <c r="N2211">
        <v>59</v>
      </c>
      <c r="O2211">
        <v>0.27</v>
      </c>
      <c r="P2211">
        <v>0.2</v>
      </c>
      <c r="Q2211">
        <v>0</v>
      </c>
      <c r="R2211">
        <v>0</v>
      </c>
      <c r="S2211">
        <v>0</v>
      </c>
      <c r="T2211">
        <v>0</v>
      </c>
      <c r="U2211">
        <v>2.2999999999999998</v>
      </c>
      <c r="V2211">
        <v>14.06</v>
      </c>
      <c r="W2211">
        <v>10.48</v>
      </c>
      <c r="Y2211">
        <v>3</v>
      </c>
      <c r="AB2211">
        <v>1.4999999999999999E-2</v>
      </c>
      <c r="AC2211">
        <v>2.5000000000000001E-2</v>
      </c>
      <c r="AD2211">
        <v>7.4999999999999997E-2</v>
      </c>
      <c r="AF2211">
        <v>3.4000000000000002E-2</v>
      </c>
      <c r="AG2211">
        <v>5.0999999999999997E-2</v>
      </c>
      <c r="AH2211">
        <v>3</v>
      </c>
      <c r="AI2211">
        <v>0</v>
      </c>
      <c r="AJ2211">
        <v>0</v>
      </c>
      <c r="AK2211">
        <v>0</v>
      </c>
      <c r="AL2211">
        <v>0.24</v>
      </c>
      <c r="AM2211">
        <v>2.6</v>
      </c>
      <c r="AN2211">
        <v>6</v>
      </c>
      <c r="AO2211">
        <v>2.7E-2</v>
      </c>
      <c r="AP2211">
        <v>0.11</v>
      </c>
      <c r="AQ2211">
        <v>0.05</v>
      </c>
      <c r="AR2211">
        <v>5.4999999999999997E-3</v>
      </c>
      <c r="AS2211">
        <v>3</v>
      </c>
      <c r="AT2211">
        <v>12</v>
      </c>
      <c r="AU2211">
        <v>104</v>
      </c>
      <c r="AV2211">
        <v>3.4000000000000002E-2</v>
      </c>
      <c r="AW2211">
        <v>5</v>
      </c>
      <c r="AX2211">
        <v>0</v>
      </c>
      <c r="AY2211">
        <v>1</v>
      </c>
      <c r="AZ2211">
        <v>0.04</v>
      </c>
    </row>
    <row r="2212" spans="1:52" x14ac:dyDescent="0.2">
      <c r="A2212">
        <v>96238</v>
      </c>
      <c r="B2212">
        <v>6238</v>
      </c>
      <c r="C2212">
        <v>9</v>
      </c>
      <c r="D2212" t="s">
        <v>3098</v>
      </c>
      <c r="E2212" t="s">
        <v>3353</v>
      </c>
      <c r="H2212" t="s">
        <v>204</v>
      </c>
      <c r="I2212">
        <v>52</v>
      </c>
      <c r="J2212">
        <v>57</v>
      </c>
      <c r="L2212">
        <v>1</v>
      </c>
      <c r="N2212">
        <v>59</v>
      </c>
      <c r="O2212">
        <v>10.19</v>
      </c>
      <c r="P2212">
        <v>0.39</v>
      </c>
      <c r="U2212">
        <v>0</v>
      </c>
      <c r="V2212">
        <v>3.6</v>
      </c>
      <c r="W2212">
        <v>3.24</v>
      </c>
      <c r="Y2212">
        <v>1</v>
      </c>
      <c r="AB2212">
        <v>2.3E-2</v>
      </c>
      <c r="AC2212">
        <v>0.27800000000000002</v>
      </c>
      <c r="AD2212">
        <v>0.20799999999999999</v>
      </c>
      <c r="AF2212">
        <v>6.3E-2</v>
      </c>
      <c r="AG2212">
        <v>0.33100000000000002</v>
      </c>
      <c r="AH2212">
        <v>7</v>
      </c>
      <c r="AI2212">
        <v>0.75</v>
      </c>
      <c r="AJ2212">
        <v>0</v>
      </c>
      <c r="AK2212">
        <v>0</v>
      </c>
      <c r="AL2212">
        <v>0.01</v>
      </c>
      <c r="AN2212">
        <v>110</v>
      </c>
      <c r="AO2212">
        <v>1.7000000000000001E-2</v>
      </c>
      <c r="AP2212">
        <v>7.0000000000000007E-2</v>
      </c>
      <c r="AQ2212">
        <v>0.11749999999999999</v>
      </c>
      <c r="AR2212">
        <v>8.2249999999999997E-3</v>
      </c>
      <c r="AS2212">
        <v>2</v>
      </c>
      <c r="AT2212">
        <v>135</v>
      </c>
      <c r="AU2212">
        <v>141</v>
      </c>
      <c r="AV2212">
        <v>8.9999999999999993E-3</v>
      </c>
      <c r="AW2212">
        <v>11</v>
      </c>
      <c r="AY2212">
        <v>36</v>
      </c>
      <c r="AZ2212">
        <v>0.52</v>
      </c>
    </row>
    <row r="2213" spans="1:52" x14ac:dyDescent="0.2">
      <c r="A2213">
        <v>94420</v>
      </c>
      <c r="B2213">
        <v>4420</v>
      </c>
      <c r="C2213">
        <v>9</v>
      </c>
      <c r="D2213" t="s">
        <v>3098</v>
      </c>
      <c r="E2213" t="s">
        <v>3354</v>
      </c>
      <c r="H2213" t="s">
        <v>2003</v>
      </c>
      <c r="I2213">
        <v>63</v>
      </c>
      <c r="J2213">
        <v>65</v>
      </c>
      <c r="L2213">
        <v>1</v>
      </c>
      <c r="N2213">
        <v>60</v>
      </c>
      <c r="O2213">
        <v>0.72</v>
      </c>
      <c r="P2213">
        <v>0.23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15.56</v>
      </c>
      <c r="W2213">
        <v>0</v>
      </c>
      <c r="Y2213">
        <v>0</v>
      </c>
      <c r="AB2213">
        <v>6.0000000000000001E-3</v>
      </c>
      <c r="AC2213">
        <v>1.2E-2</v>
      </c>
      <c r="AD2213">
        <v>0.26</v>
      </c>
      <c r="AF2213">
        <v>3.7999999999999999E-2</v>
      </c>
      <c r="AG2213">
        <v>0</v>
      </c>
      <c r="AH2213">
        <v>0</v>
      </c>
      <c r="AI2213">
        <v>0</v>
      </c>
      <c r="AJ2213">
        <v>14.3</v>
      </c>
      <c r="AK2213">
        <v>0</v>
      </c>
      <c r="AL2213">
        <v>0</v>
      </c>
      <c r="AM2213">
        <v>0</v>
      </c>
      <c r="AN2213">
        <v>19</v>
      </c>
      <c r="AO2213">
        <v>0</v>
      </c>
      <c r="AP2213">
        <v>0.19</v>
      </c>
      <c r="AQ2213">
        <v>0.05</v>
      </c>
      <c r="AR2213">
        <v>9.4999999999999998E-3</v>
      </c>
      <c r="AS2213">
        <v>3</v>
      </c>
      <c r="AT2213">
        <v>17</v>
      </c>
      <c r="AU2213">
        <v>79</v>
      </c>
      <c r="AV2213">
        <v>0</v>
      </c>
      <c r="AW2213">
        <v>15</v>
      </c>
      <c r="AX2213">
        <v>0</v>
      </c>
      <c r="AY2213">
        <v>14</v>
      </c>
      <c r="AZ2213">
        <v>0</v>
      </c>
    </row>
    <row r="2214" spans="1:52" x14ac:dyDescent="0.2">
      <c r="A2214">
        <v>94461</v>
      </c>
      <c r="B2214">
        <v>4461</v>
      </c>
      <c r="C2214">
        <v>9</v>
      </c>
      <c r="D2214" t="s">
        <v>3098</v>
      </c>
      <c r="E2214" t="s">
        <v>235</v>
      </c>
      <c r="H2214" t="s">
        <v>235</v>
      </c>
      <c r="I2214">
        <v>63</v>
      </c>
      <c r="J2214">
        <v>65</v>
      </c>
      <c r="L2214">
        <v>1</v>
      </c>
      <c r="N2214">
        <v>60</v>
      </c>
      <c r="O2214">
        <v>1.31</v>
      </c>
      <c r="P2214">
        <v>0.1</v>
      </c>
      <c r="Q2214">
        <v>0</v>
      </c>
      <c r="R2214">
        <v>0</v>
      </c>
      <c r="S2214">
        <v>0</v>
      </c>
      <c r="T2214">
        <v>0</v>
      </c>
      <c r="U2214">
        <v>1.1000000000000001</v>
      </c>
      <c r="V2214">
        <v>15.14</v>
      </c>
      <c r="W2214">
        <v>0</v>
      </c>
      <c r="Y2214">
        <v>0</v>
      </c>
      <c r="AB2214">
        <v>3.1E-2</v>
      </c>
      <c r="AC2214">
        <v>0.14000000000000001</v>
      </c>
      <c r="AD2214">
        <v>0.3</v>
      </c>
      <c r="AF2214">
        <v>0</v>
      </c>
      <c r="AG2214">
        <v>0</v>
      </c>
      <c r="AH2214">
        <v>0</v>
      </c>
      <c r="AI2214">
        <v>0</v>
      </c>
      <c r="AJ2214">
        <v>84</v>
      </c>
      <c r="AK2214">
        <v>0</v>
      </c>
      <c r="AL2214">
        <v>0</v>
      </c>
      <c r="AM2214">
        <v>0</v>
      </c>
      <c r="AN2214">
        <v>1</v>
      </c>
      <c r="AO2214">
        <v>0.16900000000000001</v>
      </c>
      <c r="AP2214">
        <v>0.13</v>
      </c>
      <c r="AQ2214">
        <v>0.05</v>
      </c>
      <c r="AR2214">
        <v>6.4999999999999997E-3</v>
      </c>
      <c r="AS2214">
        <v>3</v>
      </c>
      <c r="AT2214">
        <v>21</v>
      </c>
      <c r="AU2214">
        <v>266</v>
      </c>
      <c r="AV2214">
        <v>5.1999999999999998E-2</v>
      </c>
      <c r="AW2214">
        <v>10</v>
      </c>
      <c r="AX2214">
        <v>0</v>
      </c>
      <c r="AY2214">
        <v>0</v>
      </c>
      <c r="AZ2214">
        <v>0.05</v>
      </c>
    </row>
    <row r="2215" spans="1:52" x14ac:dyDescent="0.2">
      <c r="A2215">
        <v>94492</v>
      </c>
      <c r="B2215">
        <v>4492</v>
      </c>
      <c r="C2215">
        <v>9</v>
      </c>
      <c r="D2215" t="s">
        <v>3098</v>
      </c>
      <c r="E2215" t="s">
        <v>789</v>
      </c>
      <c r="H2215" t="s">
        <v>789</v>
      </c>
      <c r="I2215">
        <v>63</v>
      </c>
      <c r="J2215">
        <v>64</v>
      </c>
      <c r="L2215">
        <v>0.7</v>
      </c>
      <c r="N2215">
        <v>60</v>
      </c>
      <c r="O2215">
        <v>0.82</v>
      </c>
      <c r="P2215">
        <v>0.38</v>
      </c>
      <c r="Q2215">
        <v>9.1999999999999998E-2</v>
      </c>
      <c r="R2215">
        <v>0.14000000000000001</v>
      </c>
      <c r="S2215">
        <v>7.0999999999999994E-2</v>
      </c>
      <c r="T2215">
        <v>0</v>
      </c>
      <c r="U2215">
        <v>1.6</v>
      </c>
      <c r="V2215">
        <v>14.98</v>
      </c>
      <c r="W2215">
        <v>13.66</v>
      </c>
      <c r="Y2215">
        <v>54</v>
      </c>
      <c r="AB2215">
        <v>2.8000000000000001E-2</v>
      </c>
      <c r="AC2215">
        <v>3.7999999999999999E-2</v>
      </c>
      <c r="AD2215">
        <v>0.66900000000000004</v>
      </c>
      <c r="AF2215">
        <v>0.11899999999999999</v>
      </c>
      <c r="AG2215">
        <v>0.19700000000000001</v>
      </c>
      <c r="AH2215">
        <v>43</v>
      </c>
      <c r="AI2215">
        <v>0</v>
      </c>
      <c r="AJ2215">
        <v>36.4</v>
      </c>
      <c r="AK2215">
        <v>0</v>
      </c>
      <c r="AL2215">
        <v>0.9</v>
      </c>
      <c r="AM2215">
        <v>4.2</v>
      </c>
      <c r="AN2215">
        <v>11</v>
      </c>
      <c r="AO2215">
        <v>0.111</v>
      </c>
      <c r="AP2215">
        <v>0.16</v>
      </c>
      <c r="AQ2215">
        <v>0.05</v>
      </c>
      <c r="AR2215">
        <v>8.0000000000000002E-3</v>
      </c>
      <c r="AS2215">
        <v>3</v>
      </c>
      <c r="AT2215">
        <v>14</v>
      </c>
      <c r="AU2215">
        <v>168</v>
      </c>
      <c r="AV2215">
        <v>6.3E-2</v>
      </c>
      <c r="AW2215">
        <v>10</v>
      </c>
      <c r="AX2215">
        <v>0.6</v>
      </c>
      <c r="AY2215">
        <v>1</v>
      </c>
      <c r="AZ2215">
        <v>0.09</v>
      </c>
    </row>
    <row r="2216" spans="1:52" x14ac:dyDescent="0.2">
      <c r="A2216">
        <v>94567</v>
      </c>
      <c r="B2216">
        <v>4567</v>
      </c>
      <c r="C2216">
        <v>9</v>
      </c>
      <c r="D2216" t="s">
        <v>3098</v>
      </c>
      <c r="E2216" t="s">
        <v>3355</v>
      </c>
      <c r="H2216" t="s">
        <v>367</v>
      </c>
      <c r="I2216">
        <v>63</v>
      </c>
      <c r="J2216">
        <v>64</v>
      </c>
      <c r="L2216">
        <v>0.75</v>
      </c>
      <c r="N2216">
        <v>60</v>
      </c>
      <c r="O2216">
        <v>0.42</v>
      </c>
      <c r="P2216">
        <v>0.08</v>
      </c>
      <c r="Q2216">
        <v>6.0000000000000001E-3</v>
      </c>
      <c r="R2216">
        <v>0.01</v>
      </c>
      <c r="S2216">
        <v>2.9000000000000001E-2</v>
      </c>
      <c r="T2216">
        <v>0</v>
      </c>
      <c r="U2216">
        <v>0.8</v>
      </c>
      <c r="V2216">
        <v>15.7</v>
      </c>
      <c r="W2216">
        <v>14.45</v>
      </c>
      <c r="Y2216">
        <v>2</v>
      </c>
      <c r="AB2216">
        <v>9.5000000000000001E-2</v>
      </c>
      <c r="AC2216">
        <v>1.9E-2</v>
      </c>
      <c r="AD2216">
        <v>0.28399999999999997</v>
      </c>
      <c r="AF2216">
        <v>7.3999999999999996E-2</v>
      </c>
      <c r="AG2216">
        <v>0.1</v>
      </c>
      <c r="AH2216">
        <v>5</v>
      </c>
      <c r="AI2216">
        <v>0</v>
      </c>
      <c r="AJ2216">
        <v>9.5</v>
      </c>
      <c r="AK2216">
        <v>0</v>
      </c>
      <c r="AL2216">
        <v>0.01</v>
      </c>
      <c r="AM2216">
        <v>0.3</v>
      </c>
      <c r="AN2216">
        <v>14</v>
      </c>
      <c r="AO2216">
        <v>8.5999999999999993E-2</v>
      </c>
      <c r="AP2216">
        <v>0.28000000000000003</v>
      </c>
      <c r="AQ2216">
        <v>0.05</v>
      </c>
      <c r="AR2216">
        <v>1.4E-2</v>
      </c>
      <c r="AS2216">
        <v>3</v>
      </c>
      <c r="AT2216">
        <v>6</v>
      </c>
      <c r="AU2216">
        <v>122</v>
      </c>
      <c r="AV2216">
        <v>1.121</v>
      </c>
      <c r="AW2216">
        <v>14</v>
      </c>
      <c r="AX2216">
        <v>0.4</v>
      </c>
      <c r="AY2216">
        <v>1</v>
      </c>
      <c r="AZ2216">
        <v>0.1</v>
      </c>
    </row>
    <row r="2217" spans="1:52" x14ac:dyDescent="0.2">
      <c r="A2217">
        <v>95238</v>
      </c>
      <c r="B2217">
        <v>5238</v>
      </c>
      <c r="C2217">
        <v>9</v>
      </c>
      <c r="D2217" t="s">
        <v>3098</v>
      </c>
      <c r="E2217" t="s">
        <v>3356</v>
      </c>
      <c r="H2217" t="s">
        <v>372</v>
      </c>
      <c r="I2217">
        <v>74</v>
      </c>
      <c r="J2217">
        <v>77</v>
      </c>
      <c r="L2217">
        <v>1</v>
      </c>
      <c r="N2217">
        <v>60</v>
      </c>
      <c r="O2217">
        <v>10.51</v>
      </c>
      <c r="P2217">
        <v>0.1</v>
      </c>
      <c r="U2217">
        <v>0.8</v>
      </c>
      <c r="V2217">
        <v>5.57</v>
      </c>
      <c r="W2217">
        <v>1.7</v>
      </c>
      <c r="Y2217">
        <v>0</v>
      </c>
      <c r="AB2217">
        <v>5.8999999999999997E-2</v>
      </c>
      <c r="AC2217">
        <v>0.152</v>
      </c>
      <c r="AD2217">
        <v>3.9510000000000001</v>
      </c>
      <c r="AF2217">
        <v>0.2</v>
      </c>
      <c r="AG2217">
        <v>0.376</v>
      </c>
      <c r="AH2217">
        <v>18</v>
      </c>
      <c r="AI2217">
        <v>0</v>
      </c>
      <c r="AJ2217">
        <v>0</v>
      </c>
      <c r="AK2217">
        <v>0</v>
      </c>
      <c r="AL2217">
        <v>0</v>
      </c>
      <c r="AN2217">
        <v>20</v>
      </c>
      <c r="AO2217">
        <v>0.13500000000000001</v>
      </c>
      <c r="AP2217">
        <v>2.38</v>
      </c>
      <c r="AQ2217">
        <v>0.05</v>
      </c>
      <c r="AR2217">
        <v>0.11899999999999999</v>
      </c>
      <c r="AS2217">
        <v>3</v>
      </c>
      <c r="AT2217">
        <v>130</v>
      </c>
      <c r="AU2217">
        <v>212</v>
      </c>
      <c r="AV2217">
        <v>0.499</v>
      </c>
      <c r="AW2217">
        <v>40</v>
      </c>
      <c r="AY2217">
        <v>5586</v>
      </c>
      <c r="AZ2217">
        <v>0.43</v>
      </c>
    </row>
    <row r="2218" spans="1:52" x14ac:dyDescent="0.2">
      <c r="A2218">
        <v>96934</v>
      </c>
      <c r="B2218">
        <v>6934</v>
      </c>
      <c r="C2218">
        <v>9</v>
      </c>
      <c r="D2218" t="s">
        <v>3098</v>
      </c>
      <c r="E2218" t="s">
        <v>3357</v>
      </c>
      <c r="H2218" t="s">
        <v>466</v>
      </c>
      <c r="I2218">
        <v>58</v>
      </c>
      <c r="J2218">
        <v>61</v>
      </c>
      <c r="L2218">
        <v>1</v>
      </c>
      <c r="N2218">
        <v>60</v>
      </c>
      <c r="O2218">
        <v>5.27</v>
      </c>
      <c r="P2218">
        <v>0.93</v>
      </c>
      <c r="Q2218">
        <v>0.152</v>
      </c>
      <c r="R2218">
        <v>0.47299999999999998</v>
      </c>
      <c r="S2218">
        <v>1.4999999999999999E-2</v>
      </c>
      <c r="T2218">
        <v>0</v>
      </c>
      <c r="U2218">
        <v>2</v>
      </c>
      <c r="V2218">
        <v>11.15</v>
      </c>
      <c r="W2218">
        <v>1</v>
      </c>
      <c r="Y2218">
        <v>351</v>
      </c>
      <c r="AB2218">
        <v>0.222</v>
      </c>
      <c r="AC2218">
        <v>0.50900000000000001</v>
      </c>
      <c r="AD2218">
        <v>1.9950000000000001</v>
      </c>
      <c r="AF2218">
        <v>0.92900000000000005</v>
      </c>
      <c r="AG2218">
        <v>0.10199999999999999</v>
      </c>
      <c r="AH2218">
        <v>23</v>
      </c>
      <c r="AI2218">
        <v>0</v>
      </c>
      <c r="AJ2218">
        <v>31</v>
      </c>
      <c r="AK2218">
        <v>0</v>
      </c>
      <c r="AL2218">
        <v>0.1</v>
      </c>
      <c r="AM2218">
        <v>108</v>
      </c>
      <c r="AN2218">
        <v>151</v>
      </c>
      <c r="AO2218">
        <v>8.5999999999999993E-2</v>
      </c>
      <c r="AP2218">
        <v>2.3199999999999998</v>
      </c>
      <c r="AQ2218">
        <v>0.05</v>
      </c>
      <c r="AR2218">
        <v>0.11600000000000001</v>
      </c>
      <c r="AS2218">
        <v>3</v>
      </c>
      <c r="AT2218">
        <v>67</v>
      </c>
      <c r="AU2218">
        <v>344</v>
      </c>
      <c r="AV2218">
        <v>0.86799999999999999</v>
      </c>
      <c r="AW2218">
        <v>151</v>
      </c>
      <c r="AX2218">
        <v>0.9</v>
      </c>
      <c r="AY2218">
        <v>9</v>
      </c>
      <c r="AZ2218">
        <v>0.49</v>
      </c>
    </row>
    <row r="2219" spans="1:52" x14ac:dyDescent="0.2">
      <c r="A2219">
        <v>94438</v>
      </c>
      <c r="B2219">
        <v>4438</v>
      </c>
      <c r="C2219">
        <v>9</v>
      </c>
      <c r="D2219" t="s">
        <v>3098</v>
      </c>
      <c r="E2219" t="s">
        <v>3358</v>
      </c>
      <c r="H2219" t="s">
        <v>3358</v>
      </c>
      <c r="I2219">
        <v>63</v>
      </c>
      <c r="J2219">
        <v>65</v>
      </c>
      <c r="L2219">
        <v>0.9</v>
      </c>
      <c r="N2219">
        <v>61</v>
      </c>
      <c r="O2219">
        <v>1.1399999999999999</v>
      </c>
      <c r="P2219">
        <v>0.52</v>
      </c>
      <c r="Q2219">
        <v>2.9000000000000001E-2</v>
      </c>
      <c r="R2219">
        <v>4.7E-2</v>
      </c>
      <c r="S2219">
        <v>0.28699999999999998</v>
      </c>
      <c r="T2219">
        <v>0</v>
      </c>
      <c r="U2219">
        <v>3</v>
      </c>
      <c r="V2219">
        <v>14.66</v>
      </c>
      <c r="W2219">
        <v>8.99</v>
      </c>
      <c r="Y2219">
        <v>4</v>
      </c>
      <c r="AB2219">
        <v>2.7E-2</v>
      </c>
      <c r="AC2219">
        <v>2.5000000000000001E-2</v>
      </c>
      <c r="AD2219">
        <v>0.34100000000000003</v>
      </c>
      <c r="AF2219">
        <v>6.3E-2</v>
      </c>
      <c r="AG2219">
        <v>0.183</v>
      </c>
      <c r="AH2219">
        <v>25</v>
      </c>
      <c r="AI2219">
        <v>0</v>
      </c>
      <c r="AJ2219">
        <v>92.7</v>
      </c>
      <c r="AK2219">
        <v>0</v>
      </c>
      <c r="AL2219">
        <v>1.46</v>
      </c>
      <c r="AM2219">
        <v>40.299999999999997</v>
      </c>
      <c r="AN2219">
        <v>34</v>
      </c>
      <c r="AO2219">
        <v>0.13</v>
      </c>
      <c r="AP2219">
        <v>0.31</v>
      </c>
      <c r="AQ2219">
        <v>0.05</v>
      </c>
      <c r="AR2219">
        <v>1.55E-2</v>
      </c>
      <c r="AS2219">
        <v>3</v>
      </c>
      <c r="AT2219">
        <v>34</v>
      </c>
      <c r="AU2219">
        <v>312</v>
      </c>
      <c r="AV2219">
        <v>9.8000000000000004E-2</v>
      </c>
      <c r="AW2219">
        <v>17</v>
      </c>
      <c r="AX2219">
        <v>0.2</v>
      </c>
      <c r="AY2219">
        <v>3</v>
      </c>
      <c r="AZ2219">
        <v>0.14000000000000001</v>
      </c>
    </row>
    <row r="2220" spans="1:52" x14ac:dyDescent="0.2">
      <c r="A2220">
        <v>95580</v>
      </c>
      <c r="B2220">
        <v>5580</v>
      </c>
      <c r="C2220">
        <v>9</v>
      </c>
      <c r="D2220" t="s">
        <v>3098</v>
      </c>
      <c r="E2220" t="s">
        <v>3359</v>
      </c>
      <c r="H2220" t="s">
        <v>171</v>
      </c>
      <c r="I2220">
        <v>32</v>
      </c>
      <c r="J2220">
        <v>34</v>
      </c>
      <c r="L2220">
        <v>1</v>
      </c>
      <c r="N2220">
        <v>61</v>
      </c>
      <c r="O2220">
        <v>6.55</v>
      </c>
      <c r="P2220">
        <v>3.69</v>
      </c>
      <c r="Q2220">
        <v>0.53300000000000003</v>
      </c>
      <c r="R2220">
        <v>0.81399999999999995</v>
      </c>
      <c r="S2220">
        <v>2.081</v>
      </c>
      <c r="T2220">
        <v>0</v>
      </c>
      <c r="U2220">
        <v>0.2</v>
      </c>
      <c r="V2220">
        <v>1.8</v>
      </c>
      <c r="W2220">
        <v>0.7</v>
      </c>
      <c r="Y2220">
        <v>0</v>
      </c>
      <c r="AB2220">
        <v>4.7E-2</v>
      </c>
      <c r="AC2220">
        <v>3.6999999999999998E-2</v>
      </c>
      <c r="AD2220">
        <v>0.53500000000000003</v>
      </c>
      <c r="AF2220">
        <v>5.1999999999999998E-2</v>
      </c>
      <c r="AG2220">
        <v>5.0999999999999997E-2</v>
      </c>
      <c r="AH2220">
        <v>44</v>
      </c>
      <c r="AI2220">
        <v>0</v>
      </c>
      <c r="AJ2220">
        <v>0.2</v>
      </c>
      <c r="AK2220">
        <v>0</v>
      </c>
      <c r="AL2220">
        <v>0.01</v>
      </c>
      <c r="AM2220">
        <v>2</v>
      </c>
      <c r="AN2220">
        <v>111</v>
      </c>
      <c r="AO2220">
        <v>0.157</v>
      </c>
      <c r="AP2220">
        <v>1.1100000000000001</v>
      </c>
      <c r="AQ2220">
        <v>0.05</v>
      </c>
      <c r="AR2220">
        <v>5.5500000000000001E-2</v>
      </c>
      <c r="AS2220">
        <v>3</v>
      </c>
      <c r="AT2220">
        <v>92</v>
      </c>
      <c r="AU2220">
        <v>120</v>
      </c>
      <c r="AV2220">
        <v>0.38900000000000001</v>
      </c>
      <c r="AW2220">
        <v>27</v>
      </c>
      <c r="AX2220">
        <v>8.9</v>
      </c>
      <c r="AY2220">
        <v>8</v>
      </c>
      <c r="AZ2220">
        <v>0.64</v>
      </c>
    </row>
    <row r="2221" spans="1:52" x14ac:dyDescent="0.2">
      <c r="A2221">
        <v>96240</v>
      </c>
      <c r="B2221">
        <v>6240</v>
      </c>
      <c r="C2221">
        <v>9</v>
      </c>
      <c r="D2221" t="s">
        <v>3098</v>
      </c>
      <c r="E2221" t="s">
        <v>3360</v>
      </c>
      <c r="H2221" t="s">
        <v>204</v>
      </c>
      <c r="I2221">
        <v>52</v>
      </c>
      <c r="J2221">
        <v>57</v>
      </c>
      <c r="L2221">
        <v>1</v>
      </c>
      <c r="N2221">
        <v>61</v>
      </c>
      <c r="O2221">
        <v>3.47</v>
      </c>
      <c r="P2221">
        <v>3.25</v>
      </c>
      <c r="Q2221">
        <v>0</v>
      </c>
      <c r="R2221">
        <v>4.66</v>
      </c>
      <c r="V2221">
        <v>4.66</v>
      </c>
      <c r="Y2221">
        <v>27</v>
      </c>
      <c r="AB2221">
        <v>2.9000000000000001E-2</v>
      </c>
      <c r="AC2221">
        <v>0.14199999999999999</v>
      </c>
      <c r="AD2221">
        <v>7.4999999999999997E-2</v>
      </c>
      <c r="AF2221">
        <v>3.2000000000000001E-2</v>
      </c>
      <c r="AG2221">
        <v>0.38900000000000001</v>
      </c>
      <c r="AH2221">
        <v>7</v>
      </c>
      <c r="AI2221">
        <v>0.37</v>
      </c>
      <c r="AJ2221">
        <v>0.5</v>
      </c>
      <c r="AK2221">
        <v>1E-4</v>
      </c>
      <c r="AL2221">
        <v>0.06</v>
      </c>
      <c r="AN2221">
        <v>121</v>
      </c>
      <c r="AO2221">
        <v>8.9999999999999993E-3</v>
      </c>
      <c r="AP2221">
        <v>0.05</v>
      </c>
      <c r="AQ2221">
        <v>0.11749999999999999</v>
      </c>
      <c r="AR2221">
        <v>5.875E-3</v>
      </c>
      <c r="AS2221">
        <v>2</v>
      </c>
      <c r="AT2221">
        <v>95</v>
      </c>
      <c r="AU2221">
        <v>155</v>
      </c>
      <c r="AV2221">
        <v>4.0000000000000001E-3</v>
      </c>
      <c r="AW2221">
        <v>12</v>
      </c>
      <c r="AY2221">
        <v>46</v>
      </c>
      <c r="AZ2221">
        <v>0.59</v>
      </c>
    </row>
    <row r="2222" spans="1:52" x14ac:dyDescent="0.2">
      <c r="A2222">
        <v>97054</v>
      </c>
      <c r="B2222">
        <v>7054</v>
      </c>
      <c r="C2222">
        <v>9</v>
      </c>
      <c r="D2222" t="s">
        <v>3098</v>
      </c>
      <c r="E2222" t="s">
        <v>242</v>
      </c>
      <c r="H2222" t="s">
        <v>1672</v>
      </c>
      <c r="I2222">
        <v>58</v>
      </c>
      <c r="J2222">
        <v>62</v>
      </c>
      <c r="L2222">
        <v>0.89</v>
      </c>
      <c r="N2222">
        <v>61</v>
      </c>
      <c r="O2222">
        <v>1.5</v>
      </c>
      <c r="P2222">
        <v>0.3</v>
      </c>
      <c r="Q2222">
        <v>0.04</v>
      </c>
      <c r="R2222">
        <v>4.0000000000000001E-3</v>
      </c>
      <c r="S2222">
        <v>0.16600000000000001</v>
      </c>
      <c r="T2222">
        <v>0</v>
      </c>
      <c r="U2222">
        <v>1.8</v>
      </c>
      <c r="V2222">
        <v>14.15</v>
      </c>
      <c r="W2222">
        <v>3.9</v>
      </c>
      <c r="Y2222">
        <v>83</v>
      </c>
      <c r="AB2222">
        <v>0.06</v>
      </c>
      <c r="AC2222">
        <v>0.03</v>
      </c>
      <c r="AD2222">
        <v>0.4</v>
      </c>
      <c r="AF2222">
        <v>0.23300000000000001</v>
      </c>
      <c r="AG2222">
        <v>0.14000000000000001</v>
      </c>
      <c r="AH2222">
        <v>64</v>
      </c>
      <c r="AI2222">
        <v>0</v>
      </c>
      <c r="AJ2222">
        <v>12</v>
      </c>
      <c r="AK2222">
        <v>0</v>
      </c>
      <c r="AL2222">
        <v>0.92</v>
      </c>
      <c r="AM2222">
        <v>47</v>
      </c>
      <c r="AN2222">
        <v>59</v>
      </c>
      <c r="AO2222">
        <v>0.12</v>
      </c>
      <c r="AP2222">
        <v>2.1</v>
      </c>
      <c r="AQ2222">
        <v>0.05</v>
      </c>
      <c r="AR2222">
        <v>0.105</v>
      </c>
      <c r="AS2222">
        <v>3</v>
      </c>
      <c r="AT2222">
        <v>35</v>
      </c>
      <c r="AU2222">
        <v>180</v>
      </c>
      <c r="AV2222">
        <v>0.48099999999999998</v>
      </c>
      <c r="AW2222">
        <v>28</v>
      </c>
      <c r="AX2222">
        <v>1</v>
      </c>
      <c r="AY2222">
        <v>20</v>
      </c>
      <c r="AZ2222">
        <v>0.12</v>
      </c>
    </row>
    <row r="2223" spans="1:52" x14ac:dyDescent="0.2">
      <c r="A2223">
        <v>94314</v>
      </c>
      <c r="B2223">
        <v>4314</v>
      </c>
      <c r="C2223">
        <v>9</v>
      </c>
      <c r="D2223" t="s">
        <v>3098</v>
      </c>
      <c r="E2223" t="s">
        <v>3361</v>
      </c>
      <c r="H2223" t="s">
        <v>3362</v>
      </c>
      <c r="I2223">
        <v>63</v>
      </c>
      <c r="J2223">
        <v>64</v>
      </c>
      <c r="L2223">
        <v>0.65</v>
      </c>
      <c r="N2223">
        <v>62</v>
      </c>
      <c r="O2223">
        <v>0.5</v>
      </c>
      <c r="P2223">
        <v>1.3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13.63</v>
      </c>
      <c r="W2223">
        <v>0</v>
      </c>
      <c r="Y2223">
        <v>2</v>
      </c>
      <c r="AB2223">
        <v>0.04</v>
      </c>
      <c r="AC2223">
        <v>0.06</v>
      </c>
      <c r="AD2223">
        <v>0.2</v>
      </c>
      <c r="AF2223">
        <v>0</v>
      </c>
      <c r="AG2223">
        <v>0</v>
      </c>
      <c r="AH2223">
        <v>0</v>
      </c>
      <c r="AI2223">
        <v>0</v>
      </c>
      <c r="AJ2223">
        <v>38</v>
      </c>
      <c r="AK2223">
        <v>0</v>
      </c>
      <c r="AL2223">
        <v>0</v>
      </c>
      <c r="AM2223">
        <v>0</v>
      </c>
      <c r="AN2223">
        <v>11</v>
      </c>
      <c r="AO2223">
        <v>0.21</v>
      </c>
      <c r="AP2223">
        <v>1.31</v>
      </c>
      <c r="AQ2223">
        <v>0.05</v>
      </c>
      <c r="AR2223">
        <v>6.5500000000000003E-2</v>
      </c>
      <c r="AS2223">
        <v>3</v>
      </c>
      <c r="AT2223">
        <v>7</v>
      </c>
      <c r="AU2223">
        <v>260</v>
      </c>
      <c r="AV2223">
        <v>0</v>
      </c>
      <c r="AW2223">
        <v>16</v>
      </c>
      <c r="AX2223">
        <v>0</v>
      </c>
      <c r="AY2223">
        <v>3</v>
      </c>
      <c r="AZ2223">
        <v>0</v>
      </c>
    </row>
    <row r="2224" spans="1:52" x14ac:dyDescent="0.2">
      <c r="A2224">
        <v>94560</v>
      </c>
      <c r="B2224">
        <v>4560</v>
      </c>
      <c r="C2224">
        <v>9</v>
      </c>
      <c r="D2224" t="s">
        <v>3098</v>
      </c>
      <c r="E2224" t="s">
        <v>3363</v>
      </c>
      <c r="H2224" t="s">
        <v>741</v>
      </c>
      <c r="I2224">
        <v>63</v>
      </c>
      <c r="J2224">
        <v>65</v>
      </c>
      <c r="L2224">
        <v>0.85</v>
      </c>
      <c r="N2224">
        <v>62</v>
      </c>
      <c r="O2224">
        <v>0.33</v>
      </c>
      <c r="P2224">
        <v>0.14000000000000001</v>
      </c>
      <c r="Q2224">
        <v>0</v>
      </c>
      <c r="R2224">
        <v>0</v>
      </c>
      <c r="S2224">
        <v>0</v>
      </c>
      <c r="T2224">
        <v>0</v>
      </c>
      <c r="U2224">
        <v>3</v>
      </c>
      <c r="V2224">
        <v>14.94</v>
      </c>
      <c r="W2224">
        <v>9.5399999999999991</v>
      </c>
      <c r="Y2224">
        <v>1</v>
      </c>
      <c r="AB2224">
        <v>1.2E-2</v>
      </c>
      <c r="AC2224">
        <v>2.8000000000000001E-2</v>
      </c>
      <c r="AD2224">
        <v>0.16200000000000001</v>
      </c>
      <c r="AF2224">
        <v>3.9E-2</v>
      </c>
      <c r="AG2224">
        <v>5.2999999999999999E-2</v>
      </c>
      <c r="AH2224">
        <v>7</v>
      </c>
      <c r="AI2224">
        <v>0</v>
      </c>
      <c r="AJ2224">
        <v>5.2</v>
      </c>
      <c r="AK2224">
        <v>0</v>
      </c>
      <c r="AL2224">
        <v>0.12</v>
      </c>
      <c r="AM2224">
        <v>4.9000000000000004</v>
      </c>
      <c r="AN2224">
        <v>11</v>
      </c>
      <c r="AO2224">
        <v>7.0000000000000007E-2</v>
      </c>
      <c r="AP2224">
        <v>0.19</v>
      </c>
      <c r="AQ2224">
        <v>0.05</v>
      </c>
      <c r="AR2224">
        <v>9.4999999999999998E-3</v>
      </c>
      <c r="AS2224">
        <v>3</v>
      </c>
      <c r="AT2224">
        <v>13</v>
      </c>
      <c r="AU2224">
        <v>123</v>
      </c>
      <c r="AV2224">
        <v>5.6000000000000001E-2</v>
      </c>
      <c r="AW2224">
        <v>7</v>
      </c>
      <c r="AX2224">
        <v>0.1</v>
      </c>
      <c r="AY2224">
        <v>1</v>
      </c>
      <c r="AZ2224">
        <v>0.13</v>
      </c>
    </row>
    <row r="2225" spans="1:52" x14ac:dyDescent="0.2">
      <c r="A2225">
        <v>95360</v>
      </c>
      <c r="B2225">
        <v>5360</v>
      </c>
      <c r="C2225">
        <v>9</v>
      </c>
      <c r="D2225" t="s">
        <v>3098</v>
      </c>
      <c r="E2225" t="s">
        <v>3364</v>
      </c>
      <c r="H2225" t="s">
        <v>2657</v>
      </c>
      <c r="I2225">
        <v>32</v>
      </c>
      <c r="J2225">
        <v>34</v>
      </c>
      <c r="L2225">
        <v>1</v>
      </c>
      <c r="N2225">
        <v>62</v>
      </c>
      <c r="O2225">
        <v>5.25</v>
      </c>
      <c r="P2225">
        <v>0.9</v>
      </c>
      <c r="Q2225">
        <v>0.109</v>
      </c>
      <c r="R2225">
        <v>6.7000000000000004E-2</v>
      </c>
      <c r="S2225">
        <v>0.52300000000000002</v>
      </c>
      <c r="T2225">
        <v>0</v>
      </c>
      <c r="U2225">
        <v>0</v>
      </c>
      <c r="V2225">
        <v>11.6</v>
      </c>
      <c r="W2225">
        <v>0</v>
      </c>
      <c r="Y2225">
        <v>0</v>
      </c>
      <c r="AB2225">
        <v>0.23</v>
      </c>
      <c r="AC2225">
        <v>0.17499999999999999</v>
      </c>
      <c r="AD2225">
        <v>2.2799999999999998</v>
      </c>
      <c r="AF2225">
        <v>0.17100000000000001</v>
      </c>
      <c r="AG2225">
        <v>0.74</v>
      </c>
      <c r="AH2225">
        <v>118</v>
      </c>
      <c r="AI2225">
        <v>0</v>
      </c>
      <c r="AJ2225">
        <v>21.7</v>
      </c>
      <c r="AK2225">
        <v>0</v>
      </c>
      <c r="AL2225">
        <v>0</v>
      </c>
      <c r="AM2225">
        <v>0</v>
      </c>
      <c r="AN2225">
        <v>43</v>
      </c>
      <c r="AO2225">
        <v>0.32</v>
      </c>
      <c r="AP2225">
        <v>1.97</v>
      </c>
      <c r="AQ2225">
        <v>0.05</v>
      </c>
      <c r="AR2225">
        <v>9.8500000000000004E-2</v>
      </c>
      <c r="AS2225">
        <v>3</v>
      </c>
      <c r="AT2225">
        <v>94</v>
      </c>
      <c r="AU2225">
        <v>307</v>
      </c>
      <c r="AV2225">
        <v>0.36599999999999999</v>
      </c>
      <c r="AW2225">
        <v>53</v>
      </c>
      <c r="AX2225">
        <v>0.6</v>
      </c>
      <c r="AY2225">
        <v>153</v>
      </c>
      <c r="AZ2225">
        <v>0.5</v>
      </c>
    </row>
    <row r="2226" spans="1:52" x14ac:dyDescent="0.2">
      <c r="A2226">
        <v>95578</v>
      </c>
      <c r="B2226">
        <v>5578</v>
      </c>
      <c r="C2226">
        <v>9</v>
      </c>
      <c r="D2226" t="s">
        <v>3098</v>
      </c>
      <c r="E2226" t="s">
        <v>3365</v>
      </c>
      <c r="H2226" t="s">
        <v>171</v>
      </c>
      <c r="I2226">
        <v>32</v>
      </c>
      <c r="J2226">
        <v>34</v>
      </c>
      <c r="L2226">
        <v>1</v>
      </c>
      <c r="N2226">
        <v>62</v>
      </c>
      <c r="O2226">
        <v>6.9</v>
      </c>
      <c r="P2226">
        <v>2.7</v>
      </c>
      <c r="Q2226">
        <v>0.40600000000000003</v>
      </c>
      <c r="R2226">
        <v>0.53900000000000003</v>
      </c>
      <c r="S2226">
        <v>1.4850000000000001</v>
      </c>
      <c r="T2226">
        <v>0</v>
      </c>
      <c r="U2226">
        <v>0.1</v>
      </c>
      <c r="V2226">
        <v>2.4</v>
      </c>
      <c r="W2226">
        <v>1.27</v>
      </c>
      <c r="Y2226">
        <v>0</v>
      </c>
      <c r="AB2226">
        <v>0.10100000000000001</v>
      </c>
      <c r="AC2226">
        <v>4.1000000000000002E-2</v>
      </c>
      <c r="AD2226">
        <v>0.247</v>
      </c>
      <c r="AF2226">
        <v>1.0999999999999999E-2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32</v>
      </c>
      <c r="AO2226">
        <v>0.20300000000000001</v>
      </c>
      <c r="AP2226">
        <v>1.03</v>
      </c>
      <c r="AQ2226">
        <v>0.05</v>
      </c>
      <c r="AR2226">
        <v>5.1499999999999997E-2</v>
      </c>
      <c r="AS2226">
        <v>3</v>
      </c>
      <c r="AT2226">
        <v>90</v>
      </c>
      <c r="AU2226">
        <v>194</v>
      </c>
      <c r="AV2226">
        <v>0</v>
      </c>
      <c r="AW2226">
        <v>27</v>
      </c>
      <c r="AX2226">
        <v>0</v>
      </c>
      <c r="AY2226">
        <v>36</v>
      </c>
      <c r="AZ2226">
        <v>0.61</v>
      </c>
    </row>
    <row r="2227" spans="1:52" x14ac:dyDescent="0.2">
      <c r="A2227">
        <v>96662</v>
      </c>
      <c r="B2227">
        <v>6662</v>
      </c>
      <c r="C2227">
        <v>9</v>
      </c>
      <c r="D2227" t="s">
        <v>3098</v>
      </c>
      <c r="E2227" t="s">
        <v>3366</v>
      </c>
      <c r="H2227" t="s">
        <v>687</v>
      </c>
      <c r="I2227">
        <v>58</v>
      </c>
      <c r="J2227">
        <v>62</v>
      </c>
      <c r="L2227">
        <v>1</v>
      </c>
      <c r="N2227">
        <v>62</v>
      </c>
      <c r="O2227">
        <v>4.8</v>
      </c>
      <c r="P2227">
        <v>0.5</v>
      </c>
      <c r="Q2227">
        <v>0.14199999999999999</v>
      </c>
      <c r="R2227">
        <v>0.02</v>
      </c>
      <c r="S2227">
        <v>0.30299999999999999</v>
      </c>
      <c r="T2227">
        <v>0</v>
      </c>
      <c r="U2227">
        <v>0</v>
      </c>
      <c r="V2227">
        <v>10.1</v>
      </c>
      <c r="W2227">
        <v>0</v>
      </c>
      <c r="Y2227">
        <v>14</v>
      </c>
      <c r="AB2227">
        <v>0.128</v>
      </c>
      <c r="AC2227">
        <v>0.09</v>
      </c>
      <c r="AD2227">
        <v>1.2</v>
      </c>
      <c r="AF2227">
        <v>2.9000000000000001E-2</v>
      </c>
      <c r="AG2227">
        <v>6.6000000000000003E-2</v>
      </c>
      <c r="AH2227">
        <v>58</v>
      </c>
      <c r="AI2227">
        <v>0</v>
      </c>
      <c r="AJ2227">
        <v>19.8</v>
      </c>
      <c r="AK2227">
        <v>0</v>
      </c>
      <c r="AL2227">
        <v>0</v>
      </c>
      <c r="AM2227">
        <v>0</v>
      </c>
      <c r="AN2227">
        <v>18</v>
      </c>
      <c r="AO2227">
        <v>0.06</v>
      </c>
      <c r="AP2227">
        <v>1.5</v>
      </c>
      <c r="AQ2227">
        <v>0.05</v>
      </c>
      <c r="AR2227">
        <v>7.4999999999999997E-2</v>
      </c>
      <c r="AS2227">
        <v>3</v>
      </c>
      <c r="AT2227">
        <v>73</v>
      </c>
      <c r="AU2227">
        <v>193</v>
      </c>
      <c r="AV2227">
        <v>0.26100000000000001</v>
      </c>
      <c r="AW2227">
        <v>31</v>
      </c>
      <c r="AX2227">
        <v>1</v>
      </c>
      <c r="AY2227">
        <v>277</v>
      </c>
      <c r="AZ2227">
        <v>0.47</v>
      </c>
    </row>
    <row r="2228" spans="1:52" x14ac:dyDescent="0.2">
      <c r="A2228">
        <v>94319</v>
      </c>
      <c r="B2228">
        <v>4319</v>
      </c>
      <c r="C2228">
        <v>9</v>
      </c>
      <c r="D2228" t="s">
        <v>3098</v>
      </c>
      <c r="E2228" t="s">
        <v>3367</v>
      </c>
      <c r="H2228" t="s">
        <v>2569</v>
      </c>
      <c r="I2228">
        <v>63</v>
      </c>
      <c r="J2228">
        <v>65</v>
      </c>
      <c r="L2228">
        <v>0.88</v>
      </c>
      <c r="N2228">
        <v>63</v>
      </c>
      <c r="O2228">
        <v>1.06</v>
      </c>
      <c r="P2228">
        <v>0.2</v>
      </c>
      <c r="Q2228">
        <v>3.7999999999999999E-2</v>
      </c>
      <c r="R2228">
        <v>4.7E-2</v>
      </c>
      <c r="S2228">
        <v>5.1999999999999998E-2</v>
      </c>
      <c r="T2228">
        <v>0</v>
      </c>
      <c r="U2228">
        <v>2.1</v>
      </c>
      <c r="V2228">
        <v>16.010000000000002</v>
      </c>
      <c r="W2228">
        <v>12.82</v>
      </c>
      <c r="Y2228">
        <v>3</v>
      </c>
      <c r="AB2228">
        <v>2.7E-2</v>
      </c>
      <c r="AC2228">
        <v>3.3000000000000002E-2</v>
      </c>
      <c r="AD2228">
        <v>0.154</v>
      </c>
      <c r="AF2228">
        <v>4.9000000000000002E-2</v>
      </c>
      <c r="AG2228">
        <v>0.19900000000000001</v>
      </c>
      <c r="AH2228">
        <v>4</v>
      </c>
      <c r="AI2228">
        <v>0</v>
      </c>
      <c r="AJ2228">
        <v>7</v>
      </c>
      <c r="AK2228">
        <v>0</v>
      </c>
      <c r="AL2228">
        <v>7.0000000000000007E-2</v>
      </c>
      <c r="AM2228">
        <v>2.1</v>
      </c>
      <c r="AN2228">
        <v>13</v>
      </c>
      <c r="AO2228">
        <v>0.06</v>
      </c>
      <c r="AP2228">
        <v>0.36</v>
      </c>
      <c r="AQ2228">
        <v>0.05</v>
      </c>
      <c r="AR2228">
        <v>1.7999999999999999E-2</v>
      </c>
      <c r="AS2228">
        <v>3</v>
      </c>
      <c r="AT2228">
        <v>21</v>
      </c>
      <c r="AU2228">
        <v>222</v>
      </c>
      <c r="AV2228">
        <v>7.0000000000000007E-2</v>
      </c>
      <c r="AW2228">
        <v>11</v>
      </c>
      <c r="AX2228">
        <v>0</v>
      </c>
      <c r="AY2228">
        <v>0</v>
      </c>
      <c r="AZ2228">
        <v>7.0000000000000007E-2</v>
      </c>
    </row>
    <row r="2229" spans="1:52" x14ac:dyDescent="0.2">
      <c r="A2229">
        <v>94351</v>
      </c>
      <c r="B2229">
        <v>4351</v>
      </c>
      <c r="C2229">
        <v>9</v>
      </c>
      <c r="D2229" t="s">
        <v>3098</v>
      </c>
      <c r="E2229" t="s">
        <v>3368</v>
      </c>
      <c r="H2229" t="s">
        <v>3340</v>
      </c>
      <c r="I2229">
        <v>63</v>
      </c>
      <c r="J2229">
        <v>65</v>
      </c>
      <c r="L2229">
        <v>1</v>
      </c>
      <c r="N2229">
        <v>63</v>
      </c>
      <c r="O2229">
        <v>1.4</v>
      </c>
      <c r="P2229">
        <v>0.41</v>
      </c>
      <c r="Q2229">
        <v>3.4000000000000002E-2</v>
      </c>
      <c r="R2229">
        <v>5.8000000000000003E-2</v>
      </c>
      <c r="S2229">
        <v>0.17899999999999999</v>
      </c>
      <c r="T2229">
        <v>0</v>
      </c>
      <c r="U2229">
        <v>0</v>
      </c>
      <c r="V2229">
        <v>15.38</v>
      </c>
      <c r="W2229">
        <v>0</v>
      </c>
      <c r="Y2229">
        <v>12</v>
      </c>
      <c r="AB2229">
        <v>0.05</v>
      </c>
      <c r="AC2229">
        <v>0.05</v>
      </c>
      <c r="AD2229">
        <v>0.3</v>
      </c>
      <c r="AF2229">
        <v>6.6000000000000003E-2</v>
      </c>
      <c r="AG2229">
        <v>0.39800000000000002</v>
      </c>
      <c r="AH2229">
        <v>0</v>
      </c>
      <c r="AI2229">
        <v>0</v>
      </c>
      <c r="AJ2229">
        <v>181</v>
      </c>
      <c r="AK2229">
        <v>0</v>
      </c>
      <c r="AL2229">
        <v>1</v>
      </c>
      <c r="AM2229">
        <v>0</v>
      </c>
      <c r="AN2229">
        <v>55</v>
      </c>
      <c r="AO2229">
        <v>8.5999999999999993E-2</v>
      </c>
      <c r="AP2229">
        <v>1.54</v>
      </c>
      <c r="AQ2229">
        <v>0.05</v>
      </c>
      <c r="AR2229">
        <v>7.6999999999999999E-2</v>
      </c>
      <c r="AS2229">
        <v>3</v>
      </c>
      <c r="AT2229">
        <v>59</v>
      </c>
      <c r="AU2229">
        <v>322</v>
      </c>
      <c r="AV2229">
        <v>0.25600000000000001</v>
      </c>
      <c r="AW2229">
        <v>24</v>
      </c>
      <c r="AX2229">
        <v>0</v>
      </c>
      <c r="AY2229">
        <v>2</v>
      </c>
      <c r="AZ2229">
        <v>0.27</v>
      </c>
    </row>
    <row r="2230" spans="1:52" x14ac:dyDescent="0.2">
      <c r="A2230">
        <v>94555</v>
      </c>
      <c r="B2230">
        <v>4555</v>
      </c>
      <c r="C2230">
        <v>9</v>
      </c>
      <c r="D2230" t="s">
        <v>3098</v>
      </c>
      <c r="E2230" t="s">
        <v>3369</v>
      </c>
      <c r="H2230" t="s">
        <v>741</v>
      </c>
      <c r="I2230">
        <v>63</v>
      </c>
      <c r="J2230">
        <v>65</v>
      </c>
      <c r="L2230">
        <v>0.85</v>
      </c>
      <c r="N2230">
        <v>63</v>
      </c>
      <c r="O2230">
        <v>0.39</v>
      </c>
      <c r="P2230">
        <v>0.16</v>
      </c>
      <c r="Q2230">
        <v>0</v>
      </c>
      <c r="R2230">
        <v>0</v>
      </c>
      <c r="S2230">
        <v>0</v>
      </c>
      <c r="T2230">
        <v>0</v>
      </c>
      <c r="U2230">
        <v>3.1</v>
      </c>
      <c r="V2230">
        <v>15.01</v>
      </c>
      <c r="W2230">
        <v>9.69</v>
      </c>
      <c r="Y2230">
        <v>1</v>
      </c>
      <c r="AB2230">
        <v>1.2E-2</v>
      </c>
      <c r="AC2230">
        <v>2.5999999999999999E-2</v>
      </c>
      <c r="AD2230">
        <v>0.16400000000000001</v>
      </c>
      <c r="AF2230">
        <v>2.5999999999999999E-2</v>
      </c>
      <c r="AG2230">
        <v>4.2000000000000003E-2</v>
      </c>
      <c r="AH2230">
        <v>6</v>
      </c>
      <c r="AI2230">
        <v>0</v>
      </c>
      <c r="AJ2230">
        <v>4.4000000000000004</v>
      </c>
      <c r="AK2230">
        <v>0</v>
      </c>
      <c r="AL2230">
        <v>0.12</v>
      </c>
      <c r="AM2230">
        <v>3.8</v>
      </c>
      <c r="AN2230">
        <v>9</v>
      </c>
      <c r="AO2230">
        <v>7.8E-2</v>
      </c>
      <c r="AP2230">
        <v>0.19</v>
      </c>
      <c r="AQ2230">
        <v>0.05</v>
      </c>
      <c r="AR2230">
        <v>9.4999999999999998E-3</v>
      </c>
      <c r="AS2230">
        <v>3</v>
      </c>
      <c r="AT2230">
        <v>11</v>
      </c>
      <c r="AU2230">
        <v>101</v>
      </c>
      <c r="AV2230">
        <v>3.6999999999999998E-2</v>
      </c>
      <c r="AW2230">
        <v>6</v>
      </c>
      <c r="AX2230">
        <v>0.1</v>
      </c>
      <c r="AY2230">
        <v>1</v>
      </c>
      <c r="AZ2230">
        <v>0.08</v>
      </c>
    </row>
    <row r="2231" spans="1:52" x14ac:dyDescent="0.2">
      <c r="A2231">
        <v>96936</v>
      </c>
      <c r="B2231">
        <v>6936</v>
      </c>
      <c r="C2231">
        <v>9</v>
      </c>
      <c r="D2231" t="s">
        <v>3098</v>
      </c>
      <c r="E2231" t="s">
        <v>143</v>
      </c>
      <c r="H2231" t="s">
        <v>466</v>
      </c>
      <c r="I2231">
        <v>58</v>
      </c>
      <c r="J2231">
        <v>61</v>
      </c>
      <c r="L2231">
        <v>0.78</v>
      </c>
      <c r="N2231">
        <v>64</v>
      </c>
      <c r="O2231">
        <v>9.4</v>
      </c>
      <c r="P2231">
        <v>1.4</v>
      </c>
      <c r="Q2231">
        <v>0</v>
      </c>
      <c r="R2231">
        <v>0</v>
      </c>
      <c r="S2231">
        <v>0</v>
      </c>
      <c r="T2231">
        <v>0</v>
      </c>
      <c r="U2231">
        <v>2</v>
      </c>
      <c r="V2231">
        <v>8.2799999999999994</v>
      </c>
      <c r="W2231">
        <v>0</v>
      </c>
      <c r="Y2231">
        <v>378</v>
      </c>
      <c r="AB2231">
        <v>0.25700000000000001</v>
      </c>
      <c r="AC2231">
        <v>0.66</v>
      </c>
      <c r="AD2231">
        <v>2.2200000000000002</v>
      </c>
      <c r="AF2231">
        <v>1.2</v>
      </c>
      <c r="AG2231">
        <v>0.125</v>
      </c>
      <c r="AH2231">
        <v>40</v>
      </c>
      <c r="AI2231">
        <v>0</v>
      </c>
      <c r="AJ2231">
        <v>51.7</v>
      </c>
      <c r="AK2231">
        <v>0</v>
      </c>
      <c r="AL2231">
        <v>0</v>
      </c>
      <c r="AM2231">
        <v>0</v>
      </c>
      <c r="AN2231">
        <v>185</v>
      </c>
      <c r="AO2231">
        <v>0.105</v>
      </c>
      <c r="AP2231">
        <v>4</v>
      </c>
      <c r="AQ2231">
        <v>0.05</v>
      </c>
      <c r="AR2231">
        <v>0.2</v>
      </c>
      <c r="AS2231">
        <v>3</v>
      </c>
      <c r="AT2231">
        <v>112</v>
      </c>
      <c r="AU2231">
        <v>337</v>
      </c>
      <c r="AV2231">
        <v>1.0629999999999999</v>
      </c>
      <c r="AW2231">
        <v>147</v>
      </c>
      <c r="AX2231">
        <v>0.9</v>
      </c>
      <c r="AY2231">
        <v>9</v>
      </c>
      <c r="AZ2231">
        <v>0.6</v>
      </c>
    </row>
    <row r="2232" spans="1:52" x14ac:dyDescent="0.2">
      <c r="A2232">
        <v>96352</v>
      </c>
      <c r="B2232">
        <v>6352</v>
      </c>
      <c r="C2232">
        <v>9</v>
      </c>
      <c r="D2232" t="s">
        <v>3098</v>
      </c>
      <c r="E2232" t="s">
        <v>3370</v>
      </c>
      <c r="H2232" t="s">
        <v>2262</v>
      </c>
      <c r="I2232">
        <v>25</v>
      </c>
      <c r="J2232">
        <v>27</v>
      </c>
      <c r="L2232">
        <v>0.84</v>
      </c>
      <c r="N2232">
        <v>65</v>
      </c>
      <c r="O2232">
        <v>4.24</v>
      </c>
      <c r="P2232">
        <v>0.2</v>
      </c>
      <c r="Q2232">
        <v>3.9E-2</v>
      </c>
      <c r="R2232">
        <v>4.0000000000000001E-3</v>
      </c>
      <c r="S2232">
        <v>9.1999999999999998E-2</v>
      </c>
      <c r="T2232">
        <v>0</v>
      </c>
      <c r="U2232">
        <v>1.3</v>
      </c>
      <c r="V2232">
        <v>13.39</v>
      </c>
      <c r="W2232">
        <v>0</v>
      </c>
      <c r="Y2232">
        <v>1</v>
      </c>
      <c r="AB2232">
        <v>0.14299999999999999</v>
      </c>
      <c r="AC2232">
        <v>5.8999999999999997E-2</v>
      </c>
      <c r="AD2232">
        <v>1.6930000000000001</v>
      </c>
      <c r="AF2232">
        <v>0.26600000000000001</v>
      </c>
      <c r="AG2232">
        <v>0.29199999999999998</v>
      </c>
      <c r="AH2232">
        <v>338</v>
      </c>
      <c r="AI2232">
        <v>0</v>
      </c>
      <c r="AJ2232">
        <v>1.9</v>
      </c>
      <c r="AK2232">
        <v>0</v>
      </c>
      <c r="AL2232">
        <v>0</v>
      </c>
      <c r="AM2232">
        <v>0</v>
      </c>
      <c r="AN2232">
        <v>6</v>
      </c>
      <c r="AO2232">
        <v>0.121</v>
      </c>
      <c r="AP2232">
        <v>2.2200000000000002</v>
      </c>
      <c r="AQ2232">
        <v>0.05</v>
      </c>
      <c r="AR2232">
        <v>0.111</v>
      </c>
      <c r="AS2232">
        <v>3</v>
      </c>
      <c r="AT2232">
        <v>98</v>
      </c>
      <c r="AU2232">
        <v>454</v>
      </c>
      <c r="AV2232">
        <v>0.17399999999999999</v>
      </c>
      <c r="AW2232">
        <v>25</v>
      </c>
      <c r="AX2232">
        <v>0.7</v>
      </c>
      <c r="AY2232">
        <v>26</v>
      </c>
      <c r="AZ2232">
        <v>0.63</v>
      </c>
    </row>
    <row r="2233" spans="1:52" x14ac:dyDescent="0.2">
      <c r="A2233">
        <v>94467</v>
      </c>
      <c r="B2233">
        <v>4467</v>
      </c>
      <c r="C2233">
        <v>9</v>
      </c>
      <c r="D2233" t="s">
        <v>3098</v>
      </c>
      <c r="E2233" t="s">
        <v>735</v>
      </c>
      <c r="H2233" t="s">
        <v>735</v>
      </c>
      <c r="I2233">
        <v>63</v>
      </c>
      <c r="J2233">
        <v>65</v>
      </c>
      <c r="L2233">
        <v>0.68</v>
      </c>
      <c r="N2233">
        <v>66</v>
      </c>
      <c r="O2233">
        <v>0.83</v>
      </c>
      <c r="P2233">
        <v>0.44</v>
      </c>
      <c r="Q2233">
        <v>9.9000000000000005E-2</v>
      </c>
      <c r="R2233">
        <v>0.12</v>
      </c>
      <c r="S2233">
        <v>0.13200000000000001</v>
      </c>
      <c r="T2233">
        <v>0</v>
      </c>
      <c r="U2233">
        <v>1.3</v>
      </c>
      <c r="V2233">
        <v>16.53</v>
      </c>
      <c r="W2233">
        <v>15.23</v>
      </c>
      <c r="Y2233">
        <v>0</v>
      </c>
      <c r="AB2233">
        <v>1.0999999999999999E-2</v>
      </c>
      <c r="AC2233">
        <v>6.5000000000000002E-2</v>
      </c>
      <c r="AD2233">
        <v>0.60299999999999998</v>
      </c>
      <c r="AF2233">
        <v>0.1</v>
      </c>
      <c r="AG2233">
        <v>0</v>
      </c>
      <c r="AH2233">
        <v>14</v>
      </c>
      <c r="AI2233">
        <v>0</v>
      </c>
      <c r="AJ2233">
        <v>71.5</v>
      </c>
      <c r="AK2233">
        <v>0</v>
      </c>
      <c r="AL2233">
        <v>7.0000000000000007E-2</v>
      </c>
      <c r="AM2233">
        <v>0.4</v>
      </c>
      <c r="AN2233">
        <v>5</v>
      </c>
      <c r="AO2233">
        <v>0.14799999999999999</v>
      </c>
      <c r="AP2233">
        <v>0.31</v>
      </c>
      <c r="AQ2233">
        <v>0.05</v>
      </c>
      <c r="AR2233">
        <v>1.55E-2</v>
      </c>
      <c r="AS2233">
        <v>3</v>
      </c>
      <c r="AT2233">
        <v>31</v>
      </c>
      <c r="AU2233">
        <v>171</v>
      </c>
      <c r="AV2233">
        <v>5.5E-2</v>
      </c>
      <c r="AW2233">
        <v>10</v>
      </c>
      <c r="AX2233">
        <v>0.6</v>
      </c>
      <c r="AY2233">
        <v>1</v>
      </c>
      <c r="AZ2233">
        <v>7.0000000000000007E-2</v>
      </c>
    </row>
    <row r="2234" spans="1:52" x14ac:dyDescent="0.2">
      <c r="A2234">
        <v>94626</v>
      </c>
      <c r="B2234">
        <v>4626</v>
      </c>
      <c r="C2234">
        <v>9</v>
      </c>
      <c r="D2234" t="s">
        <v>3098</v>
      </c>
      <c r="E2234" t="s">
        <v>2034</v>
      </c>
      <c r="H2234" t="s">
        <v>3371</v>
      </c>
      <c r="I2234">
        <v>63</v>
      </c>
      <c r="J2234">
        <v>65</v>
      </c>
      <c r="L2234">
        <v>0.67</v>
      </c>
      <c r="N2234">
        <v>66</v>
      </c>
      <c r="O2234">
        <v>1</v>
      </c>
      <c r="P2234">
        <v>0.3</v>
      </c>
      <c r="Q2234">
        <v>5.0999999999999997E-2</v>
      </c>
      <c r="R2234">
        <v>0.09</v>
      </c>
      <c r="S2234">
        <v>6.9000000000000006E-2</v>
      </c>
      <c r="T2234">
        <v>0</v>
      </c>
      <c r="U2234">
        <v>3.3</v>
      </c>
      <c r="V2234">
        <v>16.84</v>
      </c>
      <c r="W2234">
        <v>13.54</v>
      </c>
      <c r="Y2234">
        <v>0</v>
      </c>
      <c r="AB2234">
        <v>7.0000000000000007E-2</v>
      </c>
      <c r="AC2234">
        <v>0.05</v>
      </c>
      <c r="AD2234">
        <v>0.9</v>
      </c>
      <c r="AF2234">
        <v>5.8999999999999997E-2</v>
      </c>
      <c r="AG2234">
        <v>0.253</v>
      </c>
      <c r="AH2234">
        <v>14</v>
      </c>
      <c r="AI2234">
        <v>0</v>
      </c>
      <c r="AJ2234">
        <v>20.6</v>
      </c>
      <c r="AK2234">
        <v>0</v>
      </c>
      <c r="AL2234">
        <v>0.08</v>
      </c>
      <c r="AM2234">
        <v>0.4</v>
      </c>
      <c r="AN2234">
        <v>14</v>
      </c>
      <c r="AO2234">
        <v>8.5999999999999993E-2</v>
      </c>
      <c r="AP2234">
        <v>0.6</v>
      </c>
      <c r="AQ2234">
        <v>0.05</v>
      </c>
      <c r="AR2234">
        <v>0.03</v>
      </c>
      <c r="AS2234">
        <v>3</v>
      </c>
      <c r="AT2234">
        <v>27</v>
      </c>
      <c r="AU2234">
        <v>278</v>
      </c>
      <c r="AV2234">
        <v>0</v>
      </c>
      <c r="AW2234">
        <v>21</v>
      </c>
      <c r="AX2234">
        <v>0.6</v>
      </c>
      <c r="AY2234">
        <v>14</v>
      </c>
      <c r="AZ2234">
        <v>0.1</v>
      </c>
    </row>
    <row r="2235" spans="1:52" x14ac:dyDescent="0.2">
      <c r="A2235">
        <v>96392</v>
      </c>
      <c r="B2235">
        <v>6392</v>
      </c>
      <c r="C2235">
        <v>9</v>
      </c>
      <c r="D2235" t="s">
        <v>3098</v>
      </c>
      <c r="E2235" t="s">
        <v>3372</v>
      </c>
      <c r="H2235" t="s">
        <v>3373</v>
      </c>
      <c r="I2235">
        <v>25</v>
      </c>
      <c r="J2235">
        <v>27</v>
      </c>
      <c r="L2235">
        <v>1</v>
      </c>
      <c r="N2235">
        <v>66</v>
      </c>
      <c r="O2235">
        <v>1.58</v>
      </c>
      <c r="P2235">
        <v>7.0000000000000007E-2</v>
      </c>
      <c r="Q2235">
        <v>2.1000000000000001E-2</v>
      </c>
      <c r="R2235">
        <v>1.4E-2</v>
      </c>
      <c r="S2235">
        <v>1.4E-2</v>
      </c>
      <c r="T2235">
        <v>0</v>
      </c>
      <c r="U2235">
        <v>3.1</v>
      </c>
      <c r="V2235">
        <v>16.02</v>
      </c>
      <c r="W2235">
        <v>0.5</v>
      </c>
      <c r="Y2235">
        <v>0</v>
      </c>
      <c r="AB2235">
        <v>0.127</v>
      </c>
      <c r="AC2235">
        <v>0.01</v>
      </c>
      <c r="AD2235">
        <v>0.3</v>
      </c>
      <c r="AF2235">
        <v>0.218</v>
      </c>
      <c r="AG2235">
        <v>0.30199999999999999</v>
      </c>
      <c r="AH2235">
        <v>8</v>
      </c>
      <c r="AI2235">
        <v>0</v>
      </c>
      <c r="AJ2235">
        <v>27.4</v>
      </c>
      <c r="AK2235">
        <v>0</v>
      </c>
      <c r="AL2235">
        <v>0.01</v>
      </c>
      <c r="AM2235">
        <v>0.1</v>
      </c>
      <c r="AN2235">
        <v>26</v>
      </c>
      <c r="AO2235">
        <v>0.217</v>
      </c>
      <c r="AP2235">
        <v>0.9</v>
      </c>
      <c r="AQ2235">
        <v>0.05</v>
      </c>
      <c r="AR2235">
        <v>4.4999999999999998E-2</v>
      </c>
      <c r="AS2235">
        <v>3</v>
      </c>
      <c r="AT2235">
        <v>78</v>
      </c>
      <c r="AU2235">
        <v>363</v>
      </c>
      <c r="AV2235">
        <v>0.22</v>
      </c>
      <c r="AW2235">
        <v>22</v>
      </c>
      <c r="AX2235">
        <v>0.6</v>
      </c>
      <c r="AY2235">
        <v>45</v>
      </c>
      <c r="AZ2235">
        <v>0.33</v>
      </c>
    </row>
    <row r="2236" spans="1:52" x14ac:dyDescent="0.2">
      <c r="A2236">
        <v>94556</v>
      </c>
      <c r="B2236">
        <v>4556</v>
      </c>
      <c r="C2236">
        <v>9</v>
      </c>
      <c r="D2236" t="s">
        <v>3098</v>
      </c>
      <c r="E2236" t="s">
        <v>3374</v>
      </c>
      <c r="H2236" t="s">
        <v>741</v>
      </c>
      <c r="I2236">
        <v>63</v>
      </c>
      <c r="J2236">
        <v>65</v>
      </c>
      <c r="L2236">
        <v>0.85</v>
      </c>
      <c r="N2236">
        <v>67</v>
      </c>
      <c r="O2236">
        <v>0.36</v>
      </c>
      <c r="P2236">
        <v>0.09</v>
      </c>
      <c r="Q2236">
        <v>0</v>
      </c>
      <c r="R2236">
        <v>0</v>
      </c>
      <c r="S2236">
        <v>0</v>
      </c>
      <c r="T2236">
        <v>0</v>
      </c>
      <c r="U2236">
        <v>3.1</v>
      </c>
      <c r="V2236">
        <v>16.100000000000001</v>
      </c>
      <c r="W2236">
        <v>10.23</v>
      </c>
      <c r="Y2236">
        <v>1</v>
      </c>
      <c r="AB2236">
        <v>1.2E-2</v>
      </c>
      <c r="AC2236">
        <v>2.3E-2</v>
      </c>
      <c r="AD2236">
        <v>0.152</v>
      </c>
      <c r="AF2236">
        <v>2.1000000000000001E-2</v>
      </c>
      <c r="AG2236">
        <v>5.7000000000000002E-2</v>
      </c>
      <c r="AH2236">
        <v>7</v>
      </c>
      <c r="AI2236">
        <v>0</v>
      </c>
      <c r="AJ2236">
        <v>2.8</v>
      </c>
      <c r="AK2236">
        <v>0</v>
      </c>
      <c r="AL2236">
        <v>0.12</v>
      </c>
      <c r="AM2236">
        <v>5.2</v>
      </c>
      <c r="AN2236">
        <v>10</v>
      </c>
      <c r="AO2236">
        <v>0.104</v>
      </c>
      <c r="AP2236">
        <v>0.15</v>
      </c>
      <c r="AQ2236">
        <v>0.05</v>
      </c>
      <c r="AR2236">
        <v>7.4999999999999997E-3</v>
      </c>
      <c r="AS2236">
        <v>3</v>
      </c>
      <c r="AT2236">
        <v>14</v>
      </c>
      <c r="AU2236">
        <v>122</v>
      </c>
      <c r="AV2236">
        <v>4.7E-2</v>
      </c>
      <c r="AW2236">
        <v>7</v>
      </c>
      <c r="AX2236">
        <v>0</v>
      </c>
      <c r="AY2236">
        <v>1</v>
      </c>
      <c r="AZ2236">
        <v>0.13</v>
      </c>
    </row>
    <row r="2237" spans="1:52" x14ac:dyDescent="0.2">
      <c r="A2237">
        <v>95194</v>
      </c>
      <c r="B2237">
        <v>5194</v>
      </c>
      <c r="C2237">
        <v>9</v>
      </c>
      <c r="D2237" t="s">
        <v>3098</v>
      </c>
      <c r="E2237" t="s">
        <v>3375</v>
      </c>
      <c r="H2237" t="s">
        <v>1447</v>
      </c>
      <c r="I2237">
        <v>74</v>
      </c>
      <c r="J2237">
        <v>75</v>
      </c>
      <c r="L2237">
        <v>1</v>
      </c>
      <c r="N2237">
        <v>67</v>
      </c>
      <c r="O2237">
        <v>4.37</v>
      </c>
      <c r="P2237">
        <v>4.01</v>
      </c>
      <c r="U2237">
        <v>3.3</v>
      </c>
      <c r="V2237">
        <v>5.33</v>
      </c>
      <c r="W2237">
        <v>0.86</v>
      </c>
      <c r="Y2237">
        <v>4</v>
      </c>
      <c r="AB2237">
        <v>0.34300000000000003</v>
      </c>
      <c r="AC2237">
        <v>0.03</v>
      </c>
      <c r="AD2237">
        <v>0.52300000000000002</v>
      </c>
      <c r="AF2237">
        <v>6.3E-2</v>
      </c>
      <c r="AG2237">
        <v>0.3</v>
      </c>
      <c r="AH2237">
        <v>7</v>
      </c>
      <c r="AI2237">
        <v>0</v>
      </c>
      <c r="AJ2237">
        <v>1.5</v>
      </c>
      <c r="AK2237">
        <v>0</v>
      </c>
      <c r="AL2237">
        <v>0.36</v>
      </c>
      <c r="AN2237">
        <v>58</v>
      </c>
      <c r="AO2237">
        <v>8.5000000000000006E-2</v>
      </c>
      <c r="AP2237">
        <v>1.51</v>
      </c>
      <c r="AQ2237">
        <v>0.05</v>
      </c>
      <c r="AR2237">
        <v>7.5499999999999998E-2</v>
      </c>
      <c r="AS2237">
        <v>3</v>
      </c>
      <c r="AT2237">
        <v>106</v>
      </c>
      <c r="AU2237">
        <v>138</v>
      </c>
      <c r="AV2237">
        <v>0.41699999999999998</v>
      </c>
      <c r="AW2237">
        <v>49</v>
      </c>
      <c r="AY2237">
        <v>1135</v>
      </c>
      <c r="AZ2237">
        <v>0.64</v>
      </c>
    </row>
    <row r="2238" spans="1:52" x14ac:dyDescent="0.2">
      <c r="A2238">
        <v>95352</v>
      </c>
      <c r="B2238">
        <v>5352</v>
      </c>
      <c r="C2238">
        <v>9</v>
      </c>
      <c r="D2238" t="s">
        <v>3098</v>
      </c>
      <c r="E2238" t="s">
        <v>3376</v>
      </c>
      <c r="H2238" t="s">
        <v>2653</v>
      </c>
      <c r="I2238">
        <v>32</v>
      </c>
      <c r="J2238">
        <v>34</v>
      </c>
      <c r="L2238">
        <v>1</v>
      </c>
      <c r="N2238">
        <v>67</v>
      </c>
      <c r="O2238">
        <v>6.15</v>
      </c>
      <c r="P2238">
        <v>0.7</v>
      </c>
      <c r="Q2238">
        <v>8.5000000000000006E-2</v>
      </c>
      <c r="R2238">
        <v>5.1999999999999998E-2</v>
      </c>
      <c r="S2238">
        <v>0.40699999999999997</v>
      </c>
      <c r="T2238">
        <v>0</v>
      </c>
      <c r="U2238">
        <v>0</v>
      </c>
      <c r="V2238">
        <v>13.05</v>
      </c>
      <c r="W2238">
        <v>0</v>
      </c>
      <c r="Y2238">
        <v>0</v>
      </c>
      <c r="AB2238">
        <v>0.39</v>
      </c>
      <c r="AC2238">
        <v>0.215</v>
      </c>
      <c r="AD2238">
        <v>1.22</v>
      </c>
      <c r="AF2238">
        <v>0.191</v>
      </c>
      <c r="AG2238">
        <v>0.82499999999999996</v>
      </c>
      <c r="AH2238">
        <v>132</v>
      </c>
      <c r="AI2238">
        <v>0</v>
      </c>
      <c r="AJ2238">
        <v>18.8</v>
      </c>
      <c r="AK2238">
        <v>0</v>
      </c>
      <c r="AL2238">
        <v>0</v>
      </c>
      <c r="AM2238">
        <v>0</v>
      </c>
      <c r="AN2238">
        <v>15</v>
      </c>
      <c r="AO2238">
        <v>0.35599999999999998</v>
      </c>
      <c r="AP2238">
        <v>1.93</v>
      </c>
      <c r="AQ2238">
        <v>0.05</v>
      </c>
      <c r="AR2238">
        <v>9.6500000000000002E-2</v>
      </c>
      <c r="AS2238">
        <v>3</v>
      </c>
      <c r="AT2238">
        <v>100</v>
      </c>
      <c r="AU2238">
        <v>307</v>
      </c>
      <c r="AV2238">
        <v>0.40799999999999997</v>
      </c>
      <c r="AW2238">
        <v>101</v>
      </c>
      <c r="AX2238">
        <v>0.6</v>
      </c>
      <c r="AY2238">
        <v>13</v>
      </c>
      <c r="AZ2238">
        <v>0.89</v>
      </c>
    </row>
    <row r="2239" spans="1:52" x14ac:dyDescent="0.2">
      <c r="A2239">
        <v>96484</v>
      </c>
      <c r="B2239">
        <v>6484</v>
      </c>
      <c r="C2239">
        <v>9</v>
      </c>
      <c r="D2239" t="s">
        <v>3098</v>
      </c>
      <c r="E2239" t="s">
        <v>3377</v>
      </c>
      <c r="H2239" t="s">
        <v>959</v>
      </c>
      <c r="I2239">
        <v>25</v>
      </c>
      <c r="J2239">
        <v>31</v>
      </c>
      <c r="L2239">
        <v>0.84</v>
      </c>
      <c r="N2239">
        <v>67</v>
      </c>
      <c r="O2239">
        <v>1.34</v>
      </c>
      <c r="P2239">
        <v>0.1</v>
      </c>
      <c r="Q2239">
        <v>2.1999999999999999E-2</v>
      </c>
      <c r="R2239">
        <v>4.0000000000000001E-3</v>
      </c>
      <c r="S2239">
        <v>4.4999999999999998E-2</v>
      </c>
      <c r="T2239">
        <v>0</v>
      </c>
      <c r="U2239">
        <v>2.5</v>
      </c>
      <c r="V2239">
        <v>16.3</v>
      </c>
      <c r="W2239">
        <v>0.31</v>
      </c>
      <c r="Y2239">
        <v>0</v>
      </c>
      <c r="AB2239">
        <v>0.10199999999999999</v>
      </c>
      <c r="AC2239">
        <v>1.9E-2</v>
      </c>
      <c r="AD2239">
        <v>0.48099999999999998</v>
      </c>
      <c r="AF2239">
        <v>0.17899999999999999</v>
      </c>
      <c r="AG2239">
        <v>0.433</v>
      </c>
      <c r="AH2239">
        <v>14</v>
      </c>
      <c r="AI2239">
        <v>0</v>
      </c>
      <c r="AJ2239">
        <v>2.6</v>
      </c>
      <c r="AK2239">
        <v>0</v>
      </c>
      <c r="AL2239">
        <v>0.21</v>
      </c>
      <c r="AM2239">
        <v>1.4</v>
      </c>
      <c r="AN2239">
        <v>26</v>
      </c>
      <c r="AO2239">
        <v>0.11</v>
      </c>
      <c r="AP2239">
        <v>0.44</v>
      </c>
      <c r="AQ2239">
        <v>0.05</v>
      </c>
      <c r="AR2239">
        <v>2.1999999999999999E-2</v>
      </c>
      <c r="AS2239">
        <v>3</v>
      </c>
      <c r="AT2239">
        <v>34</v>
      </c>
      <c r="AU2239">
        <v>418</v>
      </c>
      <c r="AV2239">
        <v>0.24199999999999999</v>
      </c>
      <c r="AW2239">
        <v>12</v>
      </c>
      <c r="AX2239">
        <v>0.7</v>
      </c>
      <c r="AY2239">
        <v>13</v>
      </c>
      <c r="AZ2239">
        <v>0.27</v>
      </c>
    </row>
    <row r="2240" spans="1:52" x14ac:dyDescent="0.2">
      <c r="A2240">
        <v>94407</v>
      </c>
      <c r="B2240">
        <v>4407</v>
      </c>
      <c r="C2240">
        <v>9</v>
      </c>
      <c r="D2240" t="s">
        <v>3098</v>
      </c>
      <c r="E2240" t="s">
        <v>174</v>
      </c>
      <c r="H2240" t="s">
        <v>174</v>
      </c>
      <c r="I2240">
        <v>63</v>
      </c>
      <c r="J2240">
        <v>64</v>
      </c>
      <c r="L2240">
        <v>0.78</v>
      </c>
      <c r="N2240">
        <v>68</v>
      </c>
      <c r="O2240">
        <v>2.5499999999999998</v>
      </c>
      <c r="P2240">
        <v>0.95</v>
      </c>
      <c r="Q2240">
        <v>0.27200000000000002</v>
      </c>
      <c r="R2240">
        <v>8.6999999999999994E-2</v>
      </c>
      <c r="S2240">
        <v>0.40100000000000002</v>
      </c>
      <c r="T2240">
        <v>0</v>
      </c>
      <c r="U2240">
        <v>5.4</v>
      </c>
      <c r="V2240">
        <v>14.32</v>
      </c>
      <c r="W2240">
        <v>8.92</v>
      </c>
      <c r="Y2240">
        <v>31</v>
      </c>
      <c r="AB2240">
        <v>6.7000000000000004E-2</v>
      </c>
      <c r="AC2240">
        <v>0.04</v>
      </c>
      <c r="AD2240">
        <v>1.0840000000000001</v>
      </c>
      <c r="AF2240">
        <v>0.11</v>
      </c>
      <c r="AG2240">
        <v>0.45100000000000001</v>
      </c>
      <c r="AH2240">
        <v>49</v>
      </c>
      <c r="AI2240">
        <v>0</v>
      </c>
      <c r="AJ2240">
        <v>228.3</v>
      </c>
      <c r="AK2240">
        <v>0</v>
      </c>
      <c r="AL2240">
        <v>0.73</v>
      </c>
      <c r="AM2240">
        <v>2.6</v>
      </c>
      <c r="AN2240">
        <v>18</v>
      </c>
      <c r="AO2240">
        <v>0.23</v>
      </c>
      <c r="AP2240">
        <v>0.26</v>
      </c>
      <c r="AQ2240">
        <v>0.05</v>
      </c>
      <c r="AR2240">
        <v>1.2999999999999999E-2</v>
      </c>
      <c r="AS2240">
        <v>3</v>
      </c>
      <c r="AT2240">
        <v>40</v>
      </c>
      <c r="AU2240">
        <v>417</v>
      </c>
      <c r="AV2240">
        <v>0.15</v>
      </c>
      <c r="AW2240">
        <v>22</v>
      </c>
      <c r="AX2240">
        <v>0.6</v>
      </c>
      <c r="AY2240">
        <v>2</v>
      </c>
      <c r="AZ2240">
        <v>0.23</v>
      </c>
    </row>
    <row r="2241" spans="1:52" x14ac:dyDescent="0.2">
      <c r="A2241">
        <v>96423</v>
      </c>
      <c r="B2241">
        <v>6423</v>
      </c>
      <c r="C2241">
        <v>9</v>
      </c>
      <c r="D2241" t="s">
        <v>3098</v>
      </c>
      <c r="E2241" t="s">
        <v>3378</v>
      </c>
      <c r="H2241" t="s">
        <v>3379</v>
      </c>
      <c r="I2241">
        <v>25</v>
      </c>
      <c r="J2241">
        <v>27</v>
      </c>
      <c r="L2241">
        <v>1</v>
      </c>
      <c r="N2241">
        <v>68</v>
      </c>
      <c r="O2241">
        <v>2.73</v>
      </c>
      <c r="P2241">
        <v>0.17</v>
      </c>
      <c r="Q2241">
        <v>4.1000000000000002E-2</v>
      </c>
      <c r="R2241">
        <v>3.0000000000000001E-3</v>
      </c>
      <c r="S2241">
        <v>7.3999999999999996E-2</v>
      </c>
      <c r="T2241">
        <v>0</v>
      </c>
      <c r="U2241">
        <v>3.1</v>
      </c>
      <c r="V2241">
        <v>15.36</v>
      </c>
      <c r="W2241">
        <v>2.9</v>
      </c>
      <c r="Y2241">
        <v>0</v>
      </c>
      <c r="AB2241">
        <v>5.6000000000000001E-2</v>
      </c>
      <c r="AC2241">
        <v>0.17299999999999999</v>
      </c>
      <c r="AD2241">
        <v>0.39200000000000002</v>
      </c>
      <c r="AF2241">
        <v>0.218</v>
      </c>
      <c r="AG2241">
        <v>0.27600000000000002</v>
      </c>
      <c r="AH2241">
        <v>15</v>
      </c>
      <c r="AI2241">
        <v>0</v>
      </c>
      <c r="AJ2241">
        <v>4.5999999999999996</v>
      </c>
      <c r="AK2241">
        <v>0</v>
      </c>
      <c r="AL2241">
        <v>0.19</v>
      </c>
      <c r="AM2241">
        <v>0.3</v>
      </c>
      <c r="AN2241">
        <v>47</v>
      </c>
      <c r="AO2241">
        <v>7.0000000000000007E-2</v>
      </c>
      <c r="AP2241">
        <v>0.55000000000000004</v>
      </c>
      <c r="AQ2241">
        <v>0.05</v>
      </c>
      <c r="AR2241">
        <v>2.75E-2</v>
      </c>
      <c r="AS2241">
        <v>3</v>
      </c>
      <c r="AT2241">
        <v>56</v>
      </c>
      <c r="AU2241">
        <v>283</v>
      </c>
      <c r="AV2241">
        <v>0.21</v>
      </c>
      <c r="AW2241">
        <v>18</v>
      </c>
      <c r="AX2241">
        <v>0.6</v>
      </c>
      <c r="AY2241">
        <v>16</v>
      </c>
      <c r="AZ2241">
        <v>0.3</v>
      </c>
    </row>
    <row r="2242" spans="1:52" x14ac:dyDescent="0.2">
      <c r="A2242">
        <v>93898</v>
      </c>
      <c r="B2242">
        <v>3898</v>
      </c>
      <c r="C2242">
        <v>9</v>
      </c>
      <c r="D2242" t="s">
        <v>3098</v>
      </c>
      <c r="E2242" t="s">
        <v>3380</v>
      </c>
      <c r="H2242" t="s">
        <v>3381</v>
      </c>
      <c r="I2242">
        <v>46</v>
      </c>
      <c r="J2242">
        <v>47</v>
      </c>
      <c r="L2242">
        <v>0.61</v>
      </c>
      <c r="N2242">
        <v>69</v>
      </c>
      <c r="O2242">
        <v>15.27</v>
      </c>
      <c r="P2242">
        <v>0.41</v>
      </c>
      <c r="Q2242">
        <v>8.5000000000000006E-2</v>
      </c>
      <c r="R2242">
        <v>7.2999999999999995E-2</v>
      </c>
      <c r="S2242">
        <v>0.16400000000000001</v>
      </c>
      <c r="T2242">
        <v>47</v>
      </c>
      <c r="U2242">
        <v>0</v>
      </c>
      <c r="V2242">
        <v>0</v>
      </c>
      <c r="W2242">
        <v>0</v>
      </c>
      <c r="Y2242">
        <v>2</v>
      </c>
      <c r="AB2242">
        <v>3.3000000000000002E-2</v>
      </c>
      <c r="AC2242">
        <v>4.4999999999999998E-2</v>
      </c>
      <c r="AD2242">
        <v>1.095</v>
      </c>
      <c r="AF2242">
        <v>0.11700000000000001</v>
      </c>
      <c r="AG2242">
        <v>0.29399999999999998</v>
      </c>
      <c r="AH2242">
        <v>7</v>
      </c>
      <c r="AI2242">
        <v>1.98</v>
      </c>
      <c r="AJ2242">
        <v>0</v>
      </c>
      <c r="AK2242">
        <v>5.0000000000000001E-4</v>
      </c>
      <c r="AL2242">
        <v>0.54</v>
      </c>
      <c r="AM2242">
        <v>0</v>
      </c>
      <c r="AN2242">
        <v>8</v>
      </c>
      <c r="AO2242">
        <v>1.9E-2</v>
      </c>
      <c r="AP2242">
        <v>0.16</v>
      </c>
      <c r="AQ2242">
        <v>0.25</v>
      </c>
      <c r="AR2242">
        <v>0.04</v>
      </c>
      <c r="AS2242">
        <v>4</v>
      </c>
      <c r="AT2242">
        <v>281</v>
      </c>
      <c r="AU2242">
        <v>235</v>
      </c>
      <c r="AV2242">
        <v>1.2E-2</v>
      </c>
      <c r="AW2242">
        <v>20</v>
      </c>
      <c r="AX2242">
        <v>22.9</v>
      </c>
      <c r="AY2242">
        <v>303</v>
      </c>
      <c r="AZ2242">
        <v>0.31</v>
      </c>
    </row>
    <row r="2243" spans="1:52" x14ac:dyDescent="0.2">
      <c r="A2243">
        <v>94227</v>
      </c>
      <c r="B2243">
        <v>4227</v>
      </c>
      <c r="C2243">
        <v>9</v>
      </c>
      <c r="D2243" t="s">
        <v>3098</v>
      </c>
      <c r="E2243" t="s">
        <v>3382</v>
      </c>
      <c r="H2243" t="s">
        <v>3383</v>
      </c>
      <c r="I2243">
        <v>46</v>
      </c>
      <c r="J2243">
        <v>48</v>
      </c>
      <c r="L2243">
        <v>0.32</v>
      </c>
      <c r="N2243">
        <v>69</v>
      </c>
      <c r="O2243">
        <v>12.06</v>
      </c>
      <c r="P2243">
        <v>0.49</v>
      </c>
      <c r="Q2243">
        <v>0.128</v>
      </c>
      <c r="R2243">
        <v>4.8000000000000001E-2</v>
      </c>
      <c r="S2243">
        <v>0.13</v>
      </c>
      <c r="T2243">
        <v>24</v>
      </c>
      <c r="U2243">
        <v>0</v>
      </c>
      <c r="V2243">
        <v>3.18</v>
      </c>
      <c r="W2243">
        <v>0</v>
      </c>
      <c r="Y2243">
        <v>1</v>
      </c>
      <c r="AB2243">
        <v>7.0000000000000001E-3</v>
      </c>
      <c r="AC2243">
        <v>1.4999999999999999E-2</v>
      </c>
      <c r="AD2243">
        <v>0.70299999999999996</v>
      </c>
      <c r="AF2243">
        <v>7.2999999999999995E-2</v>
      </c>
      <c r="AG2243">
        <v>0.215</v>
      </c>
      <c r="AH2243">
        <v>16</v>
      </c>
      <c r="AI2243">
        <v>1.41</v>
      </c>
      <c r="AJ2243">
        <v>0</v>
      </c>
      <c r="AK2243">
        <v>0</v>
      </c>
      <c r="AL2243">
        <v>0</v>
      </c>
      <c r="AM2243">
        <v>0</v>
      </c>
      <c r="AN2243">
        <v>6</v>
      </c>
      <c r="AO2243">
        <v>2.3E-2</v>
      </c>
      <c r="AP2243">
        <v>0.38</v>
      </c>
      <c r="AQ2243">
        <v>0.25</v>
      </c>
      <c r="AR2243">
        <v>9.5000000000000001E-2</v>
      </c>
      <c r="AS2243">
        <v>4</v>
      </c>
      <c r="AT2243">
        <v>334</v>
      </c>
      <c r="AU2243">
        <v>205</v>
      </c>
      <c r="AV2243">
        <v>1.7000000000000001E-2</v>
      </c>
      <c r="AW2243">
        <v>22</v>
      </c>
      <c r="AX2243">
        <v>12.8</v>
      </c>
      <c r="AY2243">
        <v>392</v>
      </c>
      <c r="AZ2243">
        <v>0.91</v>
      </c>
    </row>
    <row r="2244" spans="1:52" x14ac:dyDescent="0.2">
      <c r="A2244">
        <v>94245</v>
      </c>
      <c r="B2244">
        <v>4245</v>
      </c>
      <c r="C2244">
        <v>9</v>
      </c>
      <c r="D2244" t="s">
        <v>3098</v>
      </c>
      <c r="E2244" t="s">
        <v>3384</v>
      </c>
      <c r="H2244" t="s">
        <v>3384</v>
      </c>
      <c r="I2244">
        <v>63</v>
      </c>
      <c r="J2244">
        <v>65</v>
      </c>
      <c r="L2244">
        <v>1</v>
      </c>
      <c r="N2244">
        <v>69</v>
      </c>
      <c r="O2244">
        <v>1.5</v>
      </c>
      <c r="P2244">
        <v>0.1</v>
      </c>
      <c r="Q2244">
        <v>1.4E-2</v>
      </c>
      <c r="R2244">
        <v>0</v>
      </c>
      <c r="S2244">
        <v>0</v>
      </c>
      <c r="T2244">
        <v>0</v>
      </c>
      <c r="U2244">
        <v>5.3</v>
      </c>
      <c r="V2244">
        <v>17.600000000000001</v>
      </c>
      <c r="W2244">
        <v>8.5500000000000007</v>
      </c>
      <c r="Y2244">
        <v>5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54.1</v>
      </c>
      <c r="AK2244">
        <v>0</v>
      </c>
      <c r="AL2244">
        <v>0</v>
      </c>
      <c r="AM2244">
        <v>0</v>
      </c>
      <c r="AN2244">
        <v>8</v>
      </c>
      <c r="AO2244">
        <v>5.7000000000000002E-2</v>
      </c>
      <c r="AP2244">
        <v>1.61</v>
      </c>
      <c r="AQ2244">
        <v>0.05</v>
      </c>
      <c r="AR2244">
        <v>8.0500000000000002E-2</v>
      </c>
      <c r="AS2244">
        <v>3</v>
      </c>
      <c r="AT2244">
        <v>47</v>
      </c>
      <c r="AU2244">
        <v>304</v>
      </c>
      <c r="AV2244">
        <v>0.182</v>
      </c>
      <c r="AW2244">
        <v>24</v>
      </c>
      <c r="AX2244">
        <v>0</v>
      </c>
      <c r="AY2244">
        <v>20</v>
      </c>
      <c r="AZ2244">
        <v>0.31</v>
      </c>
    </row>
    <row r="2245" spans="1:52" x14ac:dyDescent="0.2">
      <c r="A2245">
        <v>94397</v>
      </c>
      <c r="B2245">
        <v>4397</v>
      </c>
      <c r="C2245">
        <v>9</v>
      </c>
      <c r="D2245" t="s">
        <v>3098</v>
      </c>
      <c r="E2245" t="s">
        <v>3385</v>
      </c>
      <c r="H2245" t="s">
        <v>916</v>
      </c>
      <c r="I2245">
        <v>63</v>
      </c>
      <c r="J2245">
        <v>65</v>
      </c>
      <c r="L2245">
        <v>0.95</v>
      </c>
      <c r="N2245">
        <v>69</v>
      </c>
      <c r="O2245">
        <v>0.72</v>
      </c>
      <c r="P2245">
        <v>0.16</v>
      </c>
      <c r="Q2245">
        <v>5.3999999999999999E-2</v>
      </c>
      <c r="R2245">
        <v>7.0000000000000001E-3</v>
      </c>
      <c r="S2245">
        <v>4.8000000000000001E-2</v>
      </c>
      <c r="T2245">
        <v>0</v>
      </c>
      <c r="U2245">
        <v>0.9</v>
      </c>
      <c r="V2245">
        <v>18.100000000000001</v>
      </c>
      <c r="W2245">
        <v>15.48</v>
      </c>
      <c r="Y2245">
        <v>3</v>
      </c>
      <c r="AB2245">
        <v>6.9000000000000006E-2</v>
      </c>
      <c r="AC2245">
        <v>7.0000000000000007E-2</v>
      </c>
      <c r="AD2245">
        <v>0.188</v>
      </c>
      <c r="AF2245">
        <v>8.5999999999999993E-2</v>
      </c>
      <c r="AG2245">
        <v>0.05</v>
      </c>
      <c r="AH2245">
        <v>2</v>
      </c>
      <c r="AI2245">
        <v>0</v>
      </c>
      <c r="AJ2245">
        <v>3.2</v>
      </c>
      <c r="AK2245">
        <v>0</v>
      </c>
      <c r="AL2245">
        <v>0.19</v>
      </c>
      <c r="AM2245">
        <v>14.6</v>
      </c>
      <c r="AN2245">
        <v>10</v>
      </c>
      <c r="AO2245">
        <v>0.127</v>
      </c>
      <c r="AP2245">
        <v>0.36</v>
      </c>
      <c r="AQ2245">
        <v>0.05</v>
      </c>
      <c r="AR2245">
        <v>1.7999999999999999E-2</v>
      </c>
      <c r="AS2245">
        <v>3</v>
      </c>
      <c r="AT2245">
        <v>20</v>
      </c>
      <c r="AU2245">
        <v>191</v>
      </c>
      <c r="AV2245">
        <v>7.0999999999999994E-2</v>
      </c>
      <c r="AW2245">
        <v>7</v>
      </c>
      <c r="AX2245">
        <v>0.1</v>
      </c>
      <c r="AY2245">
        <v>2</v>
      </c>
      <c r="AZ2245">
        <v>7.0000000000000007E-2</v>
      </c>
    </row>
    <row r="2246" spans="1:52" x14ac:dyDescent="0.2">
      <c r="A2246">
        <v>96419</v>
      </c>
      <c r="B2246">
        <v>6419</v>
      </c>
      <c r="C2246">
        <v>9</v>
      </c>
      <c r="D2246" t="s">
        <v>3098</v>
      </c>
      <c r="E2246" t="s">
        <v>3386</v>
      </c>
      <c r="H2246" t="s">
        <v>761</v>
      </c>
      <c r="I2246">
        <v>25</v>
      </c>
      <c r="J2246">
        <v>30</v>
      </c>
      <c r="L2246">
        <v>0.84</v>
      </c>
      <c r="N2246">
        <v>69</v>
      </c>
      <c r="O2246">
        <v>1.68</v>
      </c>
      <c r="P2246">
        <v>0.1</v>
      </c>
      <c r="Q2246">
        <v>2.5999999999999999E-2</v>
      </c>
      <c r="R2246">
        <v>2E-3</v>
      </c>
      <c r="S2246">
        <v>4.2999999999999997E-2</v>
      </c>
      <c r="T2246">
        <v>0</v>
      </c>
      <c r="U2246">
        <v>2.4</v>
      </c>
      <c r="V2246">
        <v>15.71</v>
      </c>
      <c r="W2246">
        <v>1.1499999999999999</v>
      </c>
      <c r="Y2246">
        <v>0</v>
      </c>
      <c r="AB2246">
        <v>7.0999999999999994E-2</v>
      </c>
      <c r="AC2246">
        <v>3.4000000000000002E-2</v>
      </c>
      <c r="AD2246">
        <v>1.0660000000000001</v>
      </c>
      <c r="AF2246">
        <v>0.20300000000000001</v>
      </c>
      <c r="AG2246">
        <v>0.28100000000000003</v>
      </c>
      <c r="AH2246">
        <v>18</v>
      </c>
      <c r="AI2246">
        <v>0</v>
      </c>
      <c r="AJ2246">
        <v>9.1</v>
      </c>
      <c r="AK2246">
        <v>0</v>
      </c>
      <c r="AL2246">
        <v>0.01</v>
      </c>
      <c r="AM2246">
        <v>1.6</v>
      </c>
      <c r="AN2246">
        <v>9</v>
      </c>
      <c r="AO2246">
        <v>0.11600000000000001</v>
      </c>
      <c r="AP2246">
        <v>0.52</v>
      </c>
      <c r="AQ2246">
        <v>0.05</v>
      </c>
      <c r="AR2246">
        <v>2.5999999999999999E-2</v>
      </c>
      <c r="AS2246">
        <v>3</v>
      </c>
      <c r="AT2246">
        <v>62</v>
      </c>
      <c r="AU2246">
        <v>407</v>
      </c>
      <c r="AV2246">
        <v>0.14499999999999999</v>
      </c>
      <c r="AW2246">
        <v>21</v>
      </c>
      <c r="AX2246">
        <v>0.3</v>
      </c>
      <c r="AY2246">
        <v>16</v>
      </c>
      <c r="AZ2246">
        <v>0.28999999999999998</v>
      </c>
    </row>
    <row r="2247" spans="1:52" x14ac:dyDescent="0.2">
      <c r="A2247">
        <v>93920</v>
      </c>
      <c r="B2247">
        <v>3920</v>
      </c>
      <c r="C2247">
        <v>9</v>
      </c>
      <c r="D2247" t="s">
        <v>3098</v>
      </c>
      <c r="E2247" t="s">
        <v>3387</v>
      </c>
      <c r="H2247" t="s">
        <v>3388</v>
      </c>
      <c r="I2247">
        <v>46</v>
      </c>
      <c r="J2247">
        <v>47</v>
      </c>
      <c r="L2247">
        <v>0.61</v>
      </c>
      <c r="N2247">
        <v>70</v>
      </c>
      <c r="O2247">
        <v>12.41</v>
      </c>
      <c r="P2247">
        <v>1.93</v>
      </c>
      <c r="Q2247">
        <v>0.441</v>
      </c>
      <c r="R2247">
        <v>0.53500000000000003</v>
      </c>
      <c r="S2247">
        <v>0.374</v>
      </c>
      <c r="T2247">
        <v>45</v>
      </c>
      <c r="U2247">
        <v>0</v>
      </c>
      <c r="V2247">
        <v>0</v>
      </c>
      <c r="W2247">
        <v>0</v>
      </c>
      <c r="Y2247">
        <v>10</v>
      </c>
      <c r="AB2247">
        <v>2.1999999999999999E-2</v>
      </c>
      <c r="AC2247">
        <v>0.02</v>
      </c>
      <c r="AD2247">
        <v>1.04</v>
      </c>
      <c r="AF2247">
        <v>9.8000000000000004E-2</v>
      </c>
      <c r="AG2247">
        <v>0.185</v>
      </c>
      <c r="AH2247">
        <v>5</v>
      </c>
      <c r="AI2247">
        <v>1.1299999999999999</v>
      </c>
      <c r="AJ2247">
        <v>0</v>
      </c>
      <c r="AK2247">
        <v>2.8E-3</v>
      </c>
      <c r="AL2247">
        <v>0.63</v>
      </c>
      <c r="AM2247">
        <v>0.1</v>
      </c>
      <c r="AN2247">
        <v>21</v>
      </c>
      <c r="AO2247">
        <v>1.9E-2</v>
      </c>
      <c r="AP2247">
        <v>0.18</v>
      </c>
      <c r="AQ2247">
        <v>0.25</v>
      </c>
      <c r="AR2247">
        <v>4.4999999999999998E-2</v>
      </c>
      <c r="AS2247">
        <v>4</v>
      </c>
      <c r="AT2247">
        <v>252</v>
      </c>
      <c r="AU2247">
        <v>160</v>
      </c>
      <c r="AV2247">
        <v>1.4E-2</v>
      </c>
      <c r="AW2247">
        <v>18</v>
      </c>
      <c r="AX2247">
        <v>26.6</v>
      </c>
      <c r="AY2247">
        <v>296</v>
      </c>
      <c r="AZ2247">
        <v>0.32</v>
      </c>
    </row>
    <row r="2248" spans="1:52" x14ac:dyDescent="0.2">
      <c r="A2248">
        <v>94565</v>
      </c>
      <c r="B2248">
        <v>4565</v>
      </c>
      <c r="C2248">
        <v>9</v>
      </c>
      <c r="D2248" t="s">
        <v>3098</v>
      </c>
      <c r="E2248" t="s">
        <v>765</v>
      </c>
      <c r="H2248" t="s">
        <v>765</v>
      </c>
      <c r="I2248">
        <v>63</v>
      </c>
      <c r="J2248">
        <v>64</v>
      </c>
      <c r="L2248">
        <v>0.84</v>
      </c>
      <c r="N2248">
        <v>70</v>
      </c>
      <c r="O2248">
        <v>0.57999999999999996</v>
      </c>
      <c r="P2248">
        <v>0.19</v>
      </c>
      <c r="Q2248">
        <v>0.02</v>
      </c>
      <c r="R2248">
        <v>3.6999999999999998E-2</v>
      </c>
      <c r="S2248">
        <v>4.2999999999999997E-2</v>
      </c>
      <c r="T2248">
        <v>0</v>
      </c>
      <c r="U2248">
        <v>3.6</v>
      </c>
      <c r="V2248">
        <v>18.59</v>
      </c>
      <c r="W2248">
        <v>12.53</v>
      </c>
      <c r="Y2248">
        <v>81</v>
      </c>
      <c r="AB2248">
        <v>0.03</v>
      </c>
      <c r="AC2248">
        <v>0.02</v>
      </c>
      <c r="AD2248">
        <v>0.1</v>
      </c>
      <c r="AF2248">
        <v>0.1</v>
      </c>
      <c r="AG2248">
        <v>0</v>
      </c>
      <c r="AH2248">
        <v>8</v>
      </c>
      <c r="AI2248">
        <v>0</v>
      </c>
      <c r="AJ2248">
        <v>7.5</v>
      </c>
      <c r="AK2248">
        <v>0</v>
      </c>
      <c r="AL2248">
        <v>0.73</v>
      </c>
      <c r="AM2248">
        <v>2.6</v>
      </c>
      <c r="AN2248">
        <v>8</v>
      </c>
      <c r="AO2248">
        <v>0.113</v>
      </c>
      <c r="AP2248">
        <v>0.15</v>
      </c>
      <c r="AQ2248">
        <v>0.05</v>
      </c>
      <c r="AR2248">
        <v>7.4999999999999997E-3</v>
      </c>
      <c r="AS2248">
        <v>3</v>
      </c>
      <c r="AT2248">
        <v>17</v>
      </c>
      <c r="AU2248">
        <v>161</v>
      </c>
      <c r="AV2248">
        <v>0.35499999999999998</v>
      </c>
      <c r="AW2248">
        <v>9</v>
      </c>
      <c r="AX2248">
        <v>0.6</v>
      </c>
      <c r="AY2248">
        <v>1</v>
      </c>
      <c r="AZ2248">
        <v>0.11</v>
      </c>
    </row>
    <row r="2249" spans="1:52" x14ac:dyDescent="0.2">
      <c r="A2249">
        <v>95217</v>
      </c>
      <c r="B2249">
        <v>5217</v>
      </c>
      <c r="C2249">
        <v>9</v>
      </c>
      <c r="D2249" t="s">
        <v>3098</v>
      </c>
      <c r="E2249" t="s">
        <v>3389</v>
      </c>
      <c r="H2249" t="s">
        <v>3390</v>
      </c>
      <c r="I2249">
        <v>74</v>
      </c>
      <c r="J2249">
        <v>76</v>
      </c>
      <c r="L2249">
        <v>0.45</v>
      </c>
      <c r="N2249">
        <v>70</v>
      </c>
      <c r="O2249">
        <v>3.75</v>
      </c>
      <c r="P2249">
        <v>0.94</v>
      </c>
      <c r="U2249">
        <v>8</v>
      </c>
      <c r="V2249">
        <v>14.89</v>
      </c>
      <c r="W2249">
        <v>0</v>
      </c>
      <c r="Y2249">
        <v>212</v>
      </c>
      <c r="AB2249">
        <v>8.2000000000000003E-2</v>
      </c>
      <c r="AC2249">
        <v>0.26600000000000001</v>
      </c>
      <c r="AD2249">
        <v>1.706</v>
      </c>
      <c r="AF2249">
        <v>0.129</v>
      </c>
      <c r="AG2249">
        <v>0.33800000000000002</v>
      </c>
      <c r="AH2249">
        <v>114</v>
      </c>
      <c r="AI2249">
        <v>0</v>
      </c>
      <c r="AJ2249">
        <v>31.8</v>
      </c>
      <c r="AK2249">
        <v>0</v>
      </c>
      <c r="AL2249">
        <v>0</v>
      </c>
      <c r="AN2249">
        <v>243</v>
      </c>
      <c r="AO2249">
        <v>0.32900000000000001</v>
      </c>
      <c r="AP2249">
        <v>5.08</v>
      </c>
      <c r="AQ2249">
        <v>0.05</v>
      </c>
      <c r="AR2249">
        <v>0.254</v>
      </c>
      <c r="AS2249">
        <v>3</v>
      </c>
      <c r="AT2249">
        <v>73</v>
      </c>
      <c r="AU2249">
        <v>569</v>
      </c>
      <c r="AV2249">
        <v>1.1759999999999999</v>
      </c>
      <c r="AW2249">
        <v>80</v>
      </c>
      <c r="AY2249">
        <v>31</v>
      </c>
      <c r="AZ2249">
        <v>1.1100000000000001</v>
      </c>
    </row>
    <row r="2250" spans="1:52" x14ac:dyDescent="0.2">
      <c r="A2250">
        <v>95575</v>
      </c>
      <c r="B2250">
        <v>5575</v>
      </c>
      <c r="C2250">
        <v>9</v>
      </c>
      <c r="D2250" t="s">
        <v>3098</v>
      </c>
      <c r="E2250" t="s">
        <v>3391</v>
      </c>
      <c r="H2250" t="s">
        <v>171</v>
      </c>
      <c r="I2250">
        <v>32</v>
      </c>
      <c r="J2250">
        <v>34</v>
      </c>
      <c r="L2250">
        <v>1</v>
      </c>
      <c r="N2250">
        <v>70</v>
      </c>
      <c r="O2250">
        <v>8.19</v>
      </c>
      <c r="P2250">
        <v>4.17</v>
      </c>
      <c r="Q2250">
        <v>0.86299999999999999</v>
      </c>
      <c r="R2250">
        <v>1.226</v>
      </c>
      <c r="S2250">
        <v>1.794</v>
      </c>
      <c r="T2250">
        <v>0</v>
      </c>
      <c r="U2250">
        <v>0.9</v>
      </c>
      <c r="V2250">
        <v>1.69</v>
      </c>
      <c r="W2250">
        <v>0.6</v>
      </c>
      <c r="Y2250">
        <v>0</v>
      </c>
      <c r="AB2250">
        <v>0.06</v>
      </c>
      <c r="AC2250">
        <v>6.3E-2</v>
      </c>
      <c r="AD2250">
        <v>0.10100000000000001</v>
      </c>
      <c r="AF2250">
        <v>7.0999999999999994E-2</v>
      </c>
      <c r="AG2250">
        <v>0.11</v>
      </c>
      <c r="AH2250">
        <v>19</v>
      </c>
      <c r="AI2250">
        <v>0</v>
      </c>
      <c r="AJ2250">
        <v>0.2</v>
      </c>
      <c r="AK2250">
        <v>0</v>
      </c>
      <c r="AL2250">
        <v>0.01</v>
      </c>
      <c r="AM2250">
        <v>2.4</v>
      </c>
      <c r="AN2250">
        <v>201</v>
      </c>
      <c r="AO2250">
        <v>0.21299999999999999</v>
      </c>
      <c r="AP2250">
        <v>1.61</v>
      </c>
      <c r="AQ2250">
        <v>0.05</v>
      </c>
      <c r="AR2250">
        <v>8.0500000000000002E-2</v>
      </c>
      <c r="AS2250">
        <v>3</v>
      </c>
      <c r="AT2250">
        <v>121</v>
      </c>
      <c r="AU2250">
        <v>148</v>
      </c>
      <c r="AV2250">
        <v>0.625</v>
      </c>
      <c r="AW2250">
        <v>37</v>
      </c>
      <c r="AX2250">
        <v>9.9</v>
      </c>
      <c r="AY2250">
        <v>12</v>
      </c>
      <c r="AZ2250">
        <v>0.83</v>
      </c>
    </row>
    <row r="2251" spans="1:52" x14ac:dyDescent="0.2">
      <c r="A2251">
        <v>96417</v>
      </c>
      <c r="B2251">
        <v>6417</v>
      </c>
      <c r="C2251">
        <v>9</v>
      </c>
      <c r="D2251" t="s">
        <v>3098</v>
      </c>
      <c r="E2251" t="s">
        <v>3392</v>
      </c>
      <c r="H2251" t="s">
        <v>761</v>
      </c>
      <c r="I2251">
        <v>25</v>
      </c>
      <c r="J2251">
        <v>30</v>
      </c>
      <c r="L2251">
        <v>0.84</v>
      </c>
      <c r="N2251">
        <v>70</v>
      </c>
      <c r="O2251">
        <v>1.89</v>
      </c>
      <c r="P2251">
        <v>0.14000000000000001</v>
      </c>
      <c r="Q2251">
        <v>3.5000000000000003E-2</v>
      </c>
      <c r="R2251">
        <v>3.0000000000000001E-3</v>
      </c>
      <c r="S2251">
        <v>5.8999999999999997E-2</v>
      </c>
      <c r="T2251">
        <v>0</v>
      </c>
      <c r="U2251">
        <v>1.7</v>
      </c>
      <c r="V2251">
        <v>15.9</v>
      </c>
      <c r="W2251">
        <v>1.29</v>
      </c>
      <c r="Y2251">
        <v>0</v>
      </c>
      <c r="AB2251">
        <v>8.1000000000000003E-2</v>
      </c>
      <c r="AC2251">
        <v>3.1E-2</v>
      </c>
      <c r="AD2251">
        <v>1.149</v>
      </c>
      <c r="AF2251">
        <v>0.17</v>
      </c>
      <c r="AG2251">
        <v>0.27900000000000003</v>
      </c>
      <c r="AH2251">
        <v>18</v>
      </c>
      <c r="AI2251">
        <v>0</v>
      </c>
      <c r="AJ2251">
        <v>8.6</v>
      </c>
      <c r="AK2251">
        <v>0</v>
      </c>
      <c r="AL2251">
        <v>0.01</v>
      </c>
      <c r="AM2251">
        <v>2.9</v>
      </c>
      <c r="AN2251">
        <v>10</v>
      </c>
      <c r="AO2251">
        <v>0.13400000000000001</v>
      </c>
      <c r="AP2251">
        <v>0.73</v>
      </c>
      <c r="AQ2251">
        <v>0.05</v>
      </c>
      <c r="AR2251">
        <v>3.6499999999999998E-2</v>
      </c>
      <c r="AS2251">
        <v>3</v>
      </c>
      <c r="AT2251">
        <v>61</v>
      </c>
      <c r="AU2251">
        <v>455</v>
      </c>
      <c r="AV2251">
        <v>0.14099999999999999</v>
      </c>
      <c r="AW2251">
        <v>22</v>
      </c>
      <c r="AX2251">
        <v>0.5</v>
      </c>
      <c r="AY2251">
        <v>18</v>
      </c>
      <c r="AZ2251">
        <v>0.33</v>
      </c>
    </row>
    <row r="2252" spans="1:52" x14ac:dyDescent="0.2">
      <c r="A2252">
        <v>94235</v>
      </c>
      <c r="B2252">
        <v>4235</v>
      </c>
      <c r="C2252">
        <v>9</v>
      </c>
      <c r="D2252" t="s">
        <v>3098</v>
      </c>
      <c r="E2252" t="s">
        <v>219</v>
      </c>
      <c r="H2252" t="s">
        <v>844</v>
      </c>
      <c r="I2252">
        <v>46</v>
      </c>
      <c r="J2252">
        <v>48</v>
      </c>
      <c r="L2252">
        <v>1</v>
      </c>
      <c r="N2252">
        <v>71</v>
      </c>
      <c r="O2252">
        <v>13.61</v>
      </c>
      <c r="P2252">
        <v>1.01</v>
      </c>
      <c r="Q2252">
        <v>0.26100000000000001</v>
      </c>
      <c r="R2252">
        <v>0.18099999999999999</v>
      </c>
      <c r="S2252">
        <v>0.29499999999999998</v>
      </c>
      <c r="T2252">
        <v>126</v>
      </c>
      <c r="U2252">
        <v>0</v>
      </c>
      <c r="V2252">
        <v>0.91</v>
      </c>
      <c r="W2252">
        <v>0</v>
      </c>
      <c r="Y2252">
        <v>54</v>
      </c>
      <c r="AB2252">
        <v>0.02</v>
      </c>
      <c r="AC2252">
        <v>1.4999999999999999E-2</v>
      </c>
      <c r="AD2252">
        <v>1.778</v>
      </c>
      <c r="AF2252">
        <v>0.161</v>
      </c>
      <c r="AG2252">
        <v>0.31</v>
      </c>
      <c r="AH2252">
        <v>19</v>
      </c>
      <c r="AI2252">
        <v>1.1100000000000001</v>
      </c>
      <c r="AJ2252">
        <v>0</v>
      </c>
      <c r="AK2252">
        <v>1E-4</v>
      </c>
      <c r="AL2252">
        <v>1.32</v>
      </c>
      <c r="AM2252">
        <v>0.3</v>
      </c>
      <c r="AN2252">
        <v>54</v>
      </c>
      <c r="AO2252">
        <v>0.182</v>
      </c>
      <c r="AP2252">
        <v>0.21</v>
      </c>
      <c r="AQ2252">
        <v>0.25</v>
      </c>
      <c r="AR2252">
        <v>5.2499999999999998E-2</v>
      </c>
      <c r="AS2252">
        <v>4</v>
      </c>
      <c r="AT2252">
        <v>244</v>
      </c>
      <c r="AU2252">
        <v>113</v>
      </c>
      <c r="AV2252">
        <v>2.9000000000000001E-2</v>
      </c>
      <c r="AW2252">
        <v>22</v>
      </c>
      <c r="AX2252">
        <v>29.6</v>
      </c>
      <c r="AY2252">
        <v>566</v>
      </c>
      <c r="AZ2252">
        <v>0.97</v>
      </c>
    </row>
    <row r="2253" spans="1:52" x14ac:dyDescent="0.2">
      <c r="A2253">
        <v>94439</v>
      </c>
      <c r="B2253">
        <v>4439</v>
      </c>
      <c r="C2253">
        <v>9</v>
      </c>
      <c r="D2253" t="s">
        <v>3098</v>
      </c>
      <c r="E2253" t="s">
        <v>3393</v>
      </c>
      <c r="H2253" t="s">
        <v>3393</v>
      </c>
      <c r="I2253">
        <v>63</v>
      </c>
      <c r="J2253">
        <v>64</v>
      </c>
      <c r="L2253">
        <v>1</v>
      </c>
      <c r="N2253">
        <v>71</v>
      </c>
      <c r="O2253">
        <v>1.88</v>
      </c>
      <c r="P2253">
        <v>0.86</v>
      </c>
      <c r="Q2253">
        <v>0.10299999999999999</v>
      </c>
      <c r="R2253">
        <v>0.154</v>
      </c>
      <c r="S2253">
        <v>0.17100000000000001</v>
      </c>
      <c r="T2253">
        <v>0</v>
      </c>
      <c r="U2253">
        <v>6.5</v>
      </c>
      <c r="V2253">
        <v>15.9</v>
      </c>
      <c r="W2253">
        <v>9.36</v>
      </c>
      <c r="Y2253">
        <v>15</v>
      </c>
      <c r="AB2253">
        <v>3.6999999999999998E-2</v>
      </c>
      <c r="AC2253">
        <v>0.09</v>
      </c>
      <c r="AD2253">
        <v>0.42899999999999999</v>
      </c>
      <c r="AF2253">
        <v>3.5999999999999997E-2</v>
      </c>
      <c r="AG2253">
        <v>0.20799999999999999</v>
      </c>
      <c r="AH2253">
        <v>17</v>
      </c>
      <c r="AI2253">
        <v>0</v>
      </c>
      <c r="AJ2253">
        <v>43.9</v>
      </c>
      <c r="AK2253">
        <v>0</v>
      </c>
      <c r="AL2253">
        <v>0.15</v>
      </c>
      <c r="AM2253">
        <v>0</v>
      </c>
      <c r="AN2253">
        <v>62</v>
      </c>
      <c r="AO2253">
        <v>9.5000000000000001E-2</v>
      </c>
      <c r="AP2253">
        <v>0.86</v>
      </c>
      <c r="AQ2253">
        <v>0.05</v>
      </c>
      <c r="AR2253">
        <v>4.2999999999999997E-2</v>
      </c>
      <c r="AS2253">
        <v>3</v>
      </c>
      <c r="AT2253">
        <v>19</v>
      </c>
      <c r="AU2253">
        <v>186</v>
      </c>
      <c r="AV2253">
        <v>0.13500000000000001</v>
      </c>
      <c r="AW2253">
        <v>20</v>
      </c>
      <c r="AX2253">
        <v>0</v>
      </c>
      <c r="AY2253">
        <v>10</v>
      </c>
      <c r="AZ2253">
        <v>0.17</v>
      </c>
    </row>
    <row r="2254" spans="1:52" x14ac:dyDescent="0.2">
      <c r="A2254">
        <v>97125</v>
      </c>
      <c r="B2254">
        <v>7125</v>
      </c>
      <c r="C2254">
        <v>9</v>
      </c>
      <c r="D2254" t="s">
        <v>3098</v>
      </c>
      <c r="E2254" t="s">
        <v>3394</v>
      </c>
      <c r="H2254" t="s">
        <v>3395</v>
      </c>
      <c r="I2254">
        <v>58</v>
      </c>
      <c r="J2254">
        <v>62</v>
      </c>
      <c r="L2254">
        <v>1</v>
      </c>
      <c r="N2254">
        <v>71</v>
      </c>
      <c r="O2254">
        <v>1.32</v>
      </c>
      <c r="P2254">
        <v>0.3</v>
      </c>
      <c r="Q2254">
        <v>0.05</v>
      </c>
      <c r="R2254">
        <v>0.112</v>
      </c>
      <c r="S2254">
        <v>4.7E-2</v>
      </c>
      <c r="T2254">
        <v>0</v>
      </c>
      <c r="U2254">
        <v>3.6</v>
      </c>
      <c r="V2254">
        <v>17.010000000000002</v>
      </c>
      <c r="W2254">
        <v>4.8</v>
      </c>
      <c r="Y2254">
        <v>0</v>
      </c>
      <c r="AB2254">
        <v>8.3000000000000004E-2</v>
      </c>
      <c r="AC2254">
        <v>5.0999999999999997E-2</v>
      </c>
      <c r="AD2254">
        <v>0.72399999999999998</v>
      </c>
      <c r="AF2254">
        <v>9.2999999999999999E-2</v>
      </c>
      <c r="AG2254">
        <v>0.58799999999999997</v>
      </c>
      <c r="AH2254">
        <v>58</v>
      </c>
      <c r="AI2254">
        <v>0</v>
      </c>
      <c r="AJ2254">
        <v>13</v>
      </c>
      <c r="AK2254">
        <v>0</v>
      </c>
      <c r="AL2254">
        <v>1</v>
      </c>
      <c r="AM2254">
        <v>1</v>
      </c>
      <c r="AN2254">
        <v>37</v>
      </c>
      <c r="AO2254">
        <v>0.13800000000000001</v>
      </c>
      <c r="AP2254">
        <v>0.57999999999999996</v>
      </c>
      <c r="AQ2254">
        <v>0.05</v>
      </c>
      <c r="AR2254">
        <v>2.9000000000000001E-2</v>
      </c>
      <c r="AS2254">
        <v>3</v>
      </c>
      <c r="AT2254">
        <v>69</v>
      </c>
      <c r="AU2254">
        <v>367</v>
      </c>
      <c r="AV2254">
        <v>0.29399999999999998</v>
      </c>
      <c r="AW2254">
        <v>29</v>
      </c>
      <c r="AX2254">
        <v>1.7</v>
      </c>
      <c r="AY2254">
        <v>10</v>
      </c>
      <c r="AZ2254">
        <v>0.26</v>
      </c>
    </row>
    <row r="2255" spans="1:52" x14ac:dyDescent="0.2">
      <c r="A2255">
        <v>93787</v>
      </c>
      <c r="B2255">
        <v>3787</v>
      </c>
      <c r="C2255">
        <v>9</v>
      </c>
      <c r="D2255" t="s">
        <v>3098</v>
      </c>
      <c r="E2255" t="s">
        <v>3396</v>
      </c>
      <c r="H2255" t="s">
        <v>2630</v>
      </c>
      <c r="I2255">
        <v>46</v>
      </c>
      <c r="J2255">
        <v>48</v>
      </c>
      <c r="L2255">
        <v>0.4</v>
      </c>
      <c r="N2255">
        <v>72</v>
      </c>
      <c r="O2255">
        <v>14.85</v>
      </c>
      <c r="P2255">
        <v>0.97</v>
      </c>
      <c r="Q2255">
        <v>0.16300000000000001</v>
      </c>
      <c r="R2255">
        <v>0.17799999999999999</v>
      </c>
      <c r="S2255">
        <v>0.313</v>
      </c>
      <c r="T2255">
        <v>107</v>
      </c>
      <c r="U2255">
        <v>0</v>
      </c>
      <c r="V2255">
        <v>0</v>
      </c>
      <c r="W2255">
        <v>0</v>
      </c>
      <c r="Y2255">
        <v>15</v>
      </c>
      <c r="AB2255">
        <v>4.4999999999999998E-2</v>
      </c>
      <c r="AC2255">
        <v>3.2000000000000001E-2</v>
      </c>
      <c r="AD2255">
        <v>1.867</v>
      </c>
      <c r="AF2255">
        <v>7.5999999999999998E-2</v>
      </c>
      <c r="AG2255">
        <v>0.56999999999999995</v>
      </c>
      <c r="AH2255">
        <v>30</v>
      </c>
      <c r="AI2255">
        <v>2.1</v>
      </c>
      <c r="AJ2255">
        <v>0.5</v>
      </c>
      <c r="AK2255">
        <v>0</v>
      </c>
      <c r="AL2255">
        <v>0</v>
      </c>
      <c r="AM2255">
        <v>0</v>
      </c>
      <c r="AN2255">
        <v>25</v>
      </c>
      <c r="AO2255">
        <v>0.23699999999999999</v>
      </c>
      <c r="AP2255">
        <v>0.55000000000000004</v>
      </c>
      <c r="AQ2255">
        <v>0.25</v>
      </c>
      <c r="AR2255">
        <v>0.13750000000000001</v>
      </c>
      <c r="AS2255">
        <v>4</v>
      </c>
      <c r="AT2255">
        <v>218</v>
      </c>
      <c r="AU2255">
        <v>261</v>
      </c>
      <c r="AV2255">
        <v>0.14599999999999999</v>
      </c>
      <c r="AW2255">
        <v>30</v>
      </c>
      <c r="AX2255">
        <v>28.4</v>
      </c>
      <c r="AY2255">
        <v>62</v>
      </c>
      <c r="AZ2255">
        <v>1.01</v>
      </c>
    </row>
    <row r="2256" spans="1:52" x14ac:dyDescent="0.2">
      <c r="A2256">
        <v>94741</v>
      </c>
      <c r="B2256">
        <v>4741</v>
      </c>
      <c r="C2256">
        <v>9</v>
      </c>
      <c r="D2256" t="s">
        <v>3098</v>
      </c>
      <c r="E2256" t="s">
        <v>3397</v>
      </c>
      <c r="H2256" t="s">
        <v>1176</v>
      </c>
      <c r="I2256">
        <v>1</v>
      </c>
      <c r="J2256">
        <v>9</v>
      </c>
      <c r="L2256">
        <v>1</v>
      </c>
      <c r="N2256">
        <v>72</v>
      </c>
      <c r="O2256">
        <v>1.48</v>
      </c>
      <c r="P2256">
        <v>0.88</v>
      </c>
      <c r="Q2256">
        <v>0.123</v>
      </c>
      <c r="R2256">
        <v>0.23100000000000001</v>
      </c>
      <c r="S2256">
        <v>0.39900000000000002</v>
      </c>
      <c r="T2256">
        <v>0</v>
      </c>
      <c r="U2256">
        <v>2.5</v>
      </c>
      <c r="V2256">
        <v>14.26</v>
      </c>
      <c r="W2256">
        <v>1.82</v>
      </c>
      <c r="Y2256">
        <v>0</v>
      </c>
      <c r="AB2256">
        <v>3.0000000000000001E-3</v>
      </c>
      <c r="AC2256">
        <v>6.0000000000000001E-3</v>
      </c>
      <c r="AD2256">
        <v>3.3000000000000002E-2</v>
      </c>
      <c r="AF2256">
        <v>5.0000000000000001E-3</v>
      </c>
      <c r="AG2256">
        <v>0.154</v>
      </c>
      <c r="AH2256">
        <v>1</v>
      </c>
      <c r="AI2256">
        <v>0</v>
      </c>
      <c r="AJ2256">
        <v>0</v>
      </c>
      <c r="AK2256">
        <v>0</v>
      </c>
      <c r="AL2256">
        <v>0.05</v>
      </c>
      <c r="AM2256">
        <v>0.2</v>
      </c>
      <c r="AN2256">
        <v>10</v>
      </c>
      <c r="AO2256">
        <v>0.03</v>
      </c>
      <c r="AP2256">
        <v>0.62</v>
      </c>
      <c r="AQ2256">
        <v>0.05</v>
      </c>
      <c r="AR2256">
        <v>3.1E-2</v>
      </c>
      <c r="AS2256">
        <v>3</v>
      </c>
      <c r="AT2256">
        <v>35</v>
      </c>
      <c r="AU2256">
        <v>9</v>
      </c>
      <c r="AV2256">
        <v>7.0000000000000007E-2</v>
      </c>
      <c r="AW2256">
        <v>16</v>
      </c>
      <c r="AX2256">
        <v>3</v>
      </c>
      <c r="AY2256">
        <v>345</v>
      </c>
      <c r="AZ2256">
        <v>1.05</v>
      </c>
    </row>
    <row r="2257" spans="1:52" x14ac:dyDescent="0.2">
      <c r="A2257">
        <v>96667</v>
      </c>
      <c r="B2257">
        <v>6667</v>
      </c>
      <c r="C2257">
        <v>9</v>
      </c>
      <c r="D2257" t="s">
        <v>3098</v>
      </c>
      <c r="E2257" t="s">
        <v>3398</v>
      </c>
      <c r="H2257" t="s">
        <v>687</v>
      </c>
      <c r="I2257">
        <v>58</v>
      </c>
      <c r="J2257">
        <v>62</v>
      </c>
      <c r="L2257">
        <v>0.94</v>
      </c>
      <c r="N2257">
        <v>72</v>
      </c>
      <c r="O2257">
        <v>5.6</v>
      </c>
      <c r="P2257">
        <v>0.6</v>
      </c>
      <c r="Q2257">
        <v>0.13800000000000001</v>
      </c>
      <c r="R2257">
        <v>1.7000000000000001E-2</v>
      </c>
      <c r="S2257">
        <v>0.31</v>
      </c>
      <c r="T2257">
        <v>0</v>
      </c>
      <c r="U2257">
        <v>4.2</v>
      </c>
      <c r="V2257">
        <v>11.7</v>
      </c>
      <c r="W2257">
        <v>0</v>
      </c>
      <c r="Y2257">
        <v>18</v>
      </c>
      <c r="AB2257">
        <v>0.17</v>
      </c>
      <c r="AC2257">
        <v>0.11</v>
      </c>
      <c r="AD2257">
        <v>1.5</v>
      </c>
      <c r="AF2257">
        <v>3.7999999999999999E-2</v>
      </c>
      <c r="AG2257">
        <v>8.5999999999999993E-2</v>
      </c>
      <c r="AH2257">
        <v>96</v>
      </c>
      <c r="AI2257">
        <v>0</v>
      </c>
      <c r="AJ2257">
        <v>33</v>
      </c>
      <c r="AK2257">
        <v>0</v>
      </c>
      <c r="AL2257">
        <v>0</v>
      </c>
      <c r="AM2257">
        <v>0</v>
      </c>
      <c r="AN2257">
        <v>22</v>
      </c>
      <c r="AO2257">
        <v>7.3999999999999996E-2</v>
      </c>
      <c r="AP2257">
        <v>1.9</v>
      </c>
      <c r="AQ2257">
        <v>0.05</v>
      </c>
      <c r="AR2257">
        <v>9.5000000000000001E-2</v>
      </c>
      <c r="AS2257">
        <v>3</v>
      </c>
      <c r="AT2257">
        <v>95</v>
      </c>
      <c r="AU2257">
        <v>250</v>
      </c>
      <c r="AV2257">
        <v>0.32</v>
      </c>
      <c r="AW2257">
        <v>38</v>
      </c>
      <c r="AX2257">
        <v>1.2</v>
      </c>
      <c r="AY2257">
        <v>50</v>
      </c>
      <c r="AZ2257">
        <v>0.57999999999999996</v>
      </c>
    </row>
    <row r="2258" spans="1:52" x14ac:dyDescent="0.2">
      <c r="A2258">
        <v>96710</v>
      </c>
      <c r="B2258">
        <v>6710</v>
      </c>
      <c r="C2258">
        <v>9</v>
      </c>
      <c r="D2258" t="s">
        <v>3098</v>
      </c>
      <c r="E2258" t="s">
        <v>3399</v>
      </c>
      <c r="H2258" t="s">
        <v>3400</v>
      </c>
      <c r="I2258">
        <v>58</v>
      </c>
      <c r="J2258">
        <v>62</v>
      </c>
      <c r="L2258">
        <v>1</v>
      </c>
      <c r="N2258">
        <v>72</v>
      </c>
      <c r="O2258">
        <v>1.53</v>
      </c>
      <c r="P2258">
        <v>0.15</v>
      </c>
      <c r="Q2258">
        <v>2.5000000000000001E-2</v>
      </c>
      <c r="R2258">
        <v>3.6999999999999998E-2</v>
      </c>
      <c r="S2258">
        <v>5.8999999999999997E-2</v>
      </c>
      <c r="T2258">
        <v>0</v>
      </c>
      <c r="U2258">
        <v>3.3</v>
      </c>
      <c r="V2258">
        <v>17.34</v>
      </c>
      <c r="W2258">
        <v>2.9</v>
      </c>
      <c r="Y2258">
        <v>0</v>
      </c>
      <c r="AB2258">
        <v>0.01</v>
      </c>
      <c r="AC2258">
        <v>0.03</v>
      </c>
      <c r="AD2258">
        <v>0.3</v>
      </c>
      <c r="AF2258">
        <v>0.24</v>
      </c>
      <c r="AG2258">
        <v>0.32100000000000001</v>
      </c>
      <c r="AH2258">
        <v>23</v>
      </c>
      <c r="AI2258">
        <v>0</v>
      </c>
      <c r="AJ2258">
        <v>3</v>
      </c>
      <c r="AK2258">
        <v>0</v>
      </c>
      <c r="AL2258">
        <v>0.38</v>
      </c>
      <c r="AM2258">
        <v>1.6</v>
      </c>
      <c r="AN2258">
        <v>41</v>
      </c>
      <c r="AO2258">
        <v>7.6999999999999999E-2</v>
      </c>
      <c r="AP2258">
        <v>0.8</v>
      </c>
      <c r="AQ2258">
        <v>0.05</v>
      </c>
      <c r="AR2258">
        <v>0.04</v>
      </c>
      <c r="AS2258">
        <v>3</v>
      </c>
      <c r="AT2258">
        <v>51</v>
      </c>
      <c r="AU2258">
        <v>308</v>
      </c>
      <c r="AV2258">
        <v>0.23200000000000001</v>
      </c>
      <c r="AW2258">
        <v>38</v>
      </c>
      <c r="AX2258">
        <v>0.7</v>
      </c>
      <c r="AY2258">
        <v>5</v>
      </c>
      <c r="AZ2258">
        <v>0.33</v>
      </c>
    </row>
    <row r="2259" spans="1:52" x14ac:dyDescent="0.2">
      <c r="A2259">
        <v>96775</v>
      </c>
      <c r="B2259">
        <v>6775</v>
      </c>
      <c r="C2259">
        <v>9</v>
      </c>
      <c r="D2259" t="s">
        <v>3098</v>
      </c>
      <c r="E2259" t="s">
        <v>3401</v>
      </c>
      <c r="H2259" t="s">
        <v>1535</v>
      </c>
      <c r="I2259">
        <v>58</v>
      </c>
      <c r="J2259">
        <v>62</v>
      </c>
      <c r="L2259">
        <v>1</v>
      </c>
      <c r="N2259">
        <v>72</v>
      </c>
      <c r="O2259">
        <v>1.4</v>
      </c>
      <c r="P2259">
        <v>0.2</v>
      </c>
      <c r="Q2259">
        <v>4.8000000000000001E-2</v>
      </c>
      <c r="R2259">
        <v>4.0000000000000001E-3</v>
      </c>
      <c r="S2259">
        <v>8.6999999999999994E-2</v>
      </c>
      <c r="T2259">
        <v>0</v>
      </c>
      <c r="U2259">
        <v>1.5</v>
      </c>
      <c r="V2259">
        <v>17.510000000000002</v>
      </c>
      <c r="W2259">
        <v>8.73</v>
      </c>
      <c r="Y2259">
        <v>0</v>
      </c>
      <c r="AB2259">
        <v>0.04</v>
      </c>
      <c r="AC2259">
        <v>0.03</v>
      </c>
      <c r="AD2259">
        <v>0.4</v>
      </c>
      <c r="AF2259">
        <v>0.24099999999999999</v>
      </c>
      <c r="AG2259">
        <v>0.32300000000000001</v>
      </c>
      <c r="AH2259">
        <v>23</v>
      </c>
      <c r="AI2259">
        <v>0</v>
      </c>
      <c r="AJ2259">
        <v>5</v>
      </c>
      <c r="AK2259">
        <v>0</v>
      </c>
      <c r="AL2259">
        <v>0</v>
      </c>
      <c r="AM2259">
        <v>0</v>
      </c>
      <c r="AN2259">
        <v>41</v>
      </c>
      <c r="AO2259">
        <v>7.6999999999999999E-2</v>
      </c>
      <c r="AP2259">
        <v>0.8</v>
      </c>
      <c r="AQ2259">
        <v>0.05</v>
      </c>
      <c r="AR2259">
        <v>0.04</v>
      </c>
      <c r="AS2259">
        <v>3</v>
      </c>
      <c r="AT2259">
        <v>61</v>
      </c>
      <c r="AU2259">
        <v>290</v>
      </c>
      <c r="AV2259">
        <v>0.23300000000000001</v>
      </c>
      <c r="AW2259">
        <v>22</v>
      </c>
      <c r="AX2259">
        <v>0.7</v>
      </c>
      <c r="AY2259">
        <v>50</v>
      </c>
      <c r="AZ2259">
        <v>0.33</v>
      </c>
    </row>
    <row r="2260" spans="1:52" x14ac:dyDescent="0.2">
      <c r="A2260">
        <v>97185</v>
      </c>
      <c r="B2260">
        <v>7185</v>
      </c>
      <c r="C2260">
        <v>9</v>
      </c>
      <c r="D2260" t="s">
        <v>3098</v>
      </c>
      <c r="E2260" t="s">
        <v>3402</v>
      </c>
      <c r="H2260" t="s">
        <v>1973</v>
      </c>
      <c r="I2260">
        <v>58</v>
      </c>
      <c r="J2260">
        <v>62</v>
      </c>
      <c r="L2260">
        <v>0.89</v>
      </c>
      <c r="N2260">
        <v>72</v>
      </c>
      <c r="O2260">
        <v>2.5</v>
      </c>
      <c r="P2260">
        <v>0.1</v>
      </c>
      <c r="Q2260">
        <v>1.7000000000000001E-2</v>
      </c>
      <c r="R2260">
        <v>1.4E-2</v>
      </c>
      <c r="S2260">
        <v>3.9E-2</v>
      </c>
      <c r="T2260">
        <v>0</v>
      </c>
      <c r="U2260">
        <v>3.2</v>
      </c>
      <c r="V2260">
        <v>16.8</v>
      </c>
      <c r="W2260">
        <v>7.87</v>
      </c>
      <c r="Y2260">
        <v>0</v>
      </c>
      <c r="AB2260">
        <v>0.06</v>
      </c>
      <c r="AC2260">
        <v>0.02</v>
      </c>
      <c r="AD2260">
        <v>0.2</v>
      </c>
      <c r="AF2260">
        <v>0.34499999999999997</v>
      </c>
      <c r="AG2260">
        <v>0.28999999999999998</v>
      </c>
      <c r="AH2260">
        <v>34</v>
      </c>
      <c r="AI2260">
        <v>0</v>
      </c>
      <c r="AJ2260">
        <v>8</v>
      </c>
      <c r="AK2260">
        <v>0</v>
      </c>
      <c r="AL2260">
        <v>0.04</v>
      </c>
      <c r="AM2260">
        <v>0.8</v>
      </c>
      <c r="AN2260">
        <v>37</v>
      </c>
      <c r="AO2260">
        <v>8.7999999999999995E-2</v>
      </c>
      <c r="AP2260">
        <v>1.2</v>
      </c>
      <c r="AQ2260">
        <v>0.05</v>
      </c>
      <c r="AR2260">
        <v>0.06</v>
      </c>
      <c r="AS2260">
        <v>3</v>
      </c>
      <c r="AT2260">
        <v>60</v>
      </c>
      <c r="AU2260">
        <v>334</v>
      </c>
      <c r="AV2260">
        <v>0.29199999999999998</v>
      </c>
      <c r="AW2260">
        <v>21</v>
      </c>
      <c r="AX2260">
        <v>1.2</v>
      </c>
      <c r="AY2260">
        <v>12</v>
      </c>
      <c r="AZ2260">
        <v>0.4</v>
      </c>
    </row>
    <row r="2261" spans="1:52" x14ac:dyDescent="0.2">
      <c r="A2261">
        <v>94368</v>
      </c>
      <c r="B2261">
        <v>4368</v>
      </c>
      <c r="C2261">
        <v>9</v>
      </c>
      <c r="D2261" t="s">
        <v>3098</v>
      </c>
      <c r="E2261" t="s">
        <v>3403</v>
      </c>
      <c r="H2261" t="s">
        <v>3403</v>
      </c>
      <c r="I2261">
        <v>63</v>
      </c>
      <c r="J2261">
        <v>65</v>
      </c>
      <c r="L2261">
        <v>1</v>
      </c>
      <c r="N2261">
        <v>73</v>
      </c>
      <c r="O2261">
        <v>0.66</v>
      </c>
      <c r="P2261">
        <v>0.5</v>
      </c>
      <c r="Q2261">
        <v>2.3E-2</v>
      </c>
      <c r="R2261">
        <v>0.08</v>
      </c>
      <c r="S2261">
        <v>0.247</v>
      </c>
      <c r="T2261">
        <v>0</v>
      </c>
      <c r="U2261">
        <v>7</v>
      </c>
      <c r="V2261">
        <v>18.399999999999999</v>
      </c>
      <c r="W2261">
        <v>0</v>
      </c>
      <c r="Y2261">
        <v>30</v>
      </c>
      <c r="AB2261">
        <v>7.0000000000000007E-2</v>
      </c>
      <c r="AC2261">
        <v>0.06</v>
      </c>
      <c r="AD2261">
        <v>0.5</v>
      </c>
      <c r="AF2261">
        <v>0.23</v>
      </c>
      <c r="AG2261">
        <v>0.14000000000000001</v>
      </c>
      <c r="AH2261">
        <v>6</v>
      </c>
      <c r="AI2261">
        <v>0</v>
      </c>
      <c r="AJ2261">
        <v>36</v>
      </c>
      <c r="AK2261">
        <v>0</v>
      </c>
      <c r="AL2261">
        <v>0</v>
      </c>
      <c r="AM2261">
        <v>0</v>
      </c>
      <c r="AN2261">
        <v>38</v>
      </c>
      <c r="AO2261">
        <v>6.0999999999999999E-2</v>
      </c>
      <c r="AP2261">
        <v>1.6</v>
      </c>
      <c r="AQ2261">
        <v>0.05</v>
      </c>
      <c r="AR2261">
        <v>0.08</v>
      </c>
      <c r="AS2261">
        <v>3</v>
      </c>
      <c r="AT2261">
        <v>39</v>
      </c>
      <c r="AU2261">
        <v>280</v>
      </c>
      <c r="AV2261">
        <v>0</v>
      </c>
      <c r="AW2261">
        <v>5</v>
      </c>
      <c r="AX2261">
        <v>0.6</v>
      </c>
      <c r="AY2261">
        <v>6</v>
      </c>
      <c r="AZ2261">
        <v>0.11</v>
      </c>
    </row>
    <row r="2262" spans="1:52" x14ac:dyDescent="0.2">
      <c r="A2262">
        <v>96650</v>
      </c>
      <c r="B2262">
        <v>6650</v>
      </c>
      <c r="C2262">
        <v>9</v>
      </c>
      <c r="D2262" t="s">
        <v>3098</v>
      </c>
      <c r="E2262" t="s">
        <v>3404</v>
      </c>
      <c r="H2262" t="s">
        <v>3405</v>
      </c>
      <c r="I2262">
        <v>58</v>
      </c>
      <c r="J2262">
        <v>62</v>
      </c>
      <c r="L2262">
        <v>0.2</v>
      </c>
      <c r="N2262">
        <v>73</v>
      </c>
      <c r="O2262">
        <v>2</v>
      </c>
      <c r="P2262">
        <v>0.01</v>
      </c>
      <c r="Q2262">
        <v>0</v>
      </c>
      <c r="R2262">
        <v>4.0000000000000001E-3</v>
      </c>
      <c r="S2262">
        <v>1E-3</v>
      </c>
      <c r="T2262">
        <v>0</v>
      </c>
      <c r="U2262">
        <v>1.6</v>
      </c>
      <c r="V2262">
        <v>17.440000000000001</v>
      </c>
      <c r="W2262">
        <v>9.6</v>
      </c>
      <c r="Y2262">
        <v>1</v>
      </c>
      <c r="AB2262">
        <v>0.2</v>
      </c>
      <c r="AC2262">
        <v>0.06</v>
      </c>
      <c r="AD2262">
        <v>1.3</v>
      </c>
      <c r="AF2262">
        <v>7.6999999999999999E-2</v>
      </c>
      <c r="AG2262">
        <v>0.39700000000000002</v>
      </c>
      <c r="AH2262">
        <v>13</v>
      </c>
      <c r="AI2262">
        <v>0</v>
      </c>
      <c r="AJ2262">
        <v>4</v>
      </c>
      <c r="AK2262">
        <v>0</v>
      </c>
      <c r="AL2262">
        <v>0.19</v>
      </c>
      <c r="AM2262">
        <v>0.1</v>
      </c>
      <c r="AN2262">
        <v>14</v>
      </c>
      <c r="AO2262">
        <v>0.14000000000000001</v>
      </c>
      <c r="AP2262">
        <v>3.4</v>
      </c>
      <c r="AQ2262">
        <v>0.05</v>
      </c>
      <c r="AR2262">
        <v>0.17</v>
      </c>
      <c r="AS2262">
        <v>3</v>
      </c>
      <c r="AT2262">
        <v>78</v>
      </c>
      <c r="AU2262">
        <v>429</v>
      </c>
      <c r="AV2262">
        <v>0.06</v>
      </c>
      <c r="AW2262">
        <v>17</v>
      </c>
      <c r="AX2262">
        <v>0.7</v>
      </c>
      <c r="AY2262">
        <v>4</v>
      </c>
      <c r="AZ2262">
        <v>0.12</v>
      </c>
    </row>
    <row r="2263" spans="1:52" x14ac:dyDescent="0.2">
      <c r="A2263">
        <v>93936</v>
      </c>
      <c r="B2263">
        <v>3936</v>
      </c>
      <c r="C2263">
        <v>9</v>
      </c>
      <c r="D2263" t="s">
        <v>3098</v>
      </c>
      <c r="E2263" t="s">
        <v>3406</v>
      </c>
      <c r="H2263" t="s">
        <v>3407</v>
      </c>
      <c r="I2263">
        <v>46</v>
      </c>
      <c r="J2263">
        <v>47</v>
      </c>
      <c r="L2263">
        <v>0.61</v>
      </c>
      <c r="N2263">
        <v>74</v>
      </c>
      <c r="O2263">
        <v>16.32</v>
      </c>
      <c r="P2263">
        <v>0.45</v>
      </c>
      <c r="Q2263">
        <v>9.0999999999999998E-2</v>
      </c>
      <c r="R2263">
        <v>6.0999999999999999E-2</v>
      </c>
      <c r="S2263">
        <v>0.16600000000000001</v>
      </c>
      <c r="T2263">
        <v>54</v>
      </c>
      <c r="U2263">
        <v>0</v>
      </c>
      <c r="V2263">
        <v>0</v>
      </c>
      <c r="W2263">
        <v>0</v>
      </c>
      <c r="Y2263">
        <v>17</v>
      </c>
      <c r="AB2263">
        <v>0.02</v>
      </c>
      <c r="AC2263">
        <v>5.7000000000000002E-2</v>
      </c>
      <c r="AD2263">
        <v>3.363</v>
      </c>
      <c r="AF2263">
        <v>0.28100000000000003</v>
      </c>
      <c r="AG2263">
        <v>0.40300000000000002</v>
      </c>
      <c r="AH2263">
        <v>12</v>
      </c>
      <c r="AI2263">
        <v>1.83</v>
      </c>
      <c r="AJ2263">
        <v>0</v>
      </c>
      <c r="AK2263">
        <v>5.0000000000000001E-4</v>
      </c>
      <c r="AL2263">
        <v>0.45</v>
      </c>
      <c r="AM2263">
        <v>0.1</v>
      </c>
      <c r="AN2263">
        <v>11</v>
      </c>
      <c r="AO2263">
        <v>2.1000000000000001E-2</v>
      </c>
      <c r="AP2263">
        <v>0.17</v>
      </c>
      <c r="AQ2263">
        <v>0.25</v>
      </c>
      <c r="AR2263">
        <v>4.2500000000000003E-2</v>
      </c>
      <c r="AS2263">
        <v>4</v>
      </c>
      <c r="AT2263">
        <v>227</v>
      </c>
      <c r="AU2263">
        <v>286</v>
      </c>
      <c r="AV2263">
        <v>1.0999999999999999E-2</v>
      </c>
      <c r="AW2263">
        <v>21</v>
      </c>
      <c r="AX2263">
        <v>25.9</v>
      </c>
      <c r="AY2263">
        <v>213</v>
      </c>
      <c r="AZ2263">
        <v>0.32</v>
      </c>
    </row>
    <row r="2264" spans="1:52" x14ac:dyDescent="0.2">
      <c r="A2264">
        <v>94379</v>
      </c>
      <c r="B2264">
        <v>4379</v>
      </c>
      <c r="C2264">
        <v>9</v>
      </c>
      <c r="D2264" t="s">
        <v>3098</v>
      </c>
      <c r="E2264" t="s">
        <v>617</v>
      </c>
      <c r="H2264" t="s">
        <v>617</v>
      </c>
      <c r="I2264">
        <v>63</v>
      </c>
      <c r="J2264">
        <v>65</v>
      </c>
      <c r="L2264">
        <v>0.99</v>
      </c>
      <c r="N2264">
        <v>74</v>
      </c>
      <c r="O2264">
        <v>0.75</v>
      </c>
      <c r="P2264">
        <v>0.3</v>
      </c>
      <c r="Q2264">
        <v>0.06</v>
      </c>
      <c r="R2264">
        <v>6.6000000000000003E-2</v>
      </c>
      <c r="S2264">
        <v>0.14399999999999999</v>
      </c>
      <c r="T2264">
        <v>0</v>
      </c>
      <c r="U2264">
        <v>2.9</v>
      </c>
      <c r="V2264">
        <v>19.18</v>
      </c>
      <c r="W2264">
        <v>16.260000000000002</v>
      </c>
      <c r="Y2264">
        <v>7</v>
      </c>
      <c r="AB2264">
        <v>0.06</v>
      </c>
      <c r="AC2264">
        <v>0.05</v>
      </c>
      <c r="AD2264">
        <v>0.4</v>
      </c>
      <c r="AF2264">
        <v>0.113</v>
      </c>
      <c r="AG2264">
        <v>0.3</v>
      </c>
      <c r="AH2264">
        <v>6</v>
      </c>
      <c r="AI2264">
        <v>0</v>
      </c>
      <c r="AJ2264">
        <v>2</v>
      </c>
      <c r="AK2264">
        <v>0</v>
      </c>
      <c r="AL2264">
        <v>0.11</v>
      </c>
      <c r="AM2264">
        <v>4.7</v>
      </c>
      <c r="AN2264">
        <v>35</v>
      </c>
      <c r="AO2264">
        <v>7.0000000000000007E-2</v>
      </c>
      <c r="AP2264">
        <v>0.37</v>
      </c>
      <c r="AQ2264">
        <v>0.05</v>
      </c>
      <c r="AR2264">
        <v>1.8499999999999999E-2</v>
      </c>
      <c r="AS2264">
        <v>3</v>
      </c>
      <c r="AT2264">
        <v>14</v>
      </c>
      <c r="AU2264">
        <v>232</v>
      </c>
      <c r="AV2264">
        <v>0.128</v>
      </c>
      <c r="AW2264">
        <v>17</v>
      </c>
      <c r="AX2264">
        <v>0.2</v>
      </c>
      <c r="AY2264">
        <v>1</v>
      </c>
      <c r="AZ2264">
        <v>0.15</v>
      </c>
    </row>
    <row r="2265" spans="1:52" x14ac:dyDescent="0.2">
      <c r="A2265">
        <v>96393</v>
      </c>
      <c r="B2265">
        <v>6393</v>
      </c>
      <c r="C2265">
        <v>9</v>
      </c>
      <c r="D2265" t="s">
        <v>3098</v>
      </c>
      <c r="E2265" t="s">
        <v>3408</v>
      </c>
      <c r="H2265" t="s">
        <v>3373</v>
      </c>
      <c r="I2265">
        <v>25</v>
      </c>
      <c r="J2265">
        <v>27</v>
      </c>
      <c r="L2265">
        <v>0.84</v>
      </c>
      <c r="N2265">
        <v>74</v>
      </c>
      <c r="O2265">
        <v>2.6</v>
      </c>
      <c r="P2265">
        <v>0.1</v>
      </c>
      <c r="Q2265">
        <v>0.03</v>
      </c>
      <c r="R2265">
        <v>0.02</v>
      </c>
      <c r="S2265">
        <v>0.02</v>
      </c>
      <c r="T2265">
        <v>0</v>
      </c>
      <c r="U2265">
        <v>4.9000000000000004</v>
      </c>
      <c r="V2265">
        <v>17.23</v>
      </c>
      <c r="W2265">
        <v>0</v>
      </c>
      <c r="Y2265">
        <v>0</v>
      </c>
      <c r="AB2265">
        <v>0.16</v>
      </c>
      <c r="AC2265">
        <v>0.22</v>
      </c>
      <c r="AD2265">
        <v>0.4</v>
      </c>
      <c r="AF2265">
        <v>0.25800000000000001</v>
      </c>
      <c r="AG2265">
        <v>0.377</v>
      </c>
      <c r="AH2265">
        <v>13</v>
      </c>
      <c r="AI2265">
        <v>0</v>
      </c>
      <c r="AJ2265">
        <v>44</v>
      </c>
      <c r="AK2265">
        <v>0</v>
      </c>
      <c r="AL2265">
        <v>0</v>
      </c>
      <c r="AM2265">
        <v>0</v>
      </c>
      <c r="AN2265">
        <v>45</v>
      </c>
      <c r="AO2265">
        <v>0.25700000000000001</v>
      </c>
      <c r="AP2265">
        <v>1.1599999999999999</v>
      </c>
      <c r="AQ2265">
        <v>0.05</v>
      </c>
      <c r="AR2265">
        <v>5.8000000000000003E-2</v>
      </c>
      <c r="AS2265">
        <v>3</v>
      </c>
      <c r="AT2265">
        <v>100</v>
      </c>
      <c r="AU2265">
        <v>556</v>
      </c>
      <c r="AV2265">
        <v>0.26100000000000001</v>
      </c>
      <c r="AW2265">
        <v>23</v>
      </c>
      <c r="AX2265">
        <v>0.7</v>
      </c>
      <c r="AY2265">
        <v>40</v>
      </c>
      <c r="AZ2265">
        <v>0.39</v>
      </c>
    </row>
    <row r="2266" spans="1:52" x14ac:dyDescent="0.2">
      <c r="A2266">
        <v>96884</v>
      </c>
      <c r="B2266">
        <v>6884</v>
      </c>
      <c r="C2266">
        <v>9</v>
      </c>
      <c r="D2266" t="s">
        <v>3098</v>
      </c>
      <c r="E2266" t="s">
        <v>1891</v>
      </c>
      <c r="H2266" t="s">
        <v>466</v>
      </c>
      <c r="I2266">
        <v>58</v>
      </c>
      <c r="J2266">
        <v>61</v>
      </c>
      <c r="L2266">
        <v>0.76</v>
      </c>
      <c r="N2266">
        <v>74</v>
      </c>
      <c r="O2266">
        <v>5.85</v>
      </c>
      <c r="P2266">
        <v>1.1000000000000001</v>
      </c>
      <c r="Q2266">
        <v>0.27200000000000002</v>
      </c>
      <c r="R2266">
        <v>0.28499999999999998</v>
      </c>
      <c r="S2266">
        <v>0.21299999999999999</v>
      </c>
      <c r="T2266">
        <v>0</v>
      </c>
      <c r="U2266">
        <v>0</v>
      </c>
      <c r="V2266">
        <v>14.1</v>
      </c>
      <c r="W2266">
        <v>0</v>
      </c>
      <c r="Y2266">
        <v>405</v>
      </c>
      <c r="AB2266">
        <v>0.83299999999999996</v>
      </c>
      <c r="AC2266">
        <v>0.60199999999999998</v>
      </c>
      <c r="AD2266">
        <v>3.472</v>
      </c>
      <c r="AF2266">
        <v>0.23200000000000001</v>
      </c>
      <c r="AG2266">
        <v>0.13600000000000001</v>
      </c>
      <c r="AH2266">
        <v>16</v>
      </c>
      <c r="AI2266">
        <v>0</v>
      </c>
      <c r="AJ2266">
        <v>45</v>
      </c>
      <c r="AK2266">
        <v>0</v>
      </c>
      <c r="AL2266">
        <v>0</v>
      </c>
      <c r="AM2266">
        <v>0</v>
      </c>
      <c r="AN2266">
        <v>224</v>
      </c>
      <c r="AO2266">
        <v>0.45600000000000002</v>
      </c>
      <c r="AP2266">
        <v>4</v>
      </c>
      <c r="AQ2266">
        <v>0.05</v>
      </c>
      <c r="AR2266">
        <v>0.2</v>
      </c>
      <c r="AS2266">
        <v>3</v>
      </c>
      <c r="AT2266">
        <v>63</v>
      </c>
      <c r="AU2266">
        <v>176</v>
      </c>
      <c r="AV2266">
        <v>1.367</v>
      </c>
      <c r="AW2266">
        <v>8</v>
      </c>
      <c r="AX2266">
        <v>0.9</v>
      </c>
      <c r="AY2266">
        <v>9</v>
      </c>
      <c r="AZ2266">
        <v>1.28</v>
      </c>
    </row>
    <row r="2267" spans="1:52" x14ac:dyDescent="0.2">
      <c r="A2267">
        <v>94317</v>
      </c>
      <c r="B2267">
        <v>4317</v>
      </c>
      <c r="C2267">
        <v>9</v>
      </c>
      <c r="D2267" t="s">
        <v>3098</v>
      </c>
      <c r="E2267" t="s">
        <v>3409</v>
      </c>
      <c r="H2267" t="s">
        <v>3409</v>
      </c>
      <c r="I2267">
        <v>63</v>
      </c>
      <c r="J2267">
        <v>65</v>
      </c>
      <c r="L2267">
        <v>0.67</v>
      </c>
      <c r="N2267">
        <v>75</v>
      </c>
      <c r="O2267">
        <v>1.57</v>
      </c>
      <c r="P2267">
        <v>0.68</v>
      </c>
      <c r="Q2267">
        <v>0.23300000000000001</v>
      </c>
      <c r="R2267">
        <v>5.5E-2</v>
      </c>
      <c r="S2267">
        <v>0.188</v>
      </c>
      <c r="T2267">
        <v>0</v>
      </c>
      <c r="U2267">
        <v>3</v>
      </c>
      <c r="V2267">
        <v>17.71</v>
      </c>
      <c r="W2267">
        <v>12.87</v>
      </c>
      <c r="Y2267">
        <v>0</v>
      </c>
      <c r="AB2267">
        <v>0.10100000000000001</v>
      </c>
      <c r="AC2267">
        <v>0.13100000000000001</v>
      </c>
      <c r="AD2267">
        <v>0.64400000000000002</v>
      </c>
      <c r="AF2267">
        <v>0.25700000000000001</v>
      </c>
      <c r="AG2267">
        <v>0.34499999999999997</v>
      </c>
      <c r="AH2267">
        <v>23</v>
      </c>
      <c r="AI2267">
        <v>0</v>
      </c>
      <c r="AJ2267">
        <v>12.6</v>
      </c>
      <c r="AK2267">
        <v>0</v>
      </c>
      <c r="AL2267">
        <v>0.27</v>
      </c>
      <c r="AM2267">
        <v>0</v>
      </c>
      <c r="AN2267">
        <v>10</v>
      </c>
      <c r="AO2267">
        <v>6.9000000000000006E-2</v>
      </c>
      <c r="AP2267">
        <v>0.27</v>
      </c>
      <c r="AQ2267">
        <v>0.05</v>
      </c>
      <c r="AR2267">
        <v>1.35E-2</v>
      </c>
      <c r="AS2267">
        <v>3</v>
      </c>
      <c r="AT2267">
        <v>26</v>
      </c>
      <c r="AU2267">
        <v>287</v>
      </c>
      <c r="AV2267">
        <v>9.2999999999999999E-2</v>
      </c>
      <c r="AW2267">
        <v>17</v>
      </c>
      <c r="AX2267">
        <v>0</v>
      </c>
      <c r="AY2267">
        <v>7</v>
      </c>
      <c r="AZ2267">
        <v>0.16</v>
      </c>
    </row>
    <row r="2268" spans="1:52" x14ac:dyDescent="0.2">
      <c r="A2268">
        <v>97126</v>
      </c>
      <c r="B2268">
        <v>7126</v>
      </c>
      <c r="C2268">
        <v>9</v>
      </c>
      <c r="D2268" t="s">
        <v>3098</v>
      </c>
      <c r="E2268" t="s">
        <v>3410</v>
      </c>
      <c r="H2268" t="s">
        <v>3395</v>
      </c>
      <c r="I2268">
        <v>58</v>
      </c>
      <c r="J2268">
        <v>62</v>
      </c>
      <c r="L2268">
        <v>0.9</v>
      </c>
      <c r="N2268">
        <v>75</v>
      </c>
      <c r="O2268">
        <v>1.2</v>
      </c>
      <c r="P2268">
        <v>0.3</v>
      </c>
      <c r="Q2268">
        <v>0.05</v>
      </c>
      <c r="R2268">
        <v>0.112</v>
      </c>
      <c r="S2268">
        <v>4.7E-2</v>
      </c>
      <c r="T2268">
        <v>0</v>
      </c>
      <c r="U2268">
        <v>4.9000000000000004</v>
      </c>
      <c r="V2268">
        <v>17.989999999999998</v>
      </c>
      <c r="W2268">
        <v>4.8</v>
      </c>
      <c r="Y2268">
        <v>0</v>
      </c>
      <c r="AB2268">
        <v>0.09</v>
      </c>
      <c r="AC2268">
        <v>0.05</v>
      </c>
      <c r="AD2268">
        <v>0.7</v>
      </c>
      <c r="AF2268">
        <v>0.09</v>
      </c>
      <c r="AG2268">
        <v>0.6</v>
      </c>
      <c r="AH2268">
        <v>67</v>
      </c>
      <c r="AI2268">
        <v>0</v>
      </c>
      <c r="AJ2268">
        <v>17</v>
      </c>
      <c r="AK2268">
        <v>0</v>
      </c>
      <c r="AL2268">
        <v>1.49</v>
      </c>
      <c r="AM2268">
        <v>22.5</v>
      </c>
      <c r="AN2268">
        <v>36</v>
      </c>
      <c r="AO2268">
        <v>0.12</v>
      </c>
      <c r="AP2268">
        <v>0.59</v>
      </c>
      <c r="AQ2268">
        <v>0.05</v>
      </c>
      <c r="AR2268">
        <v>2.9499999999999998E-2</v>
      </c>
      <c r="AS2268">
        <v>3</v>
      </c>
      <c r="AT2268">
        <v>71</v>
      </c>
      <c r="AU2268">
        <v>375</v>
      </c>
      <c r="AV2268">
        <v>0.56000000000000005</v>
      </c>
      <c r="AW2268">
        <v>29</v>
      </c>
      <c r="AX2268">
        <v>1.8</v>
      </c>
      <c r="AY2268">
        <v>10</v>
      </c>
      <c r="AZ2268">
        <v>0.59</v>
      </c>
    </row>
    <row r="2269" spans="1:52" x14ac:dyDescent="0.2">
      <c r="A2269">
        <v>93995</v>
      </c>
      <c r="B2269">
        <v>3995</v>
      </c>
      <c r="C2269">
        <v>9</v>
      </c>
      <c r="D2269" t="s">
        <v>3098</v>
      </c>
      <c r="E2269" t="s">
        <v>3411</v>
      </c>
      <c r="H2269" t="s">
        <v>3412</v>
      </c>
      <c r="I2269">
        <v>46</v>
      </c>
      <c r="J2269">
        <v>47</v>
      </c>
      <c r="L2269">
        <v>0.61</v>
      </c>
      <c r="N2269">
        <v>76</v>
      </c>
      <c r="O2269">
        <v>14.48</v>
      </c>
      <c r="P2269">
        <v>1.52</v>
      </c>
      <c r="Q2269">
        <v>0.34</v>
      </c>
      <c r="R2269">
        <v>0.24</v>
      </c>
      <c r="S2269">
        <v>0.61</v>
      </c>
      <c r="T2269">
        <v>25</v>
      </c>
      <c r="U2269">
        <v>0</v>
      </c>
      <c r="V2269">
        <v>0</v>
      </c>
      <c r="W2269">
        <v>0</v>
      </c>
      <c r="Y2269">
        <v>12</v>
      </c>
      <c r="AB2269">
        <v>2.5000000000000001E-2</v>
      </c>
      <c r="AC2269">
        <v>0.06</v>
      </c>
      <c r="AD2269">
        <v>2.1</v>
      </c>
      <c r="AF2269">
        <v>0.24</v>
      </c>
      <c r="AG2269">
        <v>0.15</v>
      </c>
      <c r="AH2269">
        <v>7</v>
      </c>
      <c r="AI2269">
        <v>0.9</v>
      </c>
      <c r="AJ2269">
        <v>1</v>
      </c>
      <c r="AK2269">
        <v>0</v>
      </c>
      <c r="AL2269">
        <v>0</v>
      </c>
      <c r="AM2269">
        <v>0</v>
      </c>
      <c r="AN2269">
        <v>8</v>
      </c>
      <c r="AO2269">
        <v>2.8000000000000001E-2</v>
      </c>
      <c r="AP2269">
        <v>0.32</v>
      </c>
      <c r="AQ2269">
        <v>0.25</v>
      </c>
      <c r="AR2269">
        <v>0.08</v>
      </c>
      <c r="AS2269">
        <v>4</v>
      </c>
      <c r="AT2269">
        <v>200</v>
      </c>
      <c r="AU2269">
        <v>400</v>
      </c>
      <c r="AV2269">
        <v>2.4E-2</v>
      </c>
      <c r="AW2269">
        <v>21</v>
      </c>
      <c r="AX2269">
        <v>36.5</v>
      </c>
      <c r="AY2269">
        <v>18</v>
      </c>
      <c r="AZ2269">
        <v>0.41</v>
      </c>
    </row>
    <row r="2270" spans="1:52" x14ac:dyDescent="0.2">
      <c r="A2270">
        <v>94047</v>
      </c>
      <c r="B2270">
        <v>4047</v>
      </c>
      <c r="C2270">
        <v>9</v>
      </c>
      <c r="D2270" t="s">
        <v>3098</v>
      </c>
      <c r="E2270" t="s">
        <v>3413</v>
      </c>
      <c r="H2270" t="s">
        <v>3414</v>
      </c>
      <c r="I2270">
        <v>46</v>
      </c>
      <c r="J2270">
        <v>47</v>
      </c>
      <c r="L2270">
        <v>0.61</v>
      </c>
      <c r="N2270">
        <v>76</v>
      </c>
      <c r="O2270">
        <v>16.41</v>
      </c>
      <c r="P2270">
        <v>0.7</v>
      </c>
      <c r="Q2270">
        <v>1.4999999999999999E-2</v>
      </c>
      <c r="R2270">
        <v>0.23899999999999999</v>
      </c>
      <c r="S2270">
        <v>0.109</v>
      </c>
      <c r="T2270">
        <v>60</v>
      </c>
      <c r="U2270">
        <v>0</v>
      </c>
      <c r="V2270">
        <v>0</v>
      </c>
      <c r="W2270">
        <v>0</v>
      </c>
      <c r="Y2270">
        <v>21</v>
      </c>
      <c r="AB2270">
        <v>3.1E-2</v>
      </c>
      <c r="AC2270">
        <v>4.4999999999999998E-2</v>
      </c>
      <c r="AD2270">
        <v>1.53</v>
      </c>
      <c r="AF2270">
        <v>5.1999999999999998E-2</v>
      </c>
      <c r="AG2270">
        <v>5.0999999999999997E-2</v>
      </c>
      <c r="AH2270">
        <v>26</v>
      </c>
      <c r="AI2270">
        <v>0.38</v>
      </c>
      <c r="AJ2270">
        <v>0</v>
      </c>
      <c r="AK2270">
        <v>0</v>
      </c>
      <c r="AL2270">
        <v>1.2</v>
      </c>
      <c r="AM2270">
        <v>0.7</v>
      </c>
      <c r="AN2270">
        <v>9</v>
      </c>
      <c r="AO2270">
        <v>7.4999999999999997E-2</v>
      </c>
      <c r="AP2270">
        <v>1.01</v>
      </c>
      <c r="AQ2270">
        <v>0.25</v>
      </c>
      <c r="AR2270">
        <v>0.2525</v>
      </c>
      <c r="AS2270">
        <v>4</v>
      </c>
      <c r="AT2270">
        <v>107</v>
      </c>
      <c r="AU2270">
        <v>167</v>
      </c>
      <c r="AV2270">
        <v>0.05</v>
      </c>
      <c r="AW2270">
        <v>17</v>
      </c>
      <c r="AX2270">
        <v>66.7</v>
      </c>
      <c r="AY2270">
        <v>72</v>
      </c>
      <c r="AZ2270">
        <v>0.23</v>
      </c>
    </row>
    <row r="2271" spans="1:52" x14ac:dyDescent="0.2">
      <c r="A2271">
        <v>94348</v>
      </c>
      <c r="B2271">
        <v>4348</v>
      </c>
      <c r="C2271">
        <v>9</v>
      </c>
      <c r="D2271" t="s">
        <v>3098</v>
      </c>
      <c r="E2271" t="s">
        <v>3415</v>
      </c>
      <c r="H2271" t="s">
        <v>3415</v>
      </c>
      <c r="I2271">
        <v>63</v>
      </c>
      <c r="J2271">
        <v>65</v>
      </c>
      <c r="L2271">
        <v>0.9</v>
      </c>
      <c r="N2271">
        <v>76</v>
      </c>
      <c r="O2271">
        <v>0.4</v>
      </c>
      <c r="P2271">
        <v>0.3</v>
      </c>
      <c r="Q2271">
        <v>4.8000000000000001E-2</v>
      </c>
      <c r="R2271">
        <v>1.2E-2</v>
      </c>
      <c r="S2271">
        <v>8.7999999999999995E-2</v>
      </c>
      <c r="T2271">
        <v>0</v>
      </c>
      <c r="U2271">
        <v>0</v>
      </c>
      <c r="V2271">
        <v>19.95</v>
      </c>
      <c r="W2271">
        <v>0</v>
      </c>
      <c r="Y2271">
        <v>2</v>
      </c>
      <c r="AB2271">
        <v>0.03</v>
      </c>
      <c r="AC2271">
        <v>0.02</v>
      </c>
      <c r="AD2271">
        <v>0.1</v>
      </c>
      <c r="AF2271">
        <v>0</v>
      </c>
      <c r="AG2271">
        <v>0</v>
      </c>
      <c r="AH2271">
        <v>0</v>
      </c>
      <c r="AI2271">
        <v>0</v>
      </c>
      <c r="AJ2271">
        <v>8</v>
      </c>
      <c r="AK2271">
        <v>0</v>
      </c>
      <c r="AL2271">
        <v>0</v>
      </c>
      <c r="AM2271">
        <v>0</v>
      </c>
      <c r="AN2271">
        <v>18</v>
      </c>
      <c r="AO2271">
        <v>6.7000000000000004E-2</v>
      </c>
      <c r="AP2271">
        <v>0.36</v>
      </c>
      <c r="AQ2271">
        <v>0.05</v>
      </c>
      <c r="AR2271">
        <v>1.7999999999999999E-2</v>
      </c>
      <c r="AS2271">
        <v>3</v>
      </c>
      <c r="AT2271">
        <v>15</v>
      </c>
      <c r="AU2271">
        <v>194</v>
      </c>
      <c r="AV2271">
        <v>0.115</v>
      </c>
      <c r="AW2271">
        <v>7</v>
      </c>
      <c r="AX2271">
        <v>0</v>
      </c>
      <c r="AY2271">
        <v>1</v>
      </c>
      <c r="AZ2271">
        <v>0</v>
      </c>
    </row>
    <row r="2272" spans="1:52" x14ac:dyDescent="0.2">
      <c r="A2272">
        <v>93789</v>
      </c>
      <c r="B2272">
        <v>3789</v>
      </c>
      <c r="C2272">
        <v>9</v>
      </c>
      <c r="D2272" t="s">
        <v>3098</v>
      </c>
      <c r="E2272" t="s">
        <v>3416</v>
      </c>
      <c r="H2272" t="s">
        <v>2630</v>
      </c>
      <c r="I2272">
        <v>46</v>
      </c>
      <c r="J2272">
        <v>48</v>
      </c>
      <c r="L2272">
        <v>0.4</v>
      </c>
      <c r="N2272">
        <v>77</v>
      </c>
      <c r="O2272">
        <v>15.97</v>
      </c>
      <c r="P2272">
        <v>0.95</v>
      </c>
      <c r="Q2272">
        <v>0.159</v>
      </c>
      <c r="R2272">
        <v>0.17399999999999999</v>
      </c>
      <c r="S2272">
        <v>0.29299999999999998</v>
      </c>
      <c r="T2272">
        <v>114</v>
      </c>
      <c r="U2272">
        <v>0</v>
      </c>
      <c r="V2272">
        <v>0</v>
      </c>
      <c r="W2272">
        <v>0</v>
      </c>
      <c r="Y2272">
        <v>16</v>
      </c>
      <c r="AB2272">
        <v>7.0000000000000007E-2</v>
      </c>
      <c r="AC2272">
        <v>3.2000000000000001E-2</v>
      </c>
      <c r="AD2272">
        <v>2.2080000000000002</v>
      </c>
      <c r="AF2272">
        <v>0.108</v>
      </c>
      <c r="AG2272">
        <v>0.54600000000000004</v>
      </c>
      <c r="AH2272">
        <v>37</v>
      </c>
      <c r="AI2272">
        <v>2</v>
      </c>
      <c r="AJ2272">
        <v>1.2</v>
      </c>
      <c r="AK2272">
        <v>0</v>
      </c>
      <c r="AL2272">
        <v>2.85</v>
      </c>
      <c r="AM2272">
        <v>0.1</v>
      </c>
      <c r="AN2272">
        <v>27</v>
      </c>
      <c r="AO2272">
        <v>0.41899999999999998</v>
      </c>
      <c r="AP2272">
        <v>0.84</v>
      </c>
      <c r="AQ2272">
        <v>0.25</v>
      </c>
      <c r="AR2272">
        <v>0.21</v>
      </c>
      <c r="AS2272">
        <v>4</v>
      </c>
      <c r="AT2272">
        <v>256</v>
      </c>
      <c r="AU2272">
        <v>302</v>
      </c>
      <c r="AV2272">
        <v>0.22600000000000001</v>
      </c>
      <c r="AW2272">
        <v>27</v>
      </c>
      <c r="AX2272">
        <v>31.6</v>
      </c>
      <c r="AY2272">
        <v>58</v>
      </c>
      <c r="AZ2272">
        <v>1.3</v>
      </c>
    </row>
    <row r="2273" spans="1:52" x14ac:dyDescent="0.2">
      <c r="A2273">
        <v>94204</v>
      </c>
      <c r="B2273">
        <v>4204</v>
      </c>
      <c r="C2273">
        <v>9</v>
      </c>
      <c r="D2273" t="s">
        <v>3098</v>
      </c>
      <c r="E2273" t="s">
        <v>3417</v>
      </c>
      <c r="H2273" t="s">
        <v>2632</v>
      </c>
      <c r="I2273">
        <v>46</v>
      </c>
      <c r="J2273">
        <v>48</v>
      </c>
      <c r="L2273">
        <v>0.4</v>
      </c>
      <c r="N2273">
        <v>77</v>
      </c>
      <c r="O2273">
        <v>16.52</v>
      </c>
      <c r="P2273">
        <v>0.75</v>
      </c>
      <c r="Q2273">
        <v>0.18099999999999999</v>
      </c>
      <c r="R2273">
        <v>0.22</v>
      </c>
      <c r="S2273">
        <v>0.29599999999999999</v>
      </c>
      <c r="T2273">
        <v>127</v>
      </c>
      <c r="U2273">
        <v>0</v>
      </c>
      <c r="V2273">
        <v>0</v>
      </c>
      <c r="W2273">
        <v>0</v>
      </c>
      <c r="Y2273">
        <v>1</v>
      </c>
      <c r="AB2273">
        <v>0.02</v>
      </c>
      <c r="AC2273">
        <v>1.4E-2</v>
      </c>
      <c r="AD2273">
        <v>1.591</v>
      </c>
      <c r="AF2273">
        <v>0.104</v>
      </c>
      <c r="AG2273">
        <v>1.4490000000000001</v>
      </c>
      <c r="AH2273">
        <v>10</v>
      </c>
      <c r="AI2273">
        <v>1.25</v>
      </c>
      <c r="AJ2273">
        <v>0</v>
      </c>
      <c r="AK2273">
        <v>0</v>
      </c>
      <c r="AL2273">
        <v>0.87</v>
      </c>
      <c r="AM2273">
        <v>0</v>
      </c>
      <c r="AN2273">
        <v>84</v>
      </c>
      <c r="AO2273">
        <v>1.349</v>
      </c>
      <c r="AP2273">
        <v>0.26</v>
      </c>
      <c r="AQ2273">
        <v>0.25</v>
      </c>
      <c r="AR2273">
        <v>6.5000000000000002E-2</v>
      </c>
      <c r="AS2273">
        <v>4</v>
      </c>
      <c r="AT2273">
        <v>161</v>
      </c>
      <c r="AU2273">
        <v>200</v>
      </c>
      <c r="AV2273">
        <v>5.6000000000000001E-2</v>
      </c>
      <c r="AW2273">
        <v>38</v>
      </c>
      <c r="AX2273">
        <v>63.6</v>
      </c>
      <c r="AY2273">
        <v>423</v>
      </c>
      <c r="AZ2273">
        <v>3.53</v>
      </c>
    </row>
    <row r="2274" spans="1:52" x14ac:dyDescent="0.2">
      <c r="A2274">
        <v>95443</v>
      </c>
      <c r="B2274">
        <v>5443</v>
      </c>
      <c r="C2274">
        <v>9</v>
      </c>
      <c r="D2274" t="s">
        <v>3098</v>
      </c>
      <c r="E2274" t="s">
        <v>3418</v>
      </c>
      <c r="H2274" t="s">
        <v>611</v>
      </c>
      <c r="I2274">
        <v>32</v>
      </c>
      <c r="J2274">
        <v>34</v>
      </c>
      <c r="L2274">
        <v>1</v>
      </c>
      <c r="N2274">
        <v>77</v>
      </c>
      <c r="O2274">
        <v>4.74</v>
      </c>
      <c r="P2274">
        <v>0.55000000000000004</v>
      </c>
      <c r="Q2274">
        <v>0.14399999999999999</v>
      </c>
      <c r="R2274">
        <v>4.5999999999999999E-2</v>
      </c>
      <c r="S2274">
        <v>0.23699999999999999</v>
      </c>
      <c r="T2274">
        <v>0</v>
      </c>
      <c r="U2274">
        <v>3.3</v>
      </c>
      <c r="V2274">
        <v>13.63</v>
      </c>
      <c r="W2274">
        <v>0</v>
      </c>
      <c r="Y2274">
        <v>0</v>
      </c>
      <c r="AB2274">
        <v>7.5999999999999998E-2</v>
      </c>
      <c r="AC2274">
        <v>7.3999999999999996E-2</v>
      </c>
      <c r="AD2274">
        <v>0.35399999999999998</v>
      </c>
      <c r="AF2274">
        <v>4.4999999999999998E-2</v>
      </c>
      <c r="AG2274">
        <v>0.19</v>
      </c>
      <c r="AH2274">
        <v>51</v>
      </c>
      <c r="AI2274">
        <v>0</v>
      </c>
      <c r="AJ2274">
        <v>2.7</v>
      </c>
      <c r="AK2274">
        <v>0</v>
      </c>
      <c r="AL2274">
        <v>0</v>
      </c>
      <c r="AM2274">
        <v>0</v>
      </c>
      <c r="AN2274">
        <v>20</v>
      </c>
      <c r="AO2274">
        <v>0.11700000000000001</v>
      </c>
      <c r="AP2274">
        <v>0.97</v>
      </c>
      <c r="AQ2274">
        <v>0.05</v>
      </c>
      <c r="AR2274">
        <v>4.8500000000000001E-2</v>
      </c>
      <c r="AS2274">
        <v>3</v>
      </c>
      <c r="AT2274">
        <v>70</v>
      </c>
      <c r="AU2274">
        <v>172</v>
      </c>
      <c r="AV2274">
        <v>0.28299999999999997</v>
      </c>
      <c r="AW2274">
        <v>28</v>
      </c>
      <c r="AX2274">
        <v>2.2999999999999998</v>
      </c>
      <c r="AY2274">
        <v>293</v>
      </c>
      <c r="AZ2274">
        <v>0.7</v>
      </c>
    </row>
    <row r="2275" spans="1:52" x14ac:dyDescent="0.2">
      <c r="A2275">
        <v>96407</v>
      </c>
      <c r="B2275">
        <v>6407</v>
      </c>
      <c r="C2275">
        <v>9</v>
      </c>
      <c r="D2275" t="s">
        <v>3098</v>
      </c>
      <c r="E2275" t="s">
        <v>2963</v>
      </c>
      <c r="H2275" t="s">
        <v>761</v>
      </c>
      <c r="I2275">
        <v>25</v>
      </c>
      <c r="J2275">
        <v>30</v>
      </c>
      <c r="L2275">
        <v>0.84</v>
      </c>
      <c r="N2275">
        <v>77</v>
      </c>
      <c r="O2275">
        <v>2.02</v>
      </c>
      <c r="P2275">
        <v>0.09</v>
      </c>
      <c r="Q2275">
        <v>2.5999999999999999E-2</v>
      </c>
      <c r="R2275">
        <v>2E-3</v>
      </c>
      <c r="S2275">
        <v>4.2999999999999997E-2</v>
      </c>
      <c r="T2275">
        <v>0</v>
      </c>
      <c r="U2275">
        <v>2.2000000000000002</v>
      </c>
      <c r="V2275">
        <v>17.47</v>
      </c>
      <c r="W2275">
        <v>0.78</v>
      </c>
      <c r="Y2275">
        <v>0</v>
      </c>
      <c r="AB2275">
        <v>0.08</v>
      </c>
      <c r="AC2275">
        <v>3.2000000000000001E-2</v>
      </c>
      <c r="AD2275">
        <v>1.054</v>
      </c>
      <c r="AF2275">
        <v>0.29499999999999998</v>
      </c>
      <c r="AG2275">
        <v>0.29599999999999999</v>
      </c>
      <c r="AH2275">
        <v>16</v>
      </c>
      <c r="AI2275">
        <v>0</v>
      </c>
      <c r="AJ2275">
        <v>19.7</v>
      </c>
      <c r="AK2275">
        <v>0</v>
      </c>
      <c r="AL2275">
        <v>0.01</v>
      </c>
      <c r="AM2275">
        <v>1.9</v>
      </c>
      <c r="AN2275">
        <v>12</v>
      </c>
      <c r="AO2275">
        <v>0.108</v>
      </c>
      <c r="AP2275">
        <v>0.78</v>
      </c>
      <c r="AQ2275">
        <v>0.05</v>
      </c>
      <c r="AR2275">
        <v>3.9E-2</v>
      </c>
      <c r="AS2275">
        <v>3</v>
      </c>
      <c r="AT2275">
        <v>57</v>
      </c>
      <c r="AU2275">
        <v>421</v>
      </c>
      <c r="AV2275">
        <v>0.153</v>
      </c>
      <c r="AW2275">
        <v>23</v>
      </c>
      <c r="AX2275">
        <v>0.3</v>
      </c>
      <c r="AY2275">
        <v>6</v>
      </c>
      <c r="AZ2275">
        <v>0.28999999999999998</v>
      </c>
    </row>
    <row r="2276" spans="1:52" x14ac:dyDescent="0.2">
      <c r="A2276">
        <v>95384</v>
      </c>
      <c r="B2276">
        <v>5384</v>
      </c>
      <c r="C2276">
        <v>9</v>
      </c>
      <c r="D2276" t="s">
        <v>3098</v>
      </c>
      <c r="E2276" t="s">
        <v>3419</v>
      </c>
      <c r="H2276" t="s">
        <v>2653</v>
      </c>
      <c r="I2276">
        <v>32</v>
      </c>
      <c r="J2276">
        <v>34</v>
      </c>
      <c r="L2276">
        <v>1</v>
      </c>
      <c r="N2276">
        <v>78</v>
      </c>
      <c r="O2276">
        <v>7.07</v>
      </c>
      <c r="P2276">
        <v>0.81</v>
      </c>
      <c r="Q2276">
        <v>9.8000000000000004E-2</v>
      </c>
      <c r="R2276">
        <v>0.06</v>
      </c>
      <c r="S2276">
        <v>0.46800000000000003</v>
      </c>
      <c r="T2276">
        <v>0</v>
      </c>
      <c r="U2276">
        <v>0</v>
      </c>
      <c r="V2276">
        <v>15.01</v>
      </c>
      <c r="W2276">
        <v>0</v>
      </c>
      <c r="Y2276">
        <v>0</v>
      </c>
      <c r="AB2276">
        <v>0.38100000000000001</v>
      </c>
      <c r="AC2276">
        <v>0.23499999999999999</v>
      </c>
      <c r="AD2276">
        <v>1.2629999999999999</v>
      </c>
      <c r="AF2276">
        <v>0.19800000000000001</v>
      </c>
      <c r="AG2276">
        <v>0.85399999999999998</v>
      </c>
      <c r="AH2276">
        <v>106</v>
      </c>
      <c r="AI2276">
        <v>0</v>
      </c>
      <c r="AJ2276">
        <v>17.3</v>
      </c>
      <c r="AK2276">
        <v>0</v>
      </c>
      <c r="AL2276">
        <v>0</v>
      </c>
      <c r="AM2276">
        <v>0</v>
      </c>
      <c r="AN2276">
        <v>16</v>
      </c>
      <c r="AO2276">
        <v>0.38900000000000001</v>
      </c>
      <c r="AP2276">
        <v>2.11</v>
      </c>
      <c r="AQ2276">
        <v>0.05</v>
      </c>
      <c r="AR2276">
        <v>0.1055</v>
      </c>
      <c r="AS2276">
        <v>3</v>
      </c>
      <c r="AT2276">
        <v>103</v>
      </c>
      <c r="AU2276">
        <v>317</v>
      </c>
      <c r="AV2276">
        <v>0.44600000000000001</v>
      </c>
      <c r="AW2276">
        <v>111</v>
      </c>
      <c r="AX2276">
        <v>0.6</v>
      </c>
      <c r="AY2276">
        <v>250</v>
      </c>
      <c r="AZ2276">
        <v>0.97</v>
      </c>
    </row>
    <row r="2277" spans="1:52" x14ac:dyDescent="0.2">
      <c r="A2277">
        <v>96348</v>
      </c>
      <c r="B2277">
        <v>6348</v>
      </c>
      <c r="C2277">
        <v>9</v>
      </c>
      <c r="D2277" t="s">
        <v>3098</v>
      </c>
      <c r="E2277" t="s">
        <v>3420</v>
      </c>
      <c r="H2277" t="s">
        <v>3421</v>
      </c>
      <c r="I2277">
        <v>25</v>
      </c>
      <c r="J2277">
        <v>27</v>
      </c>
      <c r="L2277">
        <v>1</v>
      </c>
      <c r="N2277">
        <v>78</v>
      </c>
      <c r="O2277">
        <v>4.49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16.14</v>
      </c>
      <c r="W2277">
        <v>0</v>
      </c>
      <c r="Y2277">
        <v>0</v>
      </c>
      <c r="AB2277">
        <v>0.14399999999999999</v>
      </c>
      <c r="AC2277">
        <v>0.06</v>
      </c>
      <c r="AD2277">
        <v>1.1599999999999999</v>
      </c>
      <c r="AF2277">
        <v>0.20599999999999999</v>
      </c>
      <c r="AG2277">
        <v>0.44900000000000001</v>
      </c>
      <c r="AH2277">
        <v>9</v>
      </c>
      <c r="AI2277">
        <v>0</v>
      </c>
      <c r="AJ2277">
        <v>0.3</v>
      </c>
      <c r="AK2277">
        <v>0</v>
      </c>
      <c r="AL2277">
        <v>0</v>
      </c>
      <c r="AM2277">
        <v>0</v>
      </c>
      <c r="AN2277">
        <v>7</v>
      </c>
      <c r="AO2277">
        <v>0.13500000000000001</v>
      </c>
      <c r="AP2277">
        <v>1.21</v>
      </c>
      <c r="AQ2277">
        <v>0.05</v>
      </c>
      <c r="AR2277">
        <v>6.0499999999999998E-2</v>
      </c>
      <c r="AS2277">
        <v>3</v>
      </c>
      <c r="AT2277">
        <v>197</v>
      </c>
      <c r="AU2277">
        <v>881</v>
      </c>
      <c r="AV2277">
        <v>0.28499999999999998</v>
      </c>
      <c r="AW2277">
        <v>49</v>
      </c>
      <c r="AX2277">
        <v>0.6</v>
      </c>
      <c r="AY2277">
        <v>18</v>
      </c>
      <c r="AZ2277">
        <v>0.22</v>
      </c>
    </row>
    <row r="2278" spans="1:52" x14ac:dyDescent="0.2">
      <c r="A2278">
        <v>93794</v>
      </c>
      <c r="B2278">
        <v>3794</v>
      </c>
      <c r="C2278">
        <v>9</v>
      </c>
      <c r="D2278" t="s">
        <v>3098</v>
      </c>
      <c r="E2278" t="s">
        <v>3422</v>
      </c>
      <c r="H2278" t="s">
        <v>3423</v>
      </c>
      <c r="I2278">
        <v>46</v>
      </c>
      <c r="J2278">
        <v>48</v>
      </c>
      <c r="L2278">
        <v>0.4</v>
      </c>
      <c r="N2278">
        <v>79</v>
      </c>
      <c r="O2278">
        <v>16.239999999999998</v>
      </c>
      <c r="P2278">
        <v>0.7</v>
      </c>
      <c r="Q2278">
        <v>0.11799999999999999</v>
      </c>
      <c r="R2278">
        <v>8.1000000000000003E-2</v>
      </c>
      <c r="S2278">
        <v>0.13400000000000001</v>
      </c>
      <c r="T2278">
        <v>112</v>
      </c>
      <c r="U2278">
        <v>0</v>
      </c>
      <c r="V2278">
        <v>0.82</v>
      </c>
      <c r="W2278">
        <v>0</v>
      </c>
      <c r="Y2278">
        <v>113</v>
      </c>
      <c r="AB2278">
        <v>8.9999999999999993E-3</v>
      </c>
      <c r="AC2278">
        <v>0.91</v>
      </c>
      <c r="AD2278">
        <v>1.216</v>
      </c>
      <c r="AF2278">
        <v>0.15</v>
      </c>
      <c r="AG2278">
        <v>0.5</v>
      </c>
      <c r="AH2278">
        <v>16</v>
      </c>
      <c r="AI2278">
        <v>3</v>
      </c>
      <c r="AJ2278">
        <v>5.3</v>
      </c>
      <c r="AK2278">
        <v>0</v>
      </c>
      <c r="AL2278">
        <v>0</v>
      </c>
      <c r="AM2278">
        <v>0</v>
      </c>
      <c r="AN2278">
        <v>90</v>
      </c>
      <c r="AO2278">
        <v>0.58699999999999997</v>
      </c>
      <c r="AP2278">
        <v>6.02</v>
      </c>
      <c r="AQ2278">
        <v>0.25</v>
      </c>
      <c r="AR2278">
        <v>1.5049999999999999</v>
      </c>
      <c r="AS2278">
        <v>4</v>
      </c>
      <c r="AT2278">
        <v>387</v>
      </c>
      <c r="AU2278">
        <v>354</v>
      </c>
      <c r="AV2278">
        <v>0.11</v>
      </c>
      <c r="AW2278">
        <v>30</v>
      </c>
      <c r="AX2278">
        <v>44.8</v>
      </c>
      <c r="AY2278">
        <v>372</v>
      </c>
      <c r="AZ2278">
        <v>1.73</v>
      </c>
    </row>
    <row r="2279" spans="1:52" x14ac:dyDescent="0.2">
      <c r="A2279">
        <v>94034</v>
      </c>
      <c r="B2279">
        <v>4034</v>
      </c>
      <c r="C2279">
        <v>9</v>
      </c>
      <c r="D2279" t="s">
        <v>3098</v>
      </c>
      <c r="E2279" t="s">
        <v>3424</v>
      </c>
      <c r="H2279" t="s">
        <v>3425</v>
      </c>
      <c r="I2279">
        <v>46</v>
      </c>
      <c r="J2279">
        <v>47</v>
      </c>
      <c r="L2279">
        <v>0.61</v>
      </c>
      <c r="N2279">
        <v>79</v>
      </c>
      <c r="O2279">
        <v>16.64</v>
      </c>
      <c r="P2279">
        <v>0.91</v>
      </c>
      <c r="Q2279">
        <v>0.32</v>
      </c>
      <c r="R2279">
        <v>0.32900000000000001</v>
      </c>
      <c r="S2279">
        <v>3.2000000000000001E-2</v>
      </c>
      <c r="T2279">
        <v>52</v>
      </c>
      <c r="U2279">
        <v>0</v>
      </c>
      <c r="V2279">
        <v>0</v>
      </c>
      <c r="W2279">
        <v>0</v>
      </c>
      <c r="Y2279">
        <v>12</v>
      </c>
      <c r="AB2279">
        <v>0.08</v>
      </c>
      <c r="AC2279">
        <v>0.06</v>
      </c>
      <c r="AD2279">
        <v>2.1</v>
      </c>
      <c r="AF2279">
        <v>0.24</v>
      </c>
      <c r="AG2279">
        <v>0.15</v>
      </c>
      <c r="AH2279">
        <v>7</v>
      </c>
      <c r="AI2279">
        <v>0.9</v>
      </c>
      <c r="AJ2279">
        <v>0</v>
      </c>
      <c r="AK2279">
        <v>0</v>
      </c>
      <c r="AL2279">
        <v>0</v>
      </c>
      <c r="AM2279">
        <v>0</v>
      </c>
      <c r="AN2279">
        <v>10</v>
      </c>
      <c r="AO2279">
        <v>3.2000000000000001E-2</v>
      </c>
      <c r="AP2279">
        <v>0.28000000000000003</v>
      </c>
      <c r="AQ2279">
        <v>0.25</v>
      </c>
      <c r="AR2279">
        <v>7.0000000000000007E-2</v>
      </c>
      <c r="AS2279">
        <v>4</v>
      </c>
      <c r="AT2279">
        <v>200</v>
      </c>
      <c r="AU2279">
        <v>400</v>
      </c>
      <c r="AV2279">
        <v>1.4999999999999999E-2</v>
      </c>
      <c r="AW2279">
        <v>13</v>
      </c>
      <c r="AX2279">
        <v>36.5</v>
      </c>
      <c r="AY2279">
        <v>61</v>
      </c>
      <c r="AZ2279">
        <v>1.03</v>
      </c>
    </row>
    <row r="2280" spans="1:52" x14ac:dyDescent="0.2">
      <c r="A2280">
        <v>94094</v>
      </c>
      <c r="B2280">
        <v>4094</v>
      </c>
      <c r="C2280">
        <v>9</v>
      </c>
      <c r="D2280" t="s">
        <v>3098</v>
      </c>
      <c r="E2280" t="s">
        <v>3426</v>
      </c>
      <c r="H2280" t="s">
        <v>1288</v>
      </c>
      <c r="I2280">
        <v>46</v>
      </c>
      <c r="J2280">
        <v>47</v>
      </c>
      <c r="L2280">
        <v>0.61</v>
      </c>
      <c r="N2280">
        <v>79</v>
      </c>
      <c r="O2280">
        <v>15.31</v>
      </c>
      <c r="P2280">
        <v>1.54</v>
      </c>
      <c r="Q2280">
        <v>0.27300000000000002</v>
      </c>
      <c r="R2280">
        <v>0.47499999999999998</v>
      </c>
      <c r="S2280">
        <v>0.30399999999999999</v>
      </c>
      <c r="T2280">
        <v>52</v>
      </c>
      <c r="U2280">
        <v>0</v>
      </c>
      <c r="V2280">
        <v>0</v>
      </c>
      <c r="W2280">
        <v>0</v>
      </c>
      <c r="Y2280">
        <v>12</v>
      </c>
      <c r="AB2280">
        <v>0.04</v>
      </c>
      <c r="AC2280">
        <v>4.8000000000000001E-2</v>
      </c>
      <c r="AD2280">
        <v>1.0049999999999999</v>
      </c>
      <c r="AF2280">
        <v>7.2999999999999995E-2</v>
      </c>
      <c r="AG2280">
        <v>0.27200000000000002</v>
      </c>
      <c r="AH2280">
        <v>9</v>
      </c>
      <c r="AI2280">
        <v>1.5</v>
      </c>
      <c r="AJ2280">
        <v>0</v>
      </c>
      <c r="AK2280">
        <v>1.1999999999999999E-3</v>
      </c>
      <c r="AL2280">
        <v>0.76</v>
      </c>
      <c r="AM2280">
        <v>0.1</v>
      </c>
      <c r="AN2280">
        <v>28</v>
      </c>
      <c r="AO2280">
        <v>2.1000000000000001E-2</v>
      </c>
      <c r="AP2280">
        <v>0.22</v>
      </c>
      <c r="AQ2280">
        <v>0.25</v>
      </c>
      <c r="AR2280">
        <v>5.5E-2</v>
      </c>
      <c r="AS2280">
        <v>4</v>
      </c>
      <c r="AT2280">
        <v>248</v>
      </c>
      <c r="AU2280">
        <v>187</v>
      </c>
      <c r="AV2280">
        <v>1.0999999999999999E-2</v>
      </c>
      <c r="AW2280">
        <v>23</v>
      </c>
      <c r="AX2280">
        <v>28.6</v>
      </c>
      <c r="AY2280">
        <v>287</v>
      </c>
      <c r="AZ2280">
        <v>0.28999999999999998</v>
      </c>
    </row>
    <row r="2281" spans="1:52" x14ac:dyDescent="0.2">
      <c r="A2281">
        <v>94436</v>
      </c>
      <c r="B2281">
        <v>4436</v>
      </c>
      <c r="C2281">
        <v>9</v>
      </c>
      <c r="D2281" t="s">
        <v>3098</v>
      </c>
      <c r="E2281" t="s">
        <v>727</v>
      </c>
      <c r="H2281" t="s">
        <v>727</v>
      </c>
      <c r="I2281">
        <v>63</v>
      </c>
      <c r="J2281">
        <v>65</v>
      </c>
      <c r="L2281">
        <v>0.89</v>
      </c>
      <c r="N2281">
        <v>79</v>
      </c>
      <c r="O2281">
        <v>1.2</v>
      </c>
      <c r="P2281">
        <v>0.2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20.23</v>
      </c>
      <c r="W2281">
        <v>0</v>
      </c>
      <c r="Y2281">
        <v>2</v>
      </c>
      <c r="AB2281">
        <v>0.02</v>
      </c>
      <c r="AC2281">
        <v>0.04</v>
      </c>
      <c r="AD2281">
        <v>0.9</v>
      </c>
      <c r="AF2281">
        <v>8.1000000000000003E-2</v>
      </c>
      <c r="AG2281">
        <v>0</v>
      </c>
      <c r="AH2281">
        <v>0</v>
      </c>
      <c r="AI2281">
        <v>0</v>
      </c>
      <c r="AJ2281">
        <v>69</v>
      </c>
      <c r="AK2281">
        <v>0</v>
      </c>
      <c r="AL2281">
        <v>0</v>
      </c>
      <c r="AM2281">
        <v>0</v>
      </c>
      <c r="AN2281">
        <v>21</v>
      </c>
      <c r="AO2281">
        <v>7.2999999999999995E-2</v>
      </c>
      <c r="AP2281">
        <v>0.48</v>
      </c>
      <c r="AQ2281">
        <v>0.05</v>
      </c>
      <c r="AR2281">
        <v>2.4E-2</v>
      </c>
      <c r="AS2281">
        <v>3</v>
      </c>
      <c r="AT2281">
        <v>23</v>
      </c>
      <c r="AU2281">
        <v>250</v>
      </c>
      <c r="AV2281">
        <v>8.4000000000000005E-2</v>
      </c>
      <c r="AW2281">
        <v>10</v>
      </c>
      <c r="AX2281">
        <v>0</v>
      </c>
      <c r="AY2281">
        <v>3</v>
      </c>
      <c r="AZ2281">
        <v>0.05</v>
      </c>
    </row>
    <row r="2282" spans="1:52" x14ac:dyDescent="0.2">
      <c r="A2282">
        <v>96418</v>
      </c>
      <c r="B2282">
        <v>6418</v>
      </c>
      <c r="C2282">
        <v>9</v>
      </c>
      <c r="D2282" t="s">
        <v>3098</v>
      </c>
      <c r="E2282" t="s">
        <v>3427</v>
      </c>
      <c r="H2282" t="s">
        <v>761</v>
      </c>
      <c r="I2282">
        <v>25</v>
      </c>
      <c r="J2282">
        <v>30</v>
      </c>
      <c r="L2282">
        <v>0.84</v>
      </c>
      <c r="N2282">
        <v>79</v>
      </c>
      <c r="O2282">
        <v>2.14</v>
      </c>
      <c r="P2282">
        <v>0.08</v>
      </c>
      <c r="Q2282">
        <v>2.5999999999999999E-2</v>
      </c>
      <c r="R2282">
        <v>2E-3</v>
      </c>
      <c r="S2282">
        <v>4.2999999999999997E-2</v>
      </c>
      <c r="T2282">
        <v>0</v>
      </c>
      <c r="U2282">
        <v>1.3</v>
      </c>
      <c r="V2282">
        <v>18.07</v>
      </c>
      <c r="W2282">
        <v>0.62</v>
      </c>
      <c r="Y2282">
        <v>0</v>
      </c>
      <c r="AB2282">
        <v>8.2000000000000003E-2</v>
      </c>
      <c r="AC2282">
        <v>3.3000000000000002E-2</v>
      </c>
      <c r="AD2282">
        <v>1.0349999999999999</v>
      </c>
      <c r="AF2282">
        <v>0.34499999999999997</v>
      </c>
      <c r="AG2282">
        <v>0.30099999999999999</v>
      </c>
      <c r="AH2282">
        <v>14</v>
      </c>
      <c r="AI2282">
        <v>0</v>
      </c>
      <c r="AJ2282">
        <v>5.7</v>
      </c>
      <c r="AK2282">
        <v>0</v>
      </c>
      <c r="AL2282">
        <v>0.01</v>
      </c>
      <c r="AM2282">
        <v>1.8</v>
      </c>
      <c r="AN2282">
        <v>13</v>
      </c>
      <c r="AO2282">
        <v>0.10299999999999999</v>
      </c>
      <c r="AP2282">
        <v>0.86</v>
      </c>
      <c r="AQ2282">
        <v>0.05</v>
      </c>
      <c r="AR2282">
        <v>4.2999999999999997E-2</v>
      </c>
      <c r="AS2282">
        <v>3</v>
      </c>
      <c r="AT2282">
        <v>55</v>
      </c>
      <c r="AU2282">
        <v>417</v>
      </c>
      <c r="AV2282">
        <v>0.157</v>
      </c>
      <c r="AW2282">
        <v>23</v>
      </c>
      <c r="AX2282">
        <v>0.4</v>
      </c>
      <c r="AY2282">
        <v>5</v>
      </c>
      <c r="AZ2282">
        <v>0.28999999999999998</v>
      </c>
    </row>
    <row r="2283" spans="1:52" x14ac:dyDescent="0.2">
      <c r="A2283">
        <v>94022</v>
      </c>
      <c r="B2283">
        <v>4022</v>
      </c>
      <c r="C2283">
        <v>9</v>
      </c>
      <c r="D2283" t="s">
        <v>3098</v>
      </c>
      <c r="E2283" t="s">
        <v>3428</v>
      </c>
      <c r="H2283" t="s">
        <v>3338</v>
      </c>
      <c r="I2283">
        <v>46</v>
      </c>
      <c r="J2283">
        <v>47</v>
      </c>
      <c r="L2283">
        <v>0.61</v>
      </c>
      <c r="N2283">
        <v>80</v>
      </c>
      <c r="O2283">
        <v>19.420000000000002</v>
      </c>
      <c r="P2283">
        <v>0.26</v>
      </c>
      <c r="Q2283">
        <v>5.2999999999999999E-2</v>
      </c>
      <c r="R2283">
        <v>5.8999999999999997E-2</v>
      </c>
      <c r="S2283">
        <v>9.7000000000000003E-2</v>
      </c>
      <c r="T2283">
        <v>74</v>
      </c>
      <c r="U2283">
        <v>0</v>
      </c>
      <c r="V2283">
        <v>0</v>
      </c>
      <c r="W2283">
        <v>0</v>
      </c>
      <c r="Y2283">
        <v>0</v>
      </c>
      <c r="AB2283">
        <v>0</v>
      </c>
      <c r="AC2283">
        <v>0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13</v>
      </c>
      <c r="AO2283">
        <v>4.2999999999999997E-2</v>
      </c>
      <c r="AP2283">
        <v>0.28999999999999998</v>
      </c>
      <c r="AQ2283">
        <v>0.25</v>
      </c>
      <c r="AR2283">
        <v>7.2499999999999995E-2</v>
      </c>
      <c r="AS2283">
        <v>4</v>
      </c>
      <c r="AT2283">
        <v>206</v>
      </c>
      <c r="AU2283">
        <v>364</v>
      </c>
      <c r="AV2283">
        <v>1.0999999999999999E-2</v>
      </c>
      <c r="AW2283">
        <v>37</v>
      </c>
      <c r="AX2283">
        <v>0</v>
      </c>
      <c r="AY2283">
        <v>166</v>
      </c>
      <c r="AZ2283">
        <v>0.44</v>
      </c>
    </row>
    <row r="2284" spans="1:52" x14ac:dyDescent="0.2">
      <c r="A2284">
        <v>95169</v>
      </c>
      <c r="B2284">
        <v>5169</v>
      </c>
      <c r="C2284">
        <v>9</v>
      </c>
      <c r="D2284" t="s">
        <v>3098</v>
      </c>
      <c r="E2284" t="s">
        <v>794</v>
      </c>
      <c r="H2284" t="s">
        <v>797</v>
      </c>
      <c r="I2284">
        <v>74</v>
      </c>
      <c r="J2284">
        <v>75</v>
      </c>
      <c r="L2284">
        <v>0.89</v>
      </c>
      <c r="N2284">
        <v>80</v>
      </c>
      <c r="O2284">
        <v>1.82</v>
      </c>
      <c r="P2284">
        <v>0.75</v>
      </c>
      <c r="U2284">
        <v>2</v>
      </c>
      <c r="V2284">
        <v>17.77</v>
      </c>
      <c r="W2284">
        <v>1.7</v>
      </c>
      <c r="Y2284">
        <v>0</v>
      </c>
      <c r="AB2284">
        <v>2.5000000000000001E-2</v>
      </c>
      <c r="AC2284">
        <v>3.4000000000000002E-2</v>
      </c>
      <c r="AD2284">
        <v>0.75</v>
      </c>
      <c r="AF2284">
        <v>0.16</v>
      </c>
      <c r="AG2284">
        <v>0.20300000000000001</v>
      </c>
      <c r="AH2284">
        <v>11</v>
      </c>
      <c r="AI2284">
        <v>0</v>
      </c>
      <c r="AJ2284">
        <v>5</v>
      </c>
      <c r="AK2284">
        <v>0</v>
      </c>
      <c r="AL2284">
        <v>0.26</v>
      </c>
      <c r="AN2284">
        <v>16</v>
      </c>
      <c r="AO2284">
        <v>0.22600000000000001</v>
      </c>
      <c r="AP2284">
        <v>0.6</v>
      </c>
      <c r="AQ2284">
        <v>0.05</v>
      </c>
      <c r="AR2284">
        <v>0.03</v>
      </c>
      <c r="AS2284">
        <v>3</v>
      </c>
      <c r="AT2284">
        <v>34</v>
      </c>
      <c r="AU2284">
        <v>415</v>
      </c>
      <c r="AV2284">
        <v>0.22900000000000001</v>
      </c>
      <c r="AW2284">
        <v>43</v>
      </c>
      <c r="AY2284">
        <v>13</v>
      </c>
      <c r="AZ2284">
        <v>0.34</v>
      </c>
    </row>
    <row r="2285" spans="1:52" x14ac:dyDescent="0.2">
      <c r="A2285">
        <v>94219</v>
      </c>
      <c r="B2285">
        <v>4219</v>
      </c>
      <c r="C2285">
        <v>9</v>
      </c>
      <c r="D2285" t="s">
        <v>3098</v>
      </c>
      <c r="E2285" t="s">
        <v>3429</v>
      </c>
      <c r="H2285" t="s">
        <v>3326</v>
      </c>
      <c r="I2285">
        <v>46</v>
      </c>
      <c r="J2285">
        <v>48</v>
      </c>
      <c r="L2285">
        <v>0.32</v>
      </c>
      <c r="N2285">
        <v>81</v>
      </c>
      <c r="O2285">
        <v>9.4499999999999993</v>
      </c>
      <c r="P2285">
        <v>2.2999999999999998</v>
      </c>
      <c r="Q2285">
        <v>0.51</v>
      </c>
      <c r="R2285">
        <v>0.35799999999999998</v>
      </c>
      <c r="S2285">
        <v>0.89400000000000002</v>
      </c>
      <c r="T2285">
        <v>50</v>
      </c>
      <c r="U2285">
        <v>0</v>
      </c>
      <c r="V2285">
        <v>4.95</v>
      </c>
      <c r="W2285">
        <v>0</v>
      </c>
      <c r="Y2285">
        <v>81</v>
      </c>
      <c r="AB2285">
        <v>6.7000000000000004E-2</v>
      </c>
      <c r="AC2285">
        <v>0.23300000000000001</v>
      </c>
      <c r="AD2285">
        <v>2.0099999999999998</v>
      </c>
      <c r="AF2285">
        <v>0.05</v>
      </c>
      <c r="AG2285">
        <v>0.5</v>
      </c>
      <c r="AH2285">
        <v>10</v>
      </c>
      <c r="AI2285">
        <v>16</v>
      </c>
      <c r="AJ2285">
        <v>8</v>
      </c>
      <c r="AK2285">
        <v>0</v>
      </c>
      <c r="AL2285">
        <v>0</v>
      </c>
      <c r="AM2285">
        <v>0</v>
      </c>
      <c r="AN2285">
        <v>8</v>
      </c>
      <c r="AO2285">
        <v>1.5760000000000001</v>
      </c>
      <c r="AP2285">
        <v>5.1100000000000003</v>
      </c>
      <c r="AQ2285">
        <v>0.25</v>
      </c>
      <c r="AR2285">
        <v>1.2775000000000001</v>
      </c>
      <c r="AS2285">
        <v>4</v>
      </c>
      <c r="AT2285">
        <v>162</v>
      </c>
      <c r="AU2285">
        <v>168</v>
      </c>
      <c r="AV2285">
        <v>0.64300000000000002</v>
      </c>
      <c r="AW2285">
        <v>22</v>
      </c>
      <c r="AX2285">
        <v>77</v>
      </c>
      <c r="AY2285">
        <v>106</v>
      </c>
      <c r="AZ2285">
        <v>16.62</v>
      </c>
    </row>
    <row r="2286" spans="1:52" x14ac:dyDescent="0.2">
      <c r="A2286">
        <v>95329</v>
      </c>
      <c r="B2286">
        <v>5329</v>
      </c>
      <c r="C2286">
        <v>9</v>
      </c>
      <c r="D2286" t="s">
        <v>3098</v>
      </c>
      <c r="E2286" t="s">
        <v>3430</v>
      </c>
      <c r="H2286" t="s">
        <v>1730</v>
      </c>
      <c r="I2286">
        <v>32</v>
      </c>
      <c r="J2286">
        <v>34</v>
      </c>
      <c r="L2286">
        <v>1</v>
      </c>
      <c r="N2286">
        <v>81</v>
      </c>
      <c r="O2286">
        <v>5.22</v>
      </c>
      <c r="P2286">
        <v>0.36</v>
      </c>
      <c r="Q2286">
        <v>7.2999999999999995E-2</v>
      </c>
      <c r="R2286">
        <v>4.3999999999999997E-2</v>
      </c>
      <c r="S2286">
        <v>0.24299999999999999</v>
      </c>
      <c r="T2286">
        <v>0</v>
      </c>
      <c r="U2286">
        <v>5.3</v>
      </c>
      <c r="V2286">
        <v>14.83</v>
      </c>
      <c r="W2286">
        <v>1.85</v>
      </c>
      <c r="Y2286">
        <v>0</v>
      </c>
      <c r="AB2286">
        <v>0.106</v>
      </c>
      <c r="AC2286">
        <v>6.7000000000000004E-2</v>
      </c>
      <c r="AD2286">
        <v>0.49399999999999999</v>
      </c>
      <c r="AF2286">
        <v>0.08</v>
      </c>
      <c r="AG2286">
        <v>0.13</v>
      </c>
      <c r="AH2286">
        <v>26</v>
      </c>
      <c r="AI2286">
        <v>0</v>
      </c>
      <c r="AJ2286">
        <v>0.8</v>
      </c>
      <c r="AK2286">
        <v>0</v>
      </c>
      <c r="AL2286">
        <v>0.02</v>
      </c>
      <c r="AM2286">
        <v>4.0999999999999996</v>
      </c>
      <c r="AN2286">
        <v>29</v>
      </c>
      <c r="AO2286">
        <v>0.14699999999999999</v>
      </c>
      <c r="AP2286">
        <v>1.25</v>
      </c>
      <c r="AQ2286">
        <v>0.05</v>
      </c>
      <c r="AR2286">
        <v>6.25E-2</v>
      </c>
      <c r="AS2286">
        <v>3</v>
      </c>
      <c r="AT2286">
        <v>106</v>
      </c>
      <c r="AU2286">
        <v>260</v>
      </c>
      <c r="AV2286">
        <v>0.29099999999999998</v>
      </c>
      <c r="AW2286">
        <v>30</v>
      </c>
      <c r="AX2286">
        <v>1.1000000000000001</v>
      </c>
      <c r="AY2286">
        <v>256</v>
      </c>
      <c r="AZ2286">
        <v>0.62</v>
      </c>
    </row>
    <row r="2287" spans="1:52" x14ac:dyDescent="0.2">
      <c r="A2287">
        <v>95367</v>
      </c>
      <c r="B2287">
        <v>5367</v>
      </c>
      <c r="C2287">
        <v>9</v>
      </c>
      <c r="D2287" t="s">
        <v>3098</v>
      </c>
      <c r="E2287" t="s">
        <v>3431</v>
      </c>
      <c r="H2287" t="s">
        <v>1434</v>
      </c>
      <c r="I2287">
        <v>32</v>
      </c>
      <c r="J2287">
        <v>34</v>
      </c>
      <c r="L2287">
        <v>1</v>
      </c>
      <c r="N2287">
        <v>81</v>
      </c>
      <c r="O2287">
        <v>8.4700000000000006</v>
      </c>
      <c r="P2287">
        <v>4.45</v>
      </c>
      <c r="Q2287">
        <v>0.61699999999999999</v>
      </c>
      <c r="R2287">
        <v>1.0089999999999999</v>
      </c>
      <c r="S2287">
        <v>2.5129999999999999</v>
      </c>
      <c r="T2287">
        <v>0</v>
      </c>
      <c r="U2287">
        <v>0.8</v>
      </c>
      <c r="V2287">
        <v>6.53</v>
      </c>
      <c r="W2287">
        <v>0.52</v>
      </c>
      <c r="Y2287">
        <v>2</v>
      </c>
      <c r="AB2287">
        <v>0.20499999999999999</v>
      </c>
      <c r="AC2287">
        <v>5.2999999999999999E-2</v>
      </c>
      <c r="AD2287">
        <v>1.0920000000000001</v>
      </c>
      <c r="AF2287">
        <v>0.105</v>
      </c>
      <c r="AG2287">
        <v>0.74299999999999999</v>
      </c>
      <c r="AH2287">
        <v>80</v>
      </c>
      <c r="AI2287">
        <v>0</v>
      </c>
      <c r="AJ2287">
        <v>8.3000000000000007</v>
      </c>
      <c r="AK2287">
        <v>0</v>
      </c>
      <c r="AL2287">
        <v>0.21</v>
      </c>
      <c r="AM2287">
        <v>70.599999999999994</v>
      </c>
      <c r="AN2287">
        <v>59</v>
      </c>
      <c r="AO2287">
        <v>0.33</v>
      </c>
      <c r="AP2287">
        <v>1.31</v>
      </c>
      <c r="AQ2287">
        <v>0.05</v>
      </c>
      <c r="AR2287">
        <v>6.5500000000000003E-2</v>
      </c>
      <c r="AS2287">
        <v>3</v>
      </c>
      <c r="AT2287">
        <v>135</v>
      </c>
      <c r="AU2287">
        <v>355</v>
      </c>
      <c r="AV2287">
        <v>0.71</v>
      </c>
      <c r="AW2287">
        <v>60</v>
      </c>
      <c r="AX2287">
        <v>0.6</v>
      </c>
      <c r="AY2287">
        <v>10</v>
      </c>
      <c r="AZ2287">
        <v>1.04</v>
      </c>
    </row>
    <row r="2288" spans="1:52" x14ac:dyDescent="0.2">
      <c r="A2288">
        <v>97130</v>
      </c>
      <c r="B2288">
        <v>7130</v>
      </c>
      <c r="C2288">
        <v>9</v>
      </c>
      <c r="D2288" t="s">
        <v>3098</v>
      </c>
      <c r="E2288" t="s">
        <v>3432</v>
      </c>
      <c r="H2288" t="s">
        <v>895</v>
      </c>
      <c r="I2288">
        <v>58</v>
      </c>
      <c r="J2288">
        <v>62</v>
      </c>
      <c r="L2288">
        <v>0.53</v>
      </c>
      <c r="N2288">
        <v>81</v>
      </c>
      <c r="O2288">
        <v>5.42</v>
      </c>
      <c r="P2288">
        <v>0.4</v>
      </c>
      <c r="Q2288">
        <v>7.0999999999999994E-2</v>
      </c>
      <c r="R2288">
        <v>3.5000000000000003E-2</v>
      </c>
      <c r="S2288">
        <v>0.187</v>
      </c>
      <c r="T2288">
        <v>0</v>
      </c>
      <c r="U2288">
        <v>5.0999999999999996</v>
      </c>
      <c r="V2288">
        <v>14.45</v>
      </c>
      <c r="W2288">
        <v>5.67</v>
      </c>
      <c r="Y2288">
        <v>38</v>
      </c>
      <c r="AB2288">
        <v>0.26600000000000001</v>
      </c>
      <c r="AC2288">
        <v>0.13200000000000001</v>
      </c>
      <c r="AD2288">
        <v>2.09</v>
      </c>
      <c r="AF2288">
        <v>0.16900000000000001</v>
      </c>
      <c r="AG2288">
        <v>0.104</v>
      </c>
      <c r="AH2288">
        <v>65</v>
      </c>
      <c r="AI2288">
        <v>0</v>
      </c>
      <c r="AJ2288">
        <v>40</v>
      </c>
      <c r="AK2288">
        <v>0</v>
      </c>
      <c r="AL2288">
        <v>0.13</v>
      </c>
      <c r="AM2288">
        <v>24.8</v>
      </c>
      <c r="AN2288">
        <v>25</v>
      </c>
      <c r="AO2288">
        <v>0.17599999999999999</v>
      </c>
      <c r="AP2288">
        <v>1.47</v>
      </c>
      <c r="AQ2288">
        <v>0.05</v>
      </c>
      <c r="AR2288">
        <v>7.3499999999999996E-2</v>
      </c>
      <c r="AS2288">
        <v>3</v>
      </c>
      <c r="AT2288">
        <v>108</v>
      </c>
      <c r="AU2288">
        <v>244</v>
      </c>
      <c r="AV2288">
        <v>0.41</v>
      </c>
      <c r="AW2288">
        <v>33</v>
      </c>
      <c r="AX2288">
        <v>1.8</v>
      </c>
      <c r="AY2288">
        <v>5</v>
      </c>
      <c r="AZ2288">
        <v>1.24</v>
      </c>
    </row>
    <row r="2289" spans="1:52" x14ac:dyDescent="0.2">
      <c r="A2289">
        <v>93788</v>
      </c>
      <c r="B2289">
        <v>3788</v>
      </c>
      <c r="C2289">
        <v>9</v>
      </c>
      <c r="D2289" t="s">
        <v>3098</v>
      </c>
      <c r="E2289" t="s">
        <v>3433</v>
      </c>
      <c r="H2289" t="s">
        <v>2630</v>
      </c>
      <c r="I2289">
        <v>46</v>
      </c>
      <c r="J2289">
        <v>48</v>
      </c>
      <c r="L2289">
        <v>0.4</v>
      </c>
      <c r="N2289">
        <v>82</v>
      </c>
      <c r="O2289">
        <v>16.77</v>
      </c>
      <c r="P2289">
        <v>1.2</v>
      </c>
      <c r="Q2289">
        <v>0.18099999999999999</v>
      </c>
      <c r="R2289">
        <v>0.24399999999999999</v>
      </c>
      <c r="S2289">
        <v>0.36699999999999999</v>
      </c>
      <c r="T2289">
        <v>133</v>
      </c>
      <c r="U2289">
        <v>0</v>
      </c>
      <c r="V2289">
        <v>0</v>
      </c>
      <c r="W2289">
        <v>0</v>
      </c>
      <c r="Y2289">
        <v>15</v>
      </c>
      <c r="AB2289">
        <v>0.05</v>
      </c>
      <c r="AC2289">
        <v>8.5000000000000006E-2</v>
      </c>
      <c r="AD2289">
        <v>2.2799999999999998</v>
      </c>
      <c r="AF2289">
        <v>7.5999999999999998E-2</v>
      </c>
      <c r="AG2289">
        <v>0.57999999999999996</v>
      </c>
      <c r="AH2289">
        <v>44</v>
      </c>
      <c r="AI2289">
        <v>2.15</v>
      </c>
      <c r="AJ2289">
        <v>0.9</v>
      </c>
      <c r="AK2289">
        <v>0</v>
      </c>
      <c r="AL2289">
        <v>1.5</v>
      </c>
      <c r="AM2289">
        <v>0.1</v>
      </c>
      <c r="AN2289">
        <v>60</v>
      </c>
      <c r="AO2289">
        <v>0.68500000000000005</v>
      </c>
      <c r="AP2289">
        <v>0.83</v>
      </c>
      <c r="AQ2289">
        <v>0.25</v>
      </c>
      <c r="AR2289">
        <v>0.20749999999999999</v>
      </c>
      <c r="AS2289">
        <v>4</v>
      </c>
      <c r="AT2289">
        <v>270</v>
      </c>
      <c r="AU2289">
        <v>296</v>
      </c>
      <c r="AV2289">
        <v>0.52200000000000002</v>
      </c>
      <c r="AW2289">
        <v>33</v>
      </c>
      <c r="AX2289">
        <v>36.700000000000003</v>
      </c>
      <c r="AY2289">
        <v>94</v>
      </c>
      <c r="AZ2289">
        <v>1.76</v>
      </c>
    </row>
    <row r="2290" spans="1:52" x14ac:dyDescent="0.2">
      <c r="A2290">
        <v>93896</v>
      </c>
      <c r="B2290">
        <v>3896</v>
      </c>
      <c r="C2290">
        <v>9</v>
      </c>
      <c r="D2290" t="s">
        <v>3098</v>
      </c>
      <c r="E2290" t="s">
        <v>3434</v>
      </c>
      <c r="H2290" t="s">
        <v>1828</v>
      </c>
      <c r="I2290">
        <v>46</v>
      </c>
      <c r="J2290">
        <v>47</v>
      </c>
      <c r="L2290">
        <v>0.61</v>
      </c>
      <c r="N2290">
        <v>82</v>
      </c>
      <c r="O2290">
        <v>17.809999999999999</v>
      </c>
      <c r="P2290">
        <v>0.67</v>
      </c>
      <c r="Q2290">
        <v>0.13100000000000001</v>
      </c>
      <c r="R2290">
        <v>9.4E-2</v>
      </c>
      <c r="S2290">
        <v>0.23100000000000001</v>
      </c>
      <c r="T2290">
        <v>43</v>
      </c>
      <c r="U2290">
        <v>0</v>
      </c>
      <c r="V2290">
        <v>0</v>
      </c>
      <c r="W2290">
        <v>0</v>
      </c>
      <c r="Y2290">
        <v>12</v>
      </c>
      <c r="AB2290">
        <v>7.5999999999999998E-2</v>
      </c>
      <c r="AC2290">
        <v>6.5000000000000002E-2</v>
      </c>
      <c r="AD2290">
        <v>2.0630000000000002</v>
      </c>
      <c r="AF2290">
        <v>0.245</v>
      </c>
      <c r="AG2290">
        <v>0.153</v>
      </c>
      <c r="AH2290">
        <v>7</v>
      </c>
      <c r="AI2290">
        <v>0.91</v>
      </c>
      <c r="AJ2290">
        <v>1</v>
      </c>
      <c r="AK2290">
        <v>8.9999999999999998E-4</v>
      </c>
      <c r="AL2290">
        <v>0.64</v>
      </c>
      <c r="AM2290">
        <v>0.1</v>
      </c>
      <c r="AN2290">
        <v>16</v>
      </c>
      <c r="AO2290">
        <v>2.8000000000000001E-2</v>
      </c>
      <c r="AP2290">
        <v>0.38</v>
      </c>
      <c r="AQ2290">
        <v>0.25</v>
      </c>
      <c r="AR2290">
        <v>9.5000000000000001E-2</v>
      </c>
      <c r="AS2290">
        <v>4</v>
      </c>
      <c r="AT2290">
        <v>203</v>
      </c>
      <c r="AU2290">
        <v>413</v>
      </c>
      <c r="AV2290">
        <v>1.4999999999999999E-2</v>
      </c>
      <c r="AW2290">
        <v>32</v>
      </c>
      <c r="AX2290">
        <v>33.1</v>
      </c>
      <c r="AY2290">
        <v>54</v>
      </c>
      <c r="AZ2290">
        <v>0.45</v>
      </c>
    </row>
    <row r="2291" spans="1:52" x14ac:dyDescent="0.2">
      <c r="A2291">
        <v>94216</v>
      </c>
      <c r="B2291">
        <v>4216</v>
      </c>
      <c r="C2291">
        <v>9</v>
      </c>
      <c r="D2291" t="s">
        <v>3098</v>
      </c>
      <c r="E2291" t="s">
        <v>3435</v>
      </c>
      <c r="H2291" t="s">
        <v>3436</v>
      </c>
      <c r="I2291">
        <v>46</v>
      </c>
      <c r="J2291">
        <v>48</v>
      </c>
      <c r="L2291">
        <v>0.9</v>
      </c>
      <c r="N2291">
        <v>82</v>
      </c>
      <c r="O2291">
        <v>14.91</v>
      </c>
      <c r="P2291">
        <v>1.04</v>
      </c>
      <c r="Q2291">
        <v>0.22700000000000001</v>
      </c>
      <c r="R2291">
        <v>0.16200000000000001</v>
      </c>
      <c r="S2291">
        <v>0.23899999999999999</v>
      </c>
      <c r="T2291">
        <v>48</v>
      </c>
      <c r="U2291">
        <v>0</v>
      </c>
      <c r="V2291">
        <v>2.2000000000000002</v>
      </c>
      <c r="W2291">
        <v>0</v>
      </c>
      <c r="Y2291">
        <v>45</v>
      </c>
      <c r="AB2291">
        <v>0.03</v>
      </c>
      <c r="AC2291">
        <v>0.04</v>
      </c>
      <c r="AD2291">
        <v>2.1</v>
      </c>
      <c r="AF2291">
        <v>0.36</v>
      </c>
      <c r="AG2291">
        <v>0.5</v>
      </c>
      <c r="AH2291">
        <v>16</v>
      </c>
      <c r="AI2291">
        <v>20</v>
      </c>
      <c r="AJ2291">
        <v>5</v>
      </c>
      <c r="AK2291">
        <v>0</v>
      </c>
      <c r="AL2291">
        <v>1.2</v>
      </c>
      <c r="AM2291">
        <v>0.1</v>
      </c>
      <c r="AN2291">
        <v>53</v>
      </c>
      <c r="AO2291">
        <v>0.435</v>
      </c>
      <c r="AP2291">
        <v>5.3</v>
      </c>
      <c r="AQ2291">
        <v>0.25</v>
      </c>
      <c r="AR2291">
        <v>1.325</v>
      </c>
      <c r="AS2291">
        <v>4</v>
      </c>
      <c r="AT2291">
        <v>186</v>
      </c>
      <c r="AU2291">
        <v>350</v>
      </c>
      <c r="AV2291">
        <v>2.5000000000000001E-2</v>
      </c>
      <c r="AW2291">
        <v>30</v>
      </c>
      <c r="AX2291">
        <v>44.8</v>
      </c>
      <c r="AY2291">
        <v>230</v>
      </c>
      <c r="AZ2291">
        <v>1.68</v>
      </c>
    </row>
    <row r="2292" spans="1:52" x14ac:dyDescent="0.2">
      <c r="A2292">
        <v>95254</v>
      </c>
      <c r="B2292">
        <v>5254</v>
      </c>
      <c r="C2292">
        <v>9</v>
      </c>
      <c r="D2292" t="s">
        <v>3098</v>
      </c>
      <c r="E2292" t="s">
        <v>3437</v>
      </c>
      <c r="H2292" t="s">
        <v>437</v>
      </c>
      <c r="I2292">
        <v>74</v>
      </c>
      <c r="J2292">
        <v>77</v>
      </c>
      <c r="L2292">
        <v>1</v>
      </c>
      <c r="N2292">
        <v>82</v>
      </c>
      <c r="O2292">
        <v>4.32</v>
      </c>
      <c r="P2292">
        <v>0.47</v>
      </c>
      <c r="U2292">
        <v>4.0999999999999996</v>
      </c>
      <c r="V2292">
        <v>18.91</v>
      </c>
      <c r="W2292">
        <v>12.18</v>
      </c>
      <c r="Y2292">
        <v>76</v>
      </c>
      <c r="AB2292">
        <v>0.06</v>
      </c>
      <c r="AC2292">
        <v>0.153</v>
      </c>
      <c r="AD2292">
        <v>3.0760000000000001</v>
      </c>
      <c r="AF2292">
        <v>0.216</v>
      </c>
      <c r="AG2292">
        <v>0.14199999999999999</v>
      </c>
      <c r="AH2292">
        <v>12</v>
      </c>
      <c r="AI2292">
        <v>0</v>
      </c>
      <c r="AJ2292">
        <v>21.9</v>
      </c>
      <c r="AK2292">
        <v>0</v>
      </c>
      <c r="AL2292">
        <v>4.3</v>
      </c>
      <c r="AN2292">
        <v>36</v>
      </c>
      <c r="AO2292">
        <v>0.36499999999999999</v>
      </c>
      <c r="AP2292">
        <v>2.98</v>
      </c>
      <c r="AQ2292">
        <v>0.05</v>
      </c>
      <c r="AR2292">
        <v>0.14899999999999999</v>
      </c>
      <c r="AS2292">
        <v>3</v>
      </c>
      <c r="AT2292">
        <v>83</v>
      </c>
      <c r="AU2292">
        <v>1014</v>
      </c>
      <c r="AV2292">
        <v>0.30199999999999999</v>
      </c>
      <c r="AW2292">
        <v>42</v>
      </c>
      <c r="AY2292">
        <v>59</v>
      </c>
      <c r="AZ2292">
        <v>0.63</v>
      </c>
    </row>
    <row r="2293" spans="1:52" x14ac:dyDescent="0.2">
      <c r="A2293">
        <v>95325</v>
      </c>
      <c r="B2293">
        <v>5325</v>
      </c>
      <c r="C2293">
        <v>9</v>
      </c>
      <c r="D2293" t="s">
        <v>3098</v>
      </c>
      <c r="E2293" t="s">
        <v>3438</v>
      </c>
      <c r="H2293" t="s">
        <v>1730</v>
      </c>
      <c r="I2293">
        <v>32</v>
      </c>
      <c r="J2293">
        <v>34</v>
      </c>
      <c r="L2293">
        <v>1</v>
      </c>
      <c r="N2293">
        <v>82</v>
      </c>
      <c r="O2293">
        <v>5.22</v>
      </c>
      <c r="P2293">
        <v>0.6</v>
      </c>
      <c r="Q2293">
        <v>7.0000000000000007E-2</v>
      </c>
      <c r="R2293">
        <v>0.37</v>
      </c>
      <c r="S2293">
        <v>0.188</v>
      </c>
      <c r="T2293">
        <v>0</v>
      </c>
      <c r="U2293">
        <v>5.3</v>
      </c>
      <c r="V2293">
        <v>14.5</v>
      </c>
      <c r="W2293">
        <v>1.85</v>
      </c>
      <c r="Y2293">
        <v>0</v>
      </c>
      <c r="AB2293">
        <v>0.11600000000000001</v>
      </c>
      <c r="AC2293">
        <v>5.0999999999999997E-2</v>
      </c>
      <c r="AD2293">
        <v>0.41099999999999998</v>
      </c>
      <c r="AF2293">
        <v>7.3999999999999996E-2</v>
      </c>
      <c r="AG2293">
        <v>0.13800000000000001</v>
      </c>
      <c r="AH2293">
        <v>36</v>
      </c>
      <c r="AI2293">
        <v>0</v>
      </c>
      <c r="AJ2293">
        <v>1.2</v>
      </c>
      <c r="AK2293">
        <v>0</v>
      </c>
      <c r="AL2293">
        <v>0.02</v>
      </c>
      <c r="AM2293">
        <v>4.0999999999999996</v>
      </c>
      <c r="AN2293">
        <v>34</v>
      </c>
      <c r="AO2293">
        <v>0.13500000000000001</v>
      </c>
      <c r="AP2293">
        <v>1.17</v>
      </c>
      <c r="AQ2293">
        <v>0.05</v>
      </c>
      <c r="AR2293">
        <v>5.8500000000000003E-2</v>
      </c>
      <c r="AS2293">
        <v>3</v>
      </c>
      <c r="AT2293">
        <v>90</v>
      </c>
      <c r="AU2293">
        <v>237</v>
      </c>
      <c r="AV2293">
        <v>0.16800000000000001</v>
      </c>
      <c r="AW2293">
        <v>27</v>
      </c>
      <c r="AX2293">
        <v>0.9</v>
      </c>
      <c r="AY2293">
        <v>296</v>
      </c>
      <c r="AZ2293">
        <v>0.46</v>
      </c>
    </row>
    <row r="2294" spans="1:52" x14ac:dyDescent="0.2">
      <c r="A2294">
        <v>95361</v>
      </c>
      <c r="B2294">
        <v>5361</v>
      </c>
      <c r="C2294">
        <v>9</v>
      </c>
      <c r="D2294" t="s">
        <v>3098</v>
      </c>
      <c r="E2294" t="s">
        <v>3439</v>
      </c>
      <c r="H2294" t="s">
        <v>2657</v>
      </c>
      <c r="I2294">
        <v>32</v>
      </c>
      <c r="J2294">
        <v>34</v>
      </c>
      <c r="L2294">
        <v>1</v>
      </c>
      <c r="N2294">
        <v>82</v>
      </c>
      <c r="O2294">
        <v>4.5999999999999996</v>
      </c>
      <c r="P2294">
        <v>0.56000000000000005</v>
      </c>
      <c r="Q2294">
        <v>0.123</v>
      </c>
      <c r="R2294">
        <v>0.114</v>
      </c>
      <c r="S2294">
        <v>0.20300000000000001</v>
      </c>
      <c r="T2294">
        <v>0</v>
      </c>
      <c r="U2294">
        <v>4.5999999999999996</v>
      </c>
      <c r="V2294">
        <v>15.18</v>
      </c>
      <c r="W2294">
        <v>1.02</v>
      </c>
      <c r="Y2294">
        <v>0</v>
      </c>
      <c r="AB2294">
        <v>5.1999999999999998E-2</v>
      </c>
      <c r="AC2294">
        <v>1.6E-2</v>
      </c>
      <c r="AD2294">
        <v>0.26800000000000002</v>
      </c>
      <c r="AF2294">
        <v>7.3999999999999996E-2</v>
      </c>
      <c r="AG2294">
        <v>0.13600000000000001</v>
      </c>
      <c r="AH2294">
        <v>24</v>
      </c>
      <c r="AI2294">
        <v>0</v>
      </c>
      <c r="AJ2294">
        <v>0.7</v>
      </c>
      <c r="AK2294">
        <v>0</v>
      </c>
      <c r="AL2294">
        <v>0.55000000000000004</v>
      </c>
      <c r="AM2294">
        <v>2.1</v>
      </c>
      <c r="AN2294">
        <v>47</v>
      </c>
      <c r="AO2294">
        <v>0.16200000000000001</v>
      </c>
      <c r="AP2294">
        <v>1.47</v>
      </c>
      <c r="AQ2294">
        <v>0.05</v>
      </c>
      <c r="AR2294">
        <v>7.3499999999999996E-2</v>
      </c>
      <c r="AS2294">
        <v>3</v>
      </c>
      <c r="AT2294">
        <v>92</v>
      </c>
      <c r="AU2294">
        <v>276</v>
      </c>
      <c r="AV2294">
        <v>0.318</v>
      </c>
      <c r="AW2294">
        <v>33</v>
      </c>
      <c r="AX2294">
        <v>0</v>
      </c>
      <c r="AY2294">
        <v>268</v>
      </c>
      <c r="AZ2294">
        <v>0.56000000000000005</v>
      </c>
    </row>
    <row r="2295" spans="1:52" x14ac:dyDescent="0.2">
      <c r="A2295">
        <v>96424</v>
      </c>
      <c r="B2295">
        <v>6424</v>
      </c>
      <c r="C2295">
        <v>9</v>
      </c>
      <c r="D2295" t="s">
        <v>3098</v>
      </c>
      <c r="E2295" t="s">
        <v>3440</v>
      </c>
      <c r="H2295" t="s">
        <v>3379</v>
      </c>
      <c r="I2295">
        <v>25</v>
      </c>
      <c r="J2295">
        <v>27</v>
      </c>
      <c r="L2295">
        <v>0.84</v>
      </c>
      <c r="N2295">
        <v>82</v>
      </c>
      <c r="O2295">
        <v>3.3</v>
      </c>
      <c r="P2295">
        <v>0.2</v>
      </c>
      <c r="Q2295">
        <v>0</v>
      </c>
      <c r="R2295">
        <v>0</v>
      </c>
      <c r="S2295">
        <v>0</v>
      </c>
      <c r="T2295">
        <v>0</v>
      </c>
      <c r="U2295">
        <v>3.3</v>
      </c>
      <c r="V2295">
        <v>18.600000000000001</v>
      </c>
      <c r="W2295">
        <v>0</v>
      </c>
      <c r="Y2295">
        <v>0</v>
      </c>
      <c r="AB2295">
        <v>0.08</v>
      </c>
      <c r="AC2295">
        <v>0.22</v>
      </c>
      <c r="AD2295">
        <v>0.5</v>
      </c>
      <c r="AF2295">
        <v>0.27700000000000002</v>
      </c>
      <c r="AG2295">
        <v>0.371</v>
      </c>
      <c r="AH2295">
        <v>26</v>
      </c>
      <c r="AI2295">
        <v>0</v>
      </c>
      <c r="AJ2295">
        <v>8</v>
      </c>
      <c r="AK2295">
        <v>0</v>
      </c>
      <c r="AL2295">
        <v>0</v>
      </c>
      <c r="AM2295">
        <v>0</v>
      </c>
      <c r="AN2295">
        <v>60</v>
      </c>
      <c r="AO2295">
        <v>8.8999999999999996E-2</v>
      </c>
      <c r="AP2295">
        <v>0.7</v>
      </c>
      <c r="AQ2295">
        <v>0.05</v>
      </c>
      <c r="AR2295">
        <v>3.5000000000000003E-2</v>
      </c>
      <c r="AS2295">
        <v>3</v>
      </c>
      <c r="AT2295">
        <v>75</v>
      </c>
      <c r="AU2295">
        <v>380</v>
      </c>
      <c r="AV2295">
        <v>0.26800000000000002</v>
      </c>
      <c r="AW2295">
        <v>23</v>
      </c>
      <c r="AX2295">
        <v>0.8</v>
      </c>
      <c r="AY2295">
        <v>20</v>
      </c>
      <c r="AZ2295">
        <v>0.38</v>
      </c>
    </row>
    <row r="2296" spans="1:52" x14ac:dyDescent="0.2">
      <c r="A2296">
        <v>96483</v>
      </c>
      <c r="B2296">
        <v>6483</v>
      </c>
      <c r="C2296">
        <v>9</v>
      </c>
      <c r="D2296" t="s">
        <v>3098</v>
      </c>
      <c r="E2296" t="s">
        <v>3441</v>
      </c>
      <c r="H2296" t="s">
        <v>959</v>
      </c>
      <c r="I2296">
        <v>25</v>
      </c>
      <c r="J2296">
        <v>31</v>
      </c>
      <c r="L2296">
        <v>1</v>
      </c>
      <c r="N2296">
        <v>82</v>
      </c>
      <c r="O2296">
        <v>1.73</v>
      </c>
      <c r="P2296">
        <v>0.08</v>
      </c>
      <c r="Q2296">
        <v>1.7999999999999999E-2</v>
      </c>
      <c r="R2296">
        <v>3.0000000000000001E-3</v>
      </c>
      <c r="S2296">
        <v>3.5999999999999997E-2</v>
      </c>
      <c r="T2296">
        <v>0</v>
      </c>
      <c r="U2296">
        <v>0</v>
      </c>
      <c r="V2296">
        <v>20</v>
      </c>
      <c r="W2296">
        <v>0</v>
      </c>
      <c r="Y2296">
        <v>0</v>
      </c>
      <c r="AB2296">
        <v>8.5999999999999993E-2</v>
      </c>
      <c r="AC2296">
        <v>1.4E-2</v>
      </c>
      <c r="AD2296">
        <v>0.13</v>
      </c>
      <c r="AF2296">
        <v>0.20899999999999999</v>
      </c>
      <c r="AG2296">
        <v>0.48</v>
      </c>
      <c r="AH2296">
        <v>12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8</v>
      </c>
      <c r="AO2296">
        <v>0.129</v>
      </c>
      <c r="AP2296">
        <v>0.43</v>
      </c>
      <c r="AQ2296">
        <v>0.05</v>
      </c>
      <c r="AR2296">
        <v>2.1499999999999998E-2</v>
      </c>
      <c r="AS2296">
        <v>3</v>
      </c>
      <c r="AT2296">
        <v>40</v>
      </c>
      <c r="AU2296">
        <v>495</v>
      </c>
      <c r="AV2296">
        <v>0.28299999999999997</v>
      </c>
      <c r="AW2296">
        <v>10</v>
      </c>
      <c r="AX2296">
        <v>0.9</v>
      </c>
      <c r="AY2296">
        <v>12</v>
      </c>
      <c r="AZ2296">
        <v>0.32</v>
      </c>
    </row>
    <row r="2297" spans="1:52" x14ac:dyDescent="0.2">
      <c r="A2297">
        <v>93774</v>
      </c>
      <c r="B2297">
        <v>3774</v>
      </c>
      <c r="C2297">
        <v>9</v>
      </c>
      <c r="D2297" t="s">
        <v>3098</v>
      </c>
      <c r="E2297" t="s">
        <v>3442</v>
      </c>
      <c r="H2297" t="s">
        <v>1984</v>
      </c>
      <c r="I2297">
        <v>46</v>
      </c>
      <c r="J2297">
        <v>48</v>
      </c>
      <c r="L2297">
        <v>1</v>
      </c>
      <c r="N2297">
        <v>83</v>
      </c>
      <c r="O2297">
        <v>17.88</v>
      </c>
      <c r="P2297">
        <v>0.74</v>
      </c>
      <c r="Q2297">
        <v>0.20100000000000001</v>
      </c>
      <c r="R2297">
        <v>0.129</v>
      </c>
      <c r="S2297">
        <v>0.25800000000000001</v>
      </c>
      <c r="T2297">
        <v>97</v>
      </c>
      <c r="U2297">
        <v>0</v>
      </c>
      <c r="V2297">
        <v>0</v>
      </c>
      <c r="W2297">
        <v>0</v>
      </c>
      <c r="Y2297">
        <v>1</v>
      </c>
      <c r="AB2297">
        <v>2.3E-2</v>
      </c>
      <c r="AC2297">
        <v>9.2999999999999999E-2</v>
      </c>
      <c r="AD2297">
        <v>2.7469999999999999</v>
      </c>
      <c r="AF2297">
        <v>0.156</v>
      </c>
      <c r="AG2297">
        <v>0.997</v>
      </c>
      <c r="AH2297">
        <v>51</v>
      </c>
      <c r="AI2297">
        <v>3.33</v>
      </c>
      <c r="AJ2297">
        <v>3.3</v>
      </c>
      <c r="AK2297">
        <v>0</v>
      </c>
      <c r="AL2297">
        <v>1.84</v>
      </c>
      <c r="AM2297">
        <v>0.3</v>
      </c>
      <c r="AN2297">
        <v>91</v>
      </c>
      <c r="AO2297">
        <v>0.81399999999999995</v>
      </c>
      <c r="AP2297">
        <v>0.5</v>
      </c>
      <c r="AQ2297">
        <v>0.25</v>
      </c>
      <c r="AR2297">
        <v>0.125</v>
      </c>
      <c r="AS2297">
        <v>4</v>
      </c>
      <c r="AT2297">
        <v>234</v>
      </c>
      <c r="AU2297">
        <v>259</v>
      </c>
      <c r="AV2297">
        <v>7.3999999999999996E-2</v>
      </c>
      <c r="AW2297">
        <v>36</v>
      </c>
      <c r="AX2297">
        <v>42.9</v>
      </c>
      <c r="AY2297">
        <v>563</v>
      </c>
      <c r="AZ2297">
        <v>3.81</v>
      </c>
    </row>
    <row r="2298" spans="1:52" x14ac:dyDescent="0.2">
      <c r="A2298">
        <v>93775</v>
      </c>
      <c r="B2298">
        <v>3775</v>
      </c>
      <c r="C2298">
        <v>9</v>
      </c>
      <c r="D2298" t="s">
        <v>3098</v>
      </c>
      <c r="E2298" t="s">
        <v>3443</v>
      </c>
      <c r="H2298" t="s">
        <v>1984</v>
      </c>
      <c r="I2298">
        <v>46</v>
      </c>
      <c r="J2298">
        <v>48</v>
      </c>
      <c r="L2298">
        <v>0.4</v>
      </c>
      <c r="N2298">
        <v>83</v>
      </c>
      <c r="O2298">
        <v>17.88</v>
      </c>
      <c r="P2298">
        <v>0.74</v>
      </c>
      <c r="Q2298">
        <v>0.20100000000000001</v>
      </c>
      <c r="R2298">
        <v>0.129</v>
      </c>
      <c r="S2298">
        <v>0.25800000000000001</v>
      </c>
      <c r="T2298">
        <v>97</v>
      </c>
      <c r="U2298">
        <v>0</v>
      </c>
      <c r="V2298">
        <v>0</v>
      </c>
      <c r="W2298">
        <v>0</v>
      </c>
      <c r="Y2298">
        <v>1</v>
      </c>
      <c r="AB2298">
        <v>2.3E-2</v>
      </c>
      <c r="AC2298">
        <v>9.2999999999999999E-2</v>
      </c>
      <c r="AD2298">
        <v>2.7469999999999999</v>
      </c>
      <c r="AF2298">
        <v>0.156</v>
      </c>
      <c r="AG2298">
        <v>0.997</v>
      </c>
      <c r="AH2298">
        <v>51</v>
      </c>
      <c r="AI2298">
        <v>3.33</v>
      </c>
      <c r="AJ2298">
        <v>3.3</v>
      </c>
      <c r="AK2298">
        <v>0</v>
      </c>
      <c r="AL2298">
        <v>1.84</v>
      </c>
      <c r="AM2298">
        <v>0.3</v>
      </c>
      <c r="AN2298">
        <v>91</v>
      </c>
      <c r="AO2298">
        <v>0.81399999999999995</v>
      </c>
      <c r="AP2298">
        <v>0.5</v>
      </c>
      <c r="AQ2298">
        <v>0.25</v>
      </c>
      <c r="AR2298">
        <v>0.125</v>
      </c>
      <c r="AS2298">
        <v>4</v>
      </c>
      <c r="AT2298">
        <v>234</v>
      </c>
      <c r="AU2298">
        <v>259</v>
      </c>
      <c r="AV2298">
        <v>7.3999999999999996E-2</v>
      </c>
      <c r="AW2298">
        <v>36</v>
      </c>
      <c r="AX2298">
        <v>42.9</v>
      </c>
      <c r="AY2298">
        <v>395</v>
      </c>
      <c r="AZ2298">
        <v>3.81</v>
      </c>
    </row>
    <row r="2299" spans="1:52" x14ac:dyDescent="0.2">
      <c r="A2299">
        <v>94587</v>
      </c>
      <c r="B2299">
        <v>4587</v>
      </c>
      <c r="C2299">
        <v>9</v>
      </c>
      <c r="D2299" t="s">
        <v>3098</v>
      </c>
      <c r="E2299" t="s">
        <v>769</v>
      </c>
      <c r="H2299" t="s">
        <v>769</v>
      </c>
      <c r="I2299">
        <v>63</v>
      </c>
      <c r="J2299">
        <v>65</v>
      </c>
      <c r="L2299">
        <v>0.68</v>
      </c>
      <c r="N2299">
        <v>83</v>
      </c>
      <c r="O2299">
        <v>1.67</v>
      </c>
      <c r="P2299">
        <v>1.17</v>
      </c>
      <c r="Q2299">
        <v>0.12</v>
      </c>
      <c r="R2299">
        <v>9.2999999999999999E-2</v>
      </c>
      <c r="S2299">
        <v>7.9000000000000001E-2</v>
      </c>
      <c r="T2299">
        <v>0</v>
      </c>
      <c r="U2299">
        <v>4</v>
      </c>
      <c r="V2299">
        <v>18.7</v>
      </c>
      <c r="W2299">
        <v>13.67</v>
      </c>
      <c r="Y2299">
        <v>0</v>
      </c>
      <c r="AB2299">
        <v>6.7000000000000004E-2</v>
      </c>
      <c r="AC2299">
        <v>5.2999999999999999E-2</v>
      </c>
      <c r="AD2299">
        <v>0.29299999999999998</v>
      </c>
      <c r="AF2299">
        <v>7.4999999999999997E-2</v>
      </c>
      <c r="AG2299">
        <v>0.377</v>
      </c>
      <c r="AH2299">
        <v>38</v>
      </c>
      <c r="AI2299">
        <v>0</v>
      </c>
      <c r="AJ2299">
        <v>10.199999999999999</v>
      </c>
      <c r="AK2299">
        <v>0</v>
      </c>
      <c r="AL2299">
        <v>0.6</v>
      </c>
      <c r="AM2299">
        <v>16.399999999999999</v>
      </c>
      <c r="AN2299">
        <v>10</v>
      </c>
      <c r="AO2299">
        <v>0.158</v>
      </c>
      <c r="AP2299">
        <v>0.3</v>
      </c>
      <c r="AQ2299">
        <v>0.05</v>
      </c>
      <c r="AR2299">
        <v>1.4999999999999999E-2</v>
      </c>
      <c r="AS2299">
        <v>3</v>
      </c>
      <c r="AT2299">
        <v>36</v>
      </c>
      <c r="AU2299">
        <v>236</v>
      </c>
      <c r="AV2299">
        <v>0.11899999999999999</v>
      </c>
      <c r="AW2299">
        <v>12</v>
      </c>
      <c r="AX2299">
        <v>0.5</v>
      </c>
      <c r="AY2299">
        <v>3</v>
      </c>
      <c r="AZ2299">
        <v>0.35</v>
      </c>
    </row>
    <row r="2300" spans="1:52" x14ac:dyDescent="0.2">
      <c r="A2300">
        <v>94612</v>
      </c>
      <c r="B2300">
        <v>4612</v>
      </c>
      <c r="C2300">
        <v>9</v>
      </c>
      <c r="D2300" t="s">
        <v>3098</v>
      </c>
      <c r="E2300" t="s">
        <v>2006</v>
      </c>
      <c r="H2300" t="s">
        <v>2006</v>
      </c>
      <c r="I2300">
        <v>63</v>
      </c>
      <c r="J2300">
        <v>64</v>
      </c>
      <c r="L2300">
        <v>0.9</v>
      </c>
      <c r="N2300">
        <v>83</v>
      </c>
      <c r="O2300">
        <v>0.44</v>
      </c>
      <c r="P2300">
        <v>1.1000000000000001</v>
      </c>
      <c r="Q2300">
        <v>0.19400000000000001</v>
      </c>
      <c r="R2300">
        <v>0.52100000000000002</v>
      </c>
      <c r="S2300">
        <v>1.0999999999999999E-2</v>
      </c>
      <c r="T2300">
        <v>0</v>
      </c>
      <c r="U2300">
        <v>5.3</v>
      </c>
      <c r="V2300">
        <v>19.96</v>
      </c>
      <c r="W2300">
        <v>0</v>
      </c>
      <c r="Y2300">
        <v>3</v>
      </c>
      <c r="AB2300">
        <v>0</v>
      </c>
      <c r="AC2300">
        <v>0.02</v>
      </c>
      <c r="AD2300">
        <v>0.2</v>
      </c>
      <c r="AF2300">
        <v>3.6999999999999998E-2</v>
      </c>
      <c r="AG2300">
        <v>0.252</v>
      </c>
      <c r="AH2300">
        <v>14</v>
      </c>
      <c r="AI2300">
        <v>0</v>
      </c>
      <c r="AJ2300">
        <v>14.7</v>
      </c>
      <c r="AK2300">
        <v>0</v>
      </c>
      <c r="AL2300">
        <v>0</v>
      </c>
      <c r="AM2300">
        <v>0</v>
      </c>
      <c r="AN2300">
        <v>21</v>
      </c>
      <c r="AO2300">
        <v>8.5999999999999993E-2</v>
      </c>
      <c r="AP2300">
        <v>0.8</v>
      </c>
      <c r="AQ2300">
        <v>0.05</v>
      </c>
      <c r="AR2300">
        <v>0.04</v>
      </c>
      <c r="AS2300">
        <v>3</v>
      </c>
      <c r="AT2300">
        <v>12</v>
      </c>
      <c r="AU2300">
        <v>193</v>
      </c>
      <c r="AV2300">
        <v>0</v>
      </c>
      <c r="AW2300">
        <v>12</v>
      </c>
      <c r="AX2300">
        <v>0.6</v>
      </c>
      <c r="AY2300">
        <v>12</v>
      </c>
      <c r="AZ2300">
        <v>0.1</v>
      </c>
    </row>
    <row r="2301" spans="1:52" x14ac:dyDescent="0.2">
      <c r="A2301">
        <v>94716</v>
      </c>
      <c r="B2301">
        <v>4716</v>
      </c>
      <c r="C2301">
        <v>9</v>
      </c>
      <c r="D2301" t="s">
        <v>3098</v>
      </c>
      <c r="E2301" t="s">
        <v>3444</v>
      </c>
      <c r="H2301" t="s">
        <v>1312</v>
      </c>
      <c r="I2301">
        <v>1</v>
      </c>
      <c r="J2301">
        <v>20</v>
      </c>
      <c r="L2301">
        <v>1</v>
      </c>
      <c r="N2301">
        <v>83</v>
      </c>
      <c r="O2301">
        <v>3.08</v>
      </c>
      <c r="P2301">
        <v>0.24</v>
      </c>
      <c r="Q2301">
        <v>4.2000000000000003E-2</v>
      </c>
      <c r="R2301">
        <v>3.1E-2</v>
      </c>
      <c r="S2301">
        <v>9.8000000000000004E-2</v>
      </c>
      <c r="T2301">
        <v>0</v>
      </c>
      <c r="U2301">
        <v>4.5</v>
      </c>
      <c r="V2301">
        <v>18.579999999999998</v>
      </c>
      <c r="W2301">
        <v>0.1</v>
      </c>
      <c r="Y2301">
        <v>0</v>
      </c>
      <c r="AB2301">
        <v>5.7000000000000002E-2</v>
      </c>
      <c r="AC2301">
        <v>2.8000000000000001E-2</v>
      </c>
      <c r="AD2301">
        <v>1</v>
      </c>
      <c r="AF2301">
        <v>8.3000000000000004E-2</v>
      </c>
      <c r="AG2301">
        <v>0.34399999999999997</v>
      </c>
      <c r="AH2301">
        <v>18</v>
      </c>
      <c r="AI2301">
        <v>0</v>
      </c>
      <c r="AJ2301">
        <v>0</v>
      </c>
      <c r="AK2301">
        <v>0</v>
      </c>
      <c r="AL2301">
        <v>0.01</v>
      </c>
      <c r="AM2301">
        <v>0.5</v>
      </c>
      <c r="AN2301">
        <v>10</v>
      </c>
      <c r="AO2301">
        <v>7.4999999999999997E-2</v>
      </c>
      <c r="AP2301">
        <v>0.96</v>
      </c>
      <c r="AQ2301">
        <v>0.05</v>
      </c>
      <c r="AR2301">
        <v>4.8000000000000001E-2</v>
      </c>
      <c r="AS2301">
        <v>3</v>
      </c>
      <c r="AT2301">
        <v>40</v>
      </c>
      <c r="AU2301">
        <v>68</v>
      </c>
      <c r="AV2301">
        <v>0.60899999999999999</v>
      </c>
      <c r="AW2301">
        <v>32</v>
      </c>
      <c r="AX2301">
        <v>0.6</v>
      </c>
      <c r="AY2301">
        <v>5</v>
      </c>
      <c r="AZ2301">
        <v>0.56999999999999995</v>
      </c>
    </row>
    <row r="2302" spans="1:52" x14ac:dyDescent="0.2">
      <c r="A2302">
        <v>93773</v>
      </c>
      <c r="B2302">
        <v>3773</v>
      </c>
      <c r="C2302">
        <v>9</v>
      </c>
      <c r="D2302" t="s">
        <v>3098</v>
      </c>
      <c r="E2302" t="s">
        <v>3445</v>
      </c>
      <c r="H2302" t="s">
        <v>1984</v>
      </c>
      <c r="I2302">
        <v>46</v>
      </c>
      <c r="J2302">
        <v>48</v>
      </c>
      <c r="L2302">
        <v>0.4</v>
      </c>
      <c r="N2302">
        <v>84</v>
      </c>
      <c r="O2302">
        <v>18.29</v>
      </c>
      <c r="P2302">
        <v>0.6</v>
      </c>
      <c r="Q2302">
        <v>0.09</v>
      </c>
      <c r="R2302">
        <v>0.08</v>
      </c>
      <c r="S2302">
        <v>0.13</v>
      </c>
      <c r="T2302">
        <v>42</v>
      </c>
      <c r="U2302">
        <v>0</v>
      </c>
      <c r="V2302">
        <v>0</v>
      </c>
      <c r="W2302">
        <v>0</v>
      </c>
      <c r="Y2302">
        <v>7</v>
      </c>
      <c r="AB2302">
        <v>4.2999999999999997E-2</v>
      </c>
      <c r="AC2302">
        <v>4.2999999999999997E-2</v>
      </c>
      <c r="AD2302">
        <v>1.1000000000000001</v>
      </c>
      <c r="AF2302">
        <v>0.15</v>
      </c>
      <c r="AG2302">
        <v>0.35</v>
      </c>
      <c r="AH2302">
        <v>44</v>
      </c>
      <c r="AI2302">
        <v>9</v>
      </c>
      <c r="AJ2302">
        <v>7</v>
      </c>
      <c r="AK2302">
        <v>0</v>
      </c>
      <c r="AL2302">
        <v>0</v>
      </c>
      <c r="AM2302">
        <v>0</v>
      </c>
      <c r="AN2302">
        <v>46</v>
      </c>
      <c r="AO2302">
        <v>0.92200000000000004</v>
      </c>
      <c r="AP2302">
        <v>0.59</v>
      </c>
      <c r="AQ2302">
        <v>0.25</v>
      </c>
      <c r="AR2302">
        <v>0.14749999999999999</v>
      </c>
      <c r="AS2302">
        <v>4</v>
      </c>
      <c r="AT2302">
        <v>219</v>
      </c>
      <c r="AU2302">
        <v>204</v>
      </c>
      <c r="AV2302">
        <v>3.5000000000000003E-2</v>
      </c>
      <c r="AW2302">
        <v>49</v>
      </c>
      <c r="AX2302">
        <v>36.4</v>
      </c>
      <c r="AY2302">
        <v>836</v>
      </c>
      <c r="AZ2302">
        <v>5.95</v>
      </c>
    </row>
    <row r="2303" spans="1:52" x14ac:dyDescent="0.2">
      <c r="A2303">
        <v>97129</v>
      </c>
      <c r="B2303">
        <v>7129</v>
      </c>
      <c r="C2303">
        <v>9</v>
      </c>
      <c r="D2303" t="s">
        <v>3098</v>
      </c>
      <c r="E2303" t="s">
        <v>3446</v>
      </c>
      <c r="H2303" t="s">
        <v>895</v>
      </c>
      <c r="I2303">
        <v>58</v>
      </c>
      <c r="J2303">
        <v>62</v>
      </c>
      <c r="L2303">
        <v>1</v>
      </c>
      <c r="N2303">
        <v>84</v>
      </c>
      <c r="O2303">
        <v>5.36</v>
      </c>
      <c r="P2303">
        <v>0.22</v>
      </c>
      <c r="Q2303">
        <v>3.9E-2</v>
      </c>
      <c r="R2303">
        <v>1.9E-2</v>
      </c>
      <c r="S2303">
        <v>0.10199999999999999</v>
      </c>
      <c r="T2303">
        <v>0</v>
      </c>
      <c r="U2303">
        <v>5.5</v>
      </c>
      <c r="V2303">
        <v>15.63</v>
      </c>
      <c r="W2303">
        <v>5.93</v>
      </c>
      <c r="Y2303">
        <v>40</v>
      </c>
      <c r="AB2303">
        <v>0.25900000000000001</v>
      </c>
      <c r="AC2303">
        <v>0.14899999999999999</v>
      </c>
      <c r="AD2303">
        <v>2.0209999999999999</v>
      </c>
      <c r="AF2303">
        <v>0.216</v>
      </c>
      <c r="AG2303">
        <v>0.153</v>
      </c>
      <c r="AH2303">
        <v>63</v>
      </c>
      <c r="AI2303">
        <v>0</v>
      </c>
      <c r="AJ2303">
        <v>14.2</v>
      </c>
      <c r="AK2303">
        <v>0</v>
      </c>
      <c r="AL2303">
        <v>0.14000000000000001</v>
      </c>
      <c r="AM2303">
        <v>25.9</v>
      </c>
      <c r="AN2303">
        <v>27</v>
      </c>
      <c r="AO2303">
        <v>0.17299999999999999</v>
      </c>
      <c r="AP2303">
        <v>1.54</v>
      </c>
      <c r="AQ2303">
        <v>0.05</v>
      </c>
      <c r="AR2303">
        <v>7.6999999999999999E-2</v>
      </c>
      <c r="AS2303">
        <v>3</v>
      </c>
      <c r="AT2303">
        <v>117</v>
      </c>
      <c r="AU2303">
        <v>271</v>
      </c>
      <c r="AV2303">
        <v>0.52500000000000002</v>
      </c>
      <c r="AW2303">
        <v>39</v>
      </c>
      <c r="AX2303">
        <v>1.9</v>
      </c>
      <c r="AY2303">
        <v>3</v>
      </c>
      <c r="AZ2303">
        <v>1.19</v>
      </c>
    </row>
    <row r="2304" spans="1:52" x14ac:dyDescent="0.2">
      <c r="A2304">
        <v>93897</v>
      </c>
      <c r="B2304">
        <v>3897</v>
      </c>
      <c r="C2304">
        <v>9</v>
      </c>
      <c r="D2304" t="s">
        <v>3098</v>
      </c>
      <c r="E2304" t="s">
        <v>3447</v>
      </c>
      <c r="H2304" t="s">
        <v>3381</v>
      </c>
      <c r="I2304">
        <v>46</v>
      </c>
      <c r="J2304">
        <v>47</v>
      </c>
      <c r="L2304">
        <v>0.61</v>
      </c>
      <c r="N2304">
        <v>85</v>
      </c>
      <c r="O2304">
        <v>18.73</v>
      </c>
      <c r="P2304">
        <v>0.5</v>
      </c>
      <c r="Q2304">
        <v>0.105</v>
      </c>
      <c r="R2304">
        <v>8.8999999999999996E-2</v>
      </c>
      <c r="S2304">
        <v>0.20100000000000001</v>
      </c>
      <c r="T2304">
        <v>57</v>
      </c>
      <c r="U2304">
        <v>0</v>
      </c>
      <c r="V2304">
        <v>0</v>
      </c>
      <c r="W2304">
        <v>0</v>
      </c>
      <c r="Y2304">
        <v>2</v>
      </c>
      <c r="AB2304">
        <v>3.7999999999999999E-2</v>
      </c>
      <c r="AC2304">
        <v>5.5E-2</v>
      </c>
      <c r="AD2304">
        <v>1.343</v>
      </c>
      <c r="AF2304">
        <v>0.13600000000000001</v>
      </c>
      <c r="AG2304">
        <v>0.36099999999999999</v>
      </c>
      <c r="AH2304">
        <v>8</v>
      </c>
      <c r="AI2304">
        <v>2.31</v>
      </c>
      <c r="AJ2304">
        <v>0</v>
      </c>
      <c r="AK2304">
        <v>5.9999999999999995E-4</v>
      </c>
      <c r="AL2304">
        <v>0.67</v>
      </c>
      <c r="AM2304">
        <v>0</v>
      </c>
      <c r="AN2304">
        <v>10</v>
      </c>
      <c r="AO2304">
        <v>2.4E-2</v>
      </c>
      <c r="AP2304">
        <v>0.2</v>
      </c>
      <c r="AQ2304">
        <v>0.25</v>
      </c>
      <c r="AR2304">
        <v>0.05</v>
      </c>
      <c r="AS2304">
        <v>4</v>
      </c>
      <c r="AT2304">
        <v>345</v>
      </c>
      <c r="AU2304">
        <v>289</v>
      </c>
      <c r="AV2304">
        <v>1.4999999999999999E-2</v>
      </c>
      <c r="AW2304">
        <v>24</v>
      </c>
      <c r="AX2304">
        <v>28</v>
      </c>
      <c r="AY2304">
        <v>372</v>
      </c>
      <c r="AZ2304">
        <v>0.39</v>
      </c>
    </row>
    <row r="2305" spans="1:52" x14ac:dyDescent="0.2">
      <c r="A2305">
        <v>93964</v>
      </c>
      <c r="B2305">
        <v>3964</v>
      </c>
      <c r="C2305">
        <v>9</v>
      </c>
      <c r="D2305" t="s">
        <v>3098</v>
      </c>
      <c r="E2305" t="s">
        <v>3448</v>
      </c>
      <c r="H2305" t="s">
        <v>3449</v>
      </c>
      <c r="I2305">
        <v>46</v>
      </c>
      <c r="J2305">
        <v>47</v>
      </c>
      <c r="L2305">
        <v>0.61</v>
      </c>
      <c r="N2305">
        <v>85</v>
      </c>
      <c r="O2305">
        <v>17.66</v>
      </c>
      <c r="P2305">
        <v>1.06</v>
      </c>
      <c r="Q2305">
        <v>0.19700000000000001</v>
      </c>
      <c r="R2305">
        <v>0.35</v>
      </c>
      <c r="S2305">
        <v>0.3</v>
      </c>
      <c r="T2305">
        <v>52</v>
      </c>
      <c r="U2305">
        <v>0</v>
      </c>
      <c r="V2305">
        <v>0</v>
      </c>
      <c r="W2305">
        <v>0</v>
      </c>
      <c r="Y2305">
        <v>15</v>
      </c>
      <c r="AB2305">
        <v>0.03</v>
      </c>
      <c r="AC2305">
        <v>0.114</v>
      </c>
      <c r="AD2305">
        <v>1.9</v>
      </c>
      <c r="AF2305">
        <v>0.3</v>
      </c>
      <c r="AG2305">
        <v>0.75</v>
      </c>
      <c r="AH2305">
        <v>9</v>
      </c>
      <c r="AI2305">
        <v>3.6</v>
      </c>
      <c r="AJ2305">
        <v>0</v>
      </c>
      <c r="AK2305">
        <v>0</v>
      </c>
      <c r="AL2305">
        <v>0</v>
      </c>
      <c r="AM2305">
        <v>0</v>
      </c>
      <c r="AN2305">
        <v>14</v>
      </c>
      <c r="AO2305">
        <v>2.7E-2</v>
      </c>
      <c r="AP2305">
        <v>0.32</v>
      </c>
      <c r="AQ2305">
        <v>0.25</v>
      </c>
      <c r="AR2305">
        <v>0.08</v>
      </c>
      <c r="AS2305">
        <v>4</v>
      </c>
      <c r="AT2305">
        <v>201</v>
      </c>
      <c r="AU2305">
        <v>437</v>
      </c>
      <c r="AV2305">
        <v>0.02</v>
      </c>
      <c r="AW2305">
        <v>26</v>
      </c>
      <c r="AX2305">
        <v>36.5</v>
      </c>
      <c r="AY2305">
        <v>59</v>
      </c>
      <c r="AZ2305">
        <v>0.45</v>
      </c>
    </row>
    <row r="2306" spans="1:52" x14ac:dyDescent="0.2">
      <c r="A2306">
        <v>95688</v>
      </c>
      <c r="B2306">
        <v>5688</v>
      </c>
      <c r="C2306">
        <v>9</v>
      </c>
      <c r="D2306" t="s">
        <v>3098</v>
      </c>
      <c r="E2306" t="s">
        <v>3450</v>
      </c>
      <c r="H2306" t="s">
        <v>89</v>
      </c>
      <c r="I2306">
        <v>39</v>
      </c>
      <c r="J2306">
        <v>45</v>
      </c>
      <c r="L2306">
        <v>1</v>
      </c>
      <c r="N2306">
        <v>85</v>
      </c>
      <c r="O2306">
        <v>12.07</v>
      </c>
      <c r="P2306">
        <v>3.69</v>
      </c>
      <c r="Q2306">
        <v>1.2909999999999999</v>
      </c>
      <c r="R2306">
        <v>1.5329999999999999</v>
      </c>
      <c r="S2306">
        <v>0.18</v>
      </c>
      <c r="T2306">
        <v>122</v>
      </c>
      <c r="U2306">
        <v>0</v>
      </c>
      <c r="V2306">
        <v>0</v>
      </c>
      <c r="W2306">
        <v>0</v>
      </c>
      <c r="Y2306">
        <v>0</v>
      </c>
      <c r="AB2306">
        <v>0</v>
      </c>
      <c r="AC2306">
        <v>6.4000000000000001E-2</v>
      </c>
      <c r="AD2306">
        <v>0.88100000000000001</v>
      </c>
      <c r="AF2306">
        <v>1.4E-2</v>
      </c>
      <c r="AG2306">
        <v>0.22700000000000001</v>
      </c>
      <c r="AH2306">
        <v>5</v>
      </c>
      <c r="AI2306">
        <v>1.39</v>
      </c>
      <c r="AJ2306">
        <v>0</v>
      </c>
      <c r="AK2306">
        <v>0</v>
      </c>
      <c r="AL2306">
        <v>0.09</v>
      </c>
      <c r="AM2306">
        <v>0</v>
      </c>
      <c r="AN2306">
        <v>69</v>
      </c>
      <c r="AO2306">
        <v>7.0000000000000007E-2</v>
      </c>
      <c r="AP2306">
        <v>0.59</v>
      </c>
      <c r="AQ2306">
        <v>0.25</v>
      </c>
      <c r="AR2306">
        <v>0.14749999999999999</v>
      </c>
      <c r="AS2306">
        <v>4</v>
      </c>
      <c r="AT2306">
        <v>64</v>
      </c>
      <c r="AU2306">
        <v>67</v>
      </c>
      <c r="AV2306">
        <v>8.5000000000000006E-2</v>
      </c>
      <c r="AW2306">
        <v>13</v>
      </c>
      <c r="AX2306">
        <v>12.5</v>
      </c>
      <c r="AY2306">
        <v>97</v>
      </c>
      <c r="AZ2306">
        <v>1.42</v>
      </c>
    </row>
    <row r="2307" spans="1:52" x14ac:dyDescent="0.2">
      <c r="A2307">
        <v>95999</v>
      </c>
      <c r="B2307">
        <v>5999</v>
      </c>
      <c r="C2307">
        <v>9</v>
      </c>
      <c r="D2307" t="s">
        <v>3098</v>
      </c>
      <c r="E2307" t="s">
        <v>3451</v>
      </c>
      <c r="H2307" t="s">
        <v>88</v>
      </c>
      <c r="I2307">
        <v>39</v>
      </c>
      <c r="J2307">
        <v>45</v>
      </c>
      <c r="L2307">
        <v>1</v>
      </c>
      <c r="N2307">
        <v>85</v>
      </c>
      <c r="O2307">
        <v>14.08</v>
      </c>
      <c r="P2307">
        <v>2.72</v>
      </c>
      <c r="Q2307">
        <v>0.96</v>
      </c>
      <c r="R2307">
        <v>0.61</v>
      </c>
      <c r="S2307">
        <v>0.34</v>
      </c>
      <c r="T2307">
        <v>320</v>
      </c>
      <c r="U2307">
        <v>0</v>
      </c>
      <c r="V2307">
        <v>0</v>
      </c>
      <c r="W2307">
        <v>0</v>
      </c>
      <c r="Y2307">
        <v>0</v>
      </c>
      <c r="AB2307">
        <v>8.5000000000000006E-2</v>
      </c>
      <c r="AC2307">
        <v>0.43</v>
      </c>
      <c r="AD2307">
        <v>3.3450000000000002</v>
      </c>
      <c r="AF2307">
        <v>0.1</v>
      </c>
      <c r="AG2307">
        <v>0.9</v>
      </c>
      <c r="AH2307">
        <v>3</v>
      </c>
      <c r="AI2307">
        <v>2.75</v>
      </c>
      <c r="AJ2307">
        <v>12.3</v>
      </c>
      <c r="AK2307">
        <v>0</v>
      </c>
      <c r="AL2307">
        <v>0</v>
      </c>
      <c r="AM2307">
        <v>0</v>
      </c>
      <c r="AN2307">
        <v>7</v>
      </c>
      <c r="AO2307">
        <v>8.3000000000000004E-2</v>
      </c>
      <c r="AP2307">
        <v>18.899999999999999</v>
      </c>
      <c r="AQ2307">
        <v>0.25</v>
      </c>
      <c r="AR2307">
        <v>4.7249999999999996</v>
      </c>
      <c r="AS2307">
        <v>4</v>
      </c>
      <c r="AT2307">
        <v>196</v>
      </c>
      <c r="AU2307">
        <v>303</v>
      </c>
      <c r="AV2307">
        <v>1.7000000000000001E-2</v>
      </c>
      <c r="AW2307">
        <v>14</v>
      </c>
      <c r="AX2307">
        <v>17.8</v>
      </c>
      <c r="AY2307">
        <v>153</v>
      </c>
      <c r="AZ2307">
        <v>2.0299999999999998</v>
      </c>
    </row>
    <row r="2308" spans="1:52" x14ac:dyDescent="0.2">
      <c r="A2308">
        <v>93771</v>
      </c>
      <c r="B2308">
        <v>3771</v>
      </c>
      <c r="C2308">
        <v>9</v>
      </c>
      <c r="D2308" t="s">
        <v>3098</v>
      </c>
      <c r="E2308" t="s">
        <v>3452</v>
      </c>
      <c r="H2308" t="s">
        <v>2098</v>
      </c>
      <c r="I2308">
        <v>46</v>
      </c>
      <c r="J2308">
        <v>48</v>
      </c>
      <c r="L2308">
        <v>0.32</v>
      </c>
      <c r="N2308">
        <v>86</v>
      </c>
      <c r="O2308">
        <v>14.67</v>
      </c>
      <c r="P2308">
        <v>0.96</v>
      </c>
      <c r="Q2308">
        <v>0.187</v>
      </c>
      <c r="R2308">
        <v>0.12</v>
      </c>
      <c r="S2308">
        <v>0.192</v>
      </c>
      <c r="T2308">
        <v>30</v>
      </c>
      <c r="U2308">
        <v>0</v>
      </c>
      <c r="V2308">
        <v>3.57</v>
      </c>
      <c r="W2308">
        <v>0</v>
      </c>
      <c r="Y2308">
        <v>90</v>
      </c>
      <c r="AB2308">
        <v>1.4999999999999999E-2</v>
      </c>
      <c r="AC2308">
        <v>0.04</v>
      </c>
      <c r="AD2308">
        <v>0.35</v>
      </c>
      <c r="AF2308">
        <v>0.01</v>
      </c>
      <c r="AG2308">
        <v>0.14799999999999999</v>
      </c>
      <c r="AH2308">
        <v>5</v>
      </c>
      <c r="AI2308">
        <v>11.28</v>
      </c>
      <c r="AJ2308">
        <v>0</v>
      </c>
      <c r="AK2308">
        <v>0</v>
      </c>
      <c r="AL2308">
        <v>0.68</v>
      </c>
      <c r="AM2308">
        <v>0.2</v>
      </c>
      <c r="AN2308">
        <v>39</v>
      </c>
      <c r="AO2308">
        <v>5.2999999999999999E-2</v>
      </c>
      <c r="AP2308">
        <v>1.62</v>
      </c>
      <c r="AQ2308">
        <v>0.25</v>
      </c>
      <c r="AR2308">
        <v>0.40500000000000003</v>
      </c>
      <c r="AS2308">
        <v>4</v>
      </c>
      <c r="AT2308">
        <v>198</v>
      </c>
      <c r="AU2308">
        <v>46</v>
      </c>
      <c r="AV2308">
        <v>8.5000000000000006E-2</v>
      </c>
      <c r="AW2308">
        <v>19</v>
      </c>
      <c r="AX2308">
        <v>30.6</v>
      </c>
      <c r="AY2308">
        <v>601</v>
      </c>
      <c r="AZ2308">
        <v>0.51</v>
      </c>
    </row>
    <row r="2309" spans="1:52" x14ac:dyDescent="0.2">
      <c r="A2309">
        <v>93778</v>
      </c>
      <c r="B2309">
        <v>3778</v>
      </c>
      <c r="C2309">
        <v>9</v>
      </c>
      <c r="D2309" t="s">
        <v>3098</v>
      </c>
      <c r="E2309" t="s">
        <v>3453</v>
      </c>
      <c r="H2309" t="s">
        <v>1984</v>
      </c>
      <c r="I2309">
        <v>46</v>
      </c>
      <c r="J2309">
        <v>48</v>
      </c>
      <c r="L2309">
        <v>0.4</v>
      </c>
      <c r="N2309">
        <v>86</v>
      </c>
      <c r="O2309">
        <v>17.41</v>
      </c>
      <c r="P2309">
        <v>0.97</v>
      </c>
      <c r="Q2309">
        <v>0.13200000000000001</v>
      </c>
      <c r="R2309">
        <v>0.16700000000000001</v>
      </c>
      <c r="S2309">
        <v>0.317</v>
      </c>
      <c r="T2309">
        <v>59</v>
      </c>
      <c r="U2309">
        <v>0</v>
      </c>
      <c r="V2309">
        <v>0.74</v>
      </c>
      <c r="W2309">
        <v>0</v>
      </c>
      <c r="Y2309">
        <v>27</v>
      </c>
      <c r="AB2309">
        <v>4.7E-2</v>
      </c>
      <c r="AC2309">
        <v>0.16700000000000001</v>
      </c>
      <c r="AD2309">
        <v>3.14</v>
      </c>
      <c r="AF2309">
        <v>0.15</v>
      </c>
      <c r="AG2309">
        <v>0.35</v>
      </c>
      <c r="AH2309">
        <v>44</v>
      </c>
      <c r="AI2309">
        <v>9</v>
      </c>
      <c r="AJ2309">
        <v>3.5</v>
      </c>
      <c r="AK2309">
        <v>0</v>
      </c>
      <c r="AL2309">
        <v>0</v>
      </c>
      <c r="AM2309">
        <v>0</v>
      </c>
      <c r="AN2309">
        <v>46</v>
      </c>
      <c r="AO2309">
        <v>0.67400000000000004</v>
      </c>
      <c r="AP2309">
        <v>0.37</v>
      </c>
      <c r="AQ2309">
        <v>0.25</v>
      </c>
      <c r="AR2309">
        <v>9.2499999999999999E-2</v>
      </c>
      <c r="AS2309">
        <v>4</v>
      </c>
      <c r="AT2309">
        <v>182</v>
      </c>
      <c r="AU2309">
        <v>354</v>
      </c>
      <c r="AV2309">
        <v>0.08</v>
      </c>
      <c r="AW2309">
        <v>45</v>
      </c>
      <c r="AX2309">
        <v>37.1</v>
      </c>
      <c r="AY2309">
        <v>295</v>
      </c>
      <c r="AZ2309">
        <v>4.2699999999999996</v>
      </c>
    </row>
    <row r="2310" spans="1:52" x14ac:dyDescent="0.2">
      <c r="A2310">
        <v>93919</v>
      </c>
      <c r="B2310">
        <v>3919</v>
      </c>
      <c r="C2310">
        <v>9</v>
      </c>
      <c r="D2310" t="s">
        <v>3098</v>
      </c>
      <c r="E2310" t="s">
        <v>3454</v>
      </c>
      <c r="H2310" t="s">
        <v>3455</v>
      </c>
      <c r="I2310">
        <v>46</v>
      </c>
      <c r="J2310">
        <v>47</v>
      </c>
      <c r="L2310">
        <v>0.61</v>
      </c>
      <c r="N2310">
        <v>86</v>
      </c>
      <c r="O2310">
        <v>15.24</v>
      </c>
      <c r="P2310">
        <v>2.37</v>
      </c>
      <c r="Q2310">
        <v>0.54200000000000004</v>
      </c>
      <c r="R2310">
        <v>0.65700000000000003</v>
      </c>
      <c r="S2310">
        <v>0.45900000000000002</v>
      </c>
      <c r="T2310">
        <v>56</v>
      </c>
      <c r="U2310">
        <v>0</v>
      </c>
      <c r="V2310">
        <v>0</v>
      </c>
      <c r="W2310">
        <v>0</v>
      </c>
      <c r="Y2310">
        <v>12</v>
      </c>
      <c r="AB2310">
        <v>2.5999999999999999E-2</v>
      </c>
      <c r="AC2310">
        <v>2.5000000000000001E-2</v>
      </c>
      <c r="AD2310">
        <v>1.278</v>
      </c>
      <c r="AF2310">
        <v>0.115</v>
      </c>
      <c r="AG2310">
        <v>0.22700000000000001</v>
      </c>
      <c r="AH2310">
        <v>6</v>
      </c>
      <c r="AI2310">
        <v>1.31</v>
      </c>
      <c r="AJ2310">
        <v>0</v>
      </c>
      <c r="AK2310">
        <v>3.5000000000000001E-3</v>
      </c>
      <c r="AL2310">
        <v>0.77</v>
      </c>
      <c r="AM2310">
        <v>0.1</v>
      </c>
      <c r="AN2310">
        <v>25</v>
      </c>
      <c r="AO2310">
        <v>2.3E-2</v>
      </c>
      <c r="AP2310">
        <v>0.23</v>
      </c>
      <c r="AQ2310">
        <v>0.25</v>
      </c>
      <c r="AR2310">
        <v>5.7500000000000002E-2</v>
      </c>
      <c r="AS2310">
        <v>4</v>
      </c>
      <c r="AT2310">
        <v>309</v>
      </c>
      <c r="AU2310">
        <v>197</v>
      </c>
      <c r="AV2310">
        <v>1.7000000000000001E-2</v>
      </c>
      <c r="AW2310">
        <v>22</v>
      </c>
      <c r="AX2310">
        <v>32.6</v>
      </c>
      <c r="AY2310">
        <v>363</v>
      </c>
      <c r="AZ2310">
        <v>0.39</v>
      </c>
    </row>
    <row r="2311" spans="1:52" x14ac:dyDescent="0.2">
      <c r="A2311">
        <v>94169</v>
      </c>
      <c r="B2311">
        <v>4169</v>
      </c>
      <c r="C2311">
        <v>9</v>
      </c>
      <c r="D2311" t="s">
        <v>3098</v>
      </c>
      <c r="E2311" t="s">
        <v>3456</v>
      </c>
      <c r="H2311" t="s">
        <v>1122</v>
      </c>
      <c r="I2311">
        <v>46</v>
      </c>
      <c r="J2311">
        <v>47</v>
      </c>
      <c r="L2311">
        <v>0.85</v>
      </c>
      <c r="N2311">
        <v>86</v>
      </c>
      <c r="O2311">
        <v>19.440000000000001</v>
      </c>
      <c r="P2311">
        <v>0.96</v>
      </c>
      <c r="Q2311">
        <v>0.21099999999999999</v>
      </c>
      <c r="R2311">
        <v>0.107</v>
      </c>
      <c r="S2311">
        <v>0.27700000000000002</v>
      </c>
      <c r="T2311">
        <v>36</v>
      </c>
      <c r="U2311">
        <v>0</v>
      </c>
      <c r="V2311">
        <v>0</v>
      </c>
      <c r="W2311">
        <v>0</v>
      </c>
      <c r="Y2311">
        <v>17</v>
      </c>
      <c r="AB2311">
        <v>0.03</v>
      </c>
      <c r="AC2311">
        <v>8.4000000000000005E-2</v>
      </c>
      <c r="AD2311">
        <v>10.135999999999999</v>
      </c>
      <c r="AF2311">
        <v>0.31900000000000001</v>
      </c>
      <c r="AG2311">
        <v>0.14799999999999999</v>
      </c>
      <c r="AH2311">
        <v>4</v>
      </c>
      <c r="AI2311">
        <v>2.5499999999999998</v>
      </c>
      <c r="AJ2311">
        <v>0</v>
      </c>
      <c r="AK2311">
        <v>1.1999999999999999E-3</v>
      </c>
      <c r="AL2311">
        <v>0.33</v>
      </c>
      <c r="AM2311">
        <v>0.2</v>
      </c>
      <c r="AN2311">
        <v>17</v>
      </c>
      <c r="AO2311">
        <v>0.05</v>
      </c>
      <c r="AP2311">
        <v>1.63</v>
      </c>
      <c r="AQ2311">
        <v>0.25</v>
      </c>
      <c r="AR2311">
        <v>0.40749999999999997</v>
      </c>
      <c r="AS2311">
        <v>4</v>
      </c>
      <c r="AT2311">
        <v>139</v>
      </c>
      <c r="AU2311">
        <v>179</v>
      </c>
      <c r="AV2311">
        <v>1.9E-2</v>
      </c>
      <c r="AW2311">
        <v>23</v>
      </c>
      <c r="AX2311">
        <v>70.599999999999994</v>
      </c>
      <c r="AY2311">
        <v>247</v>
      </c>
      <c r="AZ2311">
        <v>0.69</v>
      </c>
    </row>
    <row r="2312" spans="1:52" x14ac:dyDescent="0.2">
      <c r="A2312">
        <v>94213</v>
      </c>
      <c r="B2312">
        <v>4213</v>
      </c>
      <c r="C2312">
        <v>9</v>
      </c>
      <c r="D2312" t="s">
        <v>3098</v>
      </c>
      <c r="E2312" t="s">
        <v>3457</v>
      </c>
      <c r="H2312" t="s">
        <v>3458</v>
      </c>
      <c r="I2312">
        <v>46</v>
      </c>
      <c r="J2312">
        <v>48</v>
      </c>
      <c r="L2312">
        <v>0.32</v>
      </c>
      <c r="N2312">
        <v>86</v>
      </c>
      <c r="O2312">
        <v>11.9</v>
      </c>
      <c r="P2312">
        <v>2.2400000000000002</v>
      </c>
      <c r="Q2312">
        <v>0.42499999999999999</v>
      </c>
      <c r="R2312">
        <v>0.50700000000000001</v>
      </c>
      <c r="S2312">
        <v>0.60599999999999998</v>
      </c>
      <c r="T2312">
        <v>28</v>
      </c>
      <c r="U2312">
        <v>0</v>
      </c>
      <c r="V2312">
        <v>3.69</v>
      </c>
      <c r="W2312">
        <v>0</v>
      </c>
      <c r="Y2312">
        <v>48</v>
      </c>
      <c r="AB2312">
        <v>0.16</v>
      </c>
      <c r="AC2312">
        <v>0.21</v>
      </c>
      <c r="AD2312">
        <v>1.6</v>
      </c>
      <c r="AF2312">
        <v>0.05</v>
      </c>
      <c r="AG2312">
        <v>0.5</v>
      </c>
      <c r="AH2312">
        <v>42</v>
      </c>
      <c r="AI2312">
        <v>12</v>
      </c>
      <c r="AJ2312">
        <v>8</v>
      </c>
      <c r="AK2312">
        <v>0</v>
      </c>
      <c r="AL2312">
        <v>0.55000000000000004</v>
      </c>
      <c r="AM2312">
        <v>0.1</v>
      </c>
      <c r="AN2312">
        <v>26</v>
      </c>
      <c r="AO2312">
        <v>9.4E-2</v>
      </c>
      <c r="AP2312">
        <v>3.95</v>
      </c>
      <c r="AQ2312">
        <v>0.25</v>
      </c>
      <c r="AR2312">
        <v>0.98750000000000004</v>
      </c>
      <c r="AS2312">
        <v>4</v>
      </c>
      <c r="AT2312">
        <v>197</v>
      </c>
      <c r="AU2312">
        <v>320</v>
      </c>
      <c r="AV2312">
        <v>3.4</v>
      </c>
      <c r="AW2312">
        <v>34</v>
      </c>
      <c r="AX2312">
        <v>44.8</v>
      </c>
      <c r="AY2312">
        <v>286</v>
      </c>
      <c r="AZ2312">
        <v>1.6</v>
      </c>
    </row>
    <row r="2313" spans="1:52" x14ac:dyDescent="0.2">
      <c r="A2313">
        <v>96433</v>
      </c>
      <c r="B2313">
        <v>6433</v>
      </c>
      <c r="C2313">
        <v>9</v>
      </c>
      <c r="D2313" t="s">
        <v>3098</v>
      </c>
      <c r="E2313" t="s">
        <v>3459</v>
      </c>
      <c r="H2313" t="s">
        <v>955</v>
      </c>
      <c r="I2313">
        <v>25</v>
      </c>
      <c r="J2313">
        <v>31</v>
      </c>
      <c r="L2313">
        <v>0.84</v>
      </c>
      <c r="N2313">
        <v>86</v>
      </c>
      <c r="O2313">
        <v>1.57</v>
      </c>
      <c r="P2313">
        <v>0.05</v>
      </c>
      <c r="Q2313">
        <v>1.7999999999999999E-2</v>
      </c>
      <c r="R2313">
        <v>1E-3</v>
      </c>
      <c r="S2313">
        <v>1.4E-2</v>
      </c>
      <c r="T2313">
        <v>0</v>
      </c>
      <c r="U2313">
        <v>3</v>
      </c>
      <c r="V2313">
        <v>20.12</v>
      </c>
      <c r="W2313">
        <v>4.18</v>
      </c>
      <c r="Y2313">
        <v>709</v>
      </c>
      <c r="AB2313">
        <v>7.8E-2</v>
      </c>
      <c r="AC2313">
        <v>6.0999999999999999E-2</v>
      </c>
      <c r="AD2313">
        <v>0.55700000000000005</v>
      </c>
      <c r="AF2313">
        <v>0.20899999999999999</v>
      </c>
      <c r="AG2313">
        <v>0.8</v>
      </c>
      <c r="AH2313">
        <v>11</v>
      </c>
      <c r="AI2313">
        <v>0</v>
      </c>
      <c r="AJ2313">
        <v>2.4</v>
      </c>
      <c r="AK2313">
        <v>0</v>
      </c>
      <c r="AL2313">
        <v>0.26</v>
      </c>
      <c r="AM2313">
        <v>1.8</v>
      </c>
      <c r="AN2313">
        <v>30</v>
      </c>
      <c r="AO2313">
        <v>0.151</v>
      </c>
      <c r="AP2313">
        <v>0.61</v>
      </c>
      <c r="AQ2313">
        <v>0.05</v>
      </c>
      <c r="AR2313">
        <v>3.0499999999999999E-2</v>
      </c>
      <c r="AS2313">
        <v>3</v>
      </c>
      <c r="AT2313">
        <v>47</v>
      </c>
      <c r="AU2313">
        <v>337</v>
      </c>
      <c r="AV2313">
        <v>0.25800000000000001</v>
      </c>
      <c r="AW2313">
        <v>25</v>
      </c>
      <c r="AX2313">
        <v>0.6</v>
      </c>
      <c r="AY2313">
        <v>55</v>
      </c>
      <c r="AZ2313">
        <v>0.3</v>
      </c>
    </row>
    <row r="2314" spans="1:52" x14ac:dyDescent="0.2">
      <c r="A2314">
        <v>93776</v>
      </c>
      <c r="B2314">
        <v>3776</v>
      </c>
      <c r="C2314">
        <v>9</v>
      </c>
      <c r="D2314" t="s">
        <v>3098</v>
      </c>
      <c r="E2314" t="s">
        <v>3460</v>
      </c>
      <c r="H2314" t="s">
        <v>1984</v>
      </c>
      <c r="I2314">
        <v>46</v>
      </c>
      <c r="J2314">
        <v>48</v>
      </c>
      <c r="L2314">
        <v>0.4</v>
      </c>
      <c r="N2314">
        <v>87</v>
      </c>
      <c r="O2314">
        <v>18.059999999999999</v>
      </c>
      <c r="P2314">
        <v>1.08</v>
      </c>
      <c r="Q2314">
        <v>0.222</v>
      </c>
      <c r="R2314">
        <v>0.192</v>
      </c>
      <c r="S2314">
        <v>0.38700000000000001</v>
      </c>
      <c r="T2314">
        <v>78</v>
      </c>
      <c r="U2314">
        <v>0</v>
      </c>
      <c r="V2314">
        <v>0.04</v>
      </c>
      <c r="W2314">
        <v>0</v>
      </c>
      <c r="Y2314">
        <v>2</v>
      </c>
      <c r="AB2314">
        <v>0.08</v>
      </c>
      <c r="AC2314">
        <v>0.04</v>
      </c>
      <c r="AD2314">
        <v>2.7</v>
      </c>
      <c r="AF2314">
        <v>0.15</v>
      </c>
      <c r="AG2314">
        <v>0.35</v>
      </c>
      <c r="AH2314">
        <v>44</v>
      </c>
      <c r="AI2314">
        <v>9</v>
      </c>
      <c r="AJ2314">
        <v>3</v>
      </c>
      <c r="AK2314">
        <v>0</v>
      </c>
      <c r="AL2314">
        <v>0</v>
      </c>
      <c r="AM2314">
        <v>0</v>
      </c>
      <c r="AN2314">
        <v>89</v>
      </c>
      <c r="AO2314">
        <v>0.66900000000000004</v>
      </c>
      <c r="AP2314">
        <v>0.74</v>
      </c>
      <c r="AQ2314">
        <v>0.25</v>
      </c>
      <c r="AR2314">
        <v>0.185</v>
      </c>
      <c r="AS2314">
        <v>4</v>
      </c>
      <c r="AT2314">
        <v>229</v>
      </c>
      <c r="AU2314">
        <v>329</v>
      </c>
      <c r="AV2314">
        <v>0.15</v>
      </c>
      <c r="AW2314">
        <v>34</v>
      </c>
      <c r="AX2314">
        <v>37.4</v>
      </c>
      <c r="AY2314">
        <v>293</v>
      </c>
      <c r="AZ2314">
        <v>3.54</v>
      </c>
    </row>
    <row r="2315" spans="1:52" x14ac:dyDescent="0.2">
      <c r="A2315">
        <v>93786</v>
      </c>
      <c r="B2315">
        <v>3786</v>
      </c>
      <c r="C2315">
        <v>9</v>
      </c>
      <c r="D2315" t="s">
        <v>3098</v>
      </c>
      <c r="E2315" t="s">
        <v>3461</v>
      </c>
      <c r="H2315" t="s">
        <v>2630</v>
      </c>
      <c r="I2315">
        <v>46</v>
      </c>
      <c r="J2315">
        <v>48</v>
      </c>
      <c r="L2315">
        <v>0.4</v>
      </c>
      <c r="N2315">
        <v>87</v>
      </c>
      <c r="O2315">
        <v>17.52</v>
      </c>
      <c r="P2315">
        <v>1.3</v>
      </c>
      <c r="Q2315">
        <v>0.216</v>
      </c>
      <c r="R2315">
        <v>0.251</v>
      </c>
      <c r="S2315">
        <v>0.41299999999999998</v>
      </c>
      <c r="T2315">
        <v>137</v>
      </c>
      <c r="U2315">
        <v>0</v>
      </c>
      <c r="V2315">
        <v>0</v>
      </c>
      <c r="W2315">
        <v>0</v>
      </c>
      <c r="Y2315">
        <v>15</v>
      </c>
      <c r="AB2315">
        <v>4.7E-2</v>
      </c>
      <c r="AC2315">
        <v>0.08</v>
      </c>
      <c r="AD2315">
        <v>1.667</v>
      </c>
      <c r="AF2315">
        <v>0.13400000000000001</v>
      </c>
      <c r="AG2315">
        <v>0.51200000000000001</v>
      </c>
      <c r="AH2315">
        <v>11</v>
      </c>
      <c r="AI2315">
        <v>3.1</v>
      </c>
      <c r="AJ2315">
        <v>0.5</v>
      </c>
      <c r="AK2315">
        <v>0</v>
      </c>
      <c r="AL2315">
        <v>0</v>
      </c>
      <c r="AM2315">
        <v>0</v>
      </c>
      <c r="AN2315">
        <v>51</v>
      </c>
      <c r="AO2315">
        <v>0.57999999999999996</v>
      </c>
      <c r="AP2315">
        <v>1.1100000000000001</v>
      </c>
      <c r="AQ2315">
        <v>0.25</v>
      </c>
      <c r="AR2315">
        <v>0.27750000000000002</v>
      </c>
      <c r="AS2315">
        <v>4</v>
      </c>
      <c r="AT2315">
        <v>241</v>
      </c>
      <c r="AU2315">
        <v>238</v>
      </c>
      <c r="AV2315">
        <v>0.217</v>
      </c>
      <c r="AW2315">
        <v>33</v>
      </c>
      <c r="AX2315">
        <v>34.200000000000003</v>
      </c>
      <c r="AY2315">
        <v>97</v>
      </c>
      <c r="AZ2315">
        <v>1.48</v>
      </c>
    </row>
    <row r="2316" spans="1:52" x14ac:dyDescent="0.2">
      <c r="A2316">
        <v>93907</v>
      </c>
      <c r="B2316">
        <v>3907</v>
      </c>
      <c r="C2316">
        <v>9</v>
      </c>
      <c r="D2316" t="s">
        <v>3098</v>
      </c>
      <c r="E2316" t="s">
        <v>3462</v>
      </c>
      <c r="H2316" t="s">
        <v>3463</v>
      </c>
      <c r="I2316">
        <v>46</v>
      </c>
      <c r="J2316">
        <v>47</v>
      </c>
      <c r="L2316">
        <v>0.61</v>
      </c>
      <c r="N2316">
        <v>87</v>
      </c>
      <c r="O2316">
        <v>18.989999999999998</v>
      </c>
      <c r="P2316">
        <v>0.69</v>
      </c>
      <c r="Q2316">
        <v>0.13</v>
      </c>
      <c r="R2316">
        <v>0.09</v>
      </c>
      <c r="S2316">
        <v>0.28000000000000003</v>
      </c>
      <c r="T2316">
        <v>41</v>
      </c>
      <c r="U2316">
        <v>0</v>
      </c>
      <c r="V2316">
        <v>0</v>
      </c>
      <c r="W2316">
        <v>0</v>
      </c>
      <c r="Y2316">
        <v>18</v>
      </c>
      <c r="AB2316">
        <v>4.2000000000000003E-2</v>
      </c>
      <c r="AC2316">
        <v>0.13300000000000001</v>
      </c>
      <c r="AD2316">
        <v>2.6859999999999999</v>
      </c>
      <c r="AF2316">
        <v>0.38700000000000001</v>
      </c>
      <c r="AG2316">
        <v>0.27900000000000003</v>
      </c>
      <c r="AH2316">
        <v>2</v>
      </c>
      <c r="AI2316">
        <v>1.04</v>
      </c>
      <c r="AJ2316">
        <v>0</v>
      </c>
      <c r="AK2316">
        <v>0</v>
      </c>
      <c r="AL2316">
        <v>0</v>
      </c>
      <c r="AM2316">
        <v>0</v>
      </c>
      <c r="AN2316">
        <v>10</v>
      </c>
      <c r="AO2316">
        <v>1.7999999999999999E-2</v>
      </c>
      <c r="AP2316">
        <v>0.83</v>
      </c>
      <c r="AQ2316">
        <v>0.25</v>
      </c>
      <c r="AR2316">
        <v>0.20749999999999999</v>
      </c>
      <c r="AS2316">
        <v>4</v>
      </c>
      <c r="AT2316">
        <v>204</v>
      </c>
      <c r="AU2316">
        <v>392</v>
      </c>
      <c r="AV2316">
        <v>1.4999999999999999E-2</v>
      </c>
      <c r="AW2316">
        <v>31</v>
      </c>
      <c r="AX2316">
        <v>36.5</v>
      </c>
      <c r="AY2316">
        <v>31</v>
      </c>
      <c r="AZ2316">
        <v>0.38</v>
      </c>
    </row>
    <row r="2317" spans="1:52" x14ac:dyDescent="0.2">
      <c r="A2317">
        <v>93962</v>
      </c>
      <c r="B2317">
        <v>3962</v>
      </c>
      <c r="C2317">
        <v>9</v>
      </c>
      <c r="D2317" t="s">
        <v>3098</v>
      </c>
      <c r="E2317" t="s">
        <v>3464</v>
      </c>
      <c r="H2317" t="s">
        <v>3465</v>
      </c>
      <c r="I2317">
        <v>46</v>
      </c>
      <c r="J2317">
        <v>47</v>
      </c>
      <c r="L2317">
        <v>0.61</v>
      </c>
      <c r="N2317">
        <v>87</v>
      </c>
      <c r="O2317">
        <v>18.989999999999998</v>
      </c>
      <c r="P2317">
        <v>0.64</v>
      </c>
      <c r="Q2317">
        <v>0.12</v>
      </c>
      <c r="R2317">
        <v>0.09</v>
      </c>
      <c r="S2317">
        <v>0.22</v>
      </c>
      <c r="T2317">
        <v>40</v>
      </c>
      <c r="U2317">
        <v>0</v>
      </c>
      <c r="V2317">
        <v>0</v>
      </c>
      <c r="W2317">
        <v>0</v>
      </c>
      <c r="Y2317">
        <v>30</v>
      </c>
      <c r="AB2317">
        <v>0.11</v>
      </c>
      <c r="AC2317">
        <v>0.19</v>
      </c>
      <c r="AD2317">
        <v>2.2999999999999998</v>
      </c>
      <c r="AF2317">
        <v>0.30399999999999999</v>
      </c>
      <c r="AG2317">
        <v>0.32</v>
      </c>
      <c r="AH2317">
        <v>7</v>
      </c>
      <c r="AI2317">
        <v>0.56000000000000005</v>
      </c>
      <c r="AJ2317">
        <v>0</v>
      </c>
      <c r="AK2317">
        <v>0</v>
      </c>
      <c r="AL2317">
        <v>0</v>
      </c>
      <c r="AM2317">
        <v>0</v>
      </c>
      <c r="AN2317">
        <v>34</v>
      </c>
      <c r="AO2317">
        <v>0.11</v>
      </c>
      <c r="AP2317">
        <v>0.65</v>
      </c>
      <c r="AQ2317">
        <v>0.25</v>
      </c>
      <c r="AR2317">
        <v>0.16250000000000001</v>
      </c>
      <c r="AS2317">
        <v>4</v>
      </c>
      <c r="AT2317">
        <v>198</v>
      </c>
      <c r="AU2317">
        <v>379</v>
      </c>
      <c r="AV2317">
        <v>0.03</v>
      </c>
      <c r="AW2317">
        <v>63</v>
      </c>
      <c r="AX2317">
        <v>36.5</v>
      </c>
      <c r="AY2317">
        <v>135</v>
      </c>
      <c r="AZ2317">
        <v>0.78</v>
      </c>
    </row>
    <row r="2318" spans="1:52" x14ac:dyDescent="0.2">
      <c r="A2318">
        <v>96416</v>
      </c>
      <c r="B2318">
        <v>6416</v>
      </c>
      <c r="C2318">
        <v>9</v>
      </c>
      <c r="D2318" t="s">
        <v>3098</v>
      </c>
      <c r="E2318" t="s">
        <v>3466</v>
      </c>
      <c r="H2318" t="s">
        <v>761</v>
      </c>
      <c r="I2318">
        <v>25</v>
      </c>
      <c r="J2318">
        <v>30</v>
      </c>
      <c r="L2318">
        <v>1</v>
      </c>
      <c r="N2318">
        <v>87</v>
      </c>
      <c r="O2318">
        <v>1.87</v>
      </c>
      <c r="P2318">
        <v>0.1</v>
      </c>
      <c r="Q2318">
        <v>2.5999999999999999E-2</v>
      </c>
      <c r="R2318">
        <v>2E-3</v>
      </c>
      <c r="S2318">
        <v>4.2999999999999997E-2</v>
      </c>
      <c r="T2318">
        <v>0</v>
      </c>
      <c r="U2318">
        <v>1.8</v>
      </c>
      <c r="V2318">
        <v>20.13</v>
      </c>
      <c r="W2318">
        <v>0.87</v>
      </c>
      <c r="Y2318">
        <v>0</v>
      </c>
      <c r="AB2318">
        <v>0.106</v>
      </c>
      <c r="AC2318">
        <v>0.02</v>
      </c>
      <c r="AD2318">
        <v>1.4390000000000001</v>
      </c>
      <c r="AF2318">
        <v>0.29899999999999999</v>
      </c>
      <c r="AG2318">
        <v>0.52</v>
      </c>
      <c r="AH2318">
        <v>10</v>
      </c>
      <c r="AI2318">
        <v>0</v>
      </c>
      <c r="AJ2318">
        <v>13</v>
      </c>
      <c r="AK2318">
        <v>0</v>
      </c>
      <c r="AL2318">
        <v>0.01</v>
      </c>
      <c r="AM2318">
        <v>2.1</v>
      </c>
      <c r="AN2318">
        <v>5</v>
      </c>
      <c r="AO2318">
        <v>0.188</v>
      </c>
      <c r="AP2318">
        <v>0.31</v>
      </c>
      <c r="AQ2318">
        <v>0.05</v>
      </c>
      <c r="AR2318">
        <v>1.55E-2</v>
      </c>
      <c r="AS2318">
        <v>3</v>
      </c>
      <c r="AT2318">
        <v>44</v>
      </c>
      <c r="AU2318">
        <v>379</v>
      </c>
      <c r="AV2318">
        <v>0.13800000000000001</v>
      </c>
      <c r="AW2318">
        <v>22</v>
      </c>
      <c r="AX2318">
        <v>0.3</v>
      </c>
      <c r="AY2318">
        <v>4</v>
      </c>
      <c r="AZ2318">
        <v>0.3</v>
      </c>
    </row>
    <row r="2319" spans="1:52" x14ac:dyDescent="0.2">
      <c r="A2319">
        <v>94021</v>
      </c>
      <c r="B2319">
        <v>4021</v>
      </c>
      <c r="C2319">
        <v>9</v>
      </c>
      <c r="D2319" t="s">
        <v>3098</v>
      </c>
      <c r="E2319" t="s">
        <v>3467</v>
      </c>
      <c r="H2319" t="s">
        <v>3468</v>
      </c>
      <c r="I2319">
        <v>46</v>
      </c>
      <c r="J2319">
        <v>47</v>
      </c>
      <c r="L2319">
        <v>0.61</v>
      </c>
      <c r="N2319">
        <v>88</v>
      </c>
      <c r="O2319">
        <v>19.260000000000002</v>
      </c>
      <c r="P2319">
        <v>0.69</v>
      </c>
      <c r="Q2319">
        <v>0.11799999999999999</v>
      </c>
      <c r="R2319">
        <v>0.157</v>
      </c>
      <c r="S2319">
        <v>0.20200000000000001</v>
      </c>
      <c r="T2319">
        <v>39</v>
      </c>
      <c r="U2319">
        <v>0</v>
      </c>
      <c r="V2319">
        <v>0</v>
      </c>
      <c r="W2319">
        <v>0</v>
      </c>
      <c r="Y2319">
        <v>21</v>
      </c>
      <c r="AB2319">
        <v>5.8000000000000003E-2</v>
      </c>
      <c r="AC2319">
        <v>6.3E-2</v>
      </c>
      <c r="AD2319">
        <v>2.2999999999999998</v>
      </c>
      <c r="AF2319">
        <v>0.11700000000000001</v>
      </c>
      <c r="AG2319">
        <v>0.75</v>
      </c>
      <c r="AH2319">
        <v>15</v>
      </c>
      <c r="AI2319">
        <v>2</v>
      </c>
      <c r="AJ2319">
        <v>3.8</v>
      </c>
      <c r="AK2319">
        <v>2.5000000000000001E-3</v>
      </c>
      <c r="AL2319">
        <v>0.2</v>
      </c>
      <c r="AM2319">
        <v>0.1</v>
      </c>
      <c r="AN2319">
        <v>57</v>
      </c>
      <c r="AO2319">
        <v>5.0999999999999997E-2</v>
      </c>
      <c r="AP2319">
        <v>0.55000000000000004</v>
      </c>
      <c r="AQ2319">
        <v>0.25</v>
      </c>
      <c r="AR2319">
        <v>0.13750000000000001</v>
      </c>
      <c r="AS2319">
        <v>4</v>
      </c>
      <c r="AT2319">
        <v>220</v>
      </c>
      <c r="AU2319">
        <v>259</v>
      </c>
      <c r="AV2319">
        <v>0.24</v>
      </c>
      <c r="AW2319">
        <v>31</v>
      </c>
      <c r="AX2319">
        <v>12.6</v>
      </c>
      <c r="AY2319">
        <v>39</v>
      </c>
      <c r="AZ2319">
        <v>0.67</v>
      </c>
    </row>
    <row r="2320" spans="1:52" x14ac:dyDescent="0.2">
      <c r="A2320">
        <v>94300</v>
      </c>
      <c r="B2320">
        <v>4300</v>
      </c>
      <c r="C2320">
        <v>9</v>
      </c>
      <c r="D2320" t="s">
        <v>3098</v>
      </c>
      <c r="E2320" t="s">
        <v>3469</v>
      </c>
      <c r="H2320" t="s">
        <v>3347</v>
      </c>
      <c r="I2320">
        <v>63</v>
      </c>
      <c r="J2320">
        <v>65</v>
      </c>
      <c r="L2320">
        <v>0.75</v>
      </c>
      <c r="N2320">
        <v>88</v>
      </c>
      <c r="O2320">
        <v>0.65</v>
      </c>
      <c r="P2320">
        <v>0.33</v>
      </c>
      <c r="Q2320">
        <v>2.7E-2</v>
      </c>
      <c r="R2320">
        <v>4.7E-2</v>
      </c>
      <c r="S2320">
        <v>0.14399999999999999</v>
      </c>
      <c r="T2320">
        <v>0</v>
      </c>
      <c r="U2320">
        <v>1.6</v>
      </c>
      <c r="V2320">
        <v>22.06</v>
      </c>
      <c r="W2320">
        <v>20.46</v>
      </c>
      <c r="Y2320">
        <v>2</v>
      </c>
      <c r="AB2320">
        <v>3.4000000000000002E-2</v>
      </c>
      <c r="AC2320">
        <v>5.2999999999999999E-2</v>
      </c>
      <c r="AD2320">
        <v>0.113</v>
      </c>
      <c r="AF2320">
        <v>3.5999999999999997E-2</v>
      </c>
      <c r="AG2320">
        <v>8.8999999999999996E-2</v>
      </c>
      <c r="AH2320">
        <v>2</v>
      </c>
      <c r="AI2320">
        <v>0</v>
      </c>
      <c r="AJ2320">
        <v>1.1000000000000001</v>
      </c>
      <c r="AK2320">
        <v>0</v>
      </c>
      <c r="AL2320">
        <v>0.38</v>
      </c>
      <c r="AM2320">
        <v>6.4</v>
      </c>
      <c r="AN2320">
        <v>5</v>
      </c>
      <c r="AO2320">
        <v>5.2999999999999999E-2</v>
      </c>
      <c r="AP2320">
        <v>0.33</v>
      </c>
      <c r="AQ2320">
        <v>0.05</v>
      </c>
      <c r="AR2320">
        <v>1.6500000000000001E-2</v>
      </c>
      <c r="AS2320">
        <v>3</v>
      </c>
      <c r="AT2320">
        <v>10</v>
      </c>
      <c r="AU2320">
        <v>40</v>
      </c>
      <c r="AV2320">
        <v>0.20300000000000001</v>
      </c>
      <c r="AW2320">
        <v>4</v>
      </c>
      <c r="AX2320">
        <v>0.1</v>
      </c>
      <c r="AY2320">
        <v>3</v>
      </c>
      <c r="AZ2320">
        <v>7.0000000000000007E-2</v>
      </c>
    </row>
    <row r="2321" spans="1:52" x14ac:dyDescent="0.2">
      <c r="A2321">
        <v>95264</v>
      </c>
      <c r="B2321">
        <v>5264</v>
      </c>
      <c r="C2321">
        <v>9</v>
      </c>
      <c r="D2321" t="s">
        <v>3098</v>
      </c>
      <c r="E2321" t="s">
        <v>3470</v>
      </c>
      <c r="H2321" t="s">
        <v>1578</v>
      </c>
      <c r="I2321">
        <v>74</v>
      </c>
      <c r="J2321">
        <v>77</v>
      </c>
      <c r="L2321">
        <v>1</v>
      </c>
      <c r="N2321">
        <v>88</v>
      </c>
      <c r="O2321">
        <v>0.49</v>
      </c>
      <c r="P2321">
        <v>0</v>
      </c>
      <c r="U2321">
        <v>0</v>
      </c>
      <c r="V2321">
        <v>17.03</v>
      </c>
      <c r="W2321">
        <v>14.95</v>
      </c>
      <c r="Y2321">
        <v>0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N2321">
        <v>27</v>
      </c>
      <c r="AO2321">
        <v>2.5999999999999999E-2</v>
      </c>
      <c r="AP2321">
        <v>0.72</v>
      </c>
      <c r="AQ2321">
        <v>0.05</v>
      </c>
      <c r="AR2321">
        <v>3.5999999999999997E-2</v>
      </c>
      <c r="AS2321">
        <v>3</v>
      </c>
      <c r="AT2321">
        <v>19</v>
      </c>
      <c r="AU2321">
        <v>112</v>
      </c>
      <c r="AV2321">
        <v>0.13100000000000001</v>
      </c>
      <c r="AW2321">
        <v>12</v>
      </c>
      <c r="AY2321">
        <v>23</v>
      </c>
      <c r="AZ2321">
        <v>0.08</v>
      </c>
    </row>
    <row r="2322" spans="1:52" x14ac:dyDescent="0.2">
      <c r="A2322">
        <v>95302</v>
      </c>
      <c r="B2322">
        <v>5302</v>
      </c>
      <c r="C2322">
        <v>9</v>
      </c>
      <c r="D2322" t="s">
        <v>3098</v>
      </c>
      <c r="E2322" t="s">
        <v>3471</v>
      </c>
      <c r="H2322" t="s">
        <v>687</v>
      </c>
      <c r="I2322">
        <v>32</v>
      </c>
      <c r="J2322">
        <v>34</v>
      </c>
      <c r="L2322">
        <v>1</v>
      </c>
      <c r="N2322">
        <v>88</v>
      </c>
      <c r="O2322">
        <v>7.92</v>
      </c>
      <c r="P2322">
        <v>0.73</v>
      </c>
      <c r="Q2322">
        <v>0.11799999999999999</v>
      </c>
      <c r="R2322">
        <v>0.104</v>
      </c>
      <c r="S2322">
        <v>0.34200000000000003</v>
      </c>
      <c r="T2322">
        <v>0</v>
      </c>
      <c r="U2322">
        <v>7.5</v>
      </c>
      <c r="V2322">
        <v>17.63</v>
      </c>
      <c r="W2322">
        <v>9.2100000000000009</v>
      </c>
      <c r="Y2322">
        <v>17</v>
      </c>
      <c r="AB2322">
        <v>0.13300000000000001</v>
      </c>
      <c r="AC2322">
        <v>0.28999999999999998</v>
      </c>
      <c r="AD2322">
        <v>2.2490000000000001</v>
      </c>
      <c r="AF2322">
        <v>0.104</v>
      </c>
      <c r="AG2322">
        <v>0.22500000000000001</v>
      </c>
      <c r="AH2322">
        <v>148</v>
      </c>
      <c r="AI2322">
        <v>0</v>
      </c>
      <c r="AJ2322">
        <v>3.7</v>
      </c>
      <c r="AK2322">
        <v>0</v>
      </c>
      <c r="AL2322">
        <v>1.1599999999999999</v>
      </c>
      <c r="AM2322">
        <v>40.9</v>
      </c>
      <c r="AN2322">
        <v>37</v>
      </c>
      <c r="AO2322">
        <v>0.40200000000000002</v>
      </c>
      <c r="AP2322">
        <v>1.55</v>
      </c>
      <c r="AQ2322">
        <v>0.05</v>
      </c>
      <c r="AR2322">
        <v>7.7499999999999999E-2</v>
      </c>
      <c r="AS2322">
        <v>3</v>
      </c>
      <c r="AT2322">
        <v>129</v>
      </c>
      <c r="AU2322">
        <v>332</v>
      </c>
      <c r="AV2322">
        <v>0.66100000000000003</v>
      </c>
      <c r="AW2322">
        <v>33</v>
      </c>
      <c r="AX2322">
        <v>0.8</v>
      </c>
      <c r="AY2322">
        <v>25</v>
      </c>
      <c r="AZ2322">
        <v>1</v>
      </c>
    </row>
    <row r="2323" spans="1:52" x14ac:dyDescent="0.2">
      <c r="A2323">
        <v>95414</v>
      </c>
      <c r="B2323">
        <v>5414</v>
      </c>
      <c r="C2323">
        <v>9</v>
      </c>
      <c r="D2323" t="s">
        <v>3098</v>
      </c>
      <c r="E2323" t="s">
        <v>3472</v>
      </c>
      <c r="H2323" t="s">
        <v>1226</v>
      </c>
      <c r="I2323">
        <v>32</v>
      </c>
      <c r="J2323">
        <v>34</v>
      </c>
      <c r="L2323">
        <v>1</v>
      </c>
      <c r="N2323">
        <v>88</v>
      </c>
      <c r="O2323">
        <v>4.92</v>
      </c>
      <c r="P2323">
        <v>1.95</v>
      </c>
      <c r="Q2323">
        <v>0.20399999999999999</v>
      </c>
      <c r="R2323">
        <v>0.44400000000000001</v>
      </c>
      <c r="S2323">
        <v>0.88100000000000001</v>
      </c>
      <c r="T2323">
        <v>0</v>
      </c>
      <c r="U2323">
        <v>4.4000000000000004</v>
      </c>
      <c r="V2323">
        <v>13.49</v>
      </c>
      <c r="W2323">
        <v>0</v>
      </c>
      <c r="Y2323">
        <v>1</v>
      </c>
      <c r="AB2323">
        <v>3.2000000000000001E-2</v>
      </c>
      <c r="AC2323">
        <v>1.4999999999999999E-2</v>
      </c>
      <c r="AD2323">
        <v>0.13</v>
      </c>
      <c r="AF2323">
        <v>0.47299999999999998</v>
      </c>
      <c r="AG2323">
        <v>0.29899999999999999</v>
      </c>
      <c r="AH2323">
        <v>25</v>
      </c>
      <c r="AI2323">
        <v>0</v>
      </c>
      <c r="AJ2323">
        <v>0.1</v>
      </c>
      <c r="AK2323">
        <v>0</v>
      </c>
      <c r="AL2323">
        <v>0</v>
      </c>
      <c r="AM2323">
        <v>0</v>
      </c>
      <c r="AN2323">
        <v>35</v>
      </c>
      <c r="AO2323">
        <v>0.153</v>
      </c>
      <c r="AP2323">
        <v>1.23</v>
      </c>
      <c r="AQ2323">
        <v>0.05</v>
      </c>
      <c r="AR2323">
        <v>6.1499999999999999E-2</v>
      </c>
      <c r="AS2323">
        <v>3</v>
      </c>
      <c r="AT2323">
        <v>80</v>
      </c>
      <c r="AU2323">
        <v>144</v>
      </c>
      <c r="AV2323">
        <v>0.81799999999999995</v>
      </c>
      <c r="AW2323">
        <v>27</v>
      </c>
      <c r="AX2323">
        <v>2</v>
      </c>
      <c r="AY2323">
        <v>278</v>
      </c>
      <c r="AZ2323">
        <v>0.69</v>
      </c>
    </row>
    <row r="2324" spans="1:52" x14ac:dyDescent="0.2">
      <c r="A2324">
        <v>96709</v>
      </c>
      <c r="B2324">
        <v>6709</v>
      </c>
      <c r="C2324">
        <v>9</v>
      </c>
      <c r="D2324" t="s">
        <v>3098</v>
      </c>
      <c r="E2324" t="s">
        <v>3473</v>
      </c>
      <c r="H2324" t="s">
        <v>3400</v>
      </c>
      <c r="I2324">
        <v>58</v>
      </c>
      <c r="J2324">
        <v>62</v>
      </c>
      <c r="L2324">
        <v>1</v>
      </c>
      <c r="N2324">
        <v>88</v>
      </c>
      <c r="O2324">
        <v>2.09</v>
      </c>
      <c r="P2324">
        <v>0.14000000000000001</v>
      </c>
      <c r="Q2324">
        <v>2.3E-2</v>
      </c>
      <c r="R2324">
        <v>3.5000000000000003E-2</v>
      </c>
      <c r="S2324">
        <v>5.5E-2</v>
      </c>
      <c r="T2324">
        <v>0</v>
      </c>
      <c r="U2324">
        <v>1.8</v>
      </c>
      <c r="V2324">
        <v>21.15</v>
      </c>
      <c r="W2324">
        <v>3.55</v>
      </c>
      <c r="Y2324">
        <v>0</v>
      </c>
      <c r="AB2324">
        <v>3.9E-2</v>
      </c>
      <c r="AC2324">
        <v>5.8000000000000003E-2</v>
      </c>
      <c r="AD2324">
        <v>0.32</v>
      </c>
      <c r="AF2324">
        <v>0.27900000000000003</v>
      </c>
      <c r="AG2324">
        <v>0.35299999999999998</v>
      </c>
      <c r="AH2324">
        <v>20</v>
      </c>
      <c r="AI2324">
        <v>0</v>
      </c>
      <c r="AJ2324">
        <v>2.6</v>
      </c>
      <c r="AK2324">
        <v>0</v>
      </c>
      <c r="AL2324">
        <v>0.46</v>
      </c>
      <c r="AM2324">
        <v>2</v>
      </c>
      <c r="AN2324">
        <v>49</v>
      </c>
      <c r="AO2324">
        <v>8.8999999999999996E-2</v>
      </c>
      <c r="AP2324">
        <v>0.77</v>
      </c>
      <c r="AQ2324">
        <v>0.05</v>
      </c>
      <c r="AR2324">
        <v>3.85E-2</v>
      </c>
      <c r="AS2324">
        <v>3</v>
      </c>
      <c r="AT2324">
        <v>93</v>
      </c>
      <c r="AU2324">
        <v>360</v>
      </c>
      <c r="AV2324">
        <v>0.27</v>
      </c>
      <c r="AW2324">
        <v>39</v>
      </c>
      <c r="AX2324">
        <v>0.9</v>
      </c>
      <c r="AY2324">
        <v>4</v>
      </c>
      <c r="AZ2324">
        <v>0.38</v>
      </c>
    </row>
    <row r="2325" spans="1:52" x14ac:dyDescent="0.2">
      <c r="A2325">
        <v>94203</v>
      </c>
      <c r="B2325">
        <v>4203</v>
      </c>
      <c r="C2325">
        <v>9</v>
      </c>
      <c r="D2325" t="s">
        <v>3098</v>
      </c>
      <c r="E2325" t="s">
        <v>3474</v>
      </c>
      <c r="H2325" t="s">
        <v>2632</v>
      </c>
      <c r="I2325">
        <v>46</v>
      </c>
      <c r="J2325">
        <v>48</v>
      </c>
      <c r="L2325">
        <v>0.4</v>
      </c>
      <c r="N2325">
        <v>89</v>
      </c>
      <c r="O2325">
        <v>19</v>
      </c>
      <c r="P2325">
        <v>0.86</v>
      </c>
      <c r="Q2325">
        <v>0.20799999999999999</v>
      </c>
      <c r="R2325">
        <v>0.253</v>
      </c>
      <c r="S2325">
        <v>0.34</v>
      </c>
      <c r="T2325">
        <v>146</v>
      </c>
      <c r="U2325">
        <v>0</v>
      </c>
      <c r="V2325">
        <v>0</v>
      </c>
      <c r="W2325">
        <v>0</v>
      </c>
      <c r="Y2325">
        <v>1</v>
      </c>
      <c r="AB2325">
        <v>2.3E-2</v>
      </c>
      <c r="AC2325">
        <v>1.7000000000000001E-2</v>
      </c>
      <c r="AD2325">
        <v>1.83</v>
      </c>
      <c r="AF2325">
        <v>0.11899999999999999</v>
      </c>
      <c r="AG2325">
        <v>1.667</v>
      </c>
      <c r="AH2325">
        <v>11</v>
      </c>
      <c r="AI2325">
        <v>1.43</v>
      </c>
      <c r="AJ2325">
        <v>0</v>
      </c>
      <c r="AK2325">
        <v>0</v>
      </c>
      <c r="AL2325">
        <v>1</v>
      </c>
      <c r="AM2325">
        <v>0</v>
      </c>
      <c r="AN2325">
        <v>96</v>
      </c>
      <c r="AO2325">
        <v>1.55</v>
      </c>
      <c r="AP2325">
        <v>0.28999999999999998</v>
      </c>
      <c r="AQ2325">
        <v>0.25</v>
      </c>
      <c r="AR2325">
        <v>7.2499999999999995E-2</v>
      </c>
      <c r="AS2325">
        <v>4</v>
      </c>
      <c r="AT2325">
        <v>185</v>
      </c>
      <c r="AU2325">
        <v>230</v>
      </c>
      <c r="AV2325">
        <v>6.5000000000000002E-2</v>
      </c>
      <c r="AW2325">
        <v>43</v>
      </c>
      <c r="AX2325">
        <v>73.099999999999994</v>
      </c>
      <c r="AY2325">
        <v>486</v>
      </c>
      <c r="AZ2325">
        <v>4.05</v>
      </c>
    </row>
    <row r="2326" spans="1:52" x14ac:dyDescent="0.2">
      <c r="A2326">
        <v>94282</v>
      </c>
      <c r="B2326">
        <v>4282</v>
      </c>
      <c r="C2326">
        <v>9</v>
      </c>
      <c r="D2326" t="s">
        <v>3098</v>
      </c>
      <c r="E2326" t="s">
        <v>935</v>
      </c>
      <c r="H2326" t="s">
        <v>935</v>
      </c>
      <c r="I2326">
        <v>63</v>
      </c>
      <c r="J2326">
        <v>64</v>
      </c>
      <c r="L2326">
        <v>0.69</v>
      </c>
      <c r="N2326">
        <v>89</v>
      </c>
      <c r="O2326">
        <v>1.0900000000000001</v>
      </c>
      <c r="P2326">
        <v>0.33</v>
      </c>
      <c r="Q2326">
        <v>0.112</v>
      </c>
      <c r="R2326">
        <v>3.2000000000000001E-2</v>
      </c>
      <c r="S2326">
        <v>7.2999999999999995E-2</v>
      </c>
      <c r="T2326">
        <v>0</v>
      </c>
      <c r="U2326">
        <v>2.6</v>
      </c>
      <c r="V2326">
        <v>22.84</v>
      </c>
      <c r="W2326">
        <v>12.23</v>
      </c>
      <c r="Y2326">
        <v>3</v>
      </c>
      <c r="AB2326">
        <v>3.1E-2</v>
      </c>
      <c r="AC2326">
        <v>7.2999999999999995E-2</v>
      </c>
      <c r="AD2326">
        <v>0.66500000000000004</v>
      </c>
      <c r="AF2326">
        <v>0.36699999999999999</v>
      </c>
      <c r="AG2326">
        <v>0.33400000000000002</v>
      </c>
      <c r="AH2326">
        <v>20</v>
      </c>
      <c r="AI2326">
        <v>0</v>
      </c>
      <c r="AJ2326">
        <v>8.6999999999999993</v>
      </c>
      <c r="AK2326">
        <v>0</v>
      </c>
      <c r="AL2326">
        <v>0.1</v>
      </c>
      <c r="AM2326">
        <v>0.5</v>
      </c>
      <c r="AN2326">
        <v>5</v>
      </c>
      <c r="AO2326">
        <v>7.8E-2</v>
      </c>
      <c r="AP2326">
        <v>0.26</v>
      </c>
      <c r="AQ2326">
        <v>0.05</v>
      </c>
      <c r="AR2326">
        <v>1.2999999999999999E-2</v>
      </c>
      <c r="AS2326">
        <v>3</v>
      </c>
      <c r="AT2326">
        <v>22</v>
      </c>
      <c r="AU2326">
        <v>358</v>
      </c>
      <c r="AV2326">
        <v>0.27</v>
      </c>
      <c r="AW2326">
        <v>27</v>
      </c>
      <c r="AX2326">
        <v>1</v>
      </c>
      <c r="AY2326">
        <v>1</v>
      </c>
      <c r="AZ2326">
        <v>0.15</v>
      </c>
    </row>
    <row r="2327" spans="1:52" x14ac:dyDescent="0.2">
      <c r="A2327">
        <v>93781</v>
      </c>
      <c r="B2327">
        <v>3781</v>
      </c>
      <c r="C2327">
        <v>9</v>
      </c>
      <c r="D2327" t="s">
        <v>3098</v>
      </c>
      <c r="E2327" t="s">
        <v>3475</v>
      </c>
      <c r="H2327" t="s">
        <v>1984</v>
      </c>
      <c r="I2327">
        <v>46</v>
      </c>
      <c r="J2327">
        <v>48</v>
      </c>
      <c r="L2327">
        <v>0.4</v>
      </c>
      <c r="N2327">
        <v>90</v>
      </c>
      <c r="O2327">
        <v>18.5</v>
      </c>
      <c r="P2327">
        <v>1.18</v>
      </c>
      <c r="Q2327">
        <v>0.14299999999999999</v>
      </c>
      <c r="R2327">
        <v>0.25600000000000001</v>
      </c>
      <c r="S2327">
        <v>0.42199999999999999</v>
      </c>
      <c r="T2327">
        <v>55</v>
      </c>
      <c r="U2327">
        <v>0</v>
      </c>
      <c r="V2327">
        <v>0</v>
      </c>
      <c r="W2327">
        <v>0</v>
      </c>
      <c r="Y2327">
        <v>45</v>
      </c>
      <c r="AB2327">
        <v>0.08</v>
      </c>
      <c r="AC2327">
        <v>0.2</v>
      </c>
      <c r="AD2327">
        <v>2.5</v>
      </c>
      <c r="AF2327">
        <v>0.15</v>
      </c>
      <c r="AG2327">
        <v>0.35</v>
      </c>
      <c r="AH2327">
        <v>44</v>
      </c>
      <c r="AI2327">
        <v>9</v>
      </c>
      <c r="AJ2327">
        <v>7</v>
      </c>
      <c r="AK2327">
        <v>0</v>
      </c>
      <c r="AL2327">
        <v>0</v>
      </c>
      <c r="AM2327">
        <v>0</v>
      </c>
      <c r="AN2327">
        <v>26</v>
      </c>
      <c r="AO2327">
        <v>0.56999999999999995</v>
      </c>
      <c r="AP2327">
        <v>2.5</v>
      </c>
      <c r="AQ2327">
        <v>0.25</v>
      </c>
      <c r="AR2327">
        <v>0.625</v>
      </c>
      <c r="AS2327">
        <v>4</v>
      </c>
      <c r="AT2327">
        <v>133</v>
      </c>
      <c r="AU2327">
        <v>173</v>
      </c>
      <c r="AV2327">
        <v>0.03</v>
      </c>
      <c r="AW2327">
        <v>49</v>
      </c>
      <c r="AX2327">
        <v>34.6</v>
      </c>
      <c r="AY2327">
        <v>539</v>
      </c>
      <c r="AZ2327">
        <v>2.8</v>
      </c>
    </row>
    <row r="2328" spans="1:52" x14ac:dyDescent="0.2">
      <c r="A2328">
        <v>93848</v>
      </c>
      <c r="B2328">
        <v>3848</v>
      </c>
      <c r="C2328">
        <v>9</v>
      </c>
      <c r="D2328" t="s">
        <v>3098</v>
      </c>
      <c r="E2328" t="s">
        <v>3476</v>
      </c>
      <c r="H2328" t="s">
        <v>3477</v>
      </c>
      <c r="I2328">
        <v>46</v>
      </c>
      <c r="J2328">
        <v>47</v>
      </c>
      <c r="L2328">
        <v>0.61</v>
      </c>
      <c r="N2328">
        <v>90</v>
      </c>
      <c r="O2328">
        <v>19.309999999999999</v>
      </c>
      <c r="P2328">
        <v>0.81</v>
      </c>
      <c r="Q2328">
        <v>0.16300000000000001</v>
      </c>
      <c r="R2328">
        <v>0.13300000000000001</v>
      </c>
      <c r="S2328">
        <v>0.29699999999999999</v>
      </c>
      <c r="T2328">
        <v>60</v>
      </c>
      <c r="U2328">
        <v>0</v>
      </c>
      <c r="V2328">
        <v>0</v>
      </c>
      <c r="Y2328">
        <v>5</v>
      </c>
      <c r="AB2328">
        <v>0.372</v>
      </c>
      <c r="AC2328">
        <v>0.14099999999999999</v>
      </c>
      <c r="AD2328">
        <v>1.62</v>
      </c>
      <c r="AF2328">
        <v>0.3</v>
      </c>
      <c r="AG2328">
        <v>0.15</v>
      </c>
      <c r="AH2328">
        <v>1</v>
      </c>
      <c r="AI2328">
        <v>0.8</v>
      </c>
      <c r="AJ2328">
        <v>0</v>
      </c>
      <c r="AK2328">
        <v>0</v>
      </c>
      <c r="AL2328">
        <v>0</v>
      </c>
      <c r="AM2328">
        <v>0</v>
      </c>
      <c r="AN2328">
        <v>50</v>
      </c>
      <c r="AO2328">
        <v>0.2</v>
      </c>
      <c r="AP2328">
        <v>0.9</v>
      </c>
      <c r="AQ2328">
        <v>0.25</v>
      </c>
      <c r="AR2328">
        <v>0.22500000000000001</v>
      </c>
      <c r="AS2328">
        <v>4</v>
      </c>
      <c r="AT2328">
        <v>200</v>
      </c>
      <c r="AU2328">
        <v>404</v>
      </c>
      <c r="AV2328">
        <v>0.7</v>
      </c>
      <c r="AW2328">
        <v>32</v>
      </c>
      <c r="AX2328">
        <v>12.6</v>
      </c>
      <c r="AY2328">
        <v>97</v>
      </c>
      <c r="AZ2328">
        <v>0.76</v>
      </c>
    </row>
    <row r="2329" spans="1:52" x14ac:dyDescent="0.2">
      <c r="A2329">
        <v>93935</v>
      </c>
      <c r="B2329">
        <v>3935</v>
      </c>
      <c r="C2329">
        <v>9</v>
      </c>
      <c r="D2329" t="s">
        <v>3098</v>
      </c>
      <c r="E2329" t="s">
        <v>3478</v>
      </c>
      <c r="H2329" t="s">
        <v>3407</v>
      </c>
      <c r="I2329">
        <v>46</v>
      </c>
      <c r="J2329">
        <v>47</v>
      </c>
      <c r="L2329">
        <v>0.61</v>
      </c>
      <c r="N2329">
        <v>90</v>
      </c>
      <c r="O2329">
        <v>19.989999999999998</v>
      </c>
      <c r="P2329">
        <v>0.55000000000000004</v>
      </c>
      <c r="Q2329">
        <v>0.111</v>
      </c>
      <c r="R2329">
        <v>7.3999999999999996E-2</v>
      </c>
      <c r="S2329">
        <v>0.20399999999999999</v>
      </c>
      <c r="T2329">
        <v>66</v>
      </c>
      <c r="U2329">
        <v>0</v>
      </c>
      <c r="V2329">
        <v>0</v>
      </c>
      <c r="W2329">
        <v>0</v>
      </c>
      <c r="Y2329">
        <v>21</v>
      </c>
      <c r="AB2329">
        <v>2.3E-2</v>
      </c>
      <c r="AC2329">
        <v>6.9000000000000006E-2</v>
      </c>
      <c r="AD2329">
        <v>4.1189999999999998</v>
      </c>
      <c r="AF2329">
        <v>0.32700000000000001</v>
      </c>
      <c r="AG2329">
        <v>0.49399999999999999</v>
      </c>
      <c r="AH2329">
        <v>13</v>
      </c>
      <c r="AI2329">
        <v>2.13</v>
      </c>
      <c r="AJ2329">
        <v>0</v>
      </c>
      <c r="AK2329">
        <v>5.9999999999999995E-4</v>
      </c>
      <c r="AL2329">
        <v>0.55000000000000004</v>
      </c>
      <c r="AM2329">
        <v>0.1</v>
      </c>
      <c r="AN2329">
        <v>14</v>
      </c>
      <c r="AO2329">
        <v>2.5999999999999999E-2</v>
      </c>
      <c r="AP2329">
        <v>0.21</v>
      </c>
      <c r="AQ2329">
        <v>0.25</v>
      </c>
      <c r="AR2329">
        <v>5.2499999999999998E-2</v>
      </c>
      <c r="AS2329">
        <v>4</v>
      </c>
      <c r="AT2329">
        <v>278</v>
      </c>
      <c r="AU2329">
        <v>351</v>
      </c>
      <c r="AV2329">
        <v>1.2999999999999999E-2</v>
      </c>
      <c r="AW2329">
        <v>26</v>
      </c>
      <c r="AX2329">
        <v>31.7</v>
      </c>
      <c r="AY2329">
        <v>261</v>
      </c>
      <c r="AZ2329">
        <v>0.4</v>
      </c>
    </row>
    <row r="2330" spans="1:52" x14ac:dyDescent="0.2">
      <c r="A2330">
        <v>94042</v>
      </c>
      <c r="B2330">
        <v>4042</v>
      </c>
      <c r="C2330">
        <v>9</v>
      </c>
      <c r="D2330" t="s">
        <v>3098</v>
      </c>
      <c r="E2330" t="s">
        <v>3479</v>
      </c>
      <c r="H2330" t="s">
        <v>3480</v>
      </c>
      <c r="I2330">
        <v>46</v>
      </c>
      <c r="J2330">
        <v>47</v>
      </c>
      <c r="L2330">
        <v>0.61</v>
      </c>
      <c r="N2330">
        <v>90</v>
      </c>
      <c r="O2330">
        <v>18.36</v>
      </c>
      <c r="P2330">
        <v>1.34</v>
      </c>
      <c r="Q2330">
        <v>0.34699999999999998</v>
      </c>
      <c r="R2330">
        <v>0.38500000000000001</v>
      </c>
      <c r="S2330">
        <v>0.40100000000000002</v>
      </c>
      <c r="T2330">
        <v>50</v>
      </c>
      <c r="U2330">
        <v>0</v>
      </c>
      <c r="V2330">
        <v>0</v>
      </c>
      <c r="W2330">
        <v>0</v>
      </c>
      <c r="Y2330">
        <v>4</v>
      </c>
      <c r="AB2330">
        <v>2.3E-2</v>
      </c>
      <c r="AC2330">
        <v>0.187</v>
      </c>
      <c r="AD2330">
        <v>2.3929999999999998</v>
      </c>
      <c r="AF2330">
        <v>0.21</v>
      </c>
      <c r="AG2330">
        <v>0.33300000000000002</v>
      </c>
      <c r="AH2330">
        <v>9</v>
      </c>
      <c r="AI2330">
        <v>1.39</v>
      </c>
      <c r="AJ2330">
        <v>0</v>
      </c>
      <c r="AK2330">
        <v>3.8E-3</v>
      </c>
      <c r="AL2330">
        <v>0.36</v>
      </c>
      <c r="AM2330">
        <v>0</v>
      </c>
      <c r="AN2330">
        <v>14</v>
      </c>
      <c r="AO2330">
        <v>3.4000000000000002E-2</v>
      </c>
      <c r="AP2330">
        <v>0.3</v>
      </c>
      <c r="AQ2330">
        <v>0.25</v>
      </c>
      <c r="AR2330">
        <v>7.4999999999999997E-2</v>
      </c>
      <c r="AS2330">
        <v>4</v>
      </c>
      <c r="AT2330">
        <v>205</v>
      </c>
      <c r="AU2330">
        <v>386</v>
      </c>
      <c r="AV2330">
        <v>1.0999999999999999E-2</v>
      </c>
      <c r="AW2330">
        <v>27</v>
      </c>
      <c r="AX2330">
        <v>63</v>
      </c>
      <c r="AY2330">
        <v>74</v>
      </c>
      <c r="AZ2330">
        <v>0.36</v>
      </c>
    </row>
    <row r="2331" spans="1:52" x14ac:dyDescent="0.2">
      <c r="A2331">
        <v>94192</v>
      </c>
      <c r="B2331">
        <v>4192</v>
      </c>
      <c r="C2331">
        <v>9</v>
      </c>
      <c r="D2331" t="s">
        <v>3098</v>
      </c>
      <c r="E2331" t="s">
        <v>3481</v>
      </c>
      <c r="H2331" t="s">
        <v>3482</v>
      </c>
      <c r="I2331">
        <v>46</v>
      </c>
      <c r="J2331">
        <v>47</v>
      </c>
      <c r="L2331">
        <v>0.61</v>
      </c>
      <c r="N2331">
        <v>90</v>
      </c>
      <c r="O2331">
        <v>18.309999999999999</v>
      </c>
      <c r="P2331">
        <v>1.31</v>
      </c>
      <c r="Q2331">
        <v>0.247</v>
      </c>
      <c r="R2331">
        <v>0.27900000000000003</v>
      </c>
      <c r="S2331">
        <v>0.42199999999999999</v>
      </c>
      <c r="T2331">
        <v>67</v>
      </c>
      <c r="U2331">
        <v>0</v>
      </c>
      <c r="V2331">
        <v>0</v>
      </c>
      <c r="W2331">
        <v>0</v>
      </c>
      <c r="Y2331">
        <v>30</v>
      </c>
      <c r="AB2331">
        <v>5.6000000000000001E-2</v>
      </c>
      <c r="AC2331">
        <v>4.5999999999999999E-2</v>
      </c>
      <c r="AD2331">
        <v>1.3</v>
      </c>
      <c r="AF2331">
        <v>0.156</v>
      </c>
      <c r="AG2331">
        <v>0.216</v>
      </c>
      <c r="AH2331">
        <v>13</v>
      </c>
      <c r="AI2331">
        <v>2.2999999999999998</v>
      </c>
      <c r="AJ2331">
        <v>0</v>
      </c>
      <c r="AK2331">
        <v>1.4E-3</v>
      </c>
      <c r="AL2331">
        <v>0.3</v>
      </c>
      <c r="AM2331">
        <v>0.1</v>
      </c>
      <c r="AN2331">
        <v>48</v>
      </c>
      <c r="AO2331">
        <v>3.1E-2</v>
      </c>
      <c r="AP2331">
        <v>0.34</v>
      </c>
      <c r="AQ2331">
        <v>0.25</v>
      </c>
      <c r="AR2331">
        <v>8.5000000000000006E-2</v>
      </c>
      <c r="AS2331">
        <v>4</v>
      </c>
      <c r="AT2331">
        <v>222</v>
      </c>
      <c r="AU2331">
        <v>249</v>
      </c>
      <c r="AV2331">
        <v>0.104</v>
      </c>
      <c r="AW2331">
        <v>21</v>
      </c>
      <c r="AX2331">
        <v>32.1</v>
      </c>
      <c r="AY2331">
        <v>72</v>
      </c>
      <c r="AZ2331">
        <v>0.88</v>
      </c>
    </row>
    <row r="2332" spans="1:52" x14ac:dyDescent="0.2">
      <c r="A2332">
        <v>95440</v>
      </c>
      <c r="B2332">
        <v>5440</v>
      </c>
      <c r="C2332">
        <v>9</v>
      </c>
      <c r="D2332" t="s">
        <v>3098</v>
      </c>
      <c r="E2332" t="s">
        <v>3483</v>
      </c>
      <c r="H2332" t="s">
        <v>611</v>
      </c>
      <c r="I2332">
        <v>32</v>
      </c>
      <c r="J2332">
        <v>34</v>
      </c>
      <c r="L2332">
        <v>1</v>
      </c>
      <c r="N2332">
        <v>90</v>
      </c>
      <c r="O2332">
        <v>2.95</v>
      </c>
      <c r="P2332">
        <v>0.35</v>
      </c>
      <c r="Q2332">
        <v>0.09</v>
      </c>
      <c r="R2332">
        <v>3.2000000000000001E-2</v>
      </c>
      <c r="S2332">
        <v>0.15</v>
      </c>
      <c r="T2332">
        <v>0</v>
      </c>
      <c r="U2332">
        <v>5</v>
      </c>
      <c r="V2332">
        <v>18.829999999999998</v>
      </c>
      <c r="W2332">
        <v>3</v>
      </c>
      <c r="Y2332">
        <v>41</v>
      </c>
      <c r="AB2332">
        <v>0.11</v>
      </c>
      <c r="AC2332">
        <v>0.14499999999999999</v>
      </c>
      <c r="AD2332">
        <v>1.45</v>
      </c>
      <c r="AF2332">
        <v>6.7000000000000004E-2</v>
      </c>
      <c r="AG2332">
        <v>0.151</v>
      </c>
      <c r="AH2332">
        <v>168</v>
      </c>
      <c r="AI2332">
        <v>0</v>
      </c>
      <c r="AJ2332">
        <v>2.5</v>
      </c>
      <c r="AK2332">
        <v>0</v>
      </c>
      <c r="AL2332">
        <v>0</v>
      </c>
      <c r="AM2332">
        <v>0</v>
      </c>
      <c r="AN2332">
        <v>126</v>
      </c>
      <c r="AO2332">
        <v>0.13</v>
      </c>
      <c r="AP2332">
        <v>1.1000000000000001</v>
      </c>
      <c r="AQ2332">
        <v>0.05</v>
      </c>
      <c r="AR2332">
        <v>5.5E-2</v>
      </c>
      <c r="AS2332">
        <v>3</v>
      </c>
      <c r="AT2332">
        <v>53</v>
      </c>
      <c r="AU2332">
        <v>431</v>
      </c>
      <c r="AV2332">
        <v>0.56000000000000005</v>
      </c>
      <c r="AW2332">
        <v>51</v>
      </c>
      <c r="AX2332">
        <v>2.2999999999999998</v>
      </c>
      <c r="AY2332">
        <v>4</v>
      </c>
      <c r="AZ2332">
        <v>1.01</v>
      </c>
    </row>
    <row r="2333" spans="1:52" x14ac:dyDescent="0.2">
      <c r="A2333">
        <v>96091</v>
      </c>
      <c r="B2333">
        <v>6091</v>
      </c>
      <c r="C2333">
        <v>9</v>
      </c>
      <c r="D2333" t="s">
        <v>3098</v>
      </c>
      <c r="E2333" t="s">
        <v>3484</v>
      </c>
      <c r="H2333" t="s">
        <v>1656</v>
      </c>
      <c r="I2333">
        <v>39</v>
      </c>
      <c r="J2333">
        <v>45</v>
      </c>
      <c r="L2333">
        <v>1</v>
      </c>
      <c r="N2333">
        <v>90</v>
      </c>
      <c r="O2333">
        <v>16.3</v>
      </c>
      <c r="P2333">
        <v>2.2999999999999998</v>
      </c>
      <c r="Q2333">
        <v>0.79</v>
      </c>
      <c r="R2333">
        <v>0.59</v>
      </c>
      <c r="S2333">
        <v>0.31</v>
      </c>
      <c r="T2333">
        <v>229</v>
      </c>
      <c r="U2333">
        <v>0</v>
      </c>
      <c r="V2333">
        <v>0</v>
      </c>
      <c r="W2333">
        <v>0</v>
      </c>
      <c r="Y2333">
        <v>0</v>
      </c>
      <c r="AB2333">
        <v>4.7E-2</v>
      </c>
      <c r="AC2333">
        <v>0.23100000000000001</v>
      </c>
      <c r="AD2333">
        <v>4.0250000000000004</v>
      </c>
      <c r="AF2333">
        <v>0.11</v>
      </c>
      <c r="AG2333">
        <v>0</v>
      </c>
      <c r="AH2333">
        <v>11</v>
      </c>
      <c r="AI2333">
        <v>3.83</v>
      </c>
      <c r="AJ2333">
        <v>39</v>
      </c>
      <c r="AK2333">
        <v>0</v>
      </c>
      <c r="AL2333">
        <v>0</v>
      </c>
      <c r="AM2333">
        <v>0</v>
      </c>
      <c r="AN2333">
        <v>7</v>
      </c>
      <c r="AO2333">
        <v>0.24099999999999999</v>
      </c>
      <c r="AP2333">
        <v>5.23</v>
      </c>
      <c r="AQ2333">
        <v>0.25</v>
      </c>
      <c r="AR2333">
        <v>1.3075000000000001</v>
      </c>
      <c r="AS2333">
        <v>4</v>
      </c>
      <c r="AT2333">
        <v>288</v>
      </c>
      <c r="AU2333">
        <v>274</v>
      </c>
      <c r="AV2333">
        <v>1.7999999999999999E-2</v>
      </c>
      <c r="AW2333">
        <v>12</v>
      </c>
      <c r="AX2333">
        <v>17.2</v>
      </c>
      <c r="AY2333">
        <v>108</v>
      </c>
      <c r="AZ2333">
        <v>1.1599999999999999</v>
      </c>
    </row>
    <row r="2334" spans="1:52" x14ac:dyDescent="0.2">
      <c r="A2334">
        <v>96432</v>
      </c>
      <c r="B2334">
        <v>6432</v>
      </c>
      <c r="C2334">
        <v>9</v>
      </c>
      <c r="D2334" t="s">
        <v>3098</v>
      </c>
      <c r="E2334" t="s">
        <v>3485</v>
      </c>
      <c r="H2334" t="s">
        <v>955</v>
      </c>
      <c r="I2334">
        <v>25</v>
      </c>
      <c r="J2334">
        <v>31</v>
      </c>
      <c r="L2334">
        <v>1</v>
      </c>
      <c r="N2334">
        <v>90</v>
      </c>
      <c r="O2334">
        <v>2.0099999999999998</v>
      </c>
      <c r="P2334">
        <v>0.15</v>
      </c>
      <c r="Q2334">
        <v>3.4000000000000002E-2</v>
      </c>
      <c r="R2334">
        <v>1E-3</v>
      </c>
      <c r="S2334">
        <v>6.4000000000000001E-2</v>
      </c>
      <c r="T2334">
        <v>0</v>
      </c>
      <c r="U2334">
        <v>3.3</v>
      </c>
      <c r="V2334">
        <v>20.71</v>
      </c>
      <c r="W2334">
        <v>6.48</v>
      </c>
      <c r="Y2334">
        <v>961</v>
      </c>
      <c r="AB2334">
        <v>0.107</v>
      </c>
      <c r="AC2334">
        <v>0.106</v>
      </c>
      <c r="AD2334">
        <v>1.4870000000000001</v>
      </c>
      <c r="AF2334">
        <v>0.28599999999999998</v>
      </c>
      <c r="AG2334">
        <v>0.88400000000000001</v>
      </c>
      <c r="AH2334">
        <v>6</v>
      </c>
      <c r="AI2334">
        <v>0</v>
      </c>
      <c r="AJ2334">
        <v>19.600000000000001</v>
      </c>
      <c r="AK2334">
        <v>0</v>
      </c>
      <c r="AL2334">
        <v>0.71</v>
      </c>
      <c r="AM2334">
        <v>2.2999999999999998</v>
      </c>
      <c r="AN2334">
        <v>38</v>
      </c>
      <c r="AO2334">
        <v>0.161</v>
      </c>
      <c r="AP2334">
        <v>0.69</v>
      </c>
      <c r="AQ2334">
        <v>0.05</v>
      </c>
      <c r="AR2334">
        <v>3.4500000000000003E-2</v>
      </c>
      <c r="AS2334">
        <v>3</v>
      </c>
      <c r="AT2334">
        <v>54</v>
      </c>
      <c r="AU2334">
        <v>475</v>
      </c>
      <c r="AV2334">
        <v>0.497</v>
      </c>
      <c r="AW2334">
        <v>27</v>
      </c>
      <c r="AX2334">
        <v>0.2</v>
      </c>
      <c r="AY2334">
        <v>36</v>
      </c>
      <c r="AZ2334">
        <v>0.32</v>
      </c>
    </row>
    <row r="2335" spans="1:52" x14ac:dyDescent="0.2">
      <c r="A2335">
        <v>93939</v>
      </c>
      <c r="B2335">
        <v>3939</v>
      </c>
      <c r="C2335">
        <v>9</v>
      </c>
      <c r="D2335" t="s">
        <v>3098</v>
      </c>
      <c r="E2335" t="s">
        <v>3486</v>
      </c>
      <c r="H2335" t="s">
        <v>3487</v>
      </c>
      <c r="I2335">
        <v>46</v>
      </c>
      <c r="J2335">
        <v>47</v>
      </c>
      <c r="L2335">
        <v>0.61</v>
      </c>
      <c r="N2335">
        <v>91</v>
      </c>
      <c r="O2335">
        <v>18.559999999999999</v>
      </c>
      <c r="P2335">
        <v>1.33</v>
      </c>
      <c r="Q2335">
        <v>0.29199999999999998</v>
      </c>
      <c r="R2335">
        <v>0.47099999999999997</v>
      </c>
      <c r="S2335">
        <v>0.28999999999999998</v>
      </c>
      <c r="T2335">
        <v>49</v>
      </c>
      <c r="U2335">
        <v>0</v>
      </c>
      <c r="V2335">
        <v>0</v>
      </c>
      <c r="W2335">
        <v>0</v>
      </c>
      <c r="Y2335">
        <v>20</v>
      </c>
      <c r="AB2335">
        <v>0.05</v>
      </c>
      <c r="AC2335">
        <v>0.03</v>
      </c>
      <c r="AD2335">
        <v>6.5129999999999999</v>
      </c>
      <c r="AF2335">
        <v>0.54800000000000004</v>
      </c>
      <c r="AG2335">
        <v>0.34300000000000003</v>
      </c>
      <c r="AH2335">
        <v>12</v>
      </c>
      <c r="AI2335">
        <v>1.1000000000000001</v>
      </c>
      <c r="AJ2335">
        <v>0</v>
      </c>
      <c r="AK2335">
        <v>4.7000000000000002E-3</v>
      </c>
      <c r="AL2335">
        <v>0.61</v>
      </c>
      <c r="AM2335">
        <v>0</v>
      </c>
      <c r="AN2335">
        <v>7</v>
      </c>
      <c r="AO2335">
        <v>2.3E-2</v>
      </c>
      <c r="AP2335">
        <v>0.16</v>
      </c>
      <c r="AQ2335">
        <v>0.25</v>
      </c>
      <c r="AR2335">
        <v>0.04</v>
      </c>
      <c r="AS2335">
        <v>4</v>
      </c>
      <c r="AT2335">
        <v>236</v>
      </c>
      <c r="AU2335">
        <v>435</v>
      </c>
      <c r="AV2335">
        <v>1.0999999999999999E-2</v>
      </c>
      <c r="AW2335">
        <v>23</v>
      </c>
      <c r="AX2335">
        <v>45.6</v>
      </c>
      <c r="AY2335">
        <v>68</v>
      </c>
      <c r="AZ2335">
        <v>0.36</v>
      </c>
    </row>
    <row r="2336" spans="1:52" x14ac:dyDescent="0.2">
      <c r="A2336">
        <v>93934</v>
      </c>
      <c r="B2336">
        <v>3934</v>
      </c>
      <c r="C2336">
        <v>9</v>
      </c>
      <c r="D2336" t="s">
        <v>3098</v>
      </c>
      <c r="E2336" t="s">
        <v>3488</v>
      </c>
      <c r="H2336" t="s">
        <v>3489</v>
      </c>
      <c r="I2336">
        <v>46</v>
      </c>
      <c r="J2336">
        <v>47</v>
      </c>
      <c r="L2336">
        <v>0.6</v>
      </c>
      <c r="N2336">
        <v>92</v>
      </c>
      <c r="O2336">
        <v>19.38</v>
      </c>
      <c r="P2336">
        <v>1.02</v>
      </c>
      <c r="Q2336">
        <v>0.23300000000000001</v>
      </c>
      <c r="R2336">
        <v>0.20200000000000001</v>
      </c>
      <c r="S2336">
        <v>0.32100000000000001</v>
      </c>
      <c r="T2336">
        <v>37</v>
      </c>
      <c r="U2336">
        <v>0</v>
      </c>
      <c r="V2336">
        <v>0</v>
      </c>
      <c r="W2336">
        <v>0</v>
      </c>
      <c r="Y2336">
        <v>43</v>
      </c>
      <c r="AB2336">
        <v>7.0000000000000007E-2</v>
      </c>
      <c r="AC2336">
        <v>5.0000000000000001E-3</v>
      </c>
      <c r="AD2336">
        <v>0.313</v>
      </c>
      <c r="AF2336">
        <v>0.3</v>
      </c>
      <c r="AG2336">
        <v>0.75</v>
      </c>
      <c r="AH2336">
        <v>9</v>
      </c>
      <c r="AI2336">
        <v>0.6</v>
      </c>
      <c r="AJ2336">
        <v>0</v>
      </c>
      <c r="AK2336">
        <v>0</v>
      </c>
      <c r="AL2336">
        <v>0</v>
      </c>
      <c r="AM2336">
        <v>0</v>
      </c>
      <c r="AN2336">
        <v>27</v>
      </c>
      <c r="AO2336">
        <v>0.02</v>
      </c>
      <c r="AP2336">
        <v>0.89</v>
      </c>
      <c r="AQ2336">
        <v>0.25</v>
      </c>
      <c r="AR2336">
        <v>0.2225</v>
      </c>
      <c r="AS2336">
        <v>4</v>
      </c>
      <c r="AT2336">
        <v>162</v>
      </c>
      <c r="AU2336">
        <v>483</v>
      </c>
      <c r="AV2336">
        <v>1.4E-2</v>
      </c>
      <c r="AW2336">
        <v>31</v>
      </c>
      <c r="AX2336">
        <v>36.5</v>
      </c>
      <c r="AY2336">
        <v>53</v>
      </c>
      <c r="AZ2336">
        <v>0.48</v>
      </c>
    </row>
    <row r="2337" spans="1:52" x14ac:dyDescent="0.2">
      <c r="A2337">
        <v>94025</v>
      </c>
      <c r="B2337">
        <v>4025</v>
      </c>
      <c r="C2337">
        <v>9</v>
      </c>
      <c r="D2337" t="s">
        <v>3098</v>
      </c>
      <c r="E2337" t="s">
        <v>3490</v>
      </c>
      <c r="H2337" t="s">
        <v>3338</v>
      </c>
      <c r="I2337">
        <v>46</v>
      </c>
      <c r="J2337">
        <v>47</v>
      </c>
      <c r="L2337">
        <v>0.61</v>
      </c>
      <c r="N2337">
        <v>92</v>
      </c>
      <c r="O2337">
        <v>19.440000000000001</v>
      </c>
      <c r="P2337">
        <v>0.98</v>
      </c>
      <c r="Q2337">
        <v>0.13500000000000001</v>
      </c>
      <c r="R2337">
        <v>0.112</v>
      </c>
      <c r="S2337">
        <v>0.48299999999999998</v>
      </c>
      <c r="T2337">
        <v>71</v>
      </c>
      <c r="U2337">
        <v>0</v>
      </c>
      <c r="V2337">
        <v>0</v>
      </c>
      <c r="W2337">
        <v>0</v>
      </c>
      <c r="Y2337">
        <v>14</v>
      </c>
      <c r="AB2337">
        <v>4.7E-2</v>
      </c>
      <c r="AC2337">
        <v>0.185</v>
      </c>
      <c r="AD2337">
        <v>3.27</v>
      </c>
      <c r="AF2337">
        <v>0.28699999999999998</v>
      </c>
      <c r="AG2337">
        <v>0.35799999999999998</v>
      </c>
      <c r="AH2337">
        <v>3</v>
      </c>
      <c r="AI2337">
        <v>3.19</v>
      </c>
      <c r="AJ2337">
        <v>0</v>
      </c>
      <c r="AK2337">
        <v>1E-3</v>
      </c>
      <c r="AL2337">
        <v>0.23</v>
      </c>
      <c r="AM2337">
        <v>0.1</v>
      </c>
      <c r="AN2337">
        <v>60</v>
      </c>
      <c r="AO2337">
        <v>0.05</v>
      </c>
      <c r="AP2337">
        <v>0.46</v>
      </c>
      <c r="AQ2337">
        <v>0.25</v>
      </c>
      <c r="AR2337">
        <v>0.115</v>
      </c>
      <c r="AS2337">
        <v>4</v>
      </c>
      <c r="AT2337">
        <v>221</v>
      </c>
      <c r="AU2337">
        <v>356</v>
      </c>
      <c r="AV2337">
        <v>1.4999999999999999E-2</v>
      </c>
      <c r="AW2337">
        <v>67</v>
      </c>
      <c r="AX2337">
        <v>36.5</v>
      </c>
      <c r="AY2337">
        <v>86</v>
      </c>
      <c r="AZ2337">
        <v>0.47</v>
      </c>
    </row>
    <row r="2338" spans="1:52" x14ac:dyDescent="0.2">
      <c r="A2338">
        <v>94138</v>
      </c>
      <c r="B2338">
        <v>4138</v>
      </c>
      <c r="C2338">
        <v>9</v>
      </c>
      <c r="D2338" t="s">
        <v>3098</v>
      </c>
      <c r="E2338" t="s">
        <v>3491</v>
      </c>
      <c r="H2338" t="s">
        <v>3492</v>
      </c>
      <c r="I2338">
        <v>46</v>
      </c>
      <c r="J2338">
        <v>47</v>
      </c>
      <c r="L2338">
        <v>0.61</v>
      </c>
      <c r="N2338">
        <v>92</v>
      </c>
      <c r="O2338">
        <v>16.760000000000002</v>
      </c>
      <c r="P2338">
        <v>2.3199999999999998</v>
      </c>
      <c r="Q2338">
        <v>0.45200000000000001</v>
      </c>
      <c r="R2338">
        <v>0.70599999999999996</v>
      </c>
      <c r="S2338">
        <v>0.80700000000000005</v>
      </c>
      <c r="T2338">
        <v>41</v>
      </c>
      <c r="U2338">
        <v>0</v>
      </c>
      <c r="V2338">
        <v>0</v>
      </c>
      <c r="W2338">
        <v>0</v>
      </c>
      <c r="Y2338">
        <v>51</v>
      </c>
      <c r="AB2338">
        <v>0.01</v>
      </c>
      <c r="AC2338">
        <v>7.0000000000000007E-2</v>
      </c>
      <c r="AD2338">
        <v>1.2</v>
      </c>
      <c r="AF2338">
        <v>0.2</v>
      </c>
      <c r="AG2338">
        <v>0.75</v>
      </c>
      <c r="AH2338">
        <v>15</v>
      </c>
      <c r="AI2338">
        <v>2</v>
      </c>
      <c r="AJ2338">
        <v>0</v>
      </c>
      <c r="AK2338">
        <v>0</v>
      </c>
      <c r="AL2338">
        <v>0</v>
      </c>
      <c r="AM2338">
        <v>0</v>
      </c>
      <c r="AN2338">
        <v>70</v>
      </c>
      <c r="AO2338">
        <v>0.19500000000000001</v>
      </c>
      <c r="AP2338">
        <v>1.3</v>
      </c>
      <c r="AQ2338">
        <v>0.25</v>
      </c>
      <c r="AR2338">
        <v>0.32500000000000001</v>
      </c>
      <c r="AS2338">
        <v>4</v>
      </c>
      <c r="AT2338">
        <v>210</v>
      </c>
      <c r="AU2338">
        <v>380</v>
      </c>
      <c r="AV2338">
        <v>0.6</v>
      </c>
      <c r="AW2338">
        <v>30</v>
      </c>
      <c r="AX2338">
        <v>12.6</v>
      </c>
      <c r="AY2338">
        <v>40</v>
      </c>
      <c r="AZ2338">
        <v>0.75</v>
      </c>
    </row>
    <row r="2339" spans="1:52" x14ac:dyDescent="0.2">
      <c r="A2339">
        <v>94241</v>
      </c>
      <c r="B2339">
        <v>4241</v>
      </c>
      <c r="C2339">
        <v>9</v>
      </c>
      <c r="D2339" t="s">
        <v>3098</v>
      </c>
      <c r="E2339" t="s">
        <v>218</v>
      </c>
      <c r="H2339" t="s">
        <v>2174</v>
      </c>
      <c r="I2339">
        <v>46</v>
      </c>
      <c r="J2339">
        <v>48</v>
      </c>
      <c r="L2339">
        <v>0.9</v>
      </c>
      <c r="N2339">
        <v>92</v>
      </c>
      <c r="O2339">
        <v>15.58</v>
      </c>
      <c r="P2339">
        <v>1.38</v>
      </c>
      <c r="Q2339">
        <v>0.35799999999999998</v>
      </c>
      <c r="R2339">
        <v>0.107</v>
      </c>
      <c r="S2339">
        <v>0.52400000000000002</v>
      </c>
      <c r="T2339">
        <v>233</v>
      </c>
      <c r="U2339">
        <v>0</v>
      </c>
      <c r="V2339">
        <v>3.08</v>
      </c>
      <c r="W2339">
        <v>0</v>
      </c>
      <c r="Y2339">
        <v>10</v>
      </c>
      <c r="AB2339">
        <v>0.02</v>
      </c>
      <c r="AC2339">
        <v>0.41199999999999998</v>
      </c>
      <c r="AD2339">
        <v>2.1749999999999998</v>
      </c>
      <c r="AF2339">
        <v>5.6000000000000001E-2</v>
      </c>
      <c r="AG2339">
        <v>0.5</v>
      </c>
      <c r="AH2339">
        <v>5</v>
      </c>
      <c r="AI2339">
        <v>1.3</v>
      </c>
      <c r="AJ2339">
        <v>4.7</v>
      </c>
      <c r="AK2339">
        <v>0</v>
      </c>
      <c r="AL2339">
        <v>1.2</v>
      </c>
      <c r="AM2339">
        <v>0</v>
      </c>
      <c r="AN2339">
        <v>32</v>
      </c>
      <c r="AO2339">
        <v>1.891</v>
      </c>
      <c r="AP2339">
        <v>0.68</v>
      </c>
      <c r="AQ2339">
        <v>0.25</v>
      </c>
      <c r="AR2339">
        <v>0.17</v>
      </c>
      <c r="AS2339">
        <v>4</v>
      </c>
      <c r="AT2339">
        <v>221</v>
      </c>
      <c r="AU2339">
        <v>246</v>
      </c>
      <c r="AV2339">
        <v>3.5000000000000003E-2</v>
      </c>
      <c r="AW2339">
        <v>33</v>
      </c>
      <c r="AX2339">
        <v>44.8</v>
      </c>
      <c r="AY2339">
        <v>44</v>
      </c>
      <c r="AZ2339">
        <v>1.53</v>
      </c>
    </row>
    <row r="2340" spans="1:52" x14ac:dyDescent="0.2">
      <c r="A2340">
        <v>94298</v>
      </c>
      <c r="B2340">
        <v>4298</v>
      </c>
      <c r="C2340">
        <v>9</v>
      </c>
      <c r="D2340" t="s">
        <v>3098</v>
      </c>
      <c r="E2340" t="s">
        <v>3493</v>
      </c>
      <c r="H2340" t="s">
        <v>3294</v>
      </c>
      <c r="I2340">
        <v>63</v>
      </c>
      <c r="J2340">
        <v>65</v>
      </c>
      <c r="L2340">
        <v>0.75</v>
      </c>
      <c r="N2340">
        <v>92</v>
      </c>
      <c r="O2340">
        <v>1.31</v>
      </c>
      <c r="P2340">
        <v>0.14000000000000001</v>
      </c>
      <c r="Q2340">
        <v>5.0000000000000001E-3</v>
      </c>
      <c r="R2340">
        <v>1.4E-2</v>
      </c>
      <c r="S2340">
        <v>0.08</v>
      </c>
      <c r="T2340">
        <v>0</v>
      </c>
      <c r="U2340">
        <v>3.4</v>
      </c>
      <c r="V2340">
        <v>23.1</v>
      </c>
      <c r="W2340">
        <v>19.7</v>
      </c>
      <c r="Y2340">
        <v>11</v>
      </c>
      <c r="AB2340">
        <v>2.7E-2</v>
      </c>
      <c r="AC2340">
        <v>3.9E-2</v>
      </c>
      <c r="AD2340">
        <v>0.28699999999999998</v>
      </c>
      <c r="AF2340">
        <v>3.5999999999999997E-2</v>
      </c>
      <c r="AG2340">
        <v>0.151</v>
      </c>
      <c r="AH2340">
        <v>27</v>
      </c>
      <c r="AI2340">
        <v>0</v>
      </c>
      <c r="AJ2340">
        <v>2.8</v>
      </c>
      <c r="AK2340">
        <v>0</v>
      </c>
      <c r="AL2340">
        <v>0.78</v>
      </c>
      <c r="AM2340">
        <v>13.3</v>
      </c>
      <c r="AN2340">
        <v>21</v>
      </c>
      <c r="AO2340">
        <v>0.13300000000000001</v>
      </c>
      <c r="AP2340">
        <v>0.65</v>
      </c>
      <c r="AQ2340">
        <v>0.05</v>
      </c>
      <c r="AR2340">
        <v>3.2500000000000001E-2</v>
      </c>
      <c r="AS2340">
        <v>3</v>
      </c>
      <c r="AT2340">
        <v>14</v>
      </c>
      <c r="AU2340">
        <v>99</v>
      </c>
      <c r="AV2340">
        <v>0.69699999999999995</v>
      </c>
      <c r="AW2340">
        <v>17</v>
      </c>
      <c r="AX2340">
        <v>0.3</v>
      </c>
      <c r="AY2340">
        <v>3</v>
      </c>
      <c r="AZ2340">
        <v>0.18</v>
      </c>
    </row>
    <row r="2341" spans="1:52" x14ac:dyDescent="0.2">
      <c r="A2341">
        <v>95645</v>
      </c>
      <c r="B2341">
        <v>5645</v>
      </c>
      <c r="C2341">
        <v>9</v>
      </c>
      <c r="D2341" t="s">
        <v>3098</v>
      </c>
      <c r="E2341" t="s">
        <v>3494</v>
      </c>
      <c r="H2341" t="s">
        <v>89</v>
      </c>
      <c r="I2341">
        <v>39</v>
      </c>
      <c r="J2341">
        <v>45</v>
      </c>
      <c r="L2341">
        <v>1</v>
      </c>
      <c r="N2341">
        <v>92</v>
      </c>
      <c r="O2341">
        <v>16.2</v>
      </c>
      <c r="P2341">
        <v>2.5</v>
      </c>
      <c r="Q2341">
        <v>0.86</v>
      </c>
      <c r="R2341">
        <v>0.64</v>
      </c>
      <c r="S2341">
        <v>0.34</v>
      </c>
      <c r="T2341">
        <v>242</v>
      </c>
      <c r="U2341">
        <v>0</v>
      </c>
      <c r="V2341">
        <v>0</v>
      </c>
      <c r="W2341">
        <v>0</v>
      </c>
      <c r="Y2341">
        <v>14</v>
      </c>
      <c r="AB2341">
        <v>4.7E-2</v>
      </c>
      <c r="AC2341">
        <v>0.23</v>
      </c>
      <c r="AD2341">
        <v>4</v>
      </c>
      <c r="AF2341">
        <v>0.04</v>
      </c>
      <c r="AG2341">
        <v>1</v>
      </c>
      <c r="AH2341">
        <v>11</v>
      </c>
      <c r="AI2341">
        <v>3.81</v>
      </c>
      <c r="AJ2341">
        <v>38.5</v>
      </c>
      <c r="AK2341">
        <v>0</v>
      </c>
      <c r="AL2341">
        <v>0</v>
      </c>
      <c r="AM2341">
        <v>0</v>
      </c>
      <c r="AN2341">
        <v>10</v>
      </c>
      <c r="AO2341">
        <v>0.26</v>
      </c>
      <c r="AP2341">
        <v>7.95</v>
      </c>
      <c r="AQ2341">
        <v>0.25</v>
      </c>
      <c r="AR2341">
        <v>1.9875</v>
      </c>
      <c r="AS2341">
        <v>4</v>
      </c>
      <c r="AT2341">
        <v>224</v>
      </c>
      <c r="AU2341">
        <v>340</v>
      </c>
      <c r="AV2341">
        <v>1.9E-2</v>
      </c>
      <c r="AW2341">
        <v>14</v>
      </c>
      <c r="AX2341">
        <v>44.3</v>
      </c>
      <c r="AY2341">
        <v>198</v>
      </c>
      <c r="AZ2341">
        <v>1.61</v>
      </c>
    </row>
    <row r="2342" spans="1:52" x14ac:dyDescent="0.2">
      <c r="A2342">
        <v>94631</v>
      </c>
      <c r="B2342">
        <v>4631</v>
      </c>
      <c r="C2342">
        <v>9</v>
      </c>
      <c r="D2342" t="s">
        <v>3098</v>
      </c>
      <c r="E2342" t="s">
        <v>3495</v>
      </c>
      <c r="H2342" t="s">
        <v>1827</v>
      </c>
      <c r="I2342">
        <v>63</v>
      </c>
      <c r="J2342">
        <v>65</v>
      </c>
      <c r="L2342">
        <v>0.9</v>
      </c>
      <c r="N2342">
        <v>94</v>
      </c>
      <c r="O2342">
        <v>2.06</v>
      </c>
      <c r="P2342">
        <v>0.28999999999999998</v>
      </c>
      <c r="Q2342">
        <v>4.8000000000000001E-2</v>
      </c>
      <c r="R2342">
        <v>0.114</v>
      </c>
      <c r="S2342">
        <v>0.04</v>
      </c>
      <c r="T2342">
        <v>0</v>
      </c>
      <c r="U2342">
        <v>4.4000000000000004</v>
      </c>
      <c r="V2342">
        <v>23.64</v>
      </c>
      <c r="W2342">
        <v>0</v>
      </c>
      <c r="Y2342">
        <v>0</v>
      </c>
      <c r="AB2342">
        <v>0.11</v>
      </c>
      <c r="AC2342">
        <v>0.113</v>
      </c>
      <c r="AD2342">
        <v>0.88300000000000001</v>
      </c>
      <c r="AF2342">
        <v>0.2</v>
      </c>
      <c r="AG2342">
        <v>0.22600000000000001</v>
      </c>
      <c r="AH2342">
        <v>14</v>
      </c>
      <c r="AI2342">
        <v>0</v>
      </c>
      <c r="AJ2342">
        <v>36.299999999999997</v>
      </c>
      <c r="AK2342">
        <v>0</v>
      </c>
      <c r="AL2342">
        <v>0</v>
      </c>
      <c r="AM2342">
        <v>0</v>
      </c>
      <c r="AN2342">
        <v>24</v>
      </c>
      <c r="AO2342">
        <v>8.5999999999999993E-2</v>
      </c>
      <c r="AP2342">
        <v>0.6</v>
      </c>
      <c r="AQ2342">
        <v>0.05</v>
      </c>
      <c r="AR2342">
        <v>0.03</v>
      </c>
      <c r="AS2342">
        <v>3</v>
      </c>
      <c r="AT2342">
        <v>32</v>
      </c>
      <c r="AU2342">
        <v>247</v>
      </c>
      <c r="AV2342">
        <v>0</v>
      </c>
      <c r="AW2342">
        <v>21</v>
      </c>
      <c r="AX2342">
        <v>0.6</v>
      </c>
      <c r="AY2342">
        <v>9</v>
      </c>
      <c r="AZ2342">
        <v>0.1</v>
      </c>
    </row>
    <row r="2343" spans="1:52" x14ac:dyDescent="0.2">
      <c r="A2343">
        <v>95292</v>
      </c>
      <c r="B2343">
        <v>5292</v>
      </c>
      <c r="C2343">
        <v>9</v>
      </c>
      <c r="D2343" t="s">
        <v>3098</v>
      </c>
      <c r="E2343" t="s">
        <v>3496</v>
      </c>
      <c r="H2343" t="s">
        <v>2645</v>
      </c>
      <c r="I2343">
        <v>32</v>
      </c>
      <c r="J2343">
        <v>34</v>
      </c>
      <c r="L2343">
        <v>1</v>
      </c>
      <c r="N2343">
        <v>94</v>
      </c>
      <c r="O2343">
        <v>4.75</v>
      </c>
      <c r="P2343">
        <v>0.37</v>
      </c>
      <c r="Q2343">
        <v>7.0999999999999994E-2</v>
      </c>
      <c r="R2343">
        <v>9.5000000000000001E-2</v>
      </c>
      <c r="S2343">
        <v>0.121</v>
      </c>
      <c r="T2343">
        <v>0</v>
      </c>
      <c r="U2343">
        <v>4.0999999999999996</v>
      </c>
      <c r="V2343">
        <v>21.14</v>
      </c>
      <c r="W2343">
        <v>7.96</v>
      </c>
      <c r="Y2343">
        <v>5</v>
      </c>
      <c r="AB2343">
        <v>9.6000000000000002E-2</v>
      </c>
      <c r="AC2343">
        <v>3.9E-2</v>
      </c>
      <c r="AD2343">
        <v>0.42799999999999999</v>
      </c>
      <c r="AF2343">
        <v>8.4000000000000005E-2</v>
      </c>
      <c r="AG2343">
        <v>0.216</v>
      </c>
      <c r="AH2343">
        <v>12</v>
      </c>
      <c r="AI2343">
        <v>0</v>
      </c>
      <c r="AJ2343">
        <v>0</v>
      </c>
      <c r="AK2343">
        <v>0</v>
      </c>
      <c r="AL2343">
        <v>0.15</v>
      </c>
      <c r="AM2343">
        <v>0.8</v>
      </c>
      <c r="AN2343">
        <v>34</v>
      </c>
      <c r="AO2343">
        <v>0.14499999999999999</v>
      </c>
      <c r="AP2343">
        <v>1.19</v>
      </c>
      <c r="AQ2343">
        <v>0.05</v>
      </c>
      <c r="AR2343">
        <v>5.9499999999999997E-2</v>
      </c>
      <c r="AS2343">
        <v>3</v>
      </c>
      <c r="AT2343">
        <v>74</v>
      </c>
      <c r="AU2343">
        <v>224</v>
      </c>
      <c r="AV2343">
        <v>0.109</v>
      </c>
      <c r="AW2343">
        <v>27</v>
      </c>
      <c r="AX2343">
        <v>5</v>
      </c>
      <c r="AY2343">
        <v>343</v>
      </c>
      <c r="AZ2343">
        <v>2.2799999999999998</v>
      </c>
    </row>
    <row r="2344" spans="1:52" x14ac:dyDescent="0.2">
      <c r="A2344">
        <v>95749</v>
      </c>
      <c r="B2344">
        <v>5749</v>
      </c>
      <c r="C2344">
        <v>9</v>
      </c>
      <c r="D2344" t="s">
        <v>3098</v>
      </c>
      <c r="E2344" t="s">
        <v>3497</v>
      </c>
      <c r="H2344" t="s">
        <v>91</v>
      </c>
      <c r="I2344">
        <v>39</v>
      </c>
      <c r="J2344">
        <v>45</v>
      </c>
      <c r="L2344">
        <v>1</v>
      </c>
      <c r="N2344">
        <v>94</v>
      </c>
      <c r="O2344">
        <v>17.66</v>
      </c>
      <c r="P2344">
        <v>2.06</v>
      </c>
      <c r="Q2344">
        <v>0.52900000000000003</v>
      </c>
      <c r="R2344">
        <v>0.51200000000000001</v>
      </c>
      <c r="S2344">
        <v>0.35699999999999998</v>
      </c>
      <c r="T2344">
        <v>240</v>
      </c>
      <c r="U2344">
        <v>0</v>
      </c>
      <c r="V2344">
        <v>0</v>
      </c>
      <c r="W2344">
        <v>0</v>
      </c>
      <c r="Y2344">
        <v>19</v>
      </c>
      <c r="AB2344">
        <v>2.8000000000000001E-2</v>
      </c>
      <c r="AC2344">
        <v>0.23100000000000001</v>
      </c>
      <c r="AD2344">
        <v>3.68</v>
      </c>
      <c r="AF2344">
        <v>0.112</v>
      </c>
      <c r="AG2344">
        <v>0.63100000000000001</v>
      </c>
      <c r="AH2344">
        <v>5</v>
      </c>
      <c r="AI2344">
        <v>1.21</v>
      </c>
      <c r="AJ2344">
        <v>3.7</v>
      </c>
      <c r="AK2344">
        <v>0</v>
      </c>
      <c r="AL2344">
        <v>0.33</v>
      </c>
      <c r="AM2344">
        <v>0</v>
      </c>
      <c r="AN2344">
        <v>11</v>
      </c>
      <c r="AO2344">
        <v>0.11600000000000001</v>
      </c>
      <c r="AP2344">
        <v>2.4900000000000002</v>
      </c>
      <c r="AQ2344">
        <v>0.25</v>
      </c>
      <c r="AR2344">
        <v>0.62250000000000005</v>
      </c>
      <c r="AS2344">
        <v>4</v>
      </c>
      <c r="AT2344">
        <v>148</v>
      </c>
      <c r="AU2344">
        <v>237</v>
      </c>
      <c r="AV2344">
        <v>5.5E-2</v>
      </c>
      <c r="AW2344">
        <v>15</v>
      </c>
      <c r="AX2344">
        <v>25.5</v>
      </c>
      <c r="AY2344">
        <v>69</v>
      </c>
      <c r="AZ2344">
        <v>2.72</v>
      </c>
    </row>
    <row r="2345" spans="1:52" x14ac:dyDescent="0.2">
      <c r="A2345">
        <v>93871</v>
      </c>
      <c r="B2345">
        <v>3871</v>
      </c>
      <c r="C2345">
        <v>9</v>
      </c>
      <c r="D2345" t="s">
        <v>3098</v>
      </c>
      <c r="E2345" t="s">
        <v>3498</v>
      </c>
      <c r="H2345" t="s">
        <v>82</v>
      </c>
      <c r="I2345">
        <v>46</v>
      </c>
      <c r="J2345">
        <v>47</v>
      </c>
      <c r="L2345">
        <v>0.71</v>
      </c>
      <c r="N2345">
        <v>95</v>
      </c>
      <c r="O2345">
        <v>16.38</v>
      </c>
      <c r="P2345">
        <v>2.82</v>
      </c>
      <c r="Q2345">
        <v>0.72199999999999998</v>
      </c>
      <c r="R2345">
        <v>0.84399999999999997</v>
      </c>
      <c r="S2345">
        <v>0.86499999999999999</v>
      </c>
      <c r="T2345">
        <v>58</v>
      </c>
      <c r="U2345">
        <v>0</v>
      </c>
      <c r="V2345">
        <v>0</v>
      </c>
      <c r="W2345">
        <v>0</v>
      </c>
      <c r="Y2345">
        <v>15</v>
      </c>
      <c r="AB2345">
        <v>0.21</v>
      </c>
      <c r="AC2345">
        <v>7.1999999999999995E-2</v>
      </c>
      <c r="AD2345">
        <v>1.907</v>
      </c>
      <c r="AF2345">
        <v>0.11600000000000001</v>
      </c>
      <c r="AG2345">
        <v>0.76500000000000001</v>
      </c>
      <c r="AH2345">
        <v>10</v>
      </c>
      <c r="AI2345">
        <v>2.23</v>
      </c>
      <c r="AJ2345">
        <v>0.7</v>
      </c>
      <c r="AK2345">
        <v>1.2500000000000001E-2</v>
      </c>
      <c r="AL2345">
        <v>0</v>
      </c>
      <c r="AM2345">
        <v>0</v>
      </c>
      <c r="AN2345">
        <v>14</v>
      </c>
      <c r="AO2345">
        <v>3.4000000000000002E-2</v>
      </c>
      <c r="AP2345">
        <v>0.3</v>
      </c>
      <c r="AQ2345">
        <v>0.25</v>
      </c>
      <c r="AR2345">
        <v>7.4999999999999997E-2</v>
      </c>
      <c r="AS2345">
        <v>4</v>
      </c>
      <c r="AT2345">
        <v>209</v>
      </c>
      <c r="AU2345">
        <v>358</v>
      </c>
      <c r="AV2345">
        <v>2.5000000000000001E-2</v>
      </c>
      <c r="AW2345">
        <v>23</v>
      </c>
      <c r="AX2345">
        <v>12.6</v>
      </c>
      <c r="AY2345">
        <v>43</v>
      </c>
      <c r="AZ2345">
        <v>0.51</v>
      </c>
    </row>
    <row r="2346" spans="1:52" x14ac:dyDescent="0.2">
      <c r="A2346">
        <v>94180</v>
      </c>
      <c r="B2346">
        <v>4180</v>
      </c>
      <c r="C2346">
        <v>9</v>
      </c>
      <c r="D2346" t="s">
        <v>3098</v>
      </c>
      <c r="E2346" t="s">
        <v>3499</v>
      </c>
      <c r="H2346" t="s">
        <v>3500</v>
      </c>
      <c r="I2346">
        <v>46</v>
      </c>
      <c r="J2346">
        <v>47</v>
      </c>
      <c r="L2346">
        <v>0.61</v>
      </c>
      <c r="N2346">
        <v>95</v>
      </c>
      <c r="O2346">
        <v>16.05</v>
      </c>
      <c r="P2346">
        <v>2.95</v>
      </c>
      <c r="Q2346">
        <v>0.75</v>
      </c>
      <c r="R2346">
        <v>0.61</v>
      </c>
      <c r="S2346">
        <v>0.88</v>
      </c>
      <c r="T2346">
        <v>48</v>
      </c>
      <c r="U2346">
        <v>0</v>
      </c>
      <c r="V2346">
        <v>0</v>
      </c>
      <c r="W2346">
        <v>0</v>
      </c>
      <c r="Y2346">
        <v>11</v>
      </c>
      <c r="AB2346">
        <v>6.6000000000000003E-2</v>
      </c>
      <c r="AC2346">
        <v>0.08</v>
      </c>
      <c r="AD2346">
        <v>2.2000000000000002</v>
      </c>
      <c r="AF2346">
        <v>0.21</v>
      </c>
      <c r="AG2346">
        <v>0.56999999999999995</v>
      </c>
      <c r="AH2346">
        <v>8</v>
      </c>
      <c r="AI2346">
        <v>2.2000000000000002</v>
      </c>
      <c r="AJ2346">
        <v>1.7</v>
      </c>
      <c r="AK2346">
        <v>0</v>
      </c>
      <c r="AL2346">
        <v>0</v>
      </c>
      <c r="AM2346">
        <v>0</v>
      </c>
      <c r="AN2346">
        <v>18</v>
      </c>
      <c r="AO2346">
        <v>3.6999999999999998E-2</v>
      </c>
      <c r="AP2346">
        <v>0.36</v>
      </c>
      <c r="AQ2346">
        <v>0.25</v>
      </c>
      <c r="AR2346">
        <v>0.09</v>
      </c>
      <c r="AS2346">
        <v>4</v>
      </c>
      <c r="AT2346">
        <v>129</v>
      </c>
      <c r="AU2346">
        <v>238</v>
      </c>
      <c r="AV2346">
        <v>1.7000000000000001E-2</v>
      </c>
      <c r="AW2346">
        <v>51</v>
      </c>
      <c r="AX2346">
        <v>36.5</v>
      </c>
      <c r="AY2346">
        <v>150</v>
      </c>
      <c r="AZ2346">
        <v>0.22</v>
      </c>
    </row>
    <row r="2347" spans="1:52" x14ac:dyDescent="0.2">
      <c r="A2347">
        <v>94414</v>
      </c>
      <c r="B2347">
        <v>4414</v>
      </c>
      <c r="C2347">
        <v>9</v>
      </c>
      <c r="D2347" t="s">
        <v>3098</v>
      </c>
      <c r="E2347" t="s">
        <v>801</v>
      </c>
      <c r="H2347" t="s">
        <v>801</v>
      </c>
      <c r="I2347">
        <v>63</v>
      </c>
      <c r="J2347">
        <v>64</v>
      </c>
      <c r="L2347">
        <v>0.37</v>
      </c>
      <c r="N2347">
        <v>95</v>
      </c>
      <c r="O2347">
        <v>1.72</v>
      </c>
      <c r="P2347">
        <v>0.64</v>
      </c>
      <c r="Q2347">
        <v>0.19500000000000001</v>
      </c>
      <c r="R2347">
        <v>0.155</v>
      </c>
      <c r="S2347">
        <v>9.4E-2</v>
      </c>
      <c r="T2347">
        <v>0</v>
      </c>
      <c r="U2347">
        <v>1.5</v>
      </c>
      <c r="V2347">
        <v>23.25</v>
      </c>
      <c r="W2347">
        <v>19.079999999999998</v>
      </c>
      <c r="Y2347">
        <v>5</v>
      </c>
      <c r="AB2347">
        <v>0.105</v>
      </c>
      <c r="AC2347">
        <v>5.5E-2</v>
      </c>
      <c r="AD2347">
        <v>0.92</v>
      </c>
      <c r="AF2347">
        <v>0.32900000000000001</v>
      </c>
      <c r="AG2347">
        <v>0.23499999999999999</v>
      </c>
      <c r="AH2347">
        <v>24</v>
      </c>
      <c r="AI2347">
        <v>0</v>
      </c>
      <c r="AJ2347">
        <v>13.7</v>
      </c>
      <c r="AK2347">
        <v>0</v>
      </c>
      <c r="AL2347">
        <v>0.34</v>
      </c>
      <c r="AM2347">
        <v>0</v>
      </c>
      <c r="AN2347">
        <v>24</v>
      </c>
      <c r="AO2347">
        <v>7.5999999999999998E-2</v>
      </c>
      <c r="AP2347">
        <v>0.23</v>
      </c>
      <c r="AQ2347">
        <v>0.05</v>
      </c>
      <c r="AR2347">
        <v>1.15E-2</v>
      </c>
      <c r="AS2347">
        <v>3</v>
      </c>
      <c r="AT2347">
        <v>21</v>
      </c>
      <c r="AU2347">
        <v>448</v>
      </c>
      <c r="AV2347">
        <v>4.2999999999999997E-2</v>
      </c>
      <c r="AW2347">
        <v>29</v>
      </c>
      <c r="AX2347">
        <v>0</v>
      </c>
      <c r="AY2347">
        <v>2</v>
      </c>
      <c r="AZ2347">
        <v>0.13</v>
      </c>
    </row>
    <row r="2348" spans="1:52" x14ac:dyDescent="0.2">
      <c r="A2348">
        <v>95910</v>
      </c>
      <c r="B2348">
        <v>5910</v>
      </c>
      <c r="C2348">
        <v>9</v>
      </c>
      <c r="D2348" t="s">
        <v>3098</v>
      </c>
      <c r="E2348" t="s">
        <v>3501</v>
      </c>
      <c r="H2348" t="s">
        <v>1561</v>
      </c>
      <c r="I2348">
        <v>39</v>
      </c>
      <c r="J2348">
        <v>45</v>
      </c>
      <c r="L2348">
        <v>1</v>
      </c>
      <c r="N2348">
        <v>95</v>
      </c>
      <c r="O2348">
        <v>16.7</v>
      </c>
      <c r="P2348">
        <v>2.6</v>
      </c>
      <c r="Q2348">
        <v>0.89</v>
      </c>
      <c r="R2348">
        <v>0.67</v>
      </c>
      <c r="S2348">
        <v>0.35</v>
      </c>
      <c r="T2348">
        <v>0</v>
      </c>
      <c r="U2348">
        <v>0</v>
      </c>
      <c r="V2348">
        <v>0</v>
      </c>
      <c r="W2348">
        <v>0</v>
      </c>
      <c r="Y2348">
        <v>27</v>
      </c>
      <c r="AB2348">
        <v>4.8000000000000001E-2</v>
      </c>
      <c r="AC2348">
        <v>0.23699999999999999</v>
      </c>
      <c r="AD2348">
        <v>4.1239999999999997</v>
      </c>
      <c r="AF2348">
        <v>0.11</v>
      </c>
      <c r="AG2348">
        <v>0</v>
      </c>
      <c r="AH2348">
        <v>12</v>
      </c>
      <c r="AI2348">
        <v>3.93</v>
      </c>
      <c r="AJ2348">
        <v>31</v>
      </c>
      <c r="AK2348">
        <v>0</v>
      </c>
      <c r="AL2348">
        <v>0</v>
      </c>
      <c r="AM2348">
        <v>0</v>
      </c>
      <c r="AN2348">
        <v>10</v>
      </c>
      <c r="AO2348">
        <v>0.254</v>
      </c>
      <c r="AP2348">
        <v>6.4</v>
      </c>
      <c r="AQ2348">
        <v>0.25</v>
      </c>
      <c r="AR2348">
        <v>1.6</v>
      </c>
      <c r="AS2348">
        <v>4</v>
      </c>
      <c r="AT2348">
        <v>219</v>
      </c>
      <c r="AU2348">
        <v>238</v>
      </c>
      <c r="AV2348">
        <v>1.9E-2</v>
      </c>
      <c r="AW2348">
        <v>14</v>
      </c>
      <c r="AX2348">
        <v>17.7</v>
      </c>
      <c r="AY2348">
        <v>157</v>
      </c>
      <c r="AZ2348">
        <v>1.8</v>
      </c>
    </row>
    <row r="2349" spans="1:52" x14ac:dyDescent="0.2">
      <c r="A2349">
        <v>94093</v>
      </c>
      <c r="B2349">
        <v>4093</v>
      </c>
      <c r="C2349">
        <v>9</v>
      </c>
      <c r="D2349" t="s">
        <v>3098</v>
      </c>
      <c r="E2349" t="s">
        <v>3502</v>
      </c>
      <c r="H2349" t="s">
        <v>1288</v>
      </c>
      <c r="I2349">
        <v>46</v>
      </c>
      <c r="J2349">
        <v>47</v>
      </c>
      <c r="L2349">
        <v>0.61</v>
      </c>
      <c r="N2349">
        <v>96</v>
      </c>
      <c r="O2349">
        <v>18.510000000000002</v>
      </c>
      <c r="P2349">
        <v>1.87</v>
      </c>
      <c r="Q2349">
        <v>0.33</v>
      </c>
      <c r="R2349">
        <v>0.57499999999999996</v>
      </c>
      <c r="S2349">
        <v>0.36799999999999999</v>
      </c>
      <c r="T2349">
        <v>63</v>
      </c>
      <c r="U2349">
        <v>0</v>
      </c>
      <c r="V2349">
        <v>0</v>
      </c>
      <c r="W2349">
        <v>0</v>
      </c>
      <c r="Y2349">
        <v>15</v>
      </c>
      <c r="AB2349">
        <v>4.5999999999999999E-2</v>
      </c>
      <c r="AC2349">
        <v>5.7000000000000002E-2</v>
      </c>
      <c r="AD2349">
        <v>1.2150000000000001</v>
      </c>
      <c r="AF2349">
        <v>8.4000000000000005E-2</v>
      </c>
      <c r="AG2349">
        <v>0.32900000000000001</v>
      </c>
      <c r="AH2349">
        <v>10</v>
      </c>
      <c r="AI2349">
        <v>1.72</v>
      </c>
      <c r="AJ2349">
        <v>0</v>
      </c>
      <c r="AK2349">
        <v>1.4E-3</v>
      </c>
      <c r="AL2349">
        <v>0.91</v>
      </c>
      <c r="AM2349">
        <v>0.1</v>
      </c>
      <c r="AN2349">
        <v>34</v>
      </c>
      <c r="AO2349">
        <v>2.5999999999999999E-2</v>
      </c>
      <c r="AP2349">
        <v>0.27</v>
      </c>
      <c r="AQ2349">
        <v>0.25</v>
      </c>
      <c r="AR2349">
        <v>6.7500000000000004E-2</v>
      </c>
      <c r="AS2349">
        <v>4</v>
      </c>
      <c r="AT2349">
        <v>300</v>
      </c>
      <c r="AU2349">
        <v>226</v>
      </c>
      <c r="AV2349">
        <v>1.2999999999999999E-2</v>
      </c>
      <c r="AW2349">
        <v>27</v>
      </c>
      <c r="AX2349">
        <v>34.6</v>
      </c>
      <c r="AY2349">
        <v>347</v>
      </c>
      <c r="AZ2349">
        <v>0.35</v>
      </c>
    </row>
    <row r="2350" spans="1:52" x14ac:dyDescent="0.2">
      <c r="A2350">
        <v>94153</v>
      </c>
      <c r="B2350">
        <v>4153</v>
      </c>
      <c r="C2350">
        <v>9</v>
      </c>
      <c r="D2350" t="s">
        <v>3098</v>
      </c>
      <c r="E2350" t="s">
        <v>193</v>
      </c>
      <c r="H2350" t="s">
        <v>1077</v>
      </c>
      <c r="I2350">
        <v>46</v>
      </c>
      <c r="J2350">
        <v>47</v>
      </c>
      <c r="L2350">
        <v>0.48</v>
      </c>
      <c r="N2350">
        <v>96</v>
      </c>
      <c r="O2350">
        <v>20.079999999999998</v>
      </c>
      <c r="P2350">
        <v>1.7</v>
      </c>
      <c r="Q2350">
        <v>0.58499999999999996</v>
      </c>
      <c r="R2350">
        <v>0.498</v>
      </c>
      <c r="S2350">
        <v>0.36299999999999999</v>
      </c>
      <c r="T2350">
        <v>50</v>
      </c>
      <c r="U2350">
        <v>0</v>
      </c>
      <c r="V2350">
        <v>0</v>
      </c>
      <c r="W2350">
        <v>0</v>
      </c>
      <c r="Y2350">
        <v>0</v>
      </c>
      <c r="AB2350">
        <v>4.1000000000000002E-2</v>
      </c>
      <c r="AC2350">
        <v>6.3E-2</v>
      </c>
      <c r="AD2350">
        <v>3.903</v>
      </c>
      <c r="AF2350">
        <v>0.16200000000000001</v>
      </c>
      <c r="AG2350">
        <v>0.48699999999999999</v>
      </c>
      <c r="AH2350">
        <v>24</v>
      </c>
      <c r="AI2350">
        <v>1.58</v>
      </c>
      <c r="AJ2350">
        <v>0</v>
      </c>
      <c r="AK2350">
        <v>3.0999999999999999E-3</v>
      </c>
      <c r="AL2350">
        <v>0.4</v>
      </c>
      <c r="AM2350">
        <v>1.4</v>
      </c>
      <c r="AN2350">
        <v>10</v>
      </c>
      <c r="AO2350">
        <v>7.4999999999999997E-2</v>
      </c>
      <c r="AP2350">
        <v>0.56000000000000005</v>
      </c>
      <c r="AQ2350">
        <v>0.25</v>
      </c>
      <c r="AR2350">
        <v>0.14000000000000001</v>
      </c>
      <c r="AS2350">
        <v>4</v>
      </c>
      <c r="AT2350">
        <v>170</v>
      </c>
      <c r="AU2350">
        <v>302</v>
      </c>
      <c r="AV2350">
        <v>3.6999999999999998E-2</v>
      </c>
      <c r="AW2350">
        <v>27</v>
      </c>
      <c r="AX2350">
        <v>41.8</v>
      </c>
      <c r="AY2350">
        <v>52</v>
      </c>
      <c r="AZ2350">
        <v>0.33</v>
      </c>
    </row>
    <row r="2351" spans="1:52" x14ac:dyDescent="0.2">
      <c r="A2351">
        <v>94156</v>
      </c>
      <c r="B2351">
        <v>4156</v>
      </c>
      <c r="C2351">
        <v>9</v>
      </c>
      <c r="D2351" t="s">
        <v>3098</v>
      </c>
      <c r="E2351" t="s">
        <v>3503</v>
      </c>
      <c r="H2351" t="s">
        <v>3504</v>
      </c>
      <c r="I2351">
        <v>46</v>
      </c>
      <c r="J2351">
        <v>47</v>
      </c>
      <c r="L2351">
        <v>0.61</v>
      </c>
      <c r="N2351">
        <v>96</v>
      </c>
      <c r="O2351">
        <v>17.5</v>
      </c>
      <c r="P2351">
        <v>2.31</v>
      </c>
      <c r="Q2351">
        <v>0.441</v>
      </c>
      <c r="R2351">
        <v>0.57099999999999995</v>
      </c>
      <c r="S2351">
        <v>0.59899999999999998</v>
      </c>
      <c r="T2351">
        <v>50</v>
      </c>
      <c r="U2351">
        <v>0</v>
      </c>
      <c r="V2351">
        <v>0</v>
      </c>
      <c r="W2351">
        <v>0</v>
      </c>
      <c r="Y2351">
        <v>18</v>
      </c>
      <c r="AB2351">
        <v>0.12</v>
      </c>
      <c r="AC2351">
        <v>0.16</v>
      </c>
      <c r="AD2351">
        <v>2.9</v>
      </c>
      <c r="AF2351">
        <v>0.26</v>
      </c>
      <c r="AG2351">
        <v>0.75</v>
      </c>
      <c r="AH2351">
        <v>15</v>
      </c>
      <c r="AI2351">
        <v>2.2000000000000002</v>
      </c>
      <c r="AJ2351">
        <v>0</v>
      </c>
      <c r="AK2351">
        <v>0</v>
      </c>
      <c r="AL2351">
        <v>0</v>
      </c>
      <c r="AM2351">
        <v>0</v>
      </c>
      <c r="AN2351">
        <v>26</v>
      </c>
      <c r="AO2351">
        <v>4.1000000000000002E-2</v>
      </c>
      <c r="AP2351">
        <v>0.25</v>
      </c>
      <c r="AQ2351">
        <v>0.25</v>
      </c>
      <c r="AR2351">
        <v>6.25E-2</v>
      </c>
      <c r="AS2351">
        <v>4</v>
      </c>
      <c r="AT2351">
        <v>187</v>
      </c>
      <c r="AU2351">
        <v>433</v>
      </c>
      <c r="AV2351">
        <v>0.01</v>
      </c>
      <c r="AW2351">
        <v>28</v>
      </c>
      <c r="AX2351">
        <v>36.5</v>
      </c>
      <c r="AY2351">
        <v>53</v>
      </c>
      <c r="AZ2351">
        <v>0.37</v>
      </c>
    </row>
    <row r="2352" spans="1:52" x14ac:dyDescent="0.2">
      <c r="A2352">
        <v>94195</v>
      </c>
      <c r="B2352">
        <v>4195</v>
      </c>
      <c r="C2352">
        <v>9</v>
      </c>
      <c r="D2352" t="s">
        <v>3098</v>
      </c>
      <c r="E2352" t="s">
        <v>3505</v>
      </c>
      <c r="H2352" t="s">
        <v>3506</v>
      </c>
      <c r="I2352">
        <v>46</v>
      </c>
      <c r="J2352">
        <v>47</v>
      </c>
      <c r="L2352">
        <v>0.61</v>
      </c>
      <c r="N2352">
        <v>96</v>
      </c>
      <c r="O2352">
        <v>17.5</v>
      </c>
      <c r="P2352">
        <v>2.39</v>
      </c>
      <c r="Q2352">
        <v>0.36499999999999999</v>
      </c>
      <c r="R2352">
        <v>0.83699999999999997</v>
      </c>
      <c r="S2352">
        <v>0.84499999999999997</v>
      </c>
      <c r="T2352">
        <v>46</v>
      </c>
      <c r="U2352">
        <v>0</v>
      </c>
      <c r="V2352">
        <v>0</v>
      </c>
      <c r="W2352">
        <v>0</v>
      </c>
      <c r="Y2352">
        <v>113</v>
      </c>
      <c r="AB2352">
        <v>0.18</v>
      </c>
      <c r="AC2352">
        <v>0.08</v>
      </c>
      <c r="AD2352">
        <v>2.133</v>
      </c>
      <c r="AF2352">
        <v>0.4</v>
      </c>
      <c r="AG2352">
        <v>0.56999999999999995</v>
      </c>
      <c r="AH2352">
        <v>5</v>
      </c>
      <c r="AI2352">
        <v>2.0299999999999998</v>
      </c>
      <c r="AJ2352">
        <v>0</v>
      </c>
      <c r="AK2352">
        <v>0</v>
      </c>
      <c r="AL2352">
        <v>0</v>
      </c>
      <c r="AM2352">
        <v>0</v>
      </c>
      <c r="AN2352">
        <v>6</v>
      </c>
      <c r="AO2352">
        <v>2.9000000000000001E-2</v>
      </c>
      <c r="AP2352">
        <v>0.09</v>
      </c>
      <c r="AQ2352">
        <v>0.25</v>
      </c>
      <c r="AR2352">
        <v>2.2499999999999999E-2</v>
      </c>
      <c r="AS2352">
        <v>4</v>
      </c>
      <c r="AT2352">
        <v>200</v>
      </c>
      <c r="AU2352">
        <v>300</v>
      </c>
      <c r="AV2352">
        <v>1.4999999999999999E-2</v>
      </c>
      <c r="AW2352">
        <v>30</v>
      </c>
      <c r="AX2352">
        <v>36.5</v>
      </c>
      <c r="AY2352">
        <v>85</v>
      </c>
      <c r="AZ2352">
        <v>0.78</v>
      </c>
    </row>
    <row r="2353" spans="1:52" x14ac:dyDescent="0.2">
      <c r="A2353">
        <v>93772</v>
      </c>
      <c r="B2353">
        <v>3772</v>
      </c>
      <c r="C2353">
        <v>9</v>
      </c>
      <c r="D2353" t="s">
        <v>3098</v>
      </c>
      <c r="E2353" t="s">
        <v>3507</v>
      </c>
      <c r="H2353" t="s">
        <v>1984</v>
      </c>
      <c r="I2353">
        <v>46</v>
      </c>
      <c r="J2353">
        <v>48</v>
      </c>
      <c r="L2353">
        <v>0.4</v>
      </c>
      <c r="N2353">
        <v>97</v>
      </c>
      <c r="O2353">
        <v>19.350000000000001</v>
      </c>
      <c r="P2353">
        <v>1.54</v>
      </c>
      <c r="Q2353">
        <v>0.13300000000000001</v>
      </c>
      <c r="R2353">
        <v>0.185</v>
      </c>
      <c r="S2353">
        <v>0.53600000000000003</v>
      </c>
      <c r="T2353">
        <v>53</v>
      </c>
      <c r="U2353">
        <v>0</v>
      </c>
      <c r="V2353">
        <v>0</v>
      </c>
      <c r="W2353">
        <v>0</v>
      </c>
      <c r="Y2353">
        <v>9</v>
      </c>
      <c r="AB2353">
        <v>5.2999999999999999E-2</v>
      </c>
      <c r="AC2353">
        <v>5.5E-2</v>
      </c>
      <c r="AD2353">
        <v>1.34</v>
      </c>
      <c r="AF2353">
        <v>0.18</v>
      </c>
      <c r="AG2353">
        <v>0.4</v>
      </c>
      <c r="AH2353">
        <v>51</v>
      </c>
      <c r="AI2353">
        <v>11.5</v>
      </c>
      <c r="AJ2353">
        <v>7.6</v>
      </c>
      <c r="AK2353">
        <v>0</v>
      </c>
      <c r="AL2353">
        <v>0</v>
      </c>
      <c r="AM2353">
        <v>0</v>
      </c>
      <c r="AN2353">
        <v>59</v>
      </c>
      <c r="AO2353">
        <v>1.1819999999999999</v>
      </c>
      <c r="AP2353">
        <v>0.76</v>
      </c>
      <c r="AQ2353">
        <v>0.25</v>
      </c>
      <c r="AR2353">
        <v>0.19</v>
      </c>
      <c r="AS2353">
        <v>4</v>
      </c>
      <c r="AT2353">
        <v>280</v>
      </c>
      <c r="AU2353">
        <v>262</v>
      </c>
      <c r="AV2353">
        <v>0.04</v>
      </c>
      <c r="AW2353">
        <v>63</v>
      </c>
      <c r="AX2353">
        <v>40</v>
      </c>
      <c r="AY2353">
        <v>1072</v>
      </c>
      <c r="AZ2353">
        <v>7.62</v>
      </c>
    </row>
    <row r="2354" spans="1:52" x14ac:dyDescent="0.2">
      <c r="A2354">
        <v>93994</v>
      </c>
      <c r="B2354">
        <v>3994</v>
      </c>
      <c r="C2354">
        <v>9</v>
      </c>
      <c r="D2354" t="s">
        <v>3098</v>
      </c>
      <c r="E2354" t="s">
        <v>3508</v>
      </c>
      <c r="H2354" t="s">
        <v>3509</v>
      </c>
      <c r="I2354">
        <v>46</v>
      </c>
      <c r="J2354">
        <v>47</v>
      </c>
      <c r="L2354">
        <v>0.61</v>
      </c>
      <c r="N2354">
        <v>97</v>
      </c>
      <c r="O2354">
        <v>18.559999999999999</v>
      </c>
      <c r="P2354">
        <v>1.95</v>
      </c>
      <c r="Q2354">
        <v>0</v>
      </c>
      <c r="R2354">
        <v>0</v>
      </c>
      <c r="S2354">
        <v>0</v>
      </c>
      <c r="T2354">
        <v>32</v>
      </c>
      <c r="U2354">
        <v>0</v>
      </c>
      <c r="V2354">
        <v>0</v>
      </c>
      <c r="W2354">
        <v>0</v>
      </c>
      <c r="Y2354">
        <v>14</v>
      </c>
      <c r="AB2354">
        <v>2.9000000000000001E-2</v>
      </c>
      <c r="AC2354">
        <v>7.2999999999999995E-2</v>
      </c>
      <c r="AD2354">
        <v>2.5579999999999998</v>
      </c>
      <c r="AF2354">
        <v>0.27700000000000002</v>
      </c>
      <c r="AG2354">
        <v>0.17299999999999999</v>
      </c>
      <c r="AH2354">
        <v>8</v>
      </c>
      <c r="AI2354">
        <v>1.04</v>
      </c>
      <c r="AJ2354">
        <v>1</v>
      </c>
      <c r="AK2354">
        <v>0</v>
      </c>
      <c r="AL2354">
        <v>0</v>
      </c>
      <c r="AM2354">
        <v>0</v>
      </c>
      <c r="AN2354">
        <v>10</v>
      </c>
      <c r="AO2354">
        <v>3.5999999999999997E-2</v>
      </c>
      <c r="AP2354">
        <v>0.41</v>
      </c>
      <c r="AQ2354">
        <v>0.25</v>
      </c>
      <c r="AR2354">
        <v>0.10249999999999999</v>
      </c>
      <c r="AS2354">
        <v>4</v>
      </c>
      <c r="AT2354">
        <v>256</v>
      </c>
      <c r="AU2354">
        <v>513</v>
      </c>
      <c r="AV2354">
        <v>3.1E-2</v>
      </c>
      <c r="AW2354">
        <v>27</v>
      </c>
      <c r="AX2354">
        <v>46.8</v>
      </c>
      <c r="AY2354">
        <v>23</v>
      </c>
      <c r="AZ2354">
        <v>0.53</v>
      </c>
    </row>
    <row r="2355" spans="1:52" x14ac:dyDescent="0.2">
      <c r="A2355">
        <v>94091</v>
      </c>
      <c r="B2355">
        <v>4091</v>
      </c>
      <c r="C2355">
        <v>9</v>
      </c>
      <c r="D2355" t="s">
        <v>3098</v>
      </c>
      <c r="E2355" t="s">
        <v>3510</v>
      </c>
      <c r="H2355" t="s">
        <v>2613</v>
      </c>
      <c r="I2355">
        <v>46</v>
      </c>
      <c r="J2355">
        <v>47</v>
      </c>
      <c r="L2355">
        <v>0.61</v>
      </c>
      <c r="N2355">
        <v>97</v>
      </c>
      <c r="O2355">
        <v>18.43</v>
      </c>
      <c r="P2355">
        <v>2</v>
      </c>
      <c r="Q2355">
        <v>0.51100000000000001</v>
      </c>
      <c r="R2355">
        <v>0.42399999999999999</v>
      </c>
      <c r="S2355">
        <v>0.74299999999999999</v>
      </c>
      <c r="T2355">
        <v>41</v>
      </c>
      <c r="U2355">
        <v>0</v>
      </c>
      <c r="V2355">
        <v>0</v>
      </c>
      <c r="W2355">
        <v>0</v>
      </c>
      <c r="Y2355">
        <v>46</v>
      </c>
      <c r="AB2355">
        <v>0.11</v>
      </c>
      <c r="AC2355">
        <v>0.12</v>
      </c>
      <c r="AD2355">
        <v>1.6</v>
      </c>
      <c r="AF2355">
        <v>0.4</v>
      </c>
      <c r="AG2355">
        <v>0.75</v>
      </c>
      <c r="AH2355">
        <v>5</v>
      </c>
      <c r="AI2355">
        <v>0.3</v>
      </c>
      <c r="AJ2355">
        <v>0</v>
      </c>
      <c r="AK2355">
        <v>5.5999999999999999E-3</v>
      </c>
      <c r="AL2355">
        <v>0.84</v>
      </c>
      <c r="AM2355">
        <v>0.1</v>
      </c>
      <c r="AN2355">
        <v>10</v>
      </c>
      <c r="AO2355">
        <v>1.9E-2</v>
      </c>
      <c r="AP2355">
        <v>0.28999999999999998</v>
      </c>
      <c r="AQ2355">
        <v>0.25</v>
      </c>
      <c r="AR2355">
        <v>7.2499999999999995E-2</v>
      </c>
      <c r="AS2355">
        <v>4</v>
      </c>
      <c r="AT2355">
        <v>194</v>
      </c>
      <c r="AU2355">
        <v>256</v>
      </c>
      <c r="AV2355">
        <v>1.4999999999999999E-2</v>
      </c>
      <c r="AW2355">
        <v>41</v>
      </c>
      <c r="AX2355">
        <v>36.5</v>
      </c>
      <c r="AY2355">
        <v>68</v>
      </c>
      <c r="AZ2355">
        <v>0.4</v>
      </c>
    </row>
    <row r="2356" spans="1:52" x14ac:dyDescent="0.2">
      <c r="A2356">
        <v>94115</v>
      </c>
      <c r="B2356">
        <v>4115</v>
      </c>
      <c r="C2356">
        <v>9</v>
      </c>
      <c r="D2356" t="s">
        <v>3098</v>
      </c>
      <c r="E2356" t="s">
        <v>3511</v>
      </c>
      <c r="H2356" t="s">
        <v>3512</v>
      </c>
      <c r="I2356">
        <v>46</v>
      </c>
      <c r="J2356">
        <v>47</v>
      </c>
      <c r="L2356">
        <v>0.61</v>
      </c>
      <c r="N2356">
        <v>97</v>
      </c>
      <c r="O2356">
        <v>17.63</v>
      </c>
      <c r="P2356">
        <v>2.42</v>
      </c>
      <c r="Q2356">
        <v>0.45200000000000001</v>
      </c>
      <c r="R2356">
        <v>0.64100000000000001</v>
      </c>
      <c r="S2356">
        <v>0.88500000000000001</v>
      </c>
      <c r="T2356">
        <v>70</v>
      </c>
      <c r="U2356">
        <v>0</v>
      </c>
      <c r="V2356">
        <v>0</v>
      </c>
      <c r="W2356">
        <v>0</v>
      </c>
      <c r="Y2356">
        <v>15</v>
      </c>
      <c r="AB2356">
        <v>0.01</v>
      </c>
      <c r="AC2356">
        <v>0.12</v>
      </c>
      <c r="AD2356">
        <v>1.45</v>
      </c>
      <c r="AF2356">
        <v>0.15</v>
      </c>
      <c r="AG2356">
        <v>0.63800000000000001</v>
      </c>
      <c r="AH2356">
        <v>4</v>
      </c>
      <c r="AI2356">
        <v>3.44</v>
      </c>
      <c r="AJ2356">
        <v>0</v>
      </c>
      <c r="AK2356">
        <v>8.0000000000000004E-4</v>
      </c>
      <c r="AL2356">
        <v>0.5</v>
      </c>
      <c r="AM2356">
        <v>0.1</v>
      </c>
      <c r="AN2356">
        <v>60</v>
      </c>
      <c r="AO2356">
        <v>0.13900000000000001</v>
      </c>
      <c r="AP2356">
        <v>0.9</v>
      </c>
      <c r="AQ2356">
        <v>0.25</v>
      </c>
      <c r="AR2356">
        <v>0.22500000000000001</v>
      </c>
      <c r="AS2356">
        <v>4</v>
      </c>
      <c r="AT2356">
        <v>230</v>
      </c>
      <c r="AU2356">
        <v>290</v>
      </c>
      <c r="AV2356">
        <v>0.7</v>
      </c>
      <c r="AW2356">
        <v>30</v>
      </c>
      <c r="AX2356">
        <v>36.5</v>
      </c>
      <c r="AY2356">
        <v>60</v>
      </c>
      <c r="AZ2356">
        <v>1.65</v>
      </c>
    </row>
    <row r="2357" spans="1:52" x14ac:dyDescent="0.2">
      <c r="A2357">
        <v>94543</v>
      </c>
      <c r="B2357">
        <v>4543</v>
      </c>
      <c r="C2357">
        <v>9</v>
      </c>
      <c r="D2357" t="s">
        <v>3098</v>
      </c>
      <c r="E2357" t="s">
        <v>363</v>
      </c>
      <c r="H2357" t="s">
        <v>2421</v>
      </c>
      <c r="I2357">
        <v>63</v>
      </c>
      <c r="J2357">
        <v>64</v>
      </c>
      <c r="L2357">
        <v>0.68</v>
      </c>
      <c r="N2357">
        <v>97</v>
      </c>
      <c r="O2357">
        <v>2.2000000000000002</v>
      </c>
      <c r="P2357">
        <v>0.7</v>
      </c>
      <c r="Q2357">
        <v>5.8999999999999997E-2</v>
      </c>
      <c r="R2357">
        <v>8.5999999999999993E-2</v>
      </c>
      <c r="S2357">
        <v>0.41099999999999998</v>
      </c>
      <c r="T2357">
        <v>0</v>
      </c>
      <c r="U2357">
        <v>10.4</v>
      </c>
      <c r="V2357">
        <v>23.38</v>
      </c>
      <c r="W2357">
        <v>11.2</v>
      </c>
      <c r="Y2357">
        <v>64</v>
      </c>
      <c r="AB2357">
        <v>0</v>
      </c>
      <c r="AC2357">
        <v>0.13</v>
      </c>
      <c r="AD2357">
        <v>1.5</v>
      </c>
      <c r="AF2357">
        <v>0.1</v>
      </c>
      <c r="AG2357">
        <v>0</v>
      </c>
      <c r="AH2357">
        <v>14</v>
      </c>
      <c r="AI2357">
        <v>0</v>
      </c>
      <c r="AJ2357">
        <v>30</v>
      </c>
      <c r="AK2357">
        <v>0</v>
      </c>
      <c r="AL2357">
        <v>0.02</v>
      </c>
      <c r="AM2357">
        <v>0.7</v>
      </c>
      <c r="AN2357">
        <v>12</v>
      </c>
      <c r="AO2357">
        <v>8.5999999999999993E-2</v>
      </c>
      <c r="AP2357">
        <v>1.6</v>
      </c>
      <c r="AQ2357">
        <v>0.05</v>
      </c>
      <c r="AR2357">
        <v>0.08</v>
      </c>
      <c r="AS2357">
        <v>3</v>
      </c>
      <c r="AT2357">
        <v>68</v>
      </c>
      <c r="AU2357">
        <v>348</v>
      </c>
      <c r="AV2357">
        <v>0</v>
      </c>
      <c r="AW2357">
        <v>29</v>
      </c>
      <c r="AX2357">
        <v>0.6</v>
      </c>
      <c r="AY2357">
        <v>28</v>
      </c>
      <c r="AZ2357">
        <v>0.1</v>
      </c>
    </row>
    <row r="2358" spans="1:52" x14ac:dyDescent="0.2">
      <c r="A2358">
        <v>94930</v>
      </c>
      <c r="B2358">
        <v>4930</v>
      </c>
      <c r="C2358">
        <v>9</v>
      </c>
      <c r="D2358" t="s">
        <v>3098</v>
      </c>
      <c r="E2358" t="s">
        <v>3513</v>
      </c>
      <c r="H2358" t="s">
        <v>1039</v>
      </c>
      <c r="I2358">
        <v>1</v>
      </c>
      <c r="J2358">
        <v>13</v>
      </c>
      <c r="L2358">
        <v>1</v>
      </c>
      <c r="N2358">
        <v>97</v>
      </c>
      <c r="O2358">
        <v>2.02</v>
      </c>
      <c r="P2358">
        <v>0.19</v>
      </c>
      <c r="Q2358">
        <v>3.9E-2</v>
      </c>
      <c r="R2358">
        <v>7.0000000000000007E-2</v>
      </c>
      <c r="S2358">
        <v>6.9000000000000006E-2</v>
      </c>
      <c r="T2358">
        <v>0</v>
      </c>
      <c r="U2358">
        <v>1</v>
      </c>
      <c r="V2358">
        <v>21.09</v>
      </c>
      <c r="W2358">
        <v>0.05</v>
      </c>
      <c r="Y2358">
        <v>0</v>
      </c>
      <c r="AB2358">
        <v>0.02</v>
      </c>
      <c r="AC2358">
        <v>1.2999999999999999E-2</v>
      </c>
      <c r="AD2358">
        <v>0.28999999999999998</v>
      </c>
      <c r="AF2358">
        <v>2.5999999999999999E-2</v>
      </c>
      <c r="AG2358">
        <v>0.215</v>
      </c>
      <c r="AH2358">
        <v>1</v>
      </c>
      <c r="AI2358">
        <v>0</v>
      </c>
      <c r="AJ2358">
        <v>0</v>
      </c>
      <c r="AK2358">
        <v>0</v>
      </c>
      <c r="AL2358">
        <v>0.04</v>
      </c>
      <c r="AM2358">
        <v>0</v>
      </c>
      <c r="AN2358">
        <v>2</v>
      </c>
      <c r="AO2358">
        <v>4.9000000000000002E-2</v>
      </c>
      <c r="AP2358">
        <v>0.14000000000000001</v>
      </c>
      <c r="AQ2358">
        <v>0.05</v>
      </c>
      <c r="AR2358">
        <v>7.0000000000000001E-3</v>
      </c>
      <c r="AS2358">
        <v>3</v>
      </c>
      <c r="AT2358">
        <v>8</v>
      </c>
      <c r="AU2358">
        <v>10</v>
      </c>
      <c r="AV2358">
        <v>0.26200000000000001</v>
      </c>
      <c r="AW2358">
        <v>5</v>
      </c>
      <c r="AX2358">
        <v>5.6</v>
      </c>
      <c r="AY2358">
        <v>5</v>
      </c>
      <c r="AZ2358">
        <v>0.41</v>
      </c>
    </row>
    <row r="2359" spans="1:52" x14ac:dyDescent="0.2">
      <c r="A2359">
        <v>95446</v>
      </c>
      <c r="B2359">
        <v>5446</v>
      </c>
      <c r="C2359">
        <v>9</v>
      </c>
      <c r="D2359" t="s">
        <v>3098</v>
      </c>
      <c r="E2359" t="s">
        <v>3514</v>
      </c>
      <c r="H2359" t="s">
        <v>611</v>
      </c>
      <c r="I2359">
        <v>32</v>
      </c>
      <c r="J2359">
        <v>34</v>
      </c>
      <c r="L2359">
        <v>1</v>
      </c>
      <c r="N2359">
        <v>97</v>
      </c>
      <c r="O2359">
        <v>3.17</v>
      </c>
      <c r="P2359">
        <v>0.38</v>
      </c>
      <c r="Q2359">
        <v>9.6000000000000002E-2</v>
      </c>
      <c r="R2359">
        <v>3.4000000000000002E-2</v>
      </c>
      <c r="S2359">
        <v>0.161</v>
      </c>
      <c r="T2359">
        <v>0</v>
      </c>
      <c r="U2359">
        <v>5</v>
      </c>
      <c r="V2359">
        <v>20.32</v>
      </c>
      <c r="W2359">
        <v>3.23</v>
      </c>
      <c r="Y2359">
        <v>40</v>
      </c>
      <c r="AB2359">
        <v>0.10100000000000001</v>
      </c>
      <c r="AC2359">
        <v>0.14799999999999999</v>
      </c>
      <c r="AD2359">
        <v>1.403</v>
      </c>
      <c r="AF2359">
        <v>6.5000000000000002E-2</v>
      </c>
      <c r="AG2359">
        <v>0.154</v>
      </c>
      <c r="AH2359">
        <v>127</v>
      </c>
      <c r="AI2359">
        <v>0</v>
      </c>
      <c r="AJ2359">
        <v>2.2000000000000002</v>
      </c>
      <c r="AK2359">
        <v>0</v>
      </c>
      <c r="AL2359">
        <v>0.22</v>
      </c>
      <c r="AM2359">
        <v>26.6</v>
      </c>
      <c r="AN2359">
        <v>128</v>
      </c>
      <c r="AO2359">
        <v>0.13300000000000001</v>
      </c>
      <c r="AP2359">
        <v>1.1200000000000001</v>
      </c>
      <c r="AQ2359">
        <v>0.05</v>
      </c>
      <c r="AR2359">
        <v>5.6000000000000001E-2</v>
      </c>
      <c r="AS2359">
        <v>3</v>
      </c>
      <c r="AT2359">
        <v>51</v>
      </c>
      <c r="AU2359">
        <v>418</v>
      </c>
      <c r="AV2359">
        <v>0.57199999999999995</v>
      </c>
      <c r="AW2359">
        <v>52</v>
      </c>
      <c r="AX2359">
        <v>2.5</v>
      </c>
      <c r="AY2359">
        <v>4</v>
      </c>
      <c r="AZ2359">
        <v>1.03</v>
      </c>
    </row>
    <row r="2360" spans="1:52" x14ac:dyDescent="0.2">
      <c r="A2360">
        <v>95894</v>
      </c>
      <c r="B2360">
        <v>5894</v>
      </c>
      <c r="C2360">
        <v>9</v>
      </c>
      <c r="D2360" t="s">
        <v>3098</v>
      </c>
      <c r="E2360" t="s">
        <v>3515</v>
      </c>
      <c r="H2360" t="s">
        <v>1561</v>
      </c>
      <c r="I2360">
        <v>39</v>
      </c>
      <c r="J2360">
        <v>45</v>
      </c>
      <c r="L2360">
        <v>0.84</v>
      </c>
      <c r="N2360">
        <v>97</v>
      </c>
      <c r="O2360">
        <v>15.74</v>
      </c>
      <c r="P2360">
        <v>2.95</v>
      </c>
      <c r="Q2360">
        <v>1</v>
      </c>
      <c r="R2360">
        <v>0.63</v>
      </c>
      <c r="S2360">
        <v>0.55000000000000004</v>
      </c>
      <c r="T2360">
        <v>337</v>
      </c>
      <c r="U2360">
        <v>0</v>
      </c>
      <c r="V2360">
        <v>0.82</v>
      </c>
      <c r="W2360">
        <v>0</v>
      </c>
      <c r="Y2360">
        <v>95</v>
      </c>
      <c r="AB2360">
        <v>0.62</v>
      </c>
      <c r="AC2360">
        <v>2.2400000000000002</v>
      </c>
      <c r="AD2360">
        <v>7.51</v>
      </c>
      <c r="AF2360">
        <v>0.22</v>
      </c>
      <c r="AG2360">
        <v>4.22</v>
      </c>
      <c r="AH2360">
        <v>28</v>
      </c>
      <c r="AI2360">
        <v>52.41</v>
      </c>
      <c r="AJ2360">
        <v>11</v>
      </c>
      <c r="AK2360">
        <v>0</v>
      </c>
      <c r="AL2360">
        <v>0</v>
      </c>
      <c r="AM2360">
        <v>0</v>
      </c>
      <c r="AN2360">
        <v>13</v>
      </c>
      <c r="AO2360">
        <v>0.44600000000000001</v>
      </c>
      <c r="AP2360">
        <v>6.38</v>
      </c>
      <c r="AQ2360">
        <v>0.25</v>
      </c>
      <c r="AR2360">
        <v>1.595</v>
      </c>
      <c r="AS2360">
        <v>4</v>
      </c>
      <c r="AT2360">
        <v>246</v>
      </c>
      <c r="AU2360">
        <v>277</v>
      </c>
      <c r="AV2360">
        <v>0.11799999999999999</v>
      </c>
      <c r="AW2360">
        <v>17</v>
      </c>
      <c r="AX2360">
        <v>126.9</v>
      </c>
      <c r="AY2360">
        <v>156</v>
      </c>
      <c r="AZ2360">
        <v>2.2400000000000002</v>
      </c>
    </row>
    <row r="2361" spans="1:52" x14ac:dyDescent="0.2">
      <c r="A2361">
        <v>96125</v>
      </c>
      <c r="B2361">
        <v>6125</v>
      </c>
      <c r="C2361">
        <v>9</v>
      </c>
      <c r="D2361" t="s">
        <v>3098</v>
      </c>
      <c r="E2361" t="s">
        <v>3516</v>
      </c>
      <c r="H2361" t="s">
        <v>1359</v>
      </c>
      <c r="I2361">
        <v>52</v>
      </c>
      <c r="J2361">
        <v>55</v>
      </c>
      <c r="L2361">
        <v>1</v>
      </c>
      <c r="N2361">
        <v>97</v>
      </c>
      <c r="O2361">
        <v>10.69</v>
      </c>
      <c r="P2361">
        <v>3.85</v>
      </c>
      <c r="U2361">
        <v>0.2</v>
      </c>
      <c r="V2361">
        <v>4.6100000000000003</v>
      </c>
      <c r="W2361">
        <v>2.38</v>
      </c>
      <c r="Y2361">
        <v>38</v>
      </c>
      <c r="AB2361">
        <v>3.3000000000000002E-2</v>
      </c>
      <c r="AC2361">
        <v>0.14199999999999999</v>
      </c>
      <c r="AD2361">
        <v>0.15</v>
      </c>
      <c r="AF2361">
        <v>6.8000000000000005E-2</v>
      </c>
      <c r="AG2361">
        <v>0.18099999999999999</v>
      </c>
      <c r="AH2361">
        <v>11</v>
      </c>
      <c r="AI2361">
        <v>0.53</v>
      </c>
      <c r="AJ2361">
        <v>1.4</v>
      </c>
      <c r="AK2361">
        <v>0</v>
      </c>
      <c r="AL2361">
        <v>0.04</v>
      </c>
      <c r="AN2361">
        <v>53</v>
      </c>
      <c r="AO2361">
        <v>0.04</v>
      </c>
      <c r="AP2361">
        <v>0.16</v>
      </c>
      <c r="AQ2361">
        <v>0.11749999999999999</v>
      </c>
      <c r="AR2361">
        <v>1.8800000000000001E-2</v>
      </c>
      <c r="AS2361">
        <v>2</v>
      </c>
      <c r="AT2361">
        <v>113</v>
      </c>
      <c r="AU2361">
        <v>90</v>
      </c>
      <c r="AV2361">
        <v>3.0000000000000001E-3</v>
      </c>
      <c r="AW2361">
        <v>7</v>
      </c>
      <c r="AY2361">
        <v>344</v>
      </c>
      <c r="AZ2361">
        <v>0.33</v>
      </c>
    </row>
    <row r="2362" spans="1:52" x14ac:dyDescent="0.2">
      <c r="A2362">
        <v>96177</v>
      </c>
      <c r="B2362">
        <v>6177</v>
      </c>
      <c r="C2362">
        <v>9</v>
      </c>
      <c r="D2362" t="s">
        <v>3098</v>
      </c>
      <c r="E2362" t="s">
        <v>1829</v>
      </c>
      <c r="H2362" t="s">
        <v>533</v>
      </c>
      <c r="I2362">
        <v>52</v>
      </c>
      <c r="J2362">
        <v>53</v>
      </c>
      <c r="L2362">
        <v>1</v>
      </c>
      <c r="N2362">
        <v>97</v>
      </c>
      <c r="O2362">
        <v>3.75</v>
      </c>
      <c r="P2362">
        <v>6.89</v>
      </c>
      <c r="U2362">
        <v>0</v>
      </c>
      <c r="V2362">
        <v>5.18</v>
      </c>
      <c r="W2362">
        <v>0</v>
      </c>
      <c r="Y2362">
        <v>53</v>
      </c>
      <c r="AB2362">
        <v>5.1999999999999998E-2</v>
      </c>
      <c r="AC2362">
        <v>0.13500000000000001</v>
      </c>
      <c r="AD2362">
        <v>9.0999999999999998E-2</v>
      </c>
      <c r="AF2362">
        <v>2.3E-2</v>
      </c>
      <c r="AG2362">
        <v>0.192</v>
      </c>
      <c r="AH2362">
        <v>6</v>
      </c>
      <c r="AI2362">
        <v>0.36</v>
      </c>
      <c r="AJ2362">
        <v>2.2999999999999998</v>
      </c>
      <c r="AK2362">
        <v>0</v>
      </c>
      <c r="AL2362">
        <v>0</v>
      </c>
      <c r="AN2362">
        <v>169</v>
      </c>
      <c r="AO2362">
        <v>4.5999999999999999E-2</v>
      </c>
      <c r="AP2362">
        <v>0.12</v>
      </c>
      <c r="AQ2362">
        <v>0.11749999999999999</v>
      </c>
      <c r="AR2362">
        <v>1.41E-2</v>
      </c>
      <c r="AS2362">
        <v>2</v>
      </c>
      <c r="AT2362">
        <v>117</v>
      </c>
      <c r="AU2362">
        <v>178</v>
      </c>
      <c r="AV2362">
        <v>1.7999999999999999E-2</v>
      </c>
      <c r="AW2362">
        <v>31</v>
      </c>
      <c r="AY2362">
        <v>52</v>
      </c>
      <c r="AZ2362">
        <v>0.22</v>
      </c>
    </row>
    <row r="2363" spans="1:52" x14ac:dyDescent="0.2">
      <c r="A2363">
        <v>97259</v>
      </c>
      <c r="B2363">
        <v>7259</v>
      </c>
      <c r="C2363">
        <v>9</v>
      </c>
      <c r="D2363" t="s">
        <v>3098</v>
      </c>
      <c r="E2363" t="s">
        <v>3517</v>
      </c>
      <c r="H2363" t="s">
        <v>3324</v>
      </c>
      <c r="I2363">
        <v>58</v>
      </c>
      <c r="J2363">
        <v>62</v>
      </c>
      <c r="L2363">
        <v>0.5</v>
      </c>
      <c r="N2363">
        <v>97</v>
      </c>
      <c r="O2363">
        <v>1.4</v>
      </c>
      <c r="P2363">
        <v>0.1</v>
      </c>
      <c r="Q2363">
        <v>2.5999999999999999E-2</v>
      </c>
      <c r="R2363">
        <v>2E-3</v>
      </c>
      <c r="S2363">
        <v>4.2999999999999997E-2</v>
      </c>
      <c r="T2363">
        <v>0</v>
      </c>
      <c r="U2363">
        <v>3</v>
      </c>
      <c r="V2363">
        <v>23.94</v>
      </c>
      <c r="W2363">
        <v>4.8</v>
      </c>
      <c r="Y2363">
        <v>0</v>
      </c>
      <c r="AB2363">
        <v>0.14000000000000001</v>
      </c>
      <c r="AC2363">
        <v>0.2</v>
      </c>
      <c r="AD2363">
        <v>1</v>
      </c>
      <c r="AF2363">
        <v>0.32800000000000001</v>
      </c>
      <c r="AG2363">
        <v>0.47899999999999998</v>
      </c>
      <c r="AH2363">
        <v>16</v>
      </c>
      <c r="AI2363">
        <v>0</v>
      </c>
      <c r="AJ2363">
        <v>4</v>
      </c>
      <c r="AK2363">
        <v>0</v>
      </c>
      <c r="AL2363">
        <v>1.2</v>
      </c>
      <c r="AM2363">
        <v>0.3</v>
      </c>
      <c r="AN2363">
        <v>11</v>
      </c>
      <c r="AO2363">
        <v>0.32600000000000001</v>
      </c>
      <c r="AP2363">
        <v>0.06</v>
      </c>
      <c r="AQ2363">
        <v>0.05</v>
      </c>
      <c r="AR2363">
        <v>3.0000000000000001E-3</v>
      </c>
      <c r="AS2363">
        <v>3</v>
      </c>
      <c r="AT2363">
        <v>63</v>
      </c>
      <c r="AU2363">
        <v>584</v>
      </c>
      <c r="AV2363">
        <v>0.33100000000000002</v>
      </c>
      <c r="AW2363">
        <v>22</v>
      </c>
      <c r="AX2363">
        <v>0.7</v>
      </c>
      <c r="AY2363">
        <v>14</v>
      </c>
      <c r="AZ2363">
        <v>0.5</v>
      </c>
    </row>
    <row r="2364" spans="1:52" x14ac:dyDescent="0.2">
      <c r="A2364">
        <v>93889</v>
      </c>
      <c r="B2364">
        <v>3889</v>
      </c>
      <c r="C2364">
        <v>9</v>
      </c>
      <c r="D2364" t="s">
        <v>3098</v>
      </c>
      <c r="E2364" t="s">
        <v>3518</v>
      </c>
      <c r="H2364" t="s">
        <v>3519</v>
      </c>
      <c r="I2364">
        <v>46</v>
      </c>
      <c r="J2364">
        <v>47</v>
      </c>
      <c r="L2364">
        <v>0.61</v>
      </c>
      <c r="N2364">
        <v>98</v>
      </c>
      <c r="O2364">
        <v>18.989999999999998</v>
      </c>
      <c r="P2364">
        <v>1.91</v>
      </c>
      <c r="Q2364">
        <v>0.42099999999999999</v>
      </c>
      <c r="R2364">
        <v>0.46899999999999997</v>
      </c>
      <c r="S2364">
        <v>0.61299999999999999</v>
      </c>
      <c r="T2364">
        <v>50</v>
      </c>
      <c r="U2364">
        <v>0</v>
      </c>
      <c r="V2364">
        <v>0</v>
      </c>
      <c r="W2364">
        <v>0</v>
      </c>
      <c r="Y2364">
        <v>30</v>
      </c>
      <c r="AB2364">
        <v>8.7999999999999995E-2</v>
      </c>
      <c r="AC2364">
        <v>0.1</v>
      </c>
      <c r="AD2364">
        <v>2.5099999999999998</v>
      </c>
      <c r="AF2364">
        <v>0.3</v>
      </c>
      <c r="AG2364">
        <v>0.75</v>
      </c>
      <c r="AH2364">
        <v>15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12</v>
      </c>
      <c r="AO2364">
        <v>7.1999999999999995E-2</v>
      </c>
      <c r="AP2364">
        <v>0.4</v>
      </c>
      <c r="AQ2364">
        <v>0.25</v>
      </c>
      <c r="AR2364">
        <v>0.1</v>
      </c>
      <c r="AS2364">
        <v>4</v>
      </c>
      <c r="AT2364">
        <v>152</v>
      </c>
      <c r="AU2364">
        <v>354</v>
      </c>
      <c r="AV2364">
        <v>6.7000000000000004E-2</v>
      </c>
      <c r="AW2364">
        <v>17</v>
      </c>
      <c r="AX2364">
        <v>12.6</v>
      </c>
      <c r="AY2364">
        <v>55</v>
      </c>
      <c r="AZ2364">
        <v>0.37</v>
      </c>
    </row>
    <row r="2365" spans="1:52" x14ac:dyDescent="0.2">
      <c r="A2365">
        <v>96105</v>
      </c>
      <c r="B2365">
        <v>6105</v>
      </c>
      <c r="C2365">
        <v>9</v>
      </c>
      <c r="D2365" t="s">
        <v>3098</v>
      </c>
      <c r="E2365" t="s">
        <v>3520</v>
      </c>
      <c r="H2365" t="s">
        <v>1656</v>
      </c>
      <c r="I2365">
        <v>39</v>
      </c>
      <c r="J2365">
        <v>45</v>
      </c>
      <c r="L2365">
        <v>1</v>
      </c>
      <c r="N2365">
        <v>98</v>
      </c>
      <c r="O2365">
        <v>18.3</v>
      </c>
      <c r="P2365">
        <v>2.2000000000000002</v>
      </c>
      <c r="Q2365">
        <v>0.73</v>
      </c>
      <c r="R2365">
        <v>0.59</v>
      </c>
      <c r="S2365">
        <v>0.16</v>
      </c>
      <c r="T2365">
        <v>340</v>
      </c>
      <c r="U2365">
        <v>0</v>
      </c>
      <c r="V2365">
        <v>0</v>
      </c>
      <c r="W2365">
        <v>0</v>
      </c>
      <c r="Y2365">
        <v>0</v>
      </c>
      <c r="AB2365">
        <v>4.7E-2</v>
      </c>
      <c r="AC2365">
        <v>0.34799999999999998</v>
      </c>
      <c r="AD2365">
        <v>7.8949999999999996</v>
      </c>
      <c r="AF2365">
        <v>0.11</v>
      </c>
      <c r="AG2365">
        <v>0</v>
      </c>
      <c r="AH2365">
        <v>4</v>
      </c>
      <c r="AI2365">
        <v>5.34</v>
      </c>
      <c r="AJ2365">
        <v>41</v>
      </c>
      <c r="AK2365">
        <v>0</v>
      </c>
      <c r="AL2365">
        <v>0</v>
      </c>
      <c r="AM2365">
        <v>0</v>
      </c>
      <c r="AN2365">
        <v>6</v>
      </c>
      <c r="AO2365">
        <v>0.16700000000000001</v>
      </c>
      <c r="AP2365">
        <v>9.32</v>
      </c>
      <c r="AQ2365">
        <v>0.25</v>
      </c>
      <c r="AR2365">
        <v>2.33</v>
      </c>
      <c r="AS2365">
        <v>4</v>
      </c>
      <c r="AT2365">
        <v>339</v>
      </c>
      <c r="AU2365">
        <v>362</v>
      </c>
      <c r="AV2365">
        <v>7.1999999999999995E-2</v>
      </c>
      <c r="AW2365">
        <v>17</v>
      </c>
      <c r="AX2365">
        <v>61.7</v>
      </c>
      <c r="AY2365">
        <v>97</v>
      </c>
      <c r="AZ2365">
        <v>1.61</v>
      </c>
    </row>
    <row r="2366" spans="1:52" x14ac:dyDescent="0.2">
      <c r="A2366">
        <v>96124</v>
      </c>
      <c r="B2366">
        <v>6124</v>
      </c>
      <c r="C2366">
        <v>9</v>
      </c>
      <c r="D2366" t="s">
        <v>3098</v>
      </c>
      <c r="E2366" t="s">
        <v>1357</v>
      </c>
      <c r="H2366" t="s">
        <v>1359</v>
      </c>
      <c r="I2366">
        <v>52</v>
      </c>
      <c r="J2366">
        <v>55</v>
      </c>
      <c r="L2366">
        <v>1</v>
      </c>
      <c r="N2366">
        <v>98</v>
      </c>
      <c r="O2366">
        <v>11.12</v>
      </c>
      <c r="P2366">
        <v>4.3</v>
      </c>
      <c r="U2366">
        <v>0</v>
      </c>
      <c r="V2366">
        <v>3.38</v>
      </c>
      <c r="W2366">
        <v>2.67</v>
      </c>
      <c r="Y2366">
        <v>37</v>
      </c>
      <c r="AB2366">
        <v>2.7E-2</v>
      </c>
      <c r="AC2366">
        <v>0.16300000000000001</v>
      </c>
      <c r="AD2366">
        <v>9.9000000000000005E-2</v>
      </c>
      <c r="AF2366">
        <v>4.5999999999999999E-2</v>
      </c>
      <c r="AG2366">
        <v>0.55700000000000005</v>
      </c>
      <c r="AH2366">
        <v>12</v>
      </c>
      <c r="AI2366">
        <v>0.43</v>
      </c>
      <c r="AJ2366">
        <v>0</v>
      </c>
      <c r="AK2366">
        <v>1E-4</v>
      </c>
      <c r="AL2366">
        <v>0.08</v>
      </c>
      <c r="AN2366">
        <v>83</v>
      </c>
      <c r="AO2366">
        <v>2.9000000000000001E-2</v>
      </c>
      <c r="AP2366">
        <v>7.0000000000000007E-2</v>
      </c>
      <c r="AQ2366">
        <v>0.11749999999999999</v>
      </c>
      <c r="AR2366">
        <v>8.2249999999999997E-3</v>
      </c>
      <c r="AS2366">
        <v>2</v>
      </c>
      <c r="AT2366">
        <v>159</v>
      </c>
      <c r="AU2366">
        <v>104</v>
      </c>
      <c r="AV2366">
        <v>2E-3</v>
      </c>
      <c r="AW2366">
        <v>8</v>
      </c>
      <c r="AY2366">
        <v>364</v>
      </c>
      <c r="AZ2366">
        <v>0.4</v>
      </c>
    </row>
    <row r="2367" spans="1:52" x14ac:dyDescent="0.2">
      <c r="A2367">
        <v>97131</v>
      </c>
      <c r="B2367">
        <v>7131</v>
      </c>
      <c r="C2367">
        <v>9</v>
      </c>
      <c r="D2367" t="s">
        <v>3098</v>
      </c>
      <c r="E2367" t="s">
        <v>3521</v>
      </c>
      <c r="H2367" t="s">
        <v>895</v>
      </c>
      <c r="I2367">
        <v>58</v>
      </c>
      <c r="J2367">
        <v>62</v>
      </c>
      <c r="L2367">
        <v>1</v>
      </c>
      <c r="N2367">
        <v>98</v>
      </c>
      <c r="O2367">
        <v>7.05</v>
      </c>
      <c r="P2367">
        <v>0.51</v>
      </c>
      <c r="Q2367">
        <v>0.09</v>
      </c>
      <c r="R2367">
        <v>4.4999999999999998E-2</v>
      </c>
      <c r="S2367">
        <v>0.24</v>
      </c>
      <c r="T2367">
        <v>0</v>
      </c>
      <c r="U2367">
        <v>0</v>
      </c>
      <c r="V2367">
        <v>17.079999999999998</v>
      </c>
      <c r="W2367">
        <v>0</v>
      </c>
      <c r="Y2367">
        <v>5</v>
      </c>
      <c r="AB2367">
        <v>0.216</v>
      </c>
      <c r="AC2367">
        <v>0.28499999999999998</v>
      </c>
      <c r="AD2367">
        <v>1.0720000000000001</v>
      </c>
      <c r="AF2367">
        <v>0.128</v>
      </c>
      <c r="AG2367">
        <v>0.68300000000000005</v>
      </c>
      <c r="AH2367">
        <v>36</v>
      </c>
      <c r="AI2367">
        <v>0</v>
      </c>
      <c r="AJ2367">
        <v>6.6</v>
      </c>
      <c r="AK2367">
        <v>0</v>
      </c>
      <c r="AL2367">
        <v>0</v>
      </c>
      <c r="AM2367">
        <v>0</v>
      </c>
      <c r="AN2367">
        <v>26</v>
      </c>
      <c r="AO2367">
        <v>0.02</v>
      </c>
      <c r="AP2367">
        <v>1.67</v>
      </c>
      <c r="AQ2367">
        <v>0.05</v>
      </c>
      <c r="AR2367">
        <v>8.3500000000000005E-2</v>
      </c>
      <c r="AS2367">
        <v>3</v>
      </c>
      <c r="AT2367">
        <v>24</v>
      </c>
      <c r="AU2367">
        <v>268</v>
      </c>
      <c r="AV2367">
        <v>0.32500000000000001</v>
      </c>
      <c r="AW2367">
        <v>41</v>
      </c>
      <c r="AX2367">
        <v>0.6</v>
      </c>
      <c r="AY2367">
        <v>3</v>
      </c>
      <c r="AZ2367">
        <v>0.78</v>
      </c>
    </row>
    <row r="2368" spans="1:52" x14ac:dyDescent="0.2">
      <c r="A2368">
        <v>94242</v>
      </c>
      <c r="B2368">
        <v>4242</v>
      </c>
      <c r="C2368">
        <v>9</v>
      </c>
      <c r="D2368" t="s">
        <v>3098</v>
      </c>
      <c r="E2368" t="s">
        <v>3522</v>
      </c>
      <c r="H2368" t="s">
        <v>3522</v>
      </c>
      <c r="I2368">
        <v>46</v>
      </c>
      <c r="J2368">
        <v>48</v>
      </c>
      <c r="L2368">
        <v>1</v>
      </c>
      <c r="N2368">
        <v>99</v>
      </c>
      <c r="O2368">
        <v>15.18</v>
      </c>
      <c r="P2368">
        <v>0.9</v>
      </c>
      <c r="Q2368">
        <v>0.191</v>
      </c>
      <c r="R2368">
        <v>0.14899999999999999</v>
      </c>
      <c r="S2368">
        <v>0.443</v>
      </c>
      <c r="T2368">
        <v>30</v>
      </c>
      <c r="U2368">
        <v>0</v>
      </c>
      <c r="V2368">
        <v>6.85</v>
      </c>
      <c r="W2368">
        <v>0</v>
      </c>
      <c r="Y2368">
        <v>20</v>
      </c>
      <c r="AB2368">
        <v>0.02</v>
      </c>
      <c r="AC2368">
        <v>2.1000000000000001E-2</v>
      </c>
      <c r="AD2368">
        <v>0.22</v>
      </c>
      <c r="AF2368">
        <v>0.03</v>
      </c>
      <c r="AG2368">
        <v>7.0000000000000007E-2</v>
      </c>
      <c r="AH2368">
        <v>2</v>
      </c>
      <c r="AI2368">
        <v>1.6</v>
      </c>
      <c r="AJ2368">
        <v>0</v>
      </c>
      <c r="AK2368">
        <v>0</v>
      </c>
      <c r="AL2368">
        <v>0.63</v>
      </c>
      <c r="AM2368">
        <v>0.1</v>
      </c>
      <c r="AN2368">
        <v>9</v>
      </c>
      <c r="AO2368">
        <v>3.2000000000000001E-2</v>
      </c>
      <c r="AP2368">
        <v>0.26</v>
      </c>
      <c r="AQ2368">
        <v>0.25</v>
      </c>
      <c r="AR2368">
        <v>6.5000000000000002E-2</v>
      </c>
      <c r="AS2368">
        <v>4</v>
      </c>
      <c r="AT2368">
        <v>282</v>
      </c>
      <c r="AU2368">
        <v>112</v>
      </c>
      <c r="AV2368">
        <v>1.0999999999999999E-2</v>
      </c>
      <c r="AW2368">
        <v>43</v>
      </c>
      <c r="AX2368">
        <v>28.1</v>
      </c>
      <c r="AY2368">
        <v>143</v>
      </c>
      <c r="AZ2368">
        <v>0.33</v>
      </c>
    </row>
    <row r="2369" spans="1:52" x14ac:dyDescent="0.2">
      <c r="A2369">
        <v>94852</v>
      </c>
      <c r="B2369">
        <v>4852</v>
      </c>
      <c r="C2369">
        <v>9</v>
      </c>
      <c r="D2369" t="s">
        <v>3098</v>
      </c>
      <c r="E2369" t="s">
        <v>3523</v>
      </c>
      <c r="H2369" t="s">
        <v>1742</v>
      </c>
      <c r="I2369">
        <v>1</v>
      </c>
      <c r="J2369">
        <v>24</v>
      </c>
      <c r="L2369">
        <v>1</v>
      </c>
      <c r="N2369">
        <v>99</v>
      </c>
      <c r="O2369">
        <v>5.0599999999999996</v>
      </c>
      <c r="P2369">
        <v>0.1</v>
      </c>
      <c r="Q2369">
        <v>1.9E-2</v>
      </c>
      <c r="R2369">
        <v>2.5999999999999999E-2</v>
      </c>
      <c r="S2369">
        <v>3.1E-2</v>
      </c>
      <c r="T2369">
        <v>0</v>
      </c>
      <c r="U2369">
        <v>0</v>
      </c>
      <c r="V2369">
        <v>21.44</v>
      </c>
      <c r="W2369">
        <v>0</v>
      </c>
      <c r="Y2369">
        <v>0</v>
      </c>
      <c r="AB2369">
        <v>9.4E-2</v>
      </c>
      <c r="AC2369">
        <v>2.5999999999999999E-2</v>
      </c>
      <c r="AD2369">
        <v>0.51</v>
      </c>
      <c r="AF2369">
        <v>0.04</v>
      </c>
      <c r="AG2369">
        <v>0.23499999999999999</v>
      </c>
      <c r="AH2369">
        <v>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4</v>
      </c>
      <c r="AO2369">
        <v>8.0000000000000002E-3</v>
      </c>
      <c r="AP2369">
        <v>0.48</v>
      </c>
      <c r="AQ2369">
        <v>0.05</v>
      </c>
      <c r="AR2369">
        <v>2.4E-2</v>
      </c>
      <c r="AS2369">
        <v>3</v>
      </c>
      <c r="AT2369">
        <v>25</v>
      </c>
      <c r="AU2369">
        <v>35</v>
      </c>
      <c r="AV2369">
        <v>0.374</v>
      </c>
      <c r="AW2369">
        <v>9</v>
      </c>
      <c r="AX2369">
        <v>0</v>
      </c>
      <c r="AY2369">
        <v>60</v>
      </c>
      <c r="AZ2369">
        <v>0.12</v>
      </c>
    </row>
    <row r="2370" spans="1:52" x14ac:dyDescent="0.2">
      <c r="A2370">
        <v>95179</v>
      </c>
      <c r="B2370">
        <v>5179</v>
      </c>
      <c r="C2370">
        <v>9</v>
      </c>
      <c r="D2370" t="s">
        <v>3098</v>
      </c>
      <c r="E2370" t="s">
        <v>1111</v>
      </c>
      <c r="H2370" t="s">
        <v>1114</v>
      </c>
      <c r="I2370">
        <v>74</v>
      </c>
      <c r="J2370">
        <v>75</v>
      </c>
      <c r="L2370">
        <v>0.65</v>
      </c>
      <c r="N2370">
        <v>99</v>
      </c>
      <c r="O2370">
        <v>1.82</v>
      </c>
      <c r="P2370">
        <v>0.49</v>
      </c>
      <c r="U2370">
        <v>0</v>
      </c>
      <c r="V2370">
        <v>25.31</v>
      </c>
      <c r="W2370">
        <v>0</v>
      </c>
      <c r="Y2370">
        <v>0</v>
      </c>
      <c r="AB2370">
        <v>6.5000000000000002E-2</v>
      </c>
      <c r="AC2370">
        <v>0.13500000000000001</v>
      </c>
      <c r="AD2370">
        <v>1.101</v>
      </c>
      <c r="AF2370">
        <v>0.08</v>
      </c>
      <c r="AG2370">
        <v>0.05</v>
      </c>
      <c r="AH2370">
        <v>75</v>
      </c>
      <c r="AI2370">
        <v>0</v>
      </c>
      <c r="AJ2370">
        <v>2.6</v>
      </c>
      <c r="AK2370">
        <v>0</v>
      </c>
      <c r="AL2370">
        <v>0</v>
      </c>
      <c r="AN2370">
        <v>65</v>
      </c>
      <c r="AO2370">
        <v>0.26600000000000001</v>
      </c>
      <c r="AP2370">
        <v>8.17</v>
      </c>
      <c r="AQ2370">
        <v>0.05</v>
      </c>
      <c r="AR2370">
        <v>0.40849999999999997</v>
      </c>
      <c r="AS2370">
        <v>3</v>
      </c>
      <c r="AT2370">
        <v>101</v>
      </c>
      <c r="AU2370">
        <v>723</v>
      </c>
      <c r="AV2370">
        <v>5.2240000000000002</v>
      </c>
      <c r="AW2370">
        <v>60</v>
      </c>
      <c r="AY2370">
        <v>6</v>
      </c>
      <c r="AZ2370">
        <v>2.23</v>
      </c>
    </row>
    <row r="2371" spans="1:52" x14ac:dyDescent="0.2">
      <c r="A2371">
        <v>95631</v>
      </c>
      <c r="B2371">
        <v>5631</v>
      </c>
      <c r="C2371">
        <v>9</v>
      </c>
      <c r="D2371" t="s">
        <v>3098</v>
      </c>
      <c r="E2371" t="s">
        <v>3524</v>
      </c>
      <c r="H2371" t="s">
        <v>89</v>
      </c>
      <c r="I2371">
        <v>39</v>
      </c>
      <c r="J2371">
        <v>45</v>
      </c>
      <c r="L2371">
        <v>0.84</v>
      </c>
      <c r="N2371">
        <v>99</v>
      </c>
      <c r="O2371">
        <v>17.399999999999999</v>
      </c>
      <c r="P2371">
        <v>3.09</v>
      </c>
      <c r="Q2371">
        <v>0.86799999999999999</v>
      </c>
      <c r="R2371">
        <v>0.58599999999999997</v>
      </c>
      <c r="S2371">
        <v>0.54500000000000004</v>
      </c>
      <c r="T2371">
        <v>411</v>
      </c>
      <c r="U2371">
        <v>0</v>
      </c>
      <c r="V2371">
        <v>0.28999999999999998</v>
      </c>
      <c r="W2371">
        <v>0</v>
      </c>
      <c r="Y2371">
        <v>419</v>
      </c>
      <c r="AB2371">
        <v>0.35699999999999998</v>
      </c>
      <c r="AC2371">
        <v>2.84</v>
      </c>
      <c r="AD2371">
        <v>8.0299999999999994</v>
      </c>
      <c r="AF2371">
        <v>0.66500000000000004</v>
      </c>
      <c r="AG2371">
        <v>3.97</v>
      </c>
      <c r="AH2371">
        <v>98</v>
      </c>
      <c r="AI2371">
        <v>27.5</v>
      </c>
      <c r="AJ2371">
        <v>9.4</v>
      </c>
      <c r="AK2371">
        <v>1.1000000000000001E-3</v>
      </c>
      <c r="AL2371">
        <v>0.22</v>
      </c>
      <c r="AM2371">
        <v>0</v>
      </c>
      <c r="AN2371">
        <v>13</v>
      </c>
      <c r="AO2371">
        <v>0.42599999999999999</v>
      </c>
      <c r="AP2371">
        <v>4.5999999999999996</v>
      </c>
      <c r="AQ2371">
        <v>0.25</v>
      </c>
      <c r="AR2371">
        <v>1.1499999999999999</v>
      </c>
      <c r="AS2371">
        <v>4</v>
      </c>
      <c r="AT2371">
        <v>257</v>
      </c>
      <c r="AU2371">
        <v>262</v>
      </c>
      <c r="AV2371">
        <v>0.14199999999999999</v>
      </c>
      <c r="AW2371">
        <v>17</v>
      </c>
      <c r="AX2371">
        <v>141</v>
      </c>
      <c r="AY2371">
        <v>182</v>
      </c>
      <c r="AZ2371">
        <v>1.92</v>
      </c>
    </row>
    <row r="2372" spans="1:52" x14ac:dyDescent="0.2">
      <c r="A2372">
        <v>95712</v>
      </c>
      <c r="B2372">
        <v>5712</v>
      </c>
      <c r="C2372">
        <v>9</v>
      </c>
      <c r="D2372" t="s">
        <v>3098</v>
      </c>
      <c r="E2372" t="s">
        <v>3525</v>
      </c>
      <c r="H2372" t="s">
        <v>939</v>
      </c>
      <c r="I2372">
        <v>39</v>
      </c>
      <c r="J2372">
        <v>43</v>
      </c>
      <c r="L2372">
        <v>0.69</v>
      </c>
      <c r="N2372">
        <v>99</v>
      </c>
      <c r="O2372">
        <v>20.39</v>
      </c>
      <c r="P2372">
        <v>1.37</v>
      </c>
      <c r="Q2372">
        <v>0.46</v>
      </c>
      <c r="R2372">
        <v>0.42</v>
      </c>
      <c r="S2372">
        <v>0.27</v>
      </c>
      <c r="T2372">
        <v>46</v>
      </c>
      <c r="U2372">
        <v>0</v>
      </c>
      <c r="V2372">
        <v>0</v>
      </c>
      <c r="W2372">
        <v>0</v>
      </c>
      <c r="Y2372">
        <v>0</v>
      </c>
      <c r="AB2372">
        <v>0.04</v>
      </c>
      <c r="AC2372">
        <v>0.2</v>
      </c>
      <c r="AD2372">
        <v>5.97</v>
      </c>
      <c r="AF2372">
        <v>0.53</v>
      </c>
      <c r="AG2372">
        <v>0.16</v>
      </c>
      <c r="AH2372">
        <v>8</v>
      </c>
      <c r="AI2372">
        <v>1.66</v>
      </c>
      <c r="AJ2372">
        <v>0</v>
      </c>
      <c r="AK2372">
        <v>0</v>
      </c>
      <c r="AL2372">
        <v>0</v>
      </c>
      <c r="AM2372">
        <v>0</v>
      </c>
      <c r="AN2372">
        <v>12</v>
      </c>
      <c r="AO2372">
        <v>0.151</v>
      </c>
      <c r="AP2372">
        <v>1.61</v>
      </c>
      <c r="AQ2372">
        <v>0.25</v>
      </c>
      <c r="AR2372">
        <v>0.40250000000000002</v>
      </c>
      <c r="AS2372">
        <v>4</v>
      </c>
      <c r="AT2372">
        <v>197</v>
      </c>
      <c r="AU2372">
        <v>297</v>
      </c>
      <c r="AV2372">
        <v>0</v>
      </c>
      <c r="AW2372">
        <v>32</v>
      </c>
      <c r="AX2372">
        <v>9</v>
      </c>
      <c r="AY2372">
        <v>53</v>
      </c>
      <c r="AZ2372">
        <v>1.93</v>
      </c>
    </row>
    <row r="2373" spans="1:52" x14ac:dyDescent="0.2">
      <c r="A2373">
        <v>95998</v>
      </c>
      <c r="B2373">
        <v>5998</v>
      </c>
      <c r="C2373">
        <v>9</v>
      </c>
      <c r="D2373" t="s">
        <v>3098</v>
      </c>
      <c r="E2373" t="s">
        <v>3526</v>
      </c>
      <c r="H2373" t="s">
        <v>88</v>
      </c>
      <c r="I2373">
        <v>39</v>
      </c>
      <c r="J2373">
        <v>45</v>
      </c>
      <c r="L2373">
        <v>1</v>
      </c>
      <c r="N2373">
        <v>99</v>
      </c>
      <c r="O2373">
        <v>16.600000000000001</v>
      </c>
      <c r="P2373">
        <v>3.1</v>
      </c>
      <c r="Q2373">
        <v>1.0900000000000001</v>
      </c>
      <c r="R2373">
        <v>0.7</v>
      </c>
      <c r="S2373">
        <v>0.38</v>
      </c>
      <c r="T2373">
        <v>387</v>
      </c>
      <c r="U2373">
        <v>0</v>
      </c>
      <c r="V2373">
        <v>0</v>
      </c>
      <c r="W2373">
        <v>0</v>
      </c>
      <c r="Y2373">
        <v>0</v>
      </c>
      <c r="AB2373">
        <v>7.9000000000000001E-2</v>
      </c>
      <c r="AC2373">
        <v>0.32200000000000001</v>
      </c>
      <c r="AD2373">
        <v>1.3640000000000001</v>
      </c>
      <c r="AF2373">
        <v>0.08</v>
      </c>
      <c r="AG2373">
        <v>0.66300000000000003</v>
      </c>
      <c r="AH2373">
        <v>2</v>
      </c>
      <c r="AI2373">
        <v>2.0299999999999998</v>
      </c>
      <c r="AJ2373">
        <v>7.9</v>
      </c>
      <c r="AK2373">
        <v>0</v>
      </c>
      <c r="AL2373">
        <v>0</v>
      </c>
      <c r="AM2373">
        <v>0</v>
      </c>
      <c r="AN2373">
        <v>8</v>
      </c>
      <c r="AO2373">
        <v>0.08</v>
      </c>
      <c r="AP2373">
        <v>16.41</v>
      </c>
      <c r="AQ2373">
        <v>0.25</v>
      </c>
      <c r="AR2373">
        <v>4.1025</v>
      </c>
      <c r="AS2373">
        <v>4</v>
      </c>
      <c r="AT2373">
        <v>186</v>
      </c>
      <c r="AU2373">
        <v>151</v>
      </c>
      <c r="AV2373">
        <v>1.4999999999999999E-2</v>
      </c>
      <c r="AW2373">
        <v>12</v>
      </c>
      <c r="AX2373">
        <v>23.4</v>
      </c>
      <c r="AY2373">
        <v>81</v>
      </c>
      <c r="AZ2373">
        <v>2.4500000000000002</v>
      </c>
    </row>
    <row r="2374" spans="1:52" x14ac:dyDescent="0.2">
      <c r="A2374">
        <v>96083</v>
      </c>
      <c r="B2374">
        <v>6083</v>
      </c>
      <c r="C2374">
        <v>9</v>
      </c>
      <c r="D2374" t="s">
        <v>3098</v>
      </c>
      <c r="E2374" t="s">
        <v>3527</v>
      </c>
      <c r="H2374" t="s">
        <v>1656</v>
      </c>
      <c r="I2374">
        <v>39</v>
      </c>
      <c r="J2374">
        <v>45</v>
      </c>
      <c r="L2374">
        <v>0.84</v>
      </c>
      <c r="N2374">
        <v>99</v>
      </c>
      <c r="O2374">
        <v>15.76</v>
      </c>
      <c r="P2374">
        <v>3.12</v>
      </c>
      <c r="Q2374">
        <v>0.96</v>
      </c>
      <c r="R2374">
        <v>0.68</v>
      </c>
      <c r="S2374">
        <v>0.62</v>
      </c>
      <c r="T2374">
        <v>364</v>
      </c>
      <c r="U2374">
        <v>0</v>
      </c>
      <c r="V2374">
        <v>0.85</v>
      </c>
      <c r="W2374">
        <v>0</v>
      </c>
      <c r="Y2374">
        <v>92</v>
      </c>
      <c r="AB2374">
        <v>0.32</v>
      </c>
      <c r="AC2374">
        <v>1.9</v>
      </c>
      <c r="AD2374">
        <v>6.99</v>
      </c>
      <c r="AF2374">
        <v>0.37</v>
      </c>
      <c r="AG2374">
        <v>3.3</v>
      </c>
      <c r="AH2374">
        <v>21</v>
      </c>
      <c r="AI2374">
        <v>28.2</v>
      </c>
      <c r="AJ2374">
        <v>5</v>
      </c>
      <c r="AK2374">
        <v>0</v>
      </c>
      <c r="AL2374">
        <v>0</v>
      </c>
      <c r="AM2374">
        <v>0</v>
      </c>
      <c r="AN2374">
        <v>11</v>
      </c>
      <c r="AO2374">
        <v>0.49399999999999999</v>
      </c>
      <c r="AP2374">
        <v>3.36</v>
      </c>
      <c r="AQ2374">
        <v>0.25</v>
      </c>
      <c r="AR2374">
        <v>0.84</v>
      </c>
      <c r="AS2374">
        <v>4</v>
      </c>
      <c r="AT2374">
        <v>241</v>
      </c>
      <c r="AU2374">
        <v>272</v>
      </c>
      <c r="AV2374">
        <v>0.08</v>
      </c>
      <c r="AW2374">
        <v>16</v>
      </c>
      <c r="AX2374">
        <v>80</v>
      </c>
      <c r="AY2374">
        <v>178</v>
      </c>
      <c r="AZ2374">
        <v>1.97</v>
      </c>
    </row>
    <row r="2375" spans="1:52" x14ac:dyDescent="0.2">
      <c r="A2375">
        <v>96237</v>
      </c>
      <c r="B2375">
        <v>6237</v>
      </c>
      <c r="C2375">
        <v>9</v>
      </c>
      <c r="D2375" t="s">
        <v>3098</v>
      </c>
      <c r="E2375" t="s">
        <v>3528</v>
      </c>
      <c r="H2375" t="s">
        <v>204</v>
      </c>
      <c r="I2375">
        <v>52</v>
      </c>
      <c r="J2375">
        <v>57</v>
      </c>
      <c r="L2375">
        <v>1</v>
      </c>
      <c r="N2375">
        <v>99</v>
      </c>
      <c r="O2375">
        <v>3.98</v>
      </c>
      <c r="P2375">
        <v>1.1499999999999999</v>
      </c>
      <c r="U2375">
        <v>0</v>
      </c>
      <c r="V2375">
        <v>18.64</v>
      </c>
      <c r="W2375">
        <v>18.64</v>
      </c>
      <c r="Y2375">
        <v>11</v>
      </c>
      <c r="AB2375">
        <v>3.4000000000000002E-2</v>
      </c>
      <c r="AC2375">
        <v>0.16200000000000001</v>
      </c>
      <c r="AD2375">
        <v>8.5999999999999993E-2</v>
      </c>
      <c r="AF2375">
        <v>3.6999999999999998E-2</v>
      </c>
      <c r="AG2375">
        <v>0.44600000000000001</v>
      </c>
      <c r="AH2375">
        <v>9</v>
      </c>
      <c r="AI2375">
        <v>0.43</v>
      </c>
      <c r="AJ2375">
        <v>0.6</v>
      </c>
      <c r="AK2375">
        <v>0</v>
      </c>
      <c r="AL2375">
        <v>0.02</v>
      </c>
      <c r="AN2375">
        <v>138</v>
      </c>
      <c r="AO2375">
        <v>7.9000000000000001E-2</v>
      </c>
      <c r="AP2375">
        <v>0.06</v>
      </c>
      <c r="AQ2375">
        <v>0.11749999999999999</v>
      </c>
      <c r="AR2375">
        <v>7.0499999999999998E-3</v>
      </c>
      <c r="AS2375">
        <v>2</v>
      </c>
      <c r="AT2375">
        <v>109</v>
      </c>
      <c r="AU2375">
        <v>177</v>
      </c>
      <c r="AV2375">
        <v>6.4000000000000001E-2</v>
      </c>
      <c r="AW2375">
        <v>13</v>
      </c>
      <c r="AY2375">
        <v>53</v>
      </c>
      <c r="AZ2375">
        <v>0.67</v>
      </c>
    </row>
    <row r="2376" spans="1:52" x14ac:dyDescent="0.2">
      <c r="A2376">
        <v>96349</v>
      </c>
      <c r="B2376">
        <v>6349</v>
      </c>
      <c r="C2376">
        <v>9</v>
      </c>
      <c r="D2376" t="s">
        <v>3098</v>
      </c>
      <c r="E2376" t="s">
        <v>3529</v>
      </c>
      <c r="H2376" t="s">
        <v>3421</v>
      </c>
      <c r="I2376">
        <v>25</v>
      </c>
      <c r="J2376">
        <v>27</v>
      </c>
      <c r="L2376">
        <v>0.84</v>
      </c>
      <c r="N2376">
        <v>99</v>
      </c>
      <c r="O2376">
        <v>5.33</v>
      </c>
      <c r="P2376">
        <v>0.28999999999999998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20.23</v>
      </c>
      <c r="W2376">
        <v>0</v>
      </c>
      <c r="Y2376">
        <v>0</v>
      </c>
      <c r="AB2376">
        <v>0.17</v>
      </c>
      <c r="AC2376">
        <v>7.2999999999999995E-2</v>
      </c>
      <c r="AD2376">
        <v>1.65</v>
      </c>
      <c r="AF2376">
        <v>0.26</v>
      </c>
      <c r="AG2376">
        <v>0.59899999999999998</v>
      </c>
      <c r="AH2376">
        <v>14</v>
      </c>
      <c r="AI2376">
        <v>0</v>
      </c>
      <c r="AJ2376">
        <v>1.1000000000000001</v>
      </c>
      <c r="AK2376">
        <v>0</v>
      </c>
      <c r="AL2376">
        <v>0</v>
      </c>
      <c r="AM2376">
        <v>0</v>
      </c>
      <c r="AN2376">
        <v>10</v>
      </c>
      <c r="AO2376">
        <v>0.17100000000000001</v>
      </c>
      <c r="AP2376">
        <v>2.57</v>
      </c>
      <c r="AQ2376">
        <v>0.05</v>
      </c>
      <c r="AR2376">
        <v>0.1285</v>
      </c>
      <c r="AS2376">
        <v>3</v>
      </c>
      <c r="AT2376">
        <v>174</v>
      </c>
      <c r="AU2376">
        <v>922</v>
      </c>
      <c r="AV2376">
        <v>0.36</v>
      </c>
      <c r="AW2376">
        <v>51</v>
      </c>
      <c r="AX2376">
        <v>0.7</v>
      </c>
      <c r="AY2376">
        <v>22</v>
      </c>
      <c r="AZ2376">
        <v>0.28000000000000003</v>
      </c>
    </row>
    <row r="2377" spans="1:52" x14ac:dyDescent="0.2">
      <c r="A2377">
        <v>94124</v>
      </c>
      <c r="B2377">
        <v>4124</v>
      </c>
      <c r="C2377">
        <v>9</v>
      </c>
      <c r="D2377" t="s">
        <v>3098</v>
      </c>
      <c r="E2377" t="s">
        <v>3530</v>
      </c>
      <c r="H2377" t="s">
        <v>3043</v>
      </c>
      <c r="I2377">
        <v>46</v>
      </c>
      <c r="J2377">
        <v>47</v>
      </c>
      <c r="L2377">
        <v>0.61</v>
      </c>
      <c r="N2377">
        <v>100</v>
      </c>
      <c r="O2377">
        <v>20.51</v>
      </c>
      <c r="P2377">
        <v>1.34</v>
      </c>
      <c r="Q2377">
        <v>0.28499999999999998</v>
      </c>
      <c r="R2377">
        <v>0.251</v>
      </c>
      <c r="S2377">
        <v>0.45900000000000002</v>
      </c>
      <c r="T2377">
        <v>37</v>
      </c>
      <c r="U2377">
        <v>0</v>
      </c>
      <c r="V2377">
        <v>0</v>
      </c>
      <c r="W2377">
        <v>0</v>
      </c>
      <c r="Y2377">
        <v>32</v>
      </c>
      <c r="AB2377">
        <v>4.5999999999999999E-2</v>
      </c>
      <c r="AC2377">
        <v>3.0000000000000001E-3</v>
      </c>
      <c r="AD2377">
        <v>0.28399999999999997</v>
      </c>
      <c r="AF2377">
        <v>0.4</v>
      </c>
      <c r="AG2377">
        <v>0.75</v>
      </c>
      <c r="AH2377">
        <v>5</v>
      </c>
      <c r="AI2377">
        <v>3</v>
      </c>
      <c r="AJ2377">
        <v>1.6</v>
      </c>
      <c r="AK2377">
        <v>1.0200000000000001E-2</v>
      </c>
      <c r="AL2377">
        <v>0.96</v>
      </c>
      <c r="AM2377">
        <v>0.1</v>
      </c>
      <c r="AN2377">
        <v>32</v>
      </c>
      <c r="AO2377">
        <v>2.8000000000000001E-2</v>
      </c>
      <c r="AP2377">
        <v>0.18</v>
      </c>
      <c r="AQ2377">
        <v>0.25</v>
      </c>
      <c r="AR2377">
        <v>4.4999999999999998E-2</v>
      </c>
      <c r="AS2377">
        <v>4</v>
      </c>
      <c r="AT2377">
        <v>198</v>
      </c>
      <c r="AU2377">
        <v>417</v>
      </c>
      <c r="AV2377">
        <v>1.2999999999999999E-2</v>
      </c>
      <c r="AW2377">
        <v>32</v>
      </c>
      <c r="AX2377">
        <v>38.200000000000003</v>
      </c>
      <c r="AY2377">
        <v>64</v>
      </c>
      <c r="AZ2377">
        <v>0.36</v>
      </c>
    </row>
    <row r="2378" spans="1:52" x14ac:dyDescent="0.2">
      <c r="A2378">
        <v>95972</v>
      </c>
      <c r="B2378">
        <v>5972</v>
      </c>
      <c r="C2378">
        <v>9</v>
      </c>
      <c r="D2378" t="s">
        <v>3098</v>
      </c>
      <c r="E2378" t="s">
        <v>3531</v>
      </c>
      <c r="H2378" t="s">
        <v>88</v>
      </c>
      <c r="I2378">
        <v>39</v>
      </c>
      <c r="J2378">
        <v>45</v>
      </c>
      <c r="L2378">
        <v>0.84</v>
      </c>
      <c r="N2378">
        <v>100</v>
      </c>
      <c r="O2378">
        <v>16.46</v>
      </c>
      <c r="P2378">
        <v>3.25</v>
      </c>
      <c r="Q2378">
        <v>1.04</v>
      </c>
      <c r="R2378">
        <v>1.07</v>
      </c>
      <c r="S2378">
        <v>0.26</v>
      </c>
      <c r="T2378">
        <v>319</v>
      </c>
      <c r="U2378">
        <v>0</v>
      </c>
      <c r="V2378">
        <v>0</v>
      </c>
      <c r="W2378">
        <v>0</v>
      </c>
      <c r="Y2378">
        <v>59</v>
      </c>
      <c r="AB2378">
        <v>0.34</v>
      </c>
      <c r="AC2378">
        <v>1.6970000000000001</v>
      </c>
      <c r="AD2378">
        <v>8.2070000000000007</v>
      </c>
      <c r="AF2378">
        <v>0.44</v>
      </c>
      <c r="AG2378">
        <v>3.13</v>
      </c>
      <c r="AH2378">
        <v>42</v>
      </c>
      <c r="AI2378">
        <v>8.49</v>
      </c>
      <c r="AJ2378">
        <v>13.3</v>
      </c>
      <c r="AK2378">
        <v>0</v>
      </c>
      <c r="AL2378">
        <v>0</v>
      </c>
      <c r="AM2378">
        <v>0</v>
      </c>
      <c r="AN2378">
        <v>9</v>
      </c>
      <c r="AO2378">
        <v>0.622</v>
      </c>
      <c r="AP2378">
        <v>4.8899999999999997</v>
      </c>
      <c r="AQ2378">
        <v>0.25</v>
      </c>
      <c r="AR2378">
        <v>1.2224999999999999</v>
      </c>
      <c r="AS2378">
        <v>4</v>
      </c>
      <c r="AT2378">
        <v>204</v>
      </c>
      <c r="AU2378">
        <v>229</v>
      </c>
      <c r="AV2378">
        <v>0.123</v>
      </c>
      <c r="AW2378">
        <v>17</v>
      </c>
      <c r="AX2378">
        <v>190</v>
      </c>
      <c r="AY2378">
        <v>121</v>
      </c>
      <c r="AZ2378">
        <v>2.75</v>
      </c>
    </row>
    <row r="2379" spans="1:52" x14ac:dyDescent="0.2">
      <c r="A2379">
        <v>96017</v>
      </c>
      <c r="B2379">
        <v>6017</v>
      </c>
      <c r="C2379">
        <v>9</v>
      </c>
      <c r="D2379" t="s">
        <v>3098</v>
      </c>
      <c r="E2379" t="s">
        <v>3532</v>
      </c>
      <c r="H2379" t="s">
        <v>88</v>
      </c>
      <c r="I2379">
        <v>39</v>
      </c>
      <c r="J2379">
        <v>45</v>
      </c>
      <c r="L2379">
        <v>1</v>
      </c>
      <c r="N2379">
        <v>100</v>
      </c>
      <c r="O2379">
        <v>17.86</v>
      </c>
      <c r="P2379">
        <v>2.59</v>
      </c>
      <c r="Q2379">
        <v>0.86</v>
      </c>
      <c r="R2379">
        <v>0.69</v>
      </c>
      <c r="S2379">
        <v>0.19</v>
      </c>
      <c r="T2379">
        <v>363</v>
      </c>
      <c r="U2379">
        <v>0</v>
      </c>
      <c r="V2379">
        <v>0</v>
      </c>
      <c r="W2379">
        <v>0</v>
      </c>
      <c r="Y2379">
        <v>0</v>
      </c>
      <c r="AB2379">
        <v>0.13</v>
      </c>
      <c r="AC2379">
        <v>0.3</v>
      </c>
      <c r="AD2379">
        <v>5.867</v>
      </c>
      <c r="AF2379">
        <v>0.06</v>
      </c>
      <c r="AG2379">
        <v>1.0549999999999999</v>
      </c>
      <c r="AH2379">
        <v>4</v>
      </c>
      <c r="AI2379">
        <v>3.26</v>
      </c>
      <c r="AJ2379">
        <v>28.5</v>
      </c>
      <c r="AK2379">
        <v>0</v>
      </c>
      <c r="AL2379">
        <v>0</v>
      </c>
      <c r="AM2379">
        <v>0</v>
      </c>
      <c r="AN2379">
        <v>10</v>
      </c>
      <c r="AO2379">
        <v>0.13100000000000001</v>
      </c>
      <c r="AP2379">
        <v>22.32</v>
      </c>
      <c r="AQ2379">
        <v>0.25</v>
      </c>
      <c r="AR2379">
        <v>5.58</v>
      </c>
      <c r="AS2379">
        <v>4</v>
      </c>
      <c r="AT2379">
        <v>260</v>
      </c>
      <c r="AU2379">
        <v>396</v>
      </c>
      <c r="AV2379">
        <v>7.1999999999999995E-2</v>
      </c>
      <c r="AW2379">
        <v>13</v>
      </c>
      <c r="AX2379">
        <v>32.799999999999997</v>
      </c>
      <c r="AY2379">
        <v>98</v>
      </c>
      <c r="AZ2379">
        <v>2.54</v>
      </c>
    </row>
    <row r="2380" spans="1:52" x14ac:dyDescent="0.2">
      <c r="A2380">
        <v>94354</v>
      </c>
      <c r="B2380">
        <v>4354</v>
      </c>
      <c r="C2380">
        <v>9</v>
      </c>
      <c r="D2380" t="s">
        <v>3098</v>
      </c>
      <c r="E2380" t="s">
        <v>3533</v>
      </c>
      <c r="H2380" t="s">
        <v>862</v>
      </c>
      <c r="I2380">
        <v>63</v>
      </c>
      <c r="J2380">
        <v>65</v>
      </c>
      <c r="L2380">
        <v>0.45</v>
      </c>
      <c r="N2380">
        <v>101</v>
      </c>
      <c r="O2380">
        <v>1.7</v>
      </c>
      <c r="P2380">
        <v>0.6</v>
      </c>
      <c r="Q2380">
        <v>0.23100000000000001</v>
      </c>
      <c r="R2380">
        <v>0</v>
      </c>
      <c r="S2380">
        <v>0</v>
      </c>
      <c r="T2380">
        <v>0</v>
      </c>
      <c r="U2380">
        <v>2.4</v>
      </c>
      <c r="V2380">
        <v>25.2</v>
      </c>
      <c r="W2380">
        <v>0</v>
      </c>
      <c r="Y2380">
        <v>2</v>
      </c>
      <c r="AB2380">
        <v>0.08</v>
      </c>
      <c r="AC2380">
        <v>0.1</v>
      </c>
      <c r="AD2380">
        <v>0.5</v>
      </c>
      <c r="AF2380">
        <v>0.221</v>
      </c>
      <c r="AG2380">
        <v>0.13500000000000001</v>
      </c>
      <c r="AH2380">
        <v>0</v>
      </c>
      <c r="AI2380">
        <v>0</v>
      </c>
      <c r="AJ2380">
        <v>19.2</v>
      </c>
      <c r="AK2380">
        <v>0</v>
      </c>
      <c r="AL2380">
        <v>0</v>
      </c>
      <c r="AM2380">
        <v>0</v>
      </c>
      <c r="AN2380">
        <v>30</v>
      </c>
      <c r="AO2380">
        <v>0</v>
      </c>
      <c r="AP2380">
        <v>0.71</v>
      </c>
      <c r="AQ2380">
        <v>0.05</v>
      </c>
      <c r="AR2380">
        <v>3.5499999999999997E-2</v>
      </c>
      <c r="AS2380">
        <v>3</v>
      </c>
      <c r="AT2380">
        <v>21</v>
      </c>
      <c r="AU2380">
        <v>382</v>
      </c>
      <c r="AV2380">
        <v>0</v>
      </c>
      <c r="AW2380">
        <v>18</v>
      </c>
      <c r="AX2380">
        <v>0</v>
      </c>
      <c r="AY2380">
        <v>4</v>
      </c>
      <c r="AZ2380">
        <v>0</v>
      </c>
    </row>
    <row r="2381" spans="1:52" x14ac:dyDescent="0.2">
      <c r="A2381">
        <v>94956</v>
      </c>
      <c r="B2381">
        <v>4956</v>
      </c>
      <c r="C2381">
        <v>9</v>
      </c>
      <c r="D2381" t="s">
        <v>3098</v>
      </c>
      <c r="E2381" t="s">
        <v>3534</v>
      </c>
      <c r="H2381" t="s">
        <v>1039</v>
      </c>
      <c r="I2381">
        <v>1</v>
      </c>
      <c r="J2381">
        <v>13</v>
      </c>
      <c r="L2381">
        <v>1</v>
      </c>
      <c r="N2381">
        <v>101</v>
      </c>
      <c r="O2381">
        <v>3.99</v>
      </c>
      <c r="P2381">
        <v>0.34</v>
      </c>
      <c r="Q2381">
        <v>4.9000000000000002E-2</v>
      </c>
      <c r="R2381">
        <v>0.05</v>
      </c>
      <c r="S2381">
        <v>0.21299999999999999</v>
      </c>
      <c r="T2381">
        <v>0</v>
      </c>
      <c r="U2381">
        <v>1.8</v>
      </c>
      <c r="V2381">
        <v>21.34</v>
      </c>
      <c r="W2381">
        <v>0.73</v>
      </c>
      <c r="Y2381">
        <v>0</v>
      </c>
      <c r="AB2381">
        <v>5.1999999999999998E-2</v>
      </c>
      <c r="AC2381">
        <v>8.6999999999999994E-2</v>
      </c>
      <c r="AD2381">
        <v>1.2869999999999999</v>
      </c>
      <c r="AF2381">
        <v>0.13500000000000001</v>
      </c>
      <c r="AG2381">
        <v>0.154</v>
      </c>
      <c r="AH2381">
        <v>26</v>
      </c>
      <c r="AI2381">
        <v>0</v>
      </c>
      <c r="AJ2381">
        <v>0</v>
      </c>
      <c r="AK2381">
        <v>0</v>
      </c>
      <c r="AL2381">
        <v>0.24</v>
      </c>
      <c r="AM2381">
        <v>0.5</v>
      </c>
      <c r="AN2381">
        <v>3</v>
      </c>
      <c r="AO2381">
        <v>0.121</v>
      </c>
      <c r="AP2381">
        <v>0.6</v>
      </c>
      <c r="AQ2381">
        <v>0.05</v>
      </c>
      <c r="AR2381">
        <v>0.03</v>
      </c>
      <c r="AS2381">
        <v>3</v>
      </c>
      <c r="AT2381">
        <v>82</v>
      </c>
      <c r="AU2381">
        <v>101</v>
      </c>
      <c r="AV2381">
        <v>0.28199999999999997</v>
      </c>
      <c r="AW2381">
        <v>32</v>
      </c>
      <c r="AX2381">
        <v>0.8</v>
      </c>
      <c r="AY2381">
        <v>3</v>
      </c>
      <c r="AZ2381">
        <v>1.34</v>
      </c>
    </row>
    <row r="2382" spans="1:52" x14ac:dyDescent="0.2">
      <c r="A2382">
        <v>95009</v>
      </c>
      <c r="B2382">
        <v>5009</v>
      </c>
      <c r="C2382">
        <v>9</v>
      </c>
      <c r="D2382" t="s">
        <v>3098</v>
      </c>
      <c r="E2382" t="s">
        <v>3535</v>
      </c>
      <c r="H2382" t="s">
        <v>3536</v>
      </c>
      <c r="I2382">
        <v>1</v>
      </c>
      <c r="J2382">
        <v>18</v>
      </c>
      <c r="L2382">
        <v>1</v>
      </c>
      <c r="N2382">
        <v>101</v>
      </c>
      <c r="O2382">
        <v>3.87</v>
      </c>
      <c r="P2382">
        <v>0.65</v>
      </c>
      <c r="Q2382">
        <v>0</v>
      </c>
      <c r="R2382">
        <v>0</v>
      </c>
      <c r="S2382">
        <v>0</v>
      </c>
      <c r="T2382">
        <v>0</v>
      </c>
      <c r="U2382">
        <v>2.8</v>
      </c>
      <c r="V2382">
        <v>19.86</v>
      </c>
      <c r="W2382">
        <v>0</v>
      </c>
      <c r="Y2382">
        <v>0</v>
      </c>
      <c r="AB2382">
        <v>0.183</v>
      </c>
      <c r="AC2382">
        <v>3.3000000000000002E-2</v>
      </c>
      <c r="AD2382">
        <v>0.90900000000000003</v>
      </c>
      <c r="AF2382">
        <v>9.7000000000000003E-2</v>
      </c>
      <c r="AG2382">
        <v>0</v>
      </c>
      <c r="AH2382">
        <v>18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49</v>
      </c>
      <c r="AO2382">
        <v>0.22600000000000001</v>
      </c>
      <c r="AP2382">
        <v>2.0499999999999998</v>
      </c>
      <c r="AQ2382">
        <v>0.05</v>
      </c>
      <c r="AR2382">
        <v>0.10249999999999999</v>
      </c>
      <c r="AS2382">
        <v>3</v>
      </c>
      <c r="AT2382">
        <v>120</v>
      </c>
      <c r="AU2382">
        <v>107</v>
      </c>
      <c r="AV2382">
        <v>2.86</v>
      </c>
      <c r="AW2382">
        <v>50</v>
      </c>
      <c r="AX2382">
        <v>0</v>
      </c>
      <c r="AY2382">
        <v>8</v>
      </c>
      <c r="AZ2382">
        <v>1.1100000000000001</v>
      </c>
    </row>
    <row r="2383" spans="1:52" x14ac:dyDescent="0.2">
      <c r="A2383">
        <v>95250</v>
      </c>
      <c r="B2383">
        <v>5250</v>
      </c>
      <c r="C2383">
        <v>9</v>
      </c>
      <c r="D2383" t="s">
        <v>3098</v>
      </c>
      <c r="E2383" t="s">
        <v>3537</v>
      </c>
      <c r="H2383" t="s">
        <v>1708</v>
      </c>
      <c r="I2383">
        <v>74</v>
      </c>
      <c r="J2383">
        <v>76</v>
      </c>
      <c r="L2383">
        <v>0.45</v>
      </c>
      <c r="N2383">
        <v>101</v>
      </c>
      <c r="O2383">
        <v>5.56</v>
      </c>
      <c r="P2383">
        <v>1.68</v>
      </c>
      <c r="U2383">
        <v>14</v>
      </c>
      <c r="V2383">
        <v>24.45</v>
      </c>
      <c r="W2383">
        <v>0</v>
      </c>
      <c r="Y2383">
        <v>238</v>
      </c>
      <c r="AB2383">
        <v>4.8000000000000001E-2</v>
      </c>
      <c r="AC2383">
        <v>0.47099999999999997</v>
      </c>
      <c r="AD2383">
        <v>1.8240000000000001</v>
      </c>
      <c r="AF2383">
        <v>0.34799999999999998</v>
      </c>
      <c r="AG2383">
        <v>0.40899999999999997</v>
      </c>
      <c r="AH2383">
        <v>45</v>
      </c>
      <c r="AI2383">
        <v>0</v>
      </c>
      <c r="AJ2383">
        <v>160.1</v>
      </c>
      <c r="AK2383">
        <v>0</v>
      </c>
      <c r="AL2383">
        <v>0</v>
      </c>
      <c r="AN2383">
        <v>405</v>
      </c>
      <c r="AO2383">
        <v>0.55500000000000005</v>
      </c>
      <c r="AP2383">
        <v>17.45</v>
      </c>
      <c r="AQ2383">
        <v>0.05</v>
      </c>
      <c r="AR2383">
        <v>0.87250000000000005</v>
      </c>
      <c r="AS2383">
        <v>3</v>
      </c>
      <c r="AT2383">
        <v>106</v>
      </c>
      <c r="AU2383">
        <v>609</v>
      </c>
      <c r="AV2383">
        <v>1.7190000000000001</v>
      </c>
      <c r="AW2383">
        <v>160</v>
      </c>
      <c r="AY2383">
        <v>9</v>
      </c>
      <c r="AZ2383">
        <v>1.81</v>
      </c>
    </row>
    <row r="2384" spans="1:52" x14ac:dyDescent="0.2">
      <c r="A2384">
        <v>95920</v>
      </c>
      <c r="B2384">
        <v>5920</v>
      </c>
      <c r="C2384">
        <v>9</v>
      </c>
      <c r="D2384" t="s">
        <v>3098</v>
      </c>
      <c r="E2384" t="s">
        <v>3538</v>
      </c>
      <c r="H2384" t="s">
        <v>1561</v>
      </c>
      <c r="I2384">
        <v>39</v>
      </c>
      <c r="J2384">
        <v>45</v>
      </c>
      <c r="L2384">
        <v>1</v>
      </c>
      <c r="N2384">
        <v>101</v>
      </c>
      <c r="O2384">
        <v>17.2</v>
      </c>
      <c r="P2384">
        <v>3.1</v>
      </c>
      <c r="Q2384">
        <v>1.03</v>
      </c>
      <c r="R2384">
        <v>0.81</v>
      </c>
      <c r="S2384">
        <v>0.23</v>
      </c>
      <c r="T2384">
        <v>250</v>
      </c>
      <c r="U2384">
        <v>0</v>
      </c>
      <c r="V2384">
        <v>0</v>
      </c>
      <c r="W2384">
        <v>0</v>
      </c>
      <c r="Y2384">
        <v>0</v>
      </c>
      <c r="AB2384">
        <v>4.7E-2</v>
      </c>
      <c r="AC2384">
        <v>0.34799999999999998</v>
      </c>
      <c r="AD2384">
        <v>7.8949999999999996</v>
      </c>
      <c r="AF2384">
        <v>0.11</v>
      </c>
      <c r="AG2384">
        <v>0</v>
      </c>
      <c r="AH2384">
        <v>4</v>
      </c>
      <c r="AI2384">
        <v>5.34</v>
      </c>
      <c r="AJ2384">
        <v>23</v>
      </c>
      <c r="AK2384">
        <v>0</v>
      </c>
      <c r="AL2384">
        <v>0</v>
      </c>
      <c r="AM2384">
        <v>0</v>
      </c>
      <c r="AN2384">
        <v>9</v>
      </c>
      <c r="AO2384">
        <v>0.121</v>
      </c>
      <c r="AP2384">
        <v>41.89</v>
      </c>
      <c r="AQ2384">
        <v>0.25</v>
      </c>
      <c r="AR2384">
        <v>10.4725</v>
      </c>
      <c r="AS2384">
        <v>4</v>
      </c>
      <c r="AT2384">
        <v>280</v>
      </c>
      <c r="AU2384">
        <v>358</v>
      </c>
      <c r="AV2384">
        <v>5.0999999999999997E-2</v>
      </c>
      <c r="AW2384">
        <v>21</v>
      </c>
      <c r="AX2384">
        <v>32.4</v>
      </c>
      <c r="AY2384">
        <v>84</v>
      </c>
      <c r="AZ2384">
        <v>2.84</v>
      </c>
    </row>
    <row r="2385" spans="1:52" x14ac:dyDescent="0.2">
      <c r="A2385">
        <v>94033</v>
      </c>
      <c r="B2385">
        <v>4033</v>
      </c>
      <c r="C2385">
        <v>9</v>
      </c>
      <c r="D2385" t="s">
        <v>3098</v>
      </c>
      <c r="E2385" t="s">
        <v>3539</v>
      </c>
      <c r="H2385" t="s">
        <v>3425</v>
      </c>
      <c r="I2385">
        <v>46</v>
      </c>
      <c r="J2385">
        <v>47</v>
      </c>
      <c r="L2385">
        <v>0.61</v>
      </c>
      <c r="N2385">
        <v>102</v>
      </c>
      <c r="O2385">
        <v>21.33</v>
      </c>
      <c r="P2385">
        <v>1.17</v>
      </c>
      <c r="Q2385">
        <v>0.41</v>
      </c>
      <c r="R2385">
        <v>0.42199999999999999</v>
      </c>
      <c r="S2385">
        <v>4.1000000000000002E-2</v>
      </c>
      <c r="T2385">
        <v>67</v>
      </c>
      <c r="U2385">
        <v>0</v>
      </c>
      <c r="V2385">
        <v>0</v>
      </c>
      <c r="W2385">
        <v>0</v>
      </c>
      <c r="Y2385">
        <v>14</v>
      </c>
      <c r="AB2385">
        <v>9.1999999999999998E-2</v>
      </c>
      <c r="AC2385">
        <v>7.2999999999999995E-2</v>
      </c>
      <c r="AD2385">
        <v>2.5579999999999998</v>
      </c>
      <c r="AF2385">
        <v>0.27700000000000002</v>
      </c>
      <c r="AG2385">
        <v>0.17299999999999999</v>
      </c>
      <c r="AH2385">
        <v>8</v>
      </c>
      <c r="AI2385">
        <v>1.04</v>
      </c>
      <c r="AJ2385">
        <v>0</v>
      </c>
      <c r="AK2385">
        <v>0</v>
      </c>
      <c r="AL2385">
        <v>0</v>
      </c>
      <c r="AM2385">
        <v>0</v>
      </c>
      <c r="AN2385">
        <v>13</v>
      </c>
      <c r="AO2385">
        <v>4.1000000000000002E-2</v>
      </c>
      <c r="AP2385">
        <v>0.36</v>
      </c>
      <c r="AQ2385">
        <v>0.25</v>
      </c>
      <c r="AR2385">
        <v>0.09</v>
      </c>
      <c r="AS2385">
        <v>4</v>
      </c>
      <c r="AT2385">
        <v>256</v>
      </c>
      <c r="AU2385">
        <v>513</v>
      </c>
      <c r="AV2385">
        <v>1.9E-2</v>
      </c>
      <c r="AW2385">
        <v>17</v>
      </c>
      <c r="AX2385">
        <v>46.8</v>
      </c>
      <c r="AY2385">
        <v>78</v>
      </c>
      <c r="AZ2385">
        <v>1.32</v>
      </c>
    </row>
    <row r="2386" spans="1:52" x14ac:dyDescent="0.2">
      <c r="A2386">
        <v>95928</v>
      </c>
      <c r="B2386">
        <v>5928</v>
      </c>
      <c r="C2386">
        <v>9</v>
      </c>
      <c r="D2386" t="s">
        <v>3098</v>
      </c>
      <c r="E2386" t="s">
        <v>3540</v>
      </c>
      <c r="H2386" t="s">
        <v>3541</v>
      </c>
      <c r="I2386">
        <v>39</v>
      </c>
      <c r="J2386">
        <v>43</v>
      </c>
      <c r="L2386">
        <v>0.69</v>
      </c>
      <c r="N2386">
        <v>102</v>
      </c>
      <c r="O2386">
        <v>22.24</v>
      </c>
      <c r="P2386">
        <v>0.74</v>
      </c>
      <c r="Q2386">
        <v>0.22</v>
      </c>
      <c r="R2386">
        <v>0.15</v>
      </c>
      <c r="S2386">
        <v>0.24</v>
      </c>
      <c r="T2386">
        <v>59</v>
      </c>
      <c r="U2386">
        <v>0</v>
      </c>
      <c r="V2386">
        <v>0</v>
      </c>
      <c r="W2386">
        <v>0</v>
      </c>
      <c r="Y2386">
        <v>0</v>
      </c>
      <c r="AB2386">
        <v>0.06</v>
      </c>
      <c r="AC2386">
        <v>0.27</v>
      </c>
      <c r="AD2386">
        <v>5</v>
      </c>
      <c r="AF2386">
        <v>0</v>
      </c>
      <c r="AG2386">
        <v>0</v>
      </c>
      <c r="AH2386">
        <v>0</v>
      </c>
      <c r="AI2386">
        <v>0</v>
      </c>
      <c r="AJ2386">
        <v>4</v>
      </c>
      <c r="AK2386">
        <v>0</v>
      </c>
      <c r="AL2386">
        <v>0</v>
      </c>
      <c r="AM2386">
        <v>0</v>
      </c>
      <c r="AN2386">
        <v>5</v>
      </c>
      <c r="AO2386">
        <v>6.7000000000000004E-2</v>
      </c>
      <c r="AP2386">
        <v>3.21</v>
      </c>
      <c r="AQ2386">
        <v>0.25</v>
      </c>
      <c r="AR2386">
        <v>0.80249999999999999</v>
      </c>
      <c r="AS2386">
        <v>4</v>
      </c>
      <c r="AT2386">
        <v>158</v>
      </c>
      <c r="AU2386">
        <v>317</v>
      </c>
      <c r="AV2386">
        <v>8.0000000000000002E-3</v>
      </c>
      <c r="AW2386">
        <v>23</v>
      </c>
      <c r="AX2386">
        <v>9.6</v>
      </c>
      <c r="AY2386">
        <v>65</v>
      </c>
      <c r="AZ2386">
        <v>2.8</v>
      </c>
    </row>
    <row r="2387" spans="1:52" x14ac:dyDescent="0.2">
      <c r="A2387">
        <v>94175</v>
      </c>
      <c r="B2387">
        <v>4175</v>
      </c>
      <c r="C2387">
        <v>9</v>
      </c>
      <c r="D2387" t="s">
        <v>3098</v>
      </c>
      <c r="E2387" t="s">
        <v>3542</v>
      </c>
      <c r="H2387" t="s">
        <v>1122</v>
      </c>
      <c r="I2387">
        <v>46</v>
      </c>
      <c r="J2387">
        <v>47</v>
      </c>
      <c r="L2387">
        <v>0.57999999999999996</v>
      </c>
      <c r="N2387">
        <v>103</v>
      </c>
      <c r="O2387">
        <v>22</v>
      </c>
      <c r="P2387">
        <v>1.01</v>
      </c>
      <c r="Q2387">
        <v>0.32800000000000001</v>
      </c>
      <c r="R2387">
        <v>0.19</v>
      </c>
      <c r="S2387">
        <v>0.315</v>
      </c>
      <c r="T2387">
        <v>47</v>
      </c>
      <c r="U2387">
        <v>0</v>
      </c>
      <c r="V2387">
        <v>0</v>
      </c>
      <c r="W2387">
        <v>0</v>
      </c>
      <c r="Y2387">
        <v>16</v>
      </c>
      <c r="AB2387">
        <v>3.3000000000000002E-2</v>
      </c>
      <c r="AC2387">
        <v>0.1</v>
      </c>
      <c r="AD2387">
        <v>15.4</v>
      </c>
      <c r="AF2387">
        <v>0.85</v>
      </c>
      <c r="AG2387">
        <v>0.42</v>
      </c>
      <c r="AH2387">
        <v>9</v>
      </c>
      <c r="AI2387">
        <v>1.9</v>
      </c>
      <c r="AJ2387">
        <v>1</v>
      </c>
      <c r="AK2387">
        <v>0</v>
      </c>
      <c r="AL2387">
        <v>0</v>
      </c>
      <c r="AM2387">
        <v>0</v>
      </c>
      <c r="AN2387">
        <v>29</v>
      </c>
      <c r="AO2387">
        <v>8.5999999999999993E-2</v>
      </c>
      <c r="AP2387">
        <v>1.25</v>
      </c>
      <c r="AQ2387">
        <v>0.25</v>
      </c>
      <c r="AR2387">
        <v>0.3125</v>
      </c>
      <c r="AS2387">
        <v>4</v>
      </c>
      <c r="AT2387">
        <v>222</v>
      </c>
      <c r="AU2387">
        <v>407</v>
      </c>
      <c r="AV2387">
        <v>1.4999999999999999E-2</v>
      </c>
      <c r="AW2387">
        <v>34</v>
      </c>
      <c r="AX2387">
        <v>36.5</v>
      </c>
      <c r="AY2387">
        <v>37</v>
      </c>
      <c r="AZ2387">
        <v>0.82</v>
      </c>
    </row>
    <row r="2388" spans="1:52" x14ac:dyDescent="0.2">
      <c r="A2388">
        <v>94306</v>
      </c>
      <c r="B2388">
        <v>4306</v>
      </c>
      <c r="C2388">
        <v>9</v>
      </c>
      <c r="D2388" t="s">
        <v>3098</v>
      </c>
      <c r="E2388" t="s">
        <v>783</v>
      </c>
      <c r="H2388" t="s">
        <v>783</v>
      </c>
      <c r="I2388">
        <v>63</v>
      </c>
      <c r="J2388">
        <v>64</v>
      </c>
      <c r="L2388">
        <v>0.79</v>
      </c>
      <c r="N2388">
        <v>103</v>
      </c>
      <c r="O2388">
        <v>1.07</v>
      </c>
      <c r="P2388">
        <v>0.23</v>
      </c>
      <c r="Q2388">
        <v>4.8000000000000001E-2</v>
      </c>
      <c r="R2388">
        <v>3.4000000000000002E-2</v>
      </c>
      <c r="S2388">
        <v>6.6000000000000003E-2</v>
      </c>
      <c r="T2388">
        <v>0</v>
      </c>
      <c r="U2388">
        <v>4.9000000000000004</v>
      </c>
      <c r="V2388">
        <v>27.12</v>
      </c>
      <c r="W2388">
        <v>11</v>
      </c>
      <c r="Y2388">
        <v>0</v>
      </c>
      <c r="AB2388">
        <v>0.11</v>
      </c>
      <c r="AC2388">
        <v>0.03</v>
      </c>
      <c r="AD2388">
        <v>0.9</v>
      </c>
      <c r="AF2388">
        <v>0.1</v>
      </c>
      <c r="AG2388">
        <v>0.45700000000000002</v>
      </c>
      <c r="AH2388">
        <v>14</v>
      </c>
      <c r="AI2388">
        <v>0</v>
      </c>
      <c r="AJ2388">
        <v>29</v>
      </c>
      <c r="AK2388">
        <v>0</v>
      </c>
      <c r="AL2388">
        <v>0.1</v>
      </c>
      <c r="AM2388">
        <v>0.5</v>
      </c>
      <c r="AN2388">
        <v>17</v>
      </c>
      <c r="AO2388">
        <v>8.4000000000000005E-2</v>
      </c>
      <c r="AP2388">
        <v>0.54</v>
      </c>
      <c r="AQ2388">
        <v>0.05</v>
      </c>
      <c r="AR2388">
        <v>2.7E-2</v>
      </c>
      <c r="AS2388">
        <v>3</v>
      </c>
      <c r="AT2388">
        <v>30</v>
      </c>
      <c r="AU2388">
        <v>490</v>
      </c>
      <c r="AV2388">
        <v>0.06</v>
      </c>
      <c r="AW2388">
        <v>25</v>
      </c>
      <c r="AX2388">
        <v>0.6</v>
      </c>
      <c r="AY2388">
        <v>2</v>
      </c>
      <c r="AZ2388">
        <v>0.12</v>
      </c>
    </row>
    <row r="2389" spans="1:52" x14ac:dyDescent="0.2">
      <c r="A2389">
        <v>95831</v>
      </c>
      <c r="B2389">
        <v>5831</v>
      </c>
      <c r="C2389">
        <v>9</v>
      </c>
      <c r="D2389" t="s">
        <v>3098</v>
      </c>
      <c r="E2389" t="s">
        <v>3543</v>
      </c>
      <c r="H2389" t="s">
        <v>3544</v>
      </c>
      <c r="I2389">
        <v>39</v>
      </c>
      <c r="J2389">
        <v>43</v>
      </c>
      <c r="L2389">
        <v>0.67</v>
      </c>
      <c r="N2389">
        <v>103</v>
      </c>
      <c r="O2389">
        <v>22.5</v>
      </c>
      <c r="P2389">
        <v>0.8</v>
      </c>
      <c r="Q2389">
        <v>0.20100000000000001</v>
      </c>
      <c r="R2389">
        <v>0.31900000000000001</v>
      </c>
      <c r="S2389">
        <v>0.109</v>
      </c>
      <c r="T2389">
        <v>71</v>
      </c>
      <c r="U2389">
        <v>0</v>
      </c>
      <c r="V2389">
        <v>0</v>
      </c>
      <c r="W2389">
        <v>0</v>
      </c>
      <c r="Y2389">
        <v>0</v>
      </c>
      <c r="AB2389">
        <v>0.26700000000000002</v>
      </c>
      <c r="AC2389">
        <v>0.45100000000000001</v>
      </c>
      <c r="AD2389">
        <v>7.3970000000000002</v>
      </c>
      <c r="AF2389">
        <v>0.63400000000000001</v>
      </c>
      <c r="AG2389">
        <v>2.7080000000000002</v>
      </c>
      <c r="AH2389">
        <v>13</v>
      </c>
      <c r="AI2389">
        <v>6.67</v>
      </c>
      <c r="AJ2389">
        <v>0</v>
      </c>
      <c r="AK2389">
        <v>0</v>
      </c>
      <c r="AL2389">
        <v>0.22</v>
      </c>
      <c r="AM2389">
        <v>0</v>
      </c>
      <c r="AN2389">
        <v>3</v>
      </c>
      <c r="AO2389">
        <v>0.21099999999999999</v>
      </c>
      <c r="AP2389">
        <v>4.5</v>
      </c>
      <c r="AQ2389">
        <v>0.25</v>
      </c>
      <c r="AR2389">
        <v>1.125</v>
      </c>
      <c r="AS2389">
        <v>4</v>
      </c>
      <c r="AT2389">
        <v>236</v>
      </c>
      <c r="AU2389">
        <v>300</v>
      </c>
      <c r="AV2389">
        <v>2.9000000000000001E-2</v>
      </c>
      <c r="AW2389">
        <v>42</v>
      </c>
      <c r="AX2389">
        <v>32.5</v>
      </c>
      <c r="AY2389">
        <v>120</v>
      </c>
      <c r="AZ2389">
        <v>3.5</v>
      </c>
    </row>
    <row r="2390" spans="1:52" x14ac:dyDescent="0.2">
      <c r="A2390">
        <v>96951</v>
      </c>
      <c r="B2390">
        <v>6951</v>
      </c>
      <c r="C2390">
        <v>9</v>
      </c>
      <c r="D2390" t="s">
        <v>3098</v>
      </c>
      <c r="E2390" t="s">
        <v>3545</v>
      </c>
      <c r="H2390" t="s">
        <v>466</v>
      </c>
      <c r="I2390">
        <v>58</v>
      </c>
      <c r="J2390">
        <v>61</v>
      </c>
      <c r="L2390">
        <v>0.76</v>
      </c>
      <c r="N2390">
        <v>103</v>
      </c>
      <c r="O2390">
        <v>4.71</v>
      </c>
      <c r="P2390">
        <v>2.75</v>
      </c>
      <c r="Q2390">
        <v>0</v>
      </c>
      <c r="R2390">
        <v>0</v>
      </c>
      <c r="S2390">
        <v>0</v>
      </c>
      <c r="T2390">
        <v>0</v>
      </c>
      <c r="U2390">
        <v>10.6</v>
      </c>
      <c r="V2390">
        <v>19.22</v>
      </c>
      <c r="W2390">
        <v>0</v>
      </c>
      <c r="Y2390">
        <v>180</v>
      </c>
      <c r="AB2390">
        <v>3.3000000000000002E-2</v>
      </c>
      <c r="AC2390">
        <v>0.13700000000000001</v>
      </c>
      <c r="AD2390">
        <v>4.6740000000000004</v>
      </c>
      <c r="AF2390">
        <v>0.63200000000000001</v>
      </c>
      <c r="AG2390">
        <v>1.3560000000000001</v>
      </c>
      <c r="AH2390">
        <v>112</v>
      </c>
      <c r="AI2390">
        <v>0</v>
      </c>
      <c r="AJ2390">
        <v>2.2000000000000002</v>
      </c>
      <c r="AK2390">
        <v>0</v>
      </c>
      <c r="AL2390">
        <v>0</v>
      </c>
      <c r="AM2390">
        <v>0</v>
      </c>
      <c r="AN2390">
        <v>429</v>
      </c>
      <c r="AO2390">
        <v>0.32</v>
      </c>
      <c r="AP2390">
        <v>2.4</v>
      </c>
      <c r="AQ2390">
        <v>0.05</v>
      </c>
      <c r="AR2390">
        <v>0.12</v>
      </c>
      <c r="AS2390">
        <v>3</v>
      </c>
      <c r="AT2390">
        <v>108</v>
      </c>
      <c r="AU2390">
        <v>494</v>
      </c>
      <c r="AV2390">
        <v>6.7039999999999997</v>
      </c>
      <c r="AW2390">
        <v>156</v>
      </c>
      <c r="AX2390">
        <v>0.9</v>
      </c>
      <c r="AY2390">
        <v>34</v>
      </c>
      <c r="AZ2390">
        <v>2.66</v>
      </c>
    </row>
    <row r="2391" spans="1:52" x14ac:dyDescent="0.2">
      <c r="A2391">
        <v>93904</v>
      </c>
      <c r="B2391">
        <v>3904</v>
      </c>
      <c r="C2391">
        <v>9</v>
      </c>
      <c r="D2391" t="s">
        <v>3098</v>
      </c>
      <c r="E2391" t="s">
        <v>3546</v>
      </c>
      <c r="H2391" t="s">
        <v>972</v>
      </c>
      <c r="I2391">
        <v>46</v>
      </c>
      <c r="J2391">
        <v>47</v>
      </c>
      <c r="L2391">
        <v>0.61</v>
      </c>
      <c r="N2391">
        <v>104</v>
      </c>
      <c r="O2391">
        <v>17.78</v>
      </c>
      <c r="P2391">
        <v>3.17</v>
      </c>
      <c r="Q2391">
        <v>1.0880000000000001</v>
      </c>
      <c r="R2391">
        <v>1.149</v>
      </c>
      <c r="S2391">
        <v>0.46400000000000002</v>
      </c>
      <c r="T2391">
        <v>61</v>
      </c>
      <c r="U2391">
        <v>0</v>
      </c>
      <c r="V2391">
        <v>0</v>
      </c>
      <c r="W2391">
        <v>0</v>
      </c>
      <c r="Y2391">
        <v>12</v>
      </c>
      <c r="AB2391">
        <v>7.4999999999999997E-2</v>
      </c>
      <c r="AC2391">
        <v>9.5000000000000001E-2</v>
      </c>
      <c r="AD2391">
        <v>4.2</v>
      </c>
      <c r="AF2391">
        <v>0.3</v>
      </c>
      <c r="AG2391">
        <v>0.75</v>
      </c>
      <c r="AH2391">
        <v>15</v>
      </c>
      <c r="AI2391">
        <v>2.5</v>
      </c>
      <c r="AJ2391">
        <v>0</v>
      </c>
      <c r="AK2391">
        <v>6.9999999999999999E-4</v>
      </c>
      <c r="AL2391">
        <v>1.29</v>
      </c>
      <c r="AM2391">
        <v>0.1</v>
      </c>
      <c r="AN2391">
        <v>15</v>
      </c>
      <c r="AO2391">
        <v>4.2000000000000003E-2</v>
      </c>
      <c r="AP2391">
        <v>0.37</v>
      </c>
      <c r="AQ2391">
        <v>0.25</v>
      </c>
      <c r="AR2391">
        <v>9.2499999999999999E-2</v>
      </c>
      <c r="AS2391">
        <v>4</v>
      </c>
      <c r="AT2391">
        <v>210</v>
      </c>
      <c r="AU2391">
        <v>345</v>
      </c>
      <c r="AV2391">
        <v>2.5000000000000001E-2</v>
      </c>
      <c r="AW2391">
        <v>40</v>
      </c>
      <c r="AX2391">
        <v>36.5</v>
      </c>
      <c r="AY2391">
        <v>56</v>
      </c>
      <c r="AZ2391">
        <v>0.42</v>
      </c>
    </row>
    <row r="2392" spans="1:52" x14ac:dyDescent="0.2">
      <c r="A2392">
        <v>94099</v>
      </c>
      <c r="B2392">
        <v>4099</v>
      </c>
      <c r="C2392">
        <v>9</v>
      </c>
      <c r="D2392" t="s">
        <v>3098</v>
      </c>
      <c r="E2392" t="s">
        <v>3547</v>
      </c>
      <c r="H2392" t="s">
        <v>3548</v>
      </c>
      <c r="I2392">
        <v>46</v>
      </c>
      <c r="J2392">
        <v>47</v>
      </c>
      <c r="L2392">
        <v>0.61</v>
      </c>
      <c r="N2392">
        <v>104</v>
      </c>
      <c r="O2392">
        <v>16.739999999999998</v>
      </c>
      <c r="P2392">
        <v>3.61</v>
      </c>
      <c r="Q2392">
        <v>1.0089999999999999</v>
      </c>
      <c r="R2392">
        <v>0.88400000000000001</v>
      </c>
      <c r="S2392">
        <v>0.72499999999999998</v>
      </c>
      <c r="T2392">
        <v>83</v>
      </c>
      <c r="U2392">
        <v>0</v>
      </c>
      <c r="V2392">
        <v>0</v>
      </c>
      <c r="W2392">
        <v>0</v>
      </c>
      <c r="Y2392">
        <v>30</v>
      </c>
      <c r="AB2392">
        <v>0.06</v>
      </c>
      <c r="AC2392">
        <v>0.17</v>
      </c>
      <c r="AD2392">
        <v>2.4</v>
      </c>
      <c r="AF2392">
        <v>0.4</v>
      </c>
      <c r="AG2392">
        <v>0.75</v>
      </c>
      <c r="AH2392">
        <v>5</v>
      </c>
      <c r="AI2392">
        <v>3</v>
      </c>
      <c r="AJ2392">
        <v>0</v>
      </c>
      <c r="AK2392">
        <v>0</v>
      </c>
      <c r="AL2392">
        <v>0</v>
      </c>
      <c r="AM2392">
        <v>0</v>
      </c>
      <c r="AN2392">
        <v>17</v>
      </c>
      <c r="AO2392">
        <v>0.03</v>
      </c>
      <c r="AP2392">
        <v>0.27</v>
      </c>
      <c r="AQ2392">
        <v>0.25</v>
      </c>
      <c r="AR2392">
        <v>6.7500000000000004E-2</v>
      </c>
      <c r="AS2392">
        <v>4</v>
      </c>
      <c r="AT2392">
        <v>250</v>
      </c>
      <c r="AU2392">
        <v>341</v>
      </c>
      <c r="AV2392">
        <v>1.4999999999999999E-2</v>
      </c>
      <c r="AW2392">
        <v>31</v>
      </c>
      <c r="AX2392">
        <v>36.5</v>
      </c>
      <c r="AY2392">
        <v>58</v>
      </c>
      <c r="AZ2392">
        <v>0.45</v>
      </c>
    </row>
    <row r="2393" spans="1:52" x14ac:dyDescent="0.2">
      <c r="A2393">
        <v>96090</v>
      </c>
      <c r="B2393">
        <v>6090</v>
      </c>
      <c r="C2393">
        <v>9</v>
      </c>
      <c r="D2393" t="s">
        <v>3098</v>
      </c>
      <c r="E2393" t="s">
        <v>3549</v>
      </c>
      <c r="H2393" t="s">
        <v>1656</v>
      </c>
      <c r="I2393">
        <v>39</v>
      </c>
      <c r="J2393">
        <v>45</v>
      </c>
      <c r="L2393">
        <v>1</v>
      </c>
      <c r="N2393">
        <v>104</v>
      </c>
      <c r="O2393">
        <v>18.739999999999998</v>
      </c>
      <c r="P2393">
        <v>2.64</v>
      </c>
      <c r="Q2393">
        <v>0.91</v>
      </c>
      <c r="R2393">
        <v>0.68</v>
      </c>
      <c r="S2393">
        <v>0.36</v>
      </c>
      <c r="T2393">
        <v>263</v>
      </c>
      <c r="U2393">
        <v>0</v>
      </c>
      <c r="V2393">
        <v>0</v>
      </c>
      <c r="W2393">
        <v>0</v>
      </c>
      <c r="Y2393">
        <v>0</v>
      </c>
      <c r="AB2393">
        <v>3.2000000000000001E-2</v>
      </c>
      <c r="AC2393">
        <v>0.13100000000000001</v>
      </c>
      <c r="AD2393">
        <v>2.2890000000000001</v>
      </c>
      <c r="AF2393">
        <v>0.06</v>
      </c>
      <c r="AG2393">
        <v>0</v>
      </c>
      <c r="AH2393">
        <v>8</v>
      </c>
      <c r="AI2393">
        <v>2.38</v>
      </c>
      <c r="AJ2393">
        <v>34</v>
      </c>
      <c r="AK2393">
        <v>0</v>
      </c>
      <c r="AL2393">
        <v>0</v>
      </c>
      <c r="AM2393">
        <v>0</v>
      </c>
      <c r="AN2393">
        <v>7</v>
      </c>
      <c r="AO2393">
        <v>0.221</v>
      </c>
      <c r="AP2393">
        <v>3.61</v>
      </c>
      <c r="AQ2393">
        <v>0.25</v>
      </c>
      <c r="AR2393">
        <v>0.90249999999999997</v>
      </c>
      <c r="AS2393">
        <v>4</v>
      </c>
      <c r="AT2393">
        <v>232</v>
      </c>
      <c r="AU2393">
        <v>142</v>
      </c>
      <c r="AV2393">
        <v>1.4999999999999999E-2</v>
      </c>
      <c r="AW2393">
        <v>8</v>
      </c>
      <c r="AX2393">
        <v>19.8</v>
      </c>
      <c r="AY2393">
        <v>56</v>
      </c>
      <c r="AZ2393">
        <v>1.2</v>
      </c>
    </row>
    <row r="2394" spans="1:52" x14ac:dyDescent="0.2">
      <c r="A2394">
        <v>93765</v>
      </c>
      <c r="B2394">
        <v>3765</v>
      </c>
      <c r="C2394">
        <v>9</v>
      </c>
      <c r="D2394" t="s">
        <v>3098</v>
      </c>
      <c r="E2394" t="s">
        <v>3550</v>
      </c>
      <c r="H2394" t="s">
        <v>3551</v>
      </c>
      <c r="I2394">
        <v>46</v>
      </c>
      <c r="J2394">
        <v>48</v>
      </c>
      <c r="L2394">
        <v>0.69</v>
      </c>
      <c r="N2394">
        <v>105</v>
      </c>
      <c r="O2394">
        <v>17.100000000000001</v>
      </c>
      <c r="P2394">
        <v>0.76</v>
      </c>
      <c r="Q2394">
        <v>0.14899999999999999</v>
      </c>
      <c r="R2394">
        <v>0.107</v>
      </c>
      <c r="S2394">
        <v>0.104</v>
      </c>
      <c r="T2394">
        <v>85</v>
      </c>
      <c r="U2394">
        <v>0</v>
      </c>
      <c r="V2394">
        <v>6.01</v>
      </c>
      <c r="W2394">
        <v>0</v>
      </c>
      <c r="Y2394">
        <v>2</v>
      </c>
      <c r="AB2394">
        <v>0.19</v>
      </c>
      <c r="AC2394">
        <v>0.1</v>
      </c>
      <c r="AD2394">
        <v>1.5</v>
      </c>
      <c r="AF2394">
        <v>0.15</v>
      </c>
      <c r="AG2394">
        <v>3</v>
      </c>
      <c r="AH2394">
        <v>5</v>
      </c>
      <c r="AI2394">
        <v>0.73</v>
      </c>
      <c r="AJ2394">
        <v>2</v>
      </c>
      <c r="AK2394">
        <v>0</v>
      </c>
      <c r="AL2394">
        <v>4</v>
      </c>
      <c r="AM2394">
        <v>23</v>
      </c>
      <c r="AN2394">
        <v>31</v>
      </c>
      <c r="AO2394">
        <v>0.19600000000000001</v>
      </c>
      <c r="AP2394">
        <v>3.19</v>
      </c>
      <c r="AQ2394">
        <v>0.25</v>
      </c>
      <c r="AR2394">
        <v>0.79749999999999999</v>
      </c>
      <c r="AS2394">
        <v>4</v>
      </c>
      <c r="AT2394">
        <v>190</v>
      </c>
      <c r="AU2394">
        <v>250</v>
      </c>
      <c r="AV2394">
        <v>0.04</v>
      </c>
      <c r="AW2394">
        <v>48</v>
      </c>
      <c r="AX2394">
        <v>44.8</v>
      </c>
      <c r="AY2394">
        <v>301</v>
      </c>
      <c r="AZ2394">
        <v>0.82</v>
      </c>
    </row>
    <row r="2395" spans="1:52" x14ac:dyDescent="0.2">
      <c r="A2395">
        <v>93870</v>
      </c>
      <c r="B2395">
        <v>3870</v>
      </c>
      <c r="C2395">
        <v>9</v>
      </c>
      <c r="D2395" t="s">
        <v>3098</v>
      </c>
      <c r="E2395" t="s">
        <v>3552</v>
      </c>
      <c r="H2395" t="s">
        <v>82</v>
      </c>
      <c r="I2395">
        <v>46</v>
      </c>
      <c r="J2395">
        <v>47</v>
      </c>
      <c r="L2395">
        <v>0.71</v>
      </c>
      <c r="N2395">
        <v>105</v>
      </c>
      <c r="O2395">
        <v>18.47</v>
      </c>
      <c r="P2395">
        <v>2.85</v>
      </c>
      <c r="Q2395">
        <v>0.74399999999999999</v>
      </c>
      <c r="R2395">
        <v>1.099</v>
      </c>
      <c r="S2395">
        <v>0.63600000000000001</v>
      </c>
      <c r="T2395">
        <v>72</v>
      </c>
      <c r="U2395">
        <v>0</v>
      </c>
      <c r="V2395">
        <v>0</v>
      </c>
      <c r="W2395">
        <v>0</v>
      </c>
      <c r="Y2395">
        <v>15</v>
      </c>
      <c r="AB2395">
        <v>0.22700000000000001</v>
      </c>
      <c r="AC2395">
        <v>6.7000000000000004E-2</v>
      </c>
      <c r="AD2395">
        <v>2.3849999999999998</v>
      </c>
      <c r="AF2395">
        <v>0.106</v>
      </c>
      <c r="AG2395">
        <v>0.91</v>
      </c>
      <c r="AH2395">
        <v>10</v>
      </c>
      <c r="AI2395">
        <v>2.9</v>
      </c>
      <c r="AJ2395">
        <v>0.8</v>
      </c>
      <c r="AK2395">
        <v>0</v>
      </c>
      <c r="AL2395">
        <v>0</v>
      </c>
      <c r="AM2395">
        <v>0</v>
      </c>
      <c r="AN2395">
        <v>11</v>
      </c>
      <c r="AO2395">
        <v>3.9E-2</v>
      </c>
      <c r="AP2395">
        <v>0.35</v>
      </c>
      <c r="AQ2395">
        <v>0.25</v>
      </c>
      <c r="AR2395">
        <v>8.7499999999999994E-2</v>
      </c>
      <c r="AS2395">
        <v>4</v>
      </c>
      <c r="AT2395">
        <v>304</v>
      </c>
      <c r="AU2395">
        <v>419</v>
      </c>
      <c r="AV2395">
        <v>2.7E-2</v>
      </c>
      <c r="AW2395">
        <v>28</v>
      </c>
      <c r="AX2395">
        <v>14.3</v>
      </c>
      <c r="AY2395">
        <v>50</v>
      </c>
      <c r="AZ2395">
        <v>0.61</v>
      </c>
    </row>
    <row r="2396" spans="1:52" x14ac:dyDescent="0.2">
      <c r="A2396">
        <v>93894</v>
      </c>
      <c r="B2396">
        <v>3894</v>
      </c>
      <c r="C2396">
        <v>9</v>
      </c>
      <c r="D2396" t="s">
        <v>3098</v>
      </c>
      <c r="E2396" t="s">
        <v>3553</v>
      </c>
      <c r="H2396" t="s">
        <v>3381</v>
      </c>
      <c r="I2396">
        <v>46</v>
      </c>
      <c r="J2396">
        <v>47</v>
      </c>
      <c r="L2396">
        <v>0.61</v>
      </c>
      <c r="N2396">
        <v>105</v>
      </c>
      <c r="O2396">
        <v>22.83</v>
      </c>
      <c r="P2396">
        <v>0.86</v>
      </c>
      <c r="Q2396">
        <v>0.16800000000000001</v>
      </c>
      <c r="R2396">
        <v>0.124</v>
      </c>
      <c r="S2396">
        <v>0.29199999999999998</v>
      </c>
      <c r="T2396">
        <v>55</v>
      </c>
      <c r="U2396">
        <v>0</v>
      </c>
      <c r="V2396">
        <v>0</v>
      </c>
      <c r="W2396">
        <v>0</v>
      </c>
      <c r="Y2396">
        <v>14</v>
      </c>
      <c r="AB2396">
        <v>8.7999999999999995E-2</v>
      </c>
      <c r="AC2396">
        <v>7.9000000000000001E-2</v>
      </c>
      <c r="AD2396">
        <v>2.5129999999999999</v>
      </c>
      <c r="AF2396">
        <v>0.28299999999999997</v>
      </c>
      <c r="AG2396">
        <v>0.18</v>
      </c>
      <c r="AH2396">
        <v>8</v>
      </c>
      <c r="AI2396">
        <v>1.05</v>
      </c>
      <c r="AJ2396">
        <v>1</v>
      </c>
      <c r="AK2396">
        <v>1.1999999999999999E-3</v>
      </c>
      <c r="AL2396">
        <v>0.81</v>
      </c>
      <c r="AM2396">
        <v>0.1</v>
      </c>
      <c r="AN2396">
        <v>14</v>
      </c>
      <c r="AO2396">
        <v>3.5999999999999997E-2</v>
      </c>
      <c r="AP2396">
        <v>0.49</v>
      </c>
      <c r="AQ2396">
        <v>0.25</v>
      </c>
      <c r="AR2396">
        <v>0.1225</v>
      </c>
      <c r="AS2396">
        <v>4</v>
      </c>
      <c r="AT2396">
        <v>138</v>
      </c>
      <c r="AU2396">
        <v>244</v>
      </c>
      <c r="AV2396">
        <v>0.02</v>
      </c>
      <c r="AW2396">
        <v>42</v>
      </c>
      <c r="AX2396">
        <v>37.6</v>
      </c>
      <c r="AY2396">
        <v>78</v>
      </c>
      <c r="AZ2396">
        <v>0.57999999999999996</v>
      </c>
    </row>
    <row r="2397" spans="1:52" x14ac:dyDescent="0.2">
      <c r="A2397">
        <v>93977</v>
      </c>
      <c r="B2397">
        <v>3977</v>
      </c>
      <c r="C2397">
        <v>9</v>
      </c>
      <c r="D2397" t="s">
        <v>3098</v>
      </c>
      <c r="E2397" t="s">
        <v>3554</v>
      </c>
      <c r="H2397" t="s">
        <v>996</v>
      </c>
      <c r="I2397">
        <v>46</v>
      </c>
      <c r="J2397">
        <v>47</v>
      </c>
      <c r="L2397">
        <v>0.71</v>
      </c>
      <c r="N2397">
        <v>105</v>
      </c>
      <c r="O2397">
        <v>20.28</v>
      </c>
      <c r="P2397">
        <v>2</v>
      </c>
      <c r="Q2397">
        <v>0.36299999999999999</v>
      </c>
      <c r="R2397">
        <v>0.76400000000000001</v>
      </c>
      <c r="S2397">
        <v>0.46</v>
      </c>
      <c r="T2397">
        <v>53</v>
      </c>
      <c r="U2397">
        <v>0</v>
      </c>
      <c r="V2397">
        <v>0</v>
      </c>
      <c r="W2397">
        <v>0</v>
      </c>
      <c r="Y2397">
        <v>218</v>
      </c>
      <c r="AB2397">
        <v>0.1</v>
      </c>
      <c r="AC2397">
        <v>0.47599999999999998</v>
      </c>
      <c r="AD2397">
        <v>8.59</v>
      </c>
      <c r="AF2397">
        <v>0.442</v>
      </c>
      <c r="AG2397">
        <v>0.83899999999999997</v>
      </c>
      <c r="AH2397">
        <v>8</v>
      </c>
      <c r="AI2397">
        <v>15.6</v>
      </c>
      <c r="AJ2397">
        <v>1.6</v>
      </c>
      <c r="AK2397">
        <v>0</v>
      </c>
      <c r="AL2397">
        <v>0</v>
      </c>
      <c r="AM2397">
        <v>0</v>
      </c>
      <c r="AN2397">
        <v>31</v>
      </c>
      <c r="AO2397">
        <v>2.5999999999999999E-2</v>
      </c>
      <c r="AP2397">
        <v>1.78</v>
      </c>
      <c r="AQ2397">
        <v>0.25</v>
      </c>
      <c r="AR2397">
        <v>0.44500000000000001</v>
      </c>
      <c r="AS2397">
        <v>4</v>
      </c>
      <c r="AT2397">
        <v>248</v>
      </c>
      <c r="AU2397">
        <v>435</v>
      </c>
      <c r="AV2397">
        <v>5.0000000000000001E-3</v>
      </c>
      <c r="AW2397">
        <v>32</v>
      </c>
      <c r="AX2397">
        <v>36.5</v>
      </c>
      <c r="AY2397">
        <v>158</v>
      </c>
      <c r="AZ2397">
        <v>0.56000000000000005</v>
      </c>
    </row>
    <row r="2398" spans="1:52" x14ac:dyDescent="0.2">
      <c r="A2398">
        <v>94046</v>
      </c>
      <c r="B2398">
        <v>4046</v>
      </c>
      <c r="C2398">
        <v>9</v>
      </c>
      <c r="D2398" t="s">
        <v>3098</v>
      </c>
      <c r="E2398" t="s">
        <v>3555</v>
      </c>
      <c r="H2398" t="s">
        <v>3556</v>
      </c>
      <c r="I2398">
        <v>46</v>
      </c>
      <c r="J2398">
        <v>47</v>
      </c>
      <c r="L2398">
        <v>0.61</v>
      </c>
      <c r="N2398">
        <v>105</v>
      </c>
      <c r="O2398">
        <v>22.64</v>
      </c>
      <c r="P2398">
        <v>0.9</v>
      </c>
      <c r="Q2398">
        <v>3.4000000000000002E-2</v>
      </c>
      <c r="R2398">
        <v>0.439</v>
      </c>
      <c r="S2398">
        <v>0.184</v>
      </c>
      <c r="T2398">
        <v>80</v>
      </c>
      <c r="U2398">
        <v>0</v>
      </c>
      <c r="V2398">
        <v>0</v>
      </c>
      <c r="W2398">
        <v>0</v>
      </c>
      <c r="Y2398">
        <v>24</v>
      </c>
      <c r="AB2398">
        <v>4.4999999999999998E-2</v>
      </c>
      <c r="AC2398">
        <v>6.3E-2</v>
      </c>
      <c r="AD2398">
        <v>1.82</v>
      </c>
      <c r="AF2398">
        <v>6.7000000000000004E-2</v>
      </c>
      <c r="AG2398">
        <v>5.6000000000000001E-2</v>
      </c>
      <c r="AH2398">
        <v>5</v>
      </c>
      <c r="AI2398">
        <v>0.47</v>
      </c>
      <c r="AJ2398">
        <v>0</v>
      </c>
      <c r="AK2398">
        <v>0</v>
      </c>
      <c r="AL2398">
        <v>1.87</v>
      </c>
      <c r="AM2398">
        <v>1.1000000000000001</v>
      </c>
      <c r="AN2398">
        <v>11</v>
      </c>
      <c r="AO2398">
        <v>7.4999999999999997E-2</v>
      </c>
      <c r="AP2398">
        <v>1.1299999999999999</v>
      </c>
      <c r="AQ2398">
        <v>0.25</v>
      </c>
      <c r="AR2398">
        <v>0.28249999999999997</v>
      </c>
      <c r="AS2398">
        <v>4</v>
      </c>
      <c r="AT2398">
        <v>102</v>
      </c>
      <c r="AU2398">
        <v>181</v>
      </c>
      <c r="AV2398">
        <v>3.6999999999999998E-2</v>
      </c>
      <c r="AW2398">
        <v>18</v>
      </c>
      <c r="AX2398">
        <v>88.3</v>
      </c>
      <c r="AY2398">
        <v>69</v>
      </c>
      <c r="AZ2398">
        <v>0.32</v>
      </c>
    </row>
    <row r="2399" spans="1:52" x14ac:dyDescent="0.2">
      <c r="A2399">
        <v>94087</v>
      </c>
      <c r="B2399">
        <v>4087</v>
      </c>
      <c r="C2399">
        <v>9</v>
      </c>
      <c r="D2399" t="s">
        <v>3098</v>
      </c>
      <c r="E2399" t="s">
        <v>3557</v>
      </c>
      <c r="H2399" t="s">
        <v>3558</v>
      </c>
      <c r="I2399">
        <v>46</v>
      </c>
      <c r="J2399">
        <v>47</v>
      </c>
      <c r="L2399">
        <v>0.61</v>
      </c>
      <c r="N2399">
        <v>105</v>
      </c>
      <c r="O2399">
        <v>18.88</v>
      </c>
      <c r="P2399">
        <v>2.73</v>
      </c>
      <c r="Q2399">
        <v>0.64</v>
      </c>
      <c r="R2399">
        <v>0.56000000000000005</v>
      </c>
      <c r="S2399">
        <v>1.03</v>
      </c>
      <c r="T2399">
        <v>52</v>
      </c>
      <c r="U2399">
        <v>0</v>
      </c>
      <c r="V2399">
        <v>0</v>
      </c>
      <c r="W2399">
        <v>0</v>
      </c>
      <c r="Y2399">
        <v>27</v>
      </c>
      <c r="AB2399">
        <v>0.11</v>
      </c>
      <c r="AC2399">
        <v>0.1</v>
      </c>
      <c r="AD2399">
        <v>4.0999999999999996</v>
      </c>
      <c r="AF2399">
        <v>0.3</v>
      </c>
      <c r="AG2399">
        <v>0.75</v>
      </c>
      <c r="AH2399">
        <v>15</v>
      </c>
      <c r="AI2399">
        <v>1.4</v>
      </c>
      <c r="AJ2399">
        <v>0</v>
      </c>
      <c r="AK2399">
        <v>1.1999999999999999E-3</v>
      </c>
      <c r="AL2399">
        <v>0.5</v>
      </c>
      <c r="AM2399">
        <v>0.1</v>
      </c>
      <c r="AN2399">
        <v>40</v>
      </c>
      <c r="AO2399">
        <v>5.0999999999999997E-2</v>
      </c>
      <c r="AP2399">
        <v>0.53</v>
      </c>
      <c r="AQ2399">
        <v>0.25</v>
      </c>
      <c r="AR2399">
        <v>0.13250000000000001</v>
      </c>
      <c r="AS2399">
        <v>4</v>
      </c>
      <c r="AT2399">
        <v>185</v>
      </c>
      <c r="AU2399">
        <v>287</v>
      </c>
      <c r="AV2399">
        <v>3.5000000000000003E-2</v>
      </c>
      <c r="AW2399">
        <v>23</v>
      </c>
      <c r="AX2399">
        <v>36.5</v>
      </c>
      <c r="AY2399">
        <v>42</v>
      </c>
      <c r="AZ2399">
        <v>0.48</v>
      </c>
    </row>
    <row r="2400" spans="1:52" x14ac:dyDescent="0.2">
      <c r="A2400">
        <v>94135</v>
      </c>
      <c r="B2400">
        <v>4135</v>
      </c>
      <c r="C2400">
        <v>9</v>
      </c>
      <c r="D2400" t="s">
        <v>3098</v>
      </c>
      <c r="E2400" t="s">
        <v>3559</v>
      </c>
      <c r="H2400" t="s">
        <v>3560</v>
      </c>
      <c r="I2400">
        <v>46</v>
      </c>
      <c r="J2400">
        <v>47</v>
      </c>
      <c r="L2400">
        <v>0.61</v>
      </c>
      <c r="N2400">
        <v>105</v>
      </c>
      <c r="O2400">
        <v>16.14</v>
      </c>
      <c r="P2400">
        <v>4.04</v>
      </c>
      <c r="Q2400">
        <v>0.91500000000000004</v>
      </c>
      <c r="R2400">
        <v>1.9390000000000001</v>
      </c>
      <c r="S2400">
        <v>0.69</v>
      </c>
      <c r="T2400">
        <v>60</v>
      </c>
      <c r="U2400">
        <v>0</v>
      </c>
      <c r="V2400">
        <v>0</v>
      </c>
      <c r="W2400">
        <v>0</v>
      </c>
      <c r="Y2400">
        <v>210</v>
      </c>
      <c r="AB2400">
        <v>7.0000000000000007E-2</v>
      </c>
      <c r="AC2400">
        <v>7.0000000000000007E-2</v>
      </c>
      <c r="AD2400">
        <v>8.3000000000000007</v>
      </c>
      <c r="AF2400">
        <v>0.2</v>
      </c>
      <c r="AG2400">
        <v>0.75</v>
      </c>
      <c r="AH2400">
        <v>15</v>
      </c>
      <c r="AI2400">
        <v>2.2000000000000002</v>
      </c>
      <c r="AJ2400">
        <v>0</v>
      </c>
      <c r="AK2400">
        <v>1.03E-2</v>
      </c>
      <c r="AL2400">
        <v>0.5</v>
      </c>
      <c r="AM2400">
        <v>0.1</v>
      </c>
      <c r="AN2400">
        <v>13</v>
      </c>
      <c r="AO2400">
        <v>4.1000000000000002E-2</v>
      </c>
      <c r="AP2400">
        <v>0.7</v>
      </c>
      <c r="AQ2400">
        <v>0.25</v>
      </c>
      <c r="AR2400">
        <v>0.17499999999999999</v>
      </c>
      <c r="AS2400">
        <v>4</v>
      </c>
      <c r="AT2400">
        <v>211</v>
      </c>
      <c r="AU2400">
        <v>284</v>
      </c>
      <c r="AV2400">
        <v>2.5000000000000001E-2</v>
      </c>
      <c r="AW2400">
        <v>35</v>
      </c>
      <c r="AX2400">
        <v>12.6</v>
      </c>
      <c r="AY2400">
        <v>54</v>
      </c>
      <c r="AZ2400">
        <v>0.42</v>
      </c>
    </row>
    <row r="2401" spans="1:52" x14ac:dyDescent="0.2">
      <c r="A2401">
        <v>94596</v>
      </c>
      <c r="B2401">
        <v>4596</v>
      </c>
      <c r="C2401">
        <v>9</v>
      </c>
      <c r="D2401" t="s">
        <v>3098</v>
      </c>
      <c r="E2401" t="s">
        <v>3561</v>
      </c>
      <c r="H2401" t="s">
        <v>2727</v>
      </c>
      <c r="I2401">
        <v>63</v>
      </c>
      <c r="J2401">
        <v>65</v>
      </c>
      <c r="L2401">
        <v>0.75</v>
      </c>
      <c r="N2401">
        <v>105</v>
      </c>
      <c r="O2401">
        <v>0.87</v>
      </c>
      <c r="P2401">
        <v>0.2</v>
      </c>
      <c r="Q2401">
        <v>1.6E-2</v>
      </c>
      <c r="R2401">
        <v>0.13</v>
      </c>
      <c r="S2401">
        <v>4.2999999999999997E-2</v>
      </c>
      <c r="T2401">
        <v>0</v>
      </c>
      <c r="U2401">
        <v>3.8</v>
      </c>
      <c r="V2401">
        <v>27.8</v>
      </c>
      <c r="W2401">
        <v>0</v>
      </c>
      <c r="Y2401">
        <v>40</v>
      </c>
      <c r="AB2401">
        <v>3.4000000000000002E-2</v>
      </c>
      <c r="AC2401">
        <v>0.122</v>
      </c>
      <c r="AD2401">
        <v>0.86599999999999999</v>
      </c>
      <c r="AF2401">
        <v>0.20300000000000001</v>
      </c>
      <c r="AG2401">
        <v>0.1</v>
      </c>
      <c r="AH2401">
        <v>0</v>
      </c>
      <c r="AI2401">
        <v>0</v>
      </c>
      <c r="AJ2401">
        <v>2.8</v>
      </c>
      <c r="AK2401">
        <v>0</v>
      </c>
      <c r="AL2401">
        <v>0</v>
      </c>
      <c r="AM2401">
        <v>0</v>
      </c>
      <c r="AN2401">
        <v>17</v>
      </c>
      <c r="AO2401">
        <v>0.11799999999999999</v>
      </c>
      <c r="AP2401">
        <v>0.41</v>
      </c>
      <c r="AQ2401">
        <v>0.05</v>
      </c>
      <c r="AR2401">
        <v>2.0500000000000001E-2</v>
      </c>
      <c r="AS2401">
        <v>3</v>
      </c>
      <c r="AT2401">
        <v>26</v>
      </c>
      <c r="AU2401">
        <v>226</v>
      </c>
      <c r="AV2401">
        <v>9.8000000000000004E-2</v>
      </c>
      <c r="AW2401">
        <v>15</v>
      </c>
      <c r="AX2401">
        <v>0</v>
      </c>
      <c r="AY2401">
        <v>3</v>
      </c>
      <c r="AZ2401">
        <v>0.19</v>
      </c>
    </row>
    <row r="2402" spans="1:52" x14ac:dyDescent="0.2">
      <c r="A2402">
        <v>95345</v>
      </c>
      <c r="B2402">
        <v>5345</v>
      </c>
      <c r="C2402">
        <v>9</v>
      </c>
      <c r="D2402" t="s">
        <v>3098</v>
      </c>
      <c r="E2402" t="s">
        <v>3562</v>
      </c>
      <c r="H2402" t="s">
        <v>1837</v>
      </c>
      <c r="I2402">
        <v>32</v>
      </c>
      <c r="J2402">
        <v>34</v>
      </c>
      <c r="L2402">
        <v>1</v>
      </c>
      <c r="N2402">
        <v>105</v>
      </c>
      <c r="O2402">
        <v>7.02</v>
      </c>
      <c r="P2402">
        <v>0.38</v>
      </c>
      <c r="Q2402">
        <v>0.11600000000000001</v>
      </c>
      <c r="R2402">
        <v>5.3999999999999999E-2</v>
      </c>
      <c r="S2402">
        <v>0.128</v>
      </c>
      <c r="T2402">
        <v>0</v>
      </c>
      <c r="U2402">
        <v>7.6</v>
      </c>
      <c r="V2402">
        <v>19.149999999999999</v>
      </c>
      <c r="W2402">
        <v>2</v>
      </c>
      <c r="Y2402">
        <v>1</v>
      </c>
      <c r="AB2402">
        <v>0.16400000000000001</v>
      </c>
      <c r="AC2402">
        <v>6.0999999999999999E-2</v>
      </c>
      <c r="AD2402">
        <v>0.57699999999999996</v>
      </c>
      <c r="AF2402">
        <v>6.7000000000000004E-2</v>
      </c>
      <c r="AG2402">
        <v>0.41</v>
      </c>
      <c r="AH2402">
        <v>159</v>
      </c>
      <c r="AI2402">
        <v>0</v>
      </c>
      <c r="AJ2402">
        <v>1</v>
      </c>
      <c r="AK2402">
        <v>0</v>
      </c>
      <c r="AL2402">
        <v>0.15</v>
      </c>
      <c r="AM2402">
        <v>2.7</v>
      </c>
      <c r="AN2402">
        <v>27</v>
      </c>
      <c r="AO2402">
        <v>0.156</v>
      </c>
      <c r="AP2402">
        <v>1.4</v>
      </c>
      <c r="AQ2402">
        <v>0.05</v>
      </c>
      <c r="AR2402">
        <v>7.0000000000000007E-2</v>
      </c>
      <c r="AS2402">
        <v>3</v>
      </c>
      <c r="AT2402">
        <v>99</v>
      </c>
      <c r="AU2402">
        <v>266</v>
      </c>
      <c r="AV2402">
        <v>0.29799999999999999</v>
      </c>
      <c r="AW2402">
        <v>48</v>
      </c>
      <c r="AX2402">
        <v>2.5</v>
      </c>
      <c r="AY2402">
        <v>2</v>
      </c>
      <c r="AZ2402">
        <v>0.84</v>
      </c>
    </row>
    <row r="2403" spans="1:52" x14ac:dyDescent="0.2">
      <c r="A2403">
        <v>95349</v>
      </c>
      <c r="B2403">
        <v>5349</v>
      </c>
      <c r="C2403">
        <v>9</v>
      </c>
      <c r="D2403" t="s">
        <v>3098</v>
      </c>
      <c r="E2403" t="s">
        <v>3563</v>
      </c>
      <c r="H2403" t="s">
        <v>1852</v>
      </c>
      <c r="I2403">
        <v>32</v>
      </c>
      <c r="J2403">
        <v>34</v>
      </c>
      <c r="L2403">
        <v>1</v>
      </c>
      <c r="N2403">
        <v>105</v>
      </c>
      <c r="O2403">
        <v>7.54</v>
      </c>
      <c r="P2403">
        <v>0.55000000000000004</v>
      </c>
      <c r="Q2403">
        <v>3.7999999999999999E-2</v>
      </c>
      <c r="R2403">
        <v>2.9000000000000001E-2</v>
      </c>
      <c r="S2403">
        <v>0.35899999999999999</v>
      </c>
      <c r="T2403">
        <v>0</v>
      </c>
      <c r="U2403">
        <v>6.4</v>
      </c>
      <c r="V2403">
        <v>18.34</v>
      </c>
      <c r="W2403">
        <v>2.0099999999999998</v>
      </c>
      <c r="Y2403">
        <v>2</v>
      </c>
      <c r="AB2403">
        <v>0.15</v>
      </c>
      <c r="AC2403">
        <v>7.4999999999999997E-2</v>
      </c>
      <c r="AD2403">
        <v>1.5</v>
      </c>
      <c r="AF2403">
        <v>5.8000000000000003E-2</v>
      </c>
      <c r="AG2403">
        <v>0.433</v>
      </c>
      <c r="AH2403">
        <v>94</v>
      </c>
      <c r="AI2403">
        <v>0</v>
      </c>
      <c r="AJ2403">
        <v>1</v>
      </c>
      <c r="AK2403">
        <v>0</v>
      </c>
      <c r="AL2403">
        <v>0.15</v>
      </c>
      <c r="AM2403">
        <v>2.7</v>
      </c>
      <c r="AN2403">
        <v>53</v>
      </c>
      <c r="AO2403">
        <v>0.13900000000000001</v>
      </c>
      <c r="AP2403">
        <v>1.75</v>
      </c>
      <c r="AQ2403">
        <v>0.05</v>
      </c>
      <c r="AR2403">
        <v>8.7499999999999994E-2</v>
      </c>
      <c r="AS2403">
        <v>3</v>
      </c>
      <c r="AT2403">
        <v>156</v>
      </c>
      <c r="AU2403">
        <v>231</v>
      </c>
      <c r="AV2403">
        <v>0.41199999999999998</v>
      </c>
      <c r="AW2403">
        <v>63</v>
      </c>
      <c r="AX2403">
        <v>2.5</v>
      </c>
      <c r="AY2403">
        <v>7</v>
      </c>
      <c r="AZ2403">
        <v>0.83</v>
      </c>
    </row>
    <row r="2404" spans="1:52" x14ac:dyDescent="0.2">
      <c r="A2404">
        <v>95678</v>
      </c>
      <c r="B2404">
        <v>5678</v>
      </c>
      <c r="C2404">
        <v>9</v>
      </c>
      <c r="D2404" t="s">
        <v>3098</v>
      </c>
      <c r="E2404" t="s">
        <v>3564</v>
      </c>
      <c r="H2404" t="s">
        <v>89</v>
      </c>
      <c r="I2404">
        <v>39</v>
      </c>
      <c r="J2404">
        <v>45</v>
      </c>
      <c r="L2404">
        <v>1</v>
      </c>
      <c r="N2404">
        <v>105</v>
      </c>
      <c r="O2404">
        <v>18.3</v>
      </c>
      <c r="P2404">
        <v>3</v>
      </c>
      <c r="Q2404">
        <v>1</v>
      </c>
      <c r="R2404">
        <v>0.78</v>
      </c>
      <c r="S2404">
        <v>0.22</v>
      </c>
      <c r="T2404">
        <v>263</v>
      </c>
      <c r="U2404">
        <v>0</v>
      </c>
      <c r="V2404">
        <v>0</v>
      </c>
      <c r="W2404">
        <v>0</v>
      </c>
      <c r="Y2404">
        <v>0</v>
      </c>
      <c r="AB2404">
        <v>0.05</v>
      </c>
      <c r="AC2404">
        <v>0.37</v>
      </c>
      <c r="AD2404">
        <v>8.4</v>
      </c>
      <c r="AF2404">
        <v>7.0000000000000007E-2</v>
      </c>
      <c r="AG2404">
        <v>1.081</v>
      </c>
      <c r="AH2404">
        <v>4</v>
      </c>
      <c r="AI2404">
        <v>5.68</v>
      </c>
      <c r="AJ2404">
        <v>45.5</v>
      </c>
      <c r="AK2404">
        <v>0</v>
      </c>
      <c r="AL2404">
        <v>0</v>
      </c>
      <c r="AM2404">
        <v>0</v>
      </c>
      <c r="AN2404">
        <v>9</v>
      </c>
      <c r="AO2404">
        <v>0.16800000000000001</v>
      </c>
      <c r="AP2404">
        <v>44.55</v>
      </c>
      <c r="AQ2404">
        <v>0.25</v>
      </c>
      <c r="AR2404">
        <v>11.137499999999999</v>
      </c>
      <c r="AS2404">
        <v>4</v>
      </c>
      <c r="AT2404">
        <v>296</v>
      </c>
      <c r="AU2404">
        <v>429</v>
      </c>
      <c r="AV2404">
        <v>7.2999999999999995E-2</v>
      </c>
      <c r="AW2404">
        <v>22</v>
      </c>
      <c r="AX2404">
        <v>62.2</v>
      </c>
      <c r="AY2404">
        <v>85</v>
      </c>
      <c r="AZ2404">
        <v>2.11</v>
      </c>
    </row>
    <row r="2405" spans="1:52" x14ac:dyDescent="0.2">
      <c r="A2405">
        <v>95481</v>
      </c>
      <c r="B2405">
        <v>5481</v>
      </c>
      <c r="C2405">
        <v>9</v>
      </c>
      <c r="D2405" t="s">
        <v>3098</v>
      </c>
      <c r="E2405" t="s">
        <v>3565</v>
      </c>
      <c r="H2405" t="s">
        <v>1196</v>
      </c>
      <c r="I2405">
        <v>32</v>
      </c>
      <c r="J2405">
        <v>35</v>
      </c>
      <c r="L2405">
        <v>1</v>
      </c>
      <c r="N2405">
        <v>106</v>
      </c>
      <c r="O2405">
        <v>8.9600000000000009</v>
      </c>
      <c r="P2405">
        <v>0.55000000000000004</v>
      </c>
      <c r="Q2405">
        <v>5.7000000000000002E-2</v>
      </c>
      <c r="R2405">
        <v>0.104</v>
      </c>
      <c r="S2405">
        <v>0.219</v>
      </c>
      <c r="T2405">
        <v>0</v>
      </c>
      <c r="U2405">
        <v>0</v>
      </c>
      <c r="V2405">
        <v>22.14</v>
      </c>
      <c r="W2405">
        <v>0</v>
      </c>
      <c r="Y2405">
        <v>2</v>
      </c>
      <c r="AB2405">
        <v>0.22800000000000001</v>
      </c>
      <c r="AC2405">
        <v>0.128</v>
      </c>
      <c r="AD2405">
        <v>1.1279999999999999</v>
      </c>
      <c r="AF2405">
        <v>0.19</v>
      </c>
      <c r="AG2405">
        <v>0.57799999999999996</v>
      </c>
      <c r="AH2405">
        <v>100</v>
      </c>
      <c r="AI2405">
        <v>0</v>
      </c>
      <c r="AJ2405">
        <v>16.5</v>
      </c>
      <c r="AK2405">
        <v>0</v>
      </c>
      <c r="AL2405">
        <v>0</v>
      </c>
      <c r="AM2405">
        <v>0</v>
      </c>
      <c r="AN2405">
        <v>25</v>
      </c>
      <c r="AO2405">
        <v>0.35199999999999998</v>
      </c>
      <c r="AP2405">
        <v>3.21</v>
      </c>
      <c r="AQ2405">
        <v>0.05</v>
      </c>
      <c r="AR2405">
        <v>0.1605</v>
      </c>
      <c r="AS2405">
        <v>3</v>
      </c>
      <c r="AT2405">
        <v>173</v>
      </c>
      <c r="AU2405">
        <v>322</v>
      </c>
      <c r="AV2405">
        <v>0.50600000000000001</v>
      </c>
      <c r="AW2405">
        <v>37</v>
      </c>
      <c r="AX2405">
        <v>0.6</v>
      </c>
      <c r="AY2405">
        <v>11</v>
      </c>
      <c r="AZ2405">
        <v>1.51</v>
      </c>
    </row>
    <row r="2406" spans="1:52" x14ac:dyDescent="0.2">
      <c r="A2406">
        <v>94106</v>
      </c>
      <c r="B2406">
        <v>4106</v>
      </c>
      <c r="C2406">
        <v>9</v>
      </c>
      <c r="D2406" t="s">
        <v>3098</v>
      </c>
      <c r="E2406" t="s">
        <v>3566</v>
      </c>
      <c r="H2406" t="s">
        <v>3567</v>
      </c>
      <c r="I2406">
        <v>46</v>
      </c>
      <c r="J2406">
        <v>47</v>
      </c>
      <c r="L2406">
        <v>0.61</v>
      </c>
      <c r="N2406">
        <v>108</v>
      </c>
      <c r="O2406">
        <v>20.21</v>
      </c>
      <c r="P2406">
        <v>2.41</v>
      </c>
      <c r="Q2406">
        <v>0.60899999999999999</v>
      </c>
      <c r="R2406">
        <v>0.72799999999999998</v>
      </c>
      <c r="S2406">
        <v>0.51800000000000002</v>
      </c>
      <c r="T2406">
        <v>50</v>
      </c>
      <c r="U2406">
        <v>0</v>
      </c>
      <c r="V2406">
        <v>0</v>
      </c>
      <c r="W2406">
        <v>0</v>
      </c>
      <c r="Y2406">
        <v>30</v>
      </c>
      <c r="AB2406">
        <v>0.01</v>
      </c>
      <c r="AC2406">
        <v>0.04</v>
      </c>
      <c r="AD2406">
        <v>1.5</v>
      </c>
      <c r="AF2406">
        <v>0.3</v>
      </c>
      <c r="AG2406">
        <v>0.75</v>
      </c>
      <c r="AH2406">
        <v>15</v>
      </c>
      <c r="AI2406">
        <v>2</v>
      </c>
      <c r="AJ2406">
        <v>0</v>
      </c>
      <c r="AK2406">
        <v>0</v>
      </c>
      <c r="AL2406">
        <v>0</v>
      </c>
      <c r="AM2406">
        <v>0</v>
      </c>
      <c r="AN2406">
        <v>21</v>
      </c>
      <c r="AO2406">
        <v>3.1E-2</v>
      </c>
      <c r="AP2406">
        <v>0.46</v>
      </c>
      <c r="AQ2406">
        <v>0.25</v>
      </c>
      <c r="AR2406">
        <v>0.115</v>
      </c>
      <c r="AS2406">
        <v>4</v>
      </c>
      <c r="AT2406">
        <v>313</v>
      </c>
      <c r="AU2406">
        <v>404</v>
      </c>
      <c r="AV2406">
        <v>1.2999999999999999E-2</v>
      </c>
      <c r="AW2406">
        <v>32</v>
      </c>
      <c r="AX2406">
        <v>36.5</v>
      </c>
      <c r="AY2406">
        <v>71</v>
      </c>
      <c r="AZ2406">
        <v>0.39</v>
      </c>
    </row>
    <row r="2407" spans="1:52" x14ac:dyDescent="0.2">
      <c r="A2407">
        <v>94190</v>
      </c>
      <c r="B2407">
        <v>4190</v>
      </c>
      <c r="C2407">
        <v>9</v>
      </c>
      <c r="D2407" t="s">
        <v>3098</v>
      </c>
      <c r="E2407" t="s">
        <v>3568</v>
      </c>
      <c r="H2407" t="s">
        <v>3569</v>
      </c>
      <c r="I2407">
        <v>46</v>
      </c>
      <c r="J2407">
        <v>47</v>
      </c>
      <c r="L2407">
        <v>1</v>
      </c>
      <c r="N2407">
        <v>108</v>
      </c>
      <c r="O2407">
        <v>23.4</v>
      </c>
      <c r="P2407">
        <v>0.93</v>
      </c>
      <c r="Q2407">
        <v>0.22800000000000001</v>
      </c>
      <c r="R2407">
        <v>0.27800000000000002</v>
      </c>
      <c r="S2407">
        <v>0.29299999999999998</v>
      </c>
      <c r="T2407">
        <v>33</v>
      </c>
      <c r="U2407">
        <v>0</v>
      </c>
      <c r="V2407">
        <v>0</v>
      </c>
      <c r="W2407">
        <v>0</v>
      </c>
      <c r="Y2407">
        <v>57</v>
      </c>
      <c r="AB2407">
        <v>3.2000000000000001E-2</v>
      </c>
      <c r="AC2407">
        <v>0.10100000000000001</v>
      </c>
      <c r="AD2407">
        <v>2.4</v>
      </c>
      <c r="AF2407">
        <v>0.38900000000000001</v>
      </c>
      <c r="AG2407">
        <v>0.104</v>
      </c>
      <c r="AH2407">
        <v>7</v>
      </c>
      <c r="AI2407">
        <v>3.26</v>
      </c>
      <c r="AJ2407">
        <v>0</v>
      </c>
      <c r="AK2407">
        <v>1.2800000000000001E-2</v>
      </c>
      <c r="AL2407">
        <v>0.21</v>
      </c>
      <c r="AM2407">
        <v>0.1</v>
      </c>
      <c r="AN2407">
        <v>18</v>
      </c>
      <c r="AO2407">
        <v>0.315</v>
      </c>
      <c r="AP2407">
        <v>0.5</v>
      </c>
      <c r="AQ2407">
        <v>0.25</v>
      </c>
      <c r="AR2407">
        <v>0.125</v>
      </c>
      <c r="AS2407">
        <v>4</v>
      </c>
      <c r="AT2407">
        <v>132</v>
      </c>
      <c r="AU2407">
        <v>423</v>
      </c>
      <c r="AV2407">
        <v>3.4000000000000002E-2</v>
      </c>
      <c r="AW2407">
        <v>23</v>
      </c>
      <c r="AX2407">
        <v>13.5</v>
      </c>
      <c r="AY2407">
        <v>1019</v>
      </c>
      <c r="AZ2407">
        <v>0.49</v>
      </c>
    </row>
    <row r="2408" spans="1:52" x14ac:dyDescent="0.2">
      <c r="A2408">
        <v>94879</v>
      </c>
      <c r="B2408">
        <v>4879</v>
      </c>
      <c r="C2408">
        <v>9</v>
      </c>
      <c r="D2408" t="s">
        <v>3098</v>
      </c>
      <c r="E2408" t="s">
        <v>150</v>
      </c>
      <c r="H2408" t="s">
        <v>1742</v>
      </c>
      <c r="I2408">
        <v>1</v>
      </c>
      <c r="J2408">
        <v>24</v>
      </c>
      <c r="L2408">
        <v>1</v>
      </c>
      <c r="N2408">
        <v>108</v>
      </c>
      <c r="O2408">
        <v>1.79</v>
      </c>
      <c r="P2408">
        <v>0.2</v>
      </c>
      <c r="Q2408">
        <v>2.3E-2</v>
      </c>
      <c r="R2408">
        <v>2.5999999999999999E-2</v>
      </c>
      <c r="S2408">
        <v>2.3E-2</v>
      </c>
      <c r="T2408">
        <v>0</v>
      </c>
      <c r="U2408">
        <v>1</v>
      </c>
      <c r="V2408">
        <v>24.01</v>
      </c>
      <c r="W2408">
        <v>0.03</v>
      </c>
      <c r="Y2408">
        <v>0</v>
      </c>
      <c r="AB2408">
        <v>1.7999999999999999E-2</v>
      </c>
      <c r="AC2408">
        <v>4.0000000000000001E-3</v>
      </c>
      <c r="AD2408">
        <v>7.1999999999999995E-2</v>
      </c>
      <c r="AF2408">
        <v>6.0000000000000001E-3</v>
      </c>
      <c r="AG2408">
        <v>1.0999999999999999E-2</v>
      </c>
      <c r="AH2408">
        <v>1</v>
      </c>
      <c r="AI2408">
        <v>0</v>
      </c>
      <c r="AJ2408">
        <v>0</v>
      </c>
      <c r="AK2408">
        <v>0</v>
      </c>
      <c r="AL2408">
        <v>0.03</v>
      </c>
      <c r="AM2408">
        <v>0</v>
      </c>
      <c r="AN2408">
        <v>4</v>
      </c>
      <c r="AO2408">
        <v>3.7999999999999999E-2</v>
      </c>
      <c r="AP2408">
        <v>0.14000000000000001</v>
      </c>
      <c r="AQ2408">
        <v>0.05</v>
      </c>
      <c r="AR2408">
        <v>7.0000000000000001E-3</v>
      </c>
      <c r="AS2408">
        <v>3</v>
      </c>
      <c r="AT2408">
        <v>20</v>
      </c>
      <c r="AU2408">
        <v>4</v>
      </c>
      <c r="AV2408">
        <v>0.114</v>
      </c>
      <c r="AW2408">
        <v>3</v>
      </c>
      <c r="AX2408">
        <v>4.5</v>
      </c>
      <c r="AY2408">
        <v>19</v>
      </c>
      <c r="AZ2408">
        <v>0.25</v>
      </c>
    </row>
    <row r="2409" spans="1:52" x14ac:dyDescent="0.2">
      <c r="A2409">
        <v>96230</v>
      </c>
      <c r="B2409">
        <v>6230</v>
      </c>
      <c r="C2409">
        <v>9</v>
      </c>
      <c r="D2409" t="s">
        <v>3098</v>
      </c>
      <c r="E2409" t="s">
        <v>3570</v>
      </c>
      <c r="H2409" t="s">
        <v>533</v>
      </c>
      <c r="I2409">
        <v>52</v>
      </c>
      <c r="J2409">
        <v>53</v>
      </c>
      <c r="L2409">
        <v>1</v>
      </c>
      <c r="N2409">
        <v>108</v>
      </c>
      <c r="O2409">
        <v>5.98</v>
      </c>
      <c r="P2409">
        <v>7</v>
      </c>
      <c r="U2409">
        <v>0</v>
      </c>
      <c r="V2409">
        <v>5.36</v>
      </c>
      <c r="W2409">
        <v>0</v>
      </c>
      <c r="Y2409">
        <v>44</v>
      </c>
      <c r="AB2409">
        <v>6.5000000000000002E-2</v>
      </c>
      <c r="AC2409">
        <v>0.35499999999999998</v>
      </c>
      <c r="AD2409">
        <v>0.41699999999999998</v>
      </c>
      <c r="AF2409">
        <v>0.06</v>
      </c>
      <c r="AG2409">
        <v>0.40699999999999997</v>
      </c>
      <c r="AH2409">
        <v>7</v>
      </c>
      <c r="AI2409">
        <v>0.71</v>
      </c>
      <c r="AJ2409">
        <v>4.2</v>
      </c>
      <c r="AK2409">
        <v>0</v>
      </c>
      <c r="AL2409">
        <v>0</v>
      </c>
      <c r="AN2409">
        <v>193</v>
      </c>
      <c r="AO2409">
        <v>4.5999999999999999E-2</v>
      </c>
      <c r="AP2409">
        <v>0.1</v>
      </c>
      <c r="AQ2409">
        <v>0.11749999999999999</v>
      </c>
      <c r="AR2409">
        <v>1.175E-2</v>
      </c>
      <c r="AS2409">
        <v>2</v>
      </c>
      <c r="AT2409">
        <v>158</v>
      </c>
      <c r="AU2409">
        <v>137</v>
      </c>
      <c r="AV2409">
        <v>1.7999999999999999E-2</v>
      </c>
      <c r="AW2409">
        <v>18</v>
      </c>
      <c r="AY2409">
        <v>44</v>
      </c>
      <c r="AZ2409">
        <v>0.54</v>
      </c>
    </row>
    <row r="2410" spans="1:52" x14ac:dyDescent="0.2">
      <c r="A2410">
        <v>93963</v>
      </c>
      <c r="B2410">
        <v>3963</v>
      </c>
      <c r="C2410">
        <v>9</v>
      </c>
      <c r="D2410" t="s">
        <v>3098</v>
      </c>
      <c r="E2410" t="s">
        <v>3571</v>
      </c>
      <c r="H2410" t="s">
        <v>3449</v>
      </c>
      <c r="I2410">
        <v>46</v>
      </c>
      <c r="J2410">
        <v>47</v>
      </c>
      <c r="L2410">
        <v>0.61</v>
      </c>
      <c r="N2410">
        <v>109</v>
      </c>
      <c r="O2410">
        <v>22.64</v>
      </c>
      <c r="P2410">
        <v>1.36</v>
      </c>
      <c r="Q2410">
        <v>0.255</v>
      </c>
      <c r="R2410">
        <v>0.44700000000000001</v>
      </c>
      <c r="S2410">
        <v>0.38300000000000001</v>
      </c>
      <c r="T2410">
        <v>67</v>
      </c>
      <c r="U2410">
        <v>0</v>
      </c>
      <c r="V2410">
        <v>0</v>
      </c>
      <c r="W2410">
        <v>0</v>
      </c>
      <c r="Y2410">
        <v>17</v>
      </c>
      <c r="AB2410">
        <v>3.5000000000000003E-2</v>
      </c>
      <c r="AC2410">
        <v>0.13900000000000001</v>
      </c>
      <c r="AD2410">
        <v>2.3140000000000001</v>
      </c>
      <c r="AF2410">
        <v>0.34599999999999997</v>
      </c>
      <c r="AG2410">
        <v>0.86499999999999999</v>
      </c>
      <c r="AH2410">
        <v>10</v>
      </c>
      <c r="AI2410">
        <v>4.1500000000000004</v>
      </c>
      <c r="AJ2410">
        <v>0</v>
      </c>
      <c r="AK2410">
        <v>0</v>
      </c>
      <c r="AL2410">
        <v>0</v>
      </c>
      <c r="AM2410">
        <v>0</v>
      </c>
      <c r="AN2410">
        <v>18</v>
      </c>
      <c r="AO2410">
        <v>3.5000000000000003E-2</v>
      </c>
      <c r="AP2410">
        <v>0.41</v>
      </c>
      <c r="AQ2410">
        <v>0.25</v>
      </c>
      <c r="AR2410">
        <v>0.10249999999999999</v>
      </c>
      <c r="AS2410">
        <v>4</v>
      </c>
      <c r="AT2410">
        <v>258</v>
      </c>
      <c r="AU2410">
        <v>560</v>
      </c>
      <c r="AV2410">
        <v>2.5999999999999999E-2</v>
      </c>
      <c r="AW2410">
        <v>33</v>
      </c>
      <c r="AX2410">
        <v>46.8</v>
      </c>
      <c r="AY2410">
        <v>76</v>
      </c>
      <c r="AZ2410">
        <v>0.57999999999999996</v>
      </c>
    </row>
    <row r="2411" spans="1:52" x14ac:dyDescent="0.2">
      <c r="A2411">
        <v>94041</v>
      </c>
      <c r="B2411">
        <v>4041</v>
      </c>
      <c r="C2411">
        <v>9</v>
      </c>
      <c r="D2411" t="s">
        <v>3098</v>
      </c>
      <c r="E2411" t="s">
        <v>3572</v>
      </c>
      <c r="H2411" t="s">
        <v>3480</v>
      </c>
      <c r="I2411">
        <v>46</v>
      </c>
      <c r="J2411">
        <v>47</v>
      </c>
      <c r="L2411">
        <v>0.61</v>
      </c>
      <c r="N2411">
        <v>109</v>
      </c>
      <c r="O2411">
        <v>22.23</v>
      </c>
      <c r="P2411">
        <v>1.62</v>
      </c>
      <c r="Q2411">
        <v>0.42</v>
      </c>
      <c r="R2411">
        <v>0.46600000000000003</v>
      </c>
      <c r="S2411">
        <v>0.48499999999999999</v>
      </c>
      <c r="T2411">
        <v>61</v>
      </c>
      <c r="U2411">
        <v>0</v>
      </c>
      <c r="V2411">
        <v>0</v>
      </c>
      <c r="W2411">
        <v>0</v>
      </c>
      <c r="Y2411">
        <v>5</v>
      </c>
      <c r="AB2411">
        <v>2.7E-2</v>
      </c>
      <c r="AC2411">
        <v>0.22600000000000001</v>
      </c>
      <c r="AD2411">
        <v>2.8969999999999998</v>
      </c>
      <c r="AF2411">
        <v>0.24099999999999999</v>
      </c>
      <c r="AG2411">
        <v>0.40400000000000003</v>
      </c>
      <c r="AH2411">
        <v>10</v>
      </c>
      <c r="AI2411">
        <v>1.59</v>
      </c>
      <c r="AJ2411">
        <v>0</v>
      </c>
      <c r="AK2411">
        <v>4.5999999999999999E-3</v>
      </c>
      <c r="AL2411">
        <v>0.44</v>
      </c>
      <c r="AM2411">
        <v>0</v>
      </c>
      <c r="AN2411">
        <v>17</v>
      </c>
      <c r="AO2411">
        <v>4.1000000000000002E-2</v>
      </c>
      <c r="AP2411">
        <v>0.36</v>
      </c>
      <c r="AQ2411">
        <v>0.25</v>
      </c>
      <c r="AR2411">
        <v>0.09</v>
      </c>
      <c r="AS2411">
        <v>4</v>
      </c>
      <c r="AT2411">
        <v>248</v>
      </c>
      <c r="AU2411">
        <v>467</v>
      </c>
      <c r="AV2411">
        <v>1.2999999999999999E-2</v>
      </c>
      <c r="AW2411">
        <v>33</v>
      </c>
      <c r="AX2411">
        <v>76.2</v>
      </c>
      <c r="AY2411">
        <v>89</v>
      </c>
      <c r="AZ2411">
        <v>0.43</v>
      </c>
    </row>
    <row r="2412" spans="1:52" x14ac:dyDescent="0.2">
      <c r="A2412">
        <v>94178</v>
      </c>
      <c r="B2412">
        <v>4178</v>
      </c>
      <c r="C2412">
        <v>9</v>
      </c>
      <c r="D2412" t="s">
        <v>3098</v>
      </c>
      <c r="E2412" t="s">
        <v>3573</v>
      </c>
      <c r="H2412" t="s">
        <v>1122</v>
      </c>
      <c r="I2412">
        <v>46</v>
      </c>
      <c r="J2412">
        <v>47</v>
      </c>
      <c r="L2412">
        <v>0.57999999999999996</v>
      </c>
      <c r="N2412">
        <v>109</v>
      </c>
      <c r="O2412">
        <v>24.4</v>
      </c>
      <c r="P2412">
        <v>0.49</v>
      </c>
      <c r="Q2412">
        <v>0.17199999999999999</v>
      </c>
      <c r="R2412">
        <v>0.11600000000000001</v>
      </c>
      <c r="S2412">
        <v>0.14699999999999999</v>
      </c>
      <c r="T2412">
        <v>39</v>
      </c>
      <c r="U2412">
        <v>0</v>
      </c>
      <c r="V2412">
        <v>0</v>
      </c>
      <c r="W2412">
        <v>0</v>
      </c>
      <c r="Y2412">
        <v>18</v>
      </c>
      <c r="AB2412">
        <v>0.11799999999999999</v>
      </c>
      <c r="AC2412">
        <v>0.115</v>
      </c>
      <c r="AD2412">
        <v>18.475000000000001</v>
      </c>
      <c r="AF2412">
        <v>0.93300000000000005</v>
      </c>
      <c r="AG2412">
        <v>0.28000000000000003</v>
      </c>
      <c r="AH2412">
        <v>2</v>
      </c>
      <c r="AI2412">
        <v>2.08</v>
      </c>
      <c r="AJ2412">
        <v>0</v>
      </c>
      <c r="AK2412">
        <v>1.6999999999999999E-3</v>
      </c>
      <c r="AL2412">
        <v>0.24</v>
      </c>
      <c r="AM2412">
        <v>0.1</v>
      </c>
      <c r="AN2412">
        <v>4</v>
      </c>
      <c r="AO2412">
        <v>3.5999999999999997E-2</v>
      </c>
      <c r="AP2412">
        <v>0.77</v>
      </c>
      <c r="AQ2412">
        <v>0.25</v>
      </c>
      <c r="AR2412">
        <v>0.1925</v>
      </c>
      <c r="AS2412">
        <v>4</v>
      </c>
      <c r="AT2412">
        <v>278</v>
      </c>
      <c r="AU2412">
        <v>441</v>
      </c>
      <c r="AV2412">
        <v>1.0999999999999999E-2</v>
      </c>
      <c r="AW2412">
        <v>35</v>
      </c>
      <c r="AX2412">
        <v>90.6</v>
      </c>
      <c r="AY2412">
        <v>45</v>
      </c>
      <c r="AZ2412">
        <v>0.37</v>
      </c>
    </row>
    <row r="2413" spans="1:52" x14ac:dyDescent="0.2">
      <c r="A2413">
        <v>95702</v>
      </c>
      <c r="B2413">
        <v>5702</v>
      </c>
      <c r="C2413">
        <v>9</v>
      </c>
      <c r="D2413" t="s">
        <v>3098</v>
      </c>
      <c r="E2413" t="s">
        <v>3574</v>
      </c>
      <c r="H2413" t="s">
        <v>3575</v>
      </c>
      <c r="I2413">
        <v>39</v>
      </c>
      <c r="J2413">
        <v>43</v>
      </c>
      <c r="L2413">
        <v>0.69</v>
      </c>
      <c r="N2413">
        <v>109</v>
      </c>
      <c r="O2413">
        <v>21.62</v>
      </c>
      <c r="P2413">
        <v>1.84</v>
      </c>
      <c r="Q2413">
        <v>0.69</v>
      </c>
      <c r="R2413">
        <v>0.72</v>
      </c>
      <c r="S2413">
        <v>0.19</v>
      </c>
      <c r="T2413">
        <v>62</v>
      </c>
      <c r="U2413">
        <v>0</v>
      </c>
      <c r="V2413">
        <v>0</v>
      </c>
      <c r="W2413">
        <v>0</v>
      </c>
      <c r="Y2413">
        <v>0</v>
      </c>
      <c r="AC2413">
        <v>9.4E-2</v>
      </c>
      <c r="AD2413">
        <v>1.91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6</v>
      </c>
      <c r="AO2413">
        <v>0.09</v>
      </c>
      <c r="AP2413">
        <v>2.6</v>
      </c>
      <c r="AQ2413">
        <v>0.25</v>
      </c>
      <c r="AR2413">
        <v>0.65</v>
      </c>
      <c r="AS2413">
        <v>4</v>
      </c>
      <c r="AT2413">
        <v>187</v>
      </c>
      <c r="AU2413">
        <v>343</v>
      </c>
      <c r="AV2413">
        <v>7.0000000000000001E-3</v>
      </c>
      <c r="AW2413">
        <v>25</v>
      </c>
      <c r="AX2413">
        <v>27</v>
      </c>
      <c r="AY2413">
        <v>54</v>
      </c>
      <c r="AZ2413">
        <v>2.8</v>
      </c>
    </row>
    <row r="2414" spans="1:52" x14ac:dyDescent="0.2">
      <c r="A2414">
        <v>95704</v>
      </c>
      <c r="B2414">
        <v>5704</v>
      </c>
      <c r="C2414">
        <v>9</v>
      </c>
      <c r="D2414" t="s">
        <v>3098</v>
      </c>
      <c r="E2414" t="s">
        <v>3576</v>
      </c>
      <c r="H2414" t="s">
        <v>3575</v>
      </c>
      <c r="I2414">
        <v>39</v>
      </c>
      <c r="J2414">
        <v>43</v>
      </c>
      <c r="L2414">
        <v>0.69</v>
      </c>
      <c r="N2414">
        <v>109</v>
      </c>
      <c r="O2414">
        <v>21.1</v>
      </c>
      <c r="P2414">
        <v>2.1</v>
      </c>
      <c r="Q2414">
        <v>0.749</v>
      </c>
      <c r="R2414">
        <v>0.86099999999999999</v>
      </c>
      <c r="S2414">
        <v>0.217</v>
      </c>
      <c r="T2414">
        <v>66</v>
      </c>
      <c r="U2414">
        <v>0</v>
      </c>
      <c r="V2414">
        <v>0</v>
      </c>
      <c r="W2414">
        <v>0</v>
      </c>
      <c r="Y2414">
        <v>1</v>
      </c>
      <c r="AB2414">
        <v>4.2000000000000003E-2</v>
      </c>
      <c r="AC2414">
        <v>9.6000000000000002E-2</v>
      </c>
      <c r="AD2414">
        <v>1.879</v>
      </c>
      <c r="AF2414">
        <v>0.221</v>
      </c>
      <c r="AG2414">
        <v>0</v>
      </c>
      <c r="AH2414">
        <v>0</v>
      </c>
      <c r="AI2414">
        <v>2.2000000000000002</v>
      </c>
      <c r="AJ2414">
        <v>0</v>
      </c>
      <c r="AK2414">
        <v>0</v>
      </c>
      <c r="AL2414">
        <v>0.05</v>
      </c>
      <c r="AM2414">
        <v>0</v>
      </c>
      <c r="AN2414">
        <v>4</v>
      </c>
      <c r="AO2414">
        <v>0.14799999999999999</v>
      </c>
      <c r="AP2414">
        <v>3</v>
      </c>
      <c r="AQ2414">
        <v>0.25</v>
      </c>
      <c r="AR2414">
        <v>0.75</v>
      </c>
      <c r="AS2414">
        <v>4</v>
      </c>
      <c r="AT2414">
        <v>189</v>
      </c>
      <c r="AU2414">
        <v>322</v>
      </c>
      <c r="AV2414">
        <v>1.4E-2</v>
      </c>
      <c r="AW2414">
        <v>24</v>
      </c>
      <c r="AX2414">
        <v>26.4</v>
      </c>
      <c r="AY2414">
        <v>59</v>
      </c>
      <c r="AZ2414">
        <v>5</v>
      </c>
    </row>
    <row r="2415" spans="1:52" x14ac:dyDescent="0.2">
      <c r="A2415">
        <v>95850</v>
      </c>
      <c r="B2415">
        <v>5850</v>
      </c>
      <c r="C2415">
        <v>9</v>
      </c>
      <c r="D2415" t="s">
        <v>3098</v>
      </c>
      <c r="E2415" t="s">
        <v>2455</v>
      </c>
      <c r="H2415" t="s">
        <v>1126</v>
      </c>
      <c r="I2415">
        <v>39</v>
      </c>
      <c r="J2415">
        <v>41</v>
      </c>
      <c r="L2415">
        <v>0.69</v>
      </c>
      <c r="N2415">
        <v>109</v>
      </c>
      <c r="O2415">
        <v>20.6</v>
      </c>
      <c r="P2415">
        <v>2.31</v>
      </c>
      <c r="Q2415">
        <v>0.71</v>
      </c>
      <c r="R2415">
        <v>1.03</v>
      </c>
      <c r="S2415">
        <v>0.17</v>
      </c>
      <c r="T2415">
        <v>57</v>
      </c>
      <c r="U2415">
        <v>0</v>
      </c>
      <c r="V2415">
        <v>0</v>
      </c>
      <c r="W2415">
        <v>0</v>
      </c>
      <c r="Y2415">
        <v>0</v>
      </c>
      <c r="AB2415">
        <v>0.11</v>
      </c>
      <c r="AC2415">
        <v>0.49</v>
      </c>
      <c r="AD2415">
        <v>3.75</v>
      </c>
      <c r="AF2415">
        <v>0</v>
      </c>
      <c r="AG2415">
        <v>0</v>
      </c>
      <c r="AH2415">
        <v>5</v>
      </c>
      <c r="AI2415">
        <v>1.1299999999999999</v>
      </c>
      <c r="AJ2415">
        <v>0</v>
      </c>
      <c r="AK2415">
        <v>0</v>
      </c>
      <c r="AL2415">
        <v>0</v>
      </c>
      <c r="AM2415">
        <v>0</v>
      </c>
      <c r="AN2415">
        <v>13</v>
      </c>
      <c r="AO2415">
        <v>0.25600000000000001</v>
      </c>
      <c r="AP2415">
        <v>2.83</v>
      </c>
      <c r="AQ2415">
        <v>0.25</v>
      </c>
      <c r="AR2415">
        <v>0.70750000000000002</v>
      </c>
      <c r="AS2415">
        <v>4</v>
      </c>
      <c r="AT2415">
        <v>180</v>
      </c>
      <c r="AU2415">
        <v>385</v>
      </c>
      <c r="AV2415">
        <v>3.7999999999999999E-2</v>
      </c>
      <c r="AX2415">
        <v>8.8000000000000007</v>
      </c>
      <c r="AY2415">
        <v>82</v>
      </c>
      <c r="AZ2415">
        <v>4</v>
      </c>
    </row>
    <row r="2416" spans="1:52" x14ac:dyDescent="0.2">
      <c r="A2416">
        <v>95994</v>
      </c>
      <c r="B2416">
        <v>5994</v>
      </c>
      <c r="C2416">
        <v>9</v>
      </c>
      <c r="D2416" t="s">
        <v>3098</v>
      </c>
      <c r="E2416" t="s">
        <v>3577</v>
      </c>
      <c r="H2416" t="s">
        <v>88</v>
      </c>
      <c r="I2416">
        <v>39</v>
      </c>
      <c r="J2416">
        <v>44</v>
      </c>
      <c r="L2416">
        <v>0.69</v>
      </c>
      <c r="N2416">
        <v>109</v>
      </c>
      <c r="O2416">
        <v>20.95</v>
      </c>
      <c r="P2416">
        <v>2.17</v>
      </c>
      <c r="Q2416">
        <v>0.69799999999999995</v>
      </c>
      <c r="R2416">
        <v>0.79200000000000004</v>
      </c>
      <c r="S2416">
        <v>0.36699999999999999</v>
      </c>
      <c r="T2416">
        <v>65</v>
      </c>
      <c r="U2416">
        <v>0</v>
      </c>
      <c r="V2416">
        <v>0</v>
      </c>
      <c r="W2416">
        <v>0</v>
      </c>
      <c r="Y2416">
        <v>0</v>
      </c>
      <c r="AB2416">
        <v>0.998</v>
      </c>
      <c r="AC2416">
        <v>0.34200000000000003</v>
      </c>
      <c r="AD2416">
        <v>6.6840000000000002</v>
      </c>
      <c r="AF2416">
        <v>0.77700000000000002</v>
      </c>
      <c r="AG2416">
        <v>0.84599999999999997</v>
      </c>
      <c r="AH2416">
        <v>0</v>
      </c>
      <c r="AI2416">
        <v>0.51</v>
      </c>
      <c r="AJ2416">
        <v>0</v>
      </c>
      <c r="AK2416">
        <v>2.0000000000000001E-4</v>
      </c>
      <c r="AL2416">
        <v>0.22</v>
      </c>
      <c r="AM2416">
        <v>0</v>
      </c>
      <c r="AN2416">
        <v>5</v>
      </c>
      <c r="AO2416">
        <v>0.09</v>
      </c>
      <c r="AP2416">
        <v>0.98</v>
      </c>
      <c r="AQ2416">
        <v>0.25</v>
      </c>
      <c r="AR2416">
        <v>0.245</v>
      </c>
      <c r="AS2416">
        <v>4</v>
      </c>
      <c r="AT2416">
        <v>247</v>
      </c>
      <c r="AU2416">
        <v>399</v>
      </c>
      <c r="AV2416">
        <v>1.4999999999999999E-2</v>
      </c>
      <c r="AW2416">
        <v>27</v>
      </c>
      <c r="AX2416">
        <v>30.8</v>
      </c>
      <c r="AY2416">
        <v>53</v>
      </c>
      <c r="AZ2416">
        <v>1.89</v>
      </c>
    </row>
    <row r="2417" spans="1:52" x14ac:dyDescent="0.2">
      <c r="A2417">
        <v>96079</v>
      </c>
      <c r="B2417">
        <v>6079</v>
      </c>
      <c r="C2417">
        <v>9</v>
      </c>
      <c r="D2417" t="s">
        <v>3098</v>
      </c>
      <c r="E2417" t="s">
        <v>3578</v>
      </c>
      <c r="H2417" t="s">
        <v>1656</v>
      </c>
      <c r="I2417">
        <v>39</v>
      </c>
      <c r="J2417">
        <v>41</v>
      </c>
      <c r="L2417">
        <v>0.69</v>
      </c>
      <c r="N2417">
        <v>109</v>
      </c>
      <c r="O2417">
        <v>20.27</v>
      </c>
      <c r="P2417">
        <v>2.5</v>
      </c>
      <c r="Q2417">
        <v>0.75</v>
      </c>
      <c r="R2417">
        <v>0.8</v>
      </c>
      <c r="S2417">
        <v>0.26</v>
      </c>
      <c r="T2417">
        <v>84</v>
      </c>
      <c r="U2417">
        <v>0</v>
      </c>
      <c r="V2417">
        <v>0</v>
      </c>
      <c r="W2417">
        <v>0</v>
      </c>
      <c r="Y2417">
        <v>0</v>
      </c>
      <c r="AB2417">
        <v>0.09</v>
      </c>
      <c r="AC2417">
        <v>0.28999999999999998</v>
      </c>
      <c r="AD2417">
        <v>7.4</v>
      </c>
      <c r="AF2417">
        <v>0.45</v>
      </c>
      <c r="AG2417">
        <v>1.25</v>
      </c>
      <c r="AH2417">
        <v>13</v>
      </c>
      <c r="AI2417">
        <v>1.49</v>
      </c>
      <c r="AJ2417">
        <v>0</v>
      </c>
      <c r="AK2417">
        <v>0</v>
      </c>
      <c r="AL2417">
        <v>0.27</v>
      </c>
      <c r="AM2417">
        <v>0</v>
      </c>
      <c r="AN2417">
        <v>17</v>
      </c>
      <c r="AO2417">
        <v>0.11799999999999999</v>
      </c>
      <c r="AP2417">
        <v>0.88</v>
      </c>
      <c r="AQ2417">
        <v>0.25</v>
      </c>
      <c r="AR2417">
        <v>0.22</v>
      </c>
      <c r="AS2417">
        <v>4</v>
      </c>
      <c r="AT2417">
        <v>213</v>
      </c>
      <c r="AU2417">
        <v>331</v>
      </c>
      <c r="AV2417">
        <v>2.9000000000000001E-2</v>
      </c>
      <c r="AW2417">
        <v>25</v>
      </c>
      <c r="AX2417">
        <v>8.8000000000000007</v>
      </c>
      <c r="AY2417">
        <v>83</v>
      </c>
      <c r="AZ2417">
        <v>3.48</v>
      </c>
    </row>
    <row r="2418" spans="1:52" x14ac:dyDescent="0.2">
      <c r="A2418">
        <v>93777</v>
      </c>
      <c r="B2418">
        <v>3777</v>
      </c>
      <c r="C2418">
        <v>9</v>
      </c>
      <c r="D2418" t="s">
        <v>3098</v>
      </c>
      <c r="E2418" t="s">
        <v>3579</v>
      </c>
      <c r="H2418" t="s">
        <v>1984</v>
      </c>
      <c r="I2418">
        <v>46</v>
      </c>
      <c r="J2418">
        <v>48</v>
      </c>
      <c r="L2418">
        <v>0.4</v>
      </c>
      <c r="N2418">
        <v>110</v>
      </c>
      <c r="O2418">
        <v>22.32</v>
      </c>
      <c r="P2418">
        <v>1.24</v>
      </c>
      <c r="Q2418">
        <v>0.16800000000000001</v>
      </c>
      <c r="R2418">
        <v>0.214</v>
      </c>
      <c r="S2418">
        <v>0.40699999999999997</v>
      </c>
      <c r="T2418">
        <v>76</v>
      </c>
      <c r="U2418">
        <v>0</v>
      </c>
      <c r="V2418">
        <v>0.95</v>
      </c>
      <c r="W2418">
        <v>0</v>
      </c>
      <c r="Y2418">
        <v>31</v>
      </c>
      <c r="AB2418">
        <v>5.7000000000000002E-2</v>
      </c>
      <c r="AC2418">
        <v>0.20300000000000001</v>
      </c>
      <c r="AD2418">
        <v>3.6230000000000002</v>
      </c>
      <c r="AF2418">
        <v>0.17299999999999999</v>
      </c>
      <c r="AG2418">
        <v>0.40400000000000003</v>
      </c>
      <c r="AH2418">
        <v>42</v>
      </c>
      <c r="AI2418">
        <v>10.38</v>
      </c>
      <c r="AJ2418">
        <v>3.6</v>
      </c>
      <c r="AK2418">
        <v>0</v>
      </c>
      <c r="AL2418">
        <v>0</v>
      </c>
      <c r="AM2418">
        <v>0</v>
      </c>
      <c r="AN2418">
        <v>59</v>
      </c>
      <c r="AO2418">
        <v>0.73399999999999999</v>
      </c>
      <c r="AP2418">
        <v>0.43</v>
      </c>
      <c r="AQ2418">
        <v>0.25</v>
      </c>
      <c r="AR2418">
        <v>0.1075</v>
      </c>
      <c r="AS2418">
        <v>4</v>
      </c>
      <c r="AT2418">
        <v>175</v>
      </c>
      <c r="AU2418">
        <v>408</v>
      </c>
      <c r="AV2418">
        <v>9.7000000000000003E-2</v>
      </c>
      <c r="AW2418">
        <v>58</v>
      </c>
      <c r="AX2418">
        <v>47.6</v>
      </c>
      <c r="AY2418">
        <v>378</v>
      </c>
      <c r="AZ2418">
        <v>5.47</v>
      </c>
    </row>
    <row r="2419" spans="1:52" x14ac:dyDescent="0.2">
      <c r="A2419">
        <v>95861</v>
      </c>
      <c r="B2419">
        <v>5861</v>
      </c>
      <c r="C2419">
        <v>9</v>
      </c>
      <c r="D2419" t="s">
        <v>3098</v>
      </c>
      <c r="E2419" t="s">
        <v>3580</v>
      </c>
      <c r="H2419" t="s">
        <v>2989</v>
      </c>
      <c r="I2419">
        <v>39</v>
      </c>
      <c r="J2419">
        <v>43</v>
      </c>
      <c r="L2419">
        <v>0.67</v>
      </c>
      <c r="N2419">
        <v>110</v>
      </c>
      <c r="O2419">
        <v>20.64</v>
      </c>
      <c r="P2419">
        <v>2.4700000000000002</v>
      </c>
      <c r="Q2419">
        <v>0.64</v>
      </c>
      <c r="R2419">
        <v>0.68</v>
      </c>
      <c r="S2419">
        <v>0.59</v>
      </c>
      <c r="T2419">
        <v>63</v>
      </c>
      <c r="U2419">
        <v>0</v>
      </c>
      <c r="V2419">
        <v>0</v>
      </c>
      <c r="W2419">
        <v>0</v>
      </c>
      <c r="Y2419">
        <v>12</v>
      </c>
      <c r="AB2419">
        <v>6.7000000000000004E-2</v>
      </c>
      <c r="AC2419">
        <v>0.112</v>
      </c>
      <c r="AD2419">
        <v>8.782</v>
      </c>
      <c r="AF2419">
        <v>0.47</v>
      </c>
      <c r="AG2419">
        <v>0.93600000000000005</v>
      </c>
      <c r="AH2419">
        <v>6</v>
      </c>
      <c r="AI2419">
        <v>0.37</v>
      </c>
      <c r="AJ2419">
        <v>1.7</v>
      </c>
      <c r="AK2419">
        <v>0</v>
      </c>
      <c r="AL2419">
        <v>0</v>
      </c>
      <c r="AM2419">
        <v>0</v>
      </c>
      <c r="AN2419">
        <v>11</v>
      </c>
      <c r="AO2419">
        <v>4.3999999999999997E-2</v>
      </c>
      <c r="AP2419">
        <v>0.77</v>
      </c>
      <c r="AQ2419">
        <v>0.25</v>
      </c>
      <c r="AR2419">
        <v>0.1925</v>
      </c>
      <c r="AS2419">
        <v>4</v>
      </c>
      <c r="AT2419">
        <v>169</v>
      </c>
      <c r="AU2419">
        <v>220</v>
      </c>
      <c r="AV2419">
        <v>1.7999999999999999E-2</v>
      </c>
      <c r="AW2419">
        <v>24</v>
      </c>
      <c r="AX2419">
        <v>17.5</v>
      </c>
      <c r="AY2419">
        <v>69</v>
      </c>
      <c r="AZ2419">
        <v>1.2</v>
      </c>
    </row>
    <row r="2420" spans="1:52" x14ac:dyDescent="0.2">
      <c r="A2420">
        <v>96081</v>
      </c>
      <c r="B2420">
        <v>6081</v>
      </c>
      <c r="C2420">
        <v>9</v>
      </c>
      <c r="D2420" t="s">
        <v>3098</v>
      </c>
      <c r="E2420" t="s">
        <v>3581</v>
      </c>
      <c r="H2420" t="s">
        <v>1656</v>
      </c>
      <c r="I2420">
        <v>39</v>
      </c>
      <c r="J2420">
        <v>45</v>
      </c>
      <c r="L2420">
        <v>1</v>
      </c>
      <c r="N2420">
        <v>110</v>
      </c>
      <c r="O2420">
        <v>17.18</v>
      </c>
      <c r="P2420">
        <v>3.98</v>
      </c>
      <c r="Q2420">
        <v>1.07</v>
      </c>
      <c r="R2420">
        <v>0.84</v>
      </c>
      <c r="S2420">
        <v>1.05</v>
      </c>
      <c r="T2420">
        <v>104</v>
      </c>
      <c r="U2420">
        <v>0</v>
      </c>
      <c r="V2420">
        <v>0.08</v>
      </c>
      <c r="W2420">
        <v>0</v>
      </c>
      <c r="Y2420">
        <v>0</v>
      </c>
      <c r="AB2420">
        <v>0.52</v>
      </c>
      <c r="AC2420">
        <v>1</v>
      </c>
      <c r="AD2420">
        <v>6.4</v>
      </c>
      <c r="AF2420">
        <v>0.43</v>
      </c>
      <c r="AG2420">
        <v>2.78</v>
      </c>
      <c r="AH2420">
        <v>2</v>
      </c>
      <c r="AI2420">
        <v>13.76</v>
      </c>
      <c r="AJ2420">
        <v>8</v>
      </c>
      <c r="AK2420">
        <v>0</v>
      </c>
      <c r="AL2420">
        <v>0</v>
      </c>
      <c r="AM2420">
        <v>0</v>
      </c>
      <c r="AN2420">
        <v>5</v>
      </c>
      <c r="AO2420">
        <v>0.34</v>
      </c>
      <c r="AP2420">
        <v>4.24</v>
      </c>
      <c r="AQ2420">
        <v>0.25</v>
      </c>
      <c r="AR2420">
        <v>1.06</v>
      </c>
      <c r="AS2420">
        <v>4</v>
      </c>
      <c r="AT2420">
        <v>211</v>
      </c>
      <c r="AU2420">
        <v>261</v>
      </c>
      <c r="AV2420">
        <v>3.5999999999999997E-2</v>
      </c>
      <c r="AW2420">
        <v>18</v>
      </c>
      <c r="AX2420">
        <v>33.299999999999997</v>
      </c>
      <c r="AY2420">
        <v>77</v>
      </c>
      <c r="AZ2420">
        <v>1.47</v>
      </c>
    </row>
    <row r="2421" spans="1:52" x14ac:dyDescent="0.2">
      <c r="A2421">
        <v>96668</v>
      </c>
      <c r="B2421">
        <v>6668</v>
      </c>
      <c r="C2421">
        <v>9</v>
      </c>
      <c r="D2421" t="s">
        <v>3098</v>
      </c>
      <c r="E2421" t="s">
        <v>3582</v>
      </c>
      <c r="H2421" t="s">
        <v>687</v>
      </c>
      <c r="I2421">
        <v>58</v>
      </c>
      <c r="J2421">
        <v>62</v>
      </c>
      <c r="L2421">
        <v>1</v>
      </c>
      <c r="N2421">
        <v>110</v>
      </c>
      <c r="O2421">
        <v>7.6</v>
      </c>
      <c r="P2421">
        <v>0.4</v>
      </c>
      <c r="Q2421">
        <v>6.6000000000000003E-2</v>
      </c>
      <c r="R2421">
        <v>7.9000000000000001E-2</v>
      </c>
      <c r="S2421">
        <v>0.16400000000000001</v>
      </c>
      <c r="T2421">
        <v>0</v>
      </c>
      <c r="U2421">
        <v>5.4</v>
      </c>
      <c r="V2421">
        <v>19.649999999999999</v>
      </c>
      <c r="W2421">
        <v>1.82</v>
      </c>
      <c r="Y2421">
        <v>1</v>
      </c>
      <c r="AB2421">
        <v>9.7000000000000003E-2</v>
      </c>
      <c r="AC2421">
        <v>8.8999999999999996E-2</v>
      </c>
      <c r="AD2421">
        <v>0.71099999999999997</v>
      </c>
      <c r="AF2421">
        <v>7.1999999999999995E-2</v>
      </c>
      <c r="AG2421">
        <v>0.157</v>
      </c>
      <c r="AH2421">
        <v>104</v>
      </c>
      <c r="AI2421">
        <v>0</v>
      </c>
      <c r="AJ2421">
        <v>0.3</v>
      </c>
      <c r="AK2421">
        <v>0</v>
      </c>
      <c r="AL2421">
        <v>0.02</v>
      </c>
      <c r="AM2421">
        <v>2.9</v>
      </c>
      <c r="AN2421">
        <v>36</v>
      </c>
      <c r="AO2421">
        <v>0.25900000000000001</v>
      </c>
      <c r="AP2421">
        <v>1.5</v>
      </c>
      <c r="AQ2421">
        <v>0.05</v>
      </c>
      <c r="AR2421">
        <v>7.4999999999999997E-2</v>
      </c>
      <c r="AS2421">
        <v>3</v>
      </c>
      <c r="AT2421">
        <v>125</v>
      </c>
      <c r="AU2421">
        <v>268</v>
      </c>
      <c r="AV2421">
        <v>0.42099999999999999</v>
      </c>
      <c r="AW2421">
        <v>43</v>
      </c>
      <c r="AX2421">
        <v>2.6</v>
      </c>
      <c r="AY2421">
        <v>5</v>
      </c>
      <c r="AZ2421">
        <v>1.01</v>
      </c>
    </row>
    <row r="2422" spans="1:52" x14ac:dyDescent="0.2">
      <c r="A2422">
        <v>93938</v>
      </c>
      <c r="B2422">
        <v>3938</v>
      </c>
      <c r="C2422">
        <v>9</v>
      </c>
      <c r="D2422" t="s">
        <v>3098</v>
      </c>
      <c r="E2422" t="s">
        <v>3583</v>
      </c>
      <c r="H2422" t="s">
        <v>3487</v>
      </c>
      <c r="I2422">
        <v>46</v>
      </c>
      <c r="J2422">
        <v>47</v>
      </c>
      <c r="L2422">
        <v>0.61</v>
      </c>
      <c r="N2422">
        <v>111</v>
      </c>
      <c r="O2422">
        <v>22.54</v>
      </c>
      <c r="P2422">
        <v>1.61</v>
      </c>
      <c r="Q2422">
        <v>0.35399999999999998</v>
      </c>
      <c r="R2422">
        <v>0.57299999999999995</v>
      </c>
      <c r="S2422">
        <v>0.35199999999999998</v>
      </c>
      <c r="T2422">
        <v>60</v>
      </c>
      <c r="U2422">
        <v>0</v>
      </c>
      <c r="V2422">
        <v>0</v>
      </c>
      <c r="W2422">
        <v>0</v>
      </c>
      <c r="Y2422">
        <v>24</v>
      </c>
      <c r="AB2422">
        <v>5.8000000000000003E-2</v>
      </c>
      <c r="AC2422">
        <v>3.5999999999999997E-2</v>
      </c>
      <c r="AD2422">
        <v>7.9109999999999996</v>
      </c>
      <c r="AF2422">
        <v>0.63200000000000001</v>
      </c>
      <c r="AG2422">
        <v>0.41599999999999998</v>
      </c>
      <c r="AH2422">
        <v>14</v>
      </c>
      <c r="AI2422">
        <v>1.27</v>
      </c>
      <c r="AJ2422">
        <v>0</v>
      </c>
      <c r="AK2422">
        <v>5.7999999999999996E-3</v>
      </c>
      <c r="AL2422">
        <v>0.74</v>
      </c>
      <c r="AM2422">
        <v>0</v>
      </c>
      <c r="AN2422">
        <v>9</v>
      </c>
      <c r="AO2422">
        <v>2.8000000000000001E-2</v>
      </c>
      <c r="AP2422">
        <v>0.2</v>
      </c>
      <c r="AQ2422">
        <v>0.25</v>
      </c>
      <c r="AR2422">
        <v>0.05</v>
      </c>
      <c r="AS2422">
        <v>4</v>
      </c>
      <c r="AT2422">
        <v>287</v>
      </c>
      <c r="AU2422">
        <v>528</v>
      </c>
      <c r="AV2422">
        <v>1.2999999999999999E-2</v>
      </c>
      <c r="AW2422">
        <v>28</v>
      </c>
      <c r="AX2422">
        <v>55.4</v>
      </c>
      <c r="AY2422">
        <v>82</v>
      </c>
      <c r="AZ2422">
        <v>0.43</v>
      </c>
    </row>
    <row r="2423" spans="1:52" x14ac:dyDescent="0.2">
      <c r="A2423">
        <v>93961</v>
      </c>
      <c r="B2423">
        <v>3961</v>
      </c>
      <c r="C2423">
        <v>9</v>
      </c>
      <c r="D2423" t="s">
        <v>3098</v>
      </c>
      <c r="E2423" t="s">
        <v>3584</v>
      </c>
      <c r="H2423" t="s">
        <v>3465</v>
      </c>
      <c r="I2423">
        <v>46</v>
      </c>
      <c r="J2423">
        <v>47</v>
      </c>
      <c r="L2423">
        <v>0.61</v>
      </c>
      <c r="N2423">
        <v>111</v>
      </c>
      <c r="O2423">
        <v>24.35</v>
      </c>
      <c r="P2423">
        <v>0.82</v>
      </c>
      <c r="Q2423">
        <v>0</v>
      </c>
      <c r="R2423">
        <v>0</v>
      </c>
      <c r="S2423">
        <v>0</v>
      </c>
      <c r="T2423">
        <v>51</v>
      </c>
      <c r="U2423">
        <v>0</v>
      </c>
      <c r="V2423">
        <v>0</v>
      </c>
      <c r="W2423">
        <v>0</v>
      </c>
      <c r="Y2423">
        <v>35</v>
      </c>
      <c r="AB2423">
        <v>0.127</v>
      </c>
      <c r="AC2423">
        <v>0.23100000000000001</v>
      </c>
      <c r="AD2423">
        <v>2.8010000000000002</v>
      </c>
      <c r="AF2423">
        <v>0.35099999999999998</v>
      </c>
      <c r="AG2423">
        <v>0.36899999999999999</v>
      </c>
      <c r="AH2423">
        <v>8</v>
      </c>
      <c r="AI2423">
        <v>0.65</v>
      </c>
      <c r="AJ2423">
        <v>0</v>
      </c>
      <c r="AK2423">
        <v>0</v>
      </c>
      <c r="AL2423">
        <v>0</v>
      </c>
      <c r="AM2423">
        <v>0</v>
      </c>
      <c r="AN2423">
        <v>44</v>
      </c>
      <c r="AO2423">
        <v>0.14099999999999999</v>
      </c>
      <c r="AP2423">
        <v>0.83</v>
      </c>
      <c r="AQ2423">
        <v>0.25</v>
      </c>
      <c r="AR2423">
        <v>0.20749999999999999</v>
      </c>
      <c r="AS2423">
        <v>4</v>
      </c>
      <c r="AT2423">
        <v>254</v>
      </c>
      <c r="AU2423">
        <v>486</v>
      </c>
      <c r="AV2423">
        <v>3.7999999999999999E-2</v>
      </c>
      <c r="AW2423">
        <v>81</v>
      </c>
      <c r="AX2423">
        <v>46.8</v>
      </c>
      <c r="AY2423">
        <v>173</v>
      </c>
      <c r="AZ2423">
        <v>1</v>
      </c>
    </row>
    <row r="2424" spans="1:52" x14ac:dyDescent="0.2">
      <c r="A2424">
        <v>94611</v>
      </c>
      <c r="B2424">
        <v>4611</v>
      </c>
      <c r="C2424">
        <v>9</v>
      </c>
      <c r="D2424" t="s">
        <v>3098</v>
      </c>
      <c r="E2424" t="s">
        <v>3585</v>
      </c>
      <c r="H2424" t="s">
        <v>3585</v>
      </c>
      <c r="I2424">
        <v>63</v>
      </c>
      <c r="J2424">
        <v>65</v>
      </c>
      <c r="L2424">
        <v>1</v>
      </c>
      <c r="N2424">
        <v>111</v>
      </c>
      <c r="O2424">
        <v>2.2999999999999998</v>
      </c>
      <c r="P2424">
        <v>2</v>
      </c>
      <c r="Q2424">
        <v>0.245</v>
      </c>
      <c r="R2424">
        <v>0</v>
      </c>
      <c r="S2424">
        <v>0</v>
      </c>
      <c r="T2424">
        <v>0</v>
      </c>
      <c r="U2424">
        <v>6.2</v>
      </c>
      <c r="V2424">
        <v>23.9</v>
      </c>
      <c r="W2424">
        <v>14.1</v>
      </c>
      <c r="Y2424">
        <v>19</v>
      </c>
      <c r="AB2424">
        <v>0</v>
      </c>
      <c r="AC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25.8</v>
      </c>
      <c r="AK2424">
        <v>0</v>
      </c>
      <c r="AL2424">
        <v>0</v>
      </c>
      <c r="AM2424">
        <v>0</v>
      </c>
      <c r="AN2424">
        <v>15</v>
      </c>
      <c r="AO2424">
        <v>1.06</v>
      </c>
      <c r="AP2424">
        <v>2.2000000000000002</v>
      </c>
      <c r="AQ2424">
        <v>0.05</v>
      </c>
      <c r="AR2424">
        <v>0.11</v>
      </c>
      <c r="AS2424">
        <v>3</v>
      </c>
      <c r="AT2424">
        <v>52</v>
      </c>
      <c r="AU2424">
        <v>131</v>
      </c>
      <c r="AV2424">
        <v>0.155</v>
      </c>
      <c r="AW2424">
        <v>32</v>
      </c>
      <c r="AX2424">
        <v>0</v>
      </c>
      <c r="AY2424">
        <v>4</v>
      </c>
      <c r="AZ2424">
        <v>0.43</v>
      </c>
    </row>
    <row r="2425" spans="1:52" x14ac:dyDescent="0.2">
      <c r="A2425">
        <v>94894</v>
      </c>
      <c r="B2425">
        <v>4894</v>
      </c>
      <c r="C2425">
        <v>9</v>
      </c>
      <c r="D2425" t="s">
        <v>3098</v>
      </c>
      <c r="E2425" t="s">
        <v>3586</v>
      </c>
      <c r="H2425" t="s">
        <v>1039</v>
      </c>
      <c r="I2425">
        <v>1</v>
      </c>
      <c r="J2425">
        <v>13</v>
      </c>
      <c r="L2425">
        <v>1</v>
      </c>
      <c r="N2425">
        <v>111</v>
      </c>
      <c r="O2425">
        <v>2.58</v>
      </c>
      <c r="P2425">
        <v>0.9</v>
      </c>
      <c r="Q2425">
        <v>0.18</v>
      </c>
      <c r="R2425">
        <v>0.32700000000000001</v>
      </c>
      <c r="S2425">
        <v>0.32300000000000001</v>
      </c>
      <c r="T2425">
        <v>0</v>
      </c>
      <c r="U2425">
        <v>1.8</v>
      </c>
      <c r="V2425">
        <v>22.96</v>
      </c>
      <c r="W2425">
        <v>0.35</v>
      </c>
      <c r="Y2425">
        <v>0</v>
      </c>
      <c r="AB2425">
        <v>9.6000000000000002E-2</v>
      </c>
      <c r="AC2425">
        <v>2.5000000000000001E-2</v>
      </c>
      <c r="AD2425">
        <v>1.528</v>
      </c>
      <c r="AF2425">
        <v>0.14499999999999999</v>
      </c>
      <c r="AG2425">
        <v>0.28499999999999998</v>
      </c>
      <c r="AH2425">
        <v>4</v>
      </c>
      <c r="AI2425">
        <v>0</v>
      </c>
      <c r="AJ2425">
        <v>0</v>
      </c>
      <c r="AK2425">
        <v>0</v>
      </c>
      <c r="AL2425">
        <v>0.03</v>
      </c>
      <c r="AM2425">
        <v>0.6</v>
      </c>
      <c r="AN2425">
        <v>10</v>
      </c>
      <c r="AO2425">
        <v>0.1</v>
      </c>
      <c r="AP2425">
        <v>0.42</v>
      </c>
      <c r="AQ2425">
        <v>0.05</v>
      </c>
      <c r="AR2425">
        <v>2.1000000000000001E-2</v>
      </c>
      <c r="AS2425">
        <v>3</v>
      </c>
      <c r="AT2425">
        <v>83</v>
      </c>
      <c r="AU2425">
        <v>43</v>
      </c>
      <c r="AV2425">
        <v>0.90500000000000003</v>
      </c>
      <c r="AW2425">
        <v>43</v>
      </c>
      <c r="AX2425">
        <v>9.8000000000000007</v>
      </c>
      <c r="AY2425">
        <v>5</v>
      </c>
      <c r="AZ2425">
        <v>0.63</v>
      </c>
    </row>
    <row r="2426" spans="1:52" x14ac:dyDescent="0.2">
      <c r="A2426">
        <v>95530</v>
      </c>
      <c r="B2426">
        <v>5530</v>
      </c>
      <c r="C2426">
        <v>9</v>
      </c>
      <c r="D2426" t="s">
        <v>3098</v>
      </c>
      <c r="E2426" t="s">
        <v>3587</v>
      </c>
      <c r="H2426" t="s">
        <v>1367</v>
      </c>
      <c r="I2426">
        <v>32</v>
      </c>
      <c r="J2426">
        <v>34</v>
      </c>
      <c r="L2426">
        <v>1</v>
      </c>
      <c r="N2426">
        <v>111</v>
      </c>
      <c r="O2426">
        <v>5.96</v>
      </c>
      <c r="P2426">
        <v>1.36</v>
      </c>
      <c r="Q2426">
        <v>0.112</v>
      </c>
      <c r="R2426">
        <v>1.7000000000000001E-2</v>
      </c>
      <c r="S2426">
        <v>1.149</v>
      </c>
      <c r="T2426">
        <v>0</v>
      </c>
      <c r="U2426">
        <v>6.2</v>
      </c>
      <c r="V2426">
        <v>19.489999999999998</v>
      </c>
      <c r="W2426">
        <v>2.48</v>
      </c>
      <c r="Y2426">
        <v>2</v>
      </c>
      <c r="AB2426">
        <v>0.35</v>
      </c>
      <c r="AC2426">
        <v>0.16600000000000001</v>
      </c>
      <c r="AD2426">
        <v>2.153</v>
      </c>
      <c r="AF2426">
        <v>5.2999999999999999E-2</v>
      </c>
      <c r="AG2426">
        <v>0.63</v>
      </c>
      <c r="AH2426">
        <v>100</v>
      </c>
      <c r="AI2426">
        <v>0</v>
      </c>
      <c r="AJ2426">
        <v>28.1</v>
      </c>
      <c r="AK2426">
        <v>0</v>
      </c>
      <c r="AL2426">
        <v>0.32</v>
      </c>
      <c r="AM2426">
        <v>19.8</v>
      </c>
      <c r="AN2426">
        <v>41</v>
      </c>
      <c r="AO2426">
        <v>0.105</v>
      </c>
      <c r="AP2426">
        <v>1.57</v>
      </c>
      <c r="AQ2426">
        <v>0.05</v>
      </c>
      <c r="AR2426">
        <v>7.85E-2</v>
      </c>
      <c r="AS2426">
        <v>3</v>
      </c>
      <c r="AT2426">
        <v>118</v>
      </c>
      <c r="AU2426">
        <v>456</v>
      </c>
      <c r="AV2426">
        <v>0.45100000000000001</v>
      </c>
      <c r="AW2426">
        <v>40</v>
      </c>
      <c r="AX2426">
        <v>1.2</v>
      </c>
      <c r="AY2426">
        <v>5</v>
      </c>
      <c r="AZ2426">
        <v>0.82</v>
      </c>
    </row>
    <row r="2427" spans="1:52" x14ac:dyDescent="0.2">
      <c r="A2427">
        <v>95829</v>
      </c>
      <c r="B2427">
        <v>5829</v>
      </c>
      <c r="C2427">
        <v>9</v>
      </c>
      <c r="D2427" t="s">
        <v>3098</v>
      </c>
      <c r="E2427" t="s">
        <v>3588</v>
      </c>
      <c r="H2427" t="s">
        <v>3589</v>
      </c>
      <c r="I2427">
        <v>39</v>
      </c>
      <c r="J2427">
        <v>43</v>
      </c>
      <c r="L2427">
        <v>0.69</v>
      </c>
      <c r="N2427">
        <v>111</v>
      </c>
      <c r="O2427">
        <v>22.95</v>
      </c>
      <c r="P2427">
        <v>1.45</v>
      </c>
      <c r="Q2427">
        <v>0.53</v>
      </c>
      <c r="R2427">
        <v>0.36</v>
      </c>
      <c r="S2427">
        <v>0.3</v>
      </c>
      <c r="T2427">
        <v>55</v>
      </c>
      <c r="U2427">
        <v>0</v>
      </c>
      <c r="V2427">
        <v>0</v>
      </c>
      <c r="Y2427">
        <v>0</v>
      </c>
      <c r="AB2427">
        <v>0</v>
      </c>
      <c r="AC2427">
        <v>0</v>
      </c>
      <c r="AD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4</v>
      </c>
      <c r="AO2427">
        <v>0.12</v>
      </c>
      <c r="AP2427">
        <v>2.76</v>
      </c>
      <c r="AQ2427">
        <v>0.25</v>
      </c>
      <c r="AR2427">
        <v>0.69</v>
      </c>
      <c r="AS2427">
        <v>4</v>
      </c>
      <c r="AT2427">
        <v>161</v>
      </c>
      <c r="AU2427">
        <v>312</v>
      </c>
      <c r="AV2427">
        <v>1.2E-2</v>
      </c>
      <c r="AW2427">
        <v>23</v>
      </c>
      <c r="AX2427">
        <v>9.8000000000000007</v>
      </c>
      <c r="AY2427">
        <v>58</v>
      </c>
      <c r="AZ2427">
        <v>2.4</v>
      </c>
    </row>
    <row r="2428" spans="1:52" x14ac:dyDescent="0.2">
      <c r="A2428">
        <v>96063</v>
      </c>
      <c r="B2428">
        <v>6063</v>
      </c>
      <c r="C2428">
        <v>9</v>
      </c>
      <c r="D2428" t="s">
        <v>3098</v>
      </c>
      <c r="E2428" t="s">
        <v>3590</v>
      </c>
      <c r="H2428" t="s">
        <v>1641</v>
      </c>
      <c r="I2428">
        <v>39</v>
      </c>
      <c r="J2428">
        <v>45</v>
      </c>
      <c r="L2428">
        <v>1</v>
      </c>
      <c r="N2428">
        <v>111</v>
      </c>
      <c r="O2428">
        <v>18.8</v>
      </c>
      <c r="P2428">
        <v>3.37</v>
      </c>
      <c r="Q2428">
        <v>0.92900000000000005</v>
      </c>
      <c r="R2428">
        <v>0.79500000000000004</v>
      </c>
      <c r="S2428">
        <v>0.70799999999999996</v>
      </c>
      <c r="T2428">
        <v>271</v>
      </c>
      <c r="U2428">
        <v>0</v>
      </c>
      <c r="V2428">
        <v>0</v>
      </c>
      <c r="W2428">
        <v>0</v>
      </c>
      <c r="Y2428">
        <v>46</v>
      </c>
      <c r="AB2428">
        <v>6.0999999999999999E-2</v>
      </c>
      <c r="AC2428">
        <v>0.32700000000000001</v>
      </c>
      <c r="AD2428">
        <v>6.2329999999999997</v>
      </c>
      <c r="AF2428">
        <v>0.19800000000000001</v>
      </c>
      <c r="AG2428">
        <v>0.91400000000000003</v>
      </c>
      <c r="AH2428">
        <v>6</v>
      </c>
      <c r="AI2428">
        <v>3.61</v>
      </c>
      <c r="AJ2428">
        <v>6.2</v>
      </c>
      <c r="AK2428">
        <v>5.0000000000000001E-4</v>
      </c>
      <c r="AL2428">
        <v>0.22</v>
      </c>
      <c r="AM2428">
        <v>0</v>
      </c>
      <c r="AN2428">
        <v>16</v>
      </c>
      <c r="AO2428">
        <v>0.22</v>
      </c>
      <c r="AP2428">
        <v>2.78</v>
      </c>
      <c r="AQ2428">
        <v>0.25</v>
      </c>
      <c r="AR2428">
        <v>0.69499999999999995</v>
      </c>
      <c r="AS2428">
        <v>4</v>
      </c>
      <c r="AT2428">
        <v>164</v>
      </c>
      <c r="AU2428">
        <v>185</v>
      </c>
      <c r="AV2428">
        <v>8.5000000000000006E-2</v>
      </c>
      <c r="AW2428">
        <v>19</v>
      </c>
      <c r="AX2428">
        <v>28.8</v>
      </c>
      <c r="AY2428">
        <v>147</v>
      </c>
      <c r="AZ2428">
        <v>3.03</v>
      </c>
    </row>
    <row r="2429" spans="1:52" x14ac:dyDescent="0.2">
      <c r="A2429">
        <v>93906</v>
      </c>
      <c r="B2429">
        <v>3906</v>
      </c>
      <c r="C2429">
        <v>9</v>
      </c>
      <c r="D2429" t="s">
        <v>3098</v>
      </c>
      <c r="E2429" t="s">
        <v>3591</v>
      </c>
      <c r="H2429" t="s">
        <v>3463</v>
      </c>
      <c r="I2429">
        <v>46</v>
      </c>
      <c r="J2429">
        <v>47</v>
      </c>
      <c r="L2429">
        <v>0.61</v>
      </c>
      <c r="N2429">
        <v>112</v>
      </c>
      <c r="O2429">
        <v>24.35</v>
      </c>
      <c r="P2429">
        <v>0.88</v>
      </c>
      <c r="Q2429">
        <v>0</v>
      </c>
      <c r="R2429">
        <v>0</v>
      </c>
      <c r="S2429">
        <v>0</v>
      </c>
      <c r="T2429">
        <v>53</v>
      </c>
      <c r="U2429">
        <v>0</v>
      </c>
      <c r="V2429">
        <v>0</v>
      </c>
      <c r="W2429">
        <v>0</v>
      </c>
      <c r="Y2429">
        <v>21</v>
      </c>
      <c r="AB2429">
        <v>4.8000000000000001E-2</v>
      </c>
      <c r="AC2429">
        <v>0.16200000000000001</v>
      </c>
      <c r="AD2429">
        <v>3.2709999999999999</v>
      </c>
      <c r="AF2429">
        <v>0.44700000000000001</v>
      </c>
      <c r="AG2429">
        <v>0.32200000000000001</v>
      </c>
      <c r="AH2429">
        <v>2</v>
      </c>
      <c r="AI2429">
        <v>1.2</v>
      </c>
      <c r="AJ2429">
        <v>0</v>
      </c>
      <c r="AK2429">
        <v>0</v>
      </c>
      <c r="AL2429">
        <v>0</v>
      </c>
      <c r="AM2429">
        <v>0</v>
      </c>
      <c r="AN2429">
        <v>13</v>
      </c>
      <c r="AO2429">
        <v>2.3E-2</v>
      </c>
      <c r="AP2429">
        <v>1.06</v>
      </c>
      <c r="AQ2429">
        <v>0.25</v>
      </c>
      <c r="AR2429">
        <v>0.26500000000000001</v>
      </c>
      <c r="AS2429">
        <v>4</v>
      </c>
      <c r="AT2429">
        <v>262</v>
      </c>
      <c r="AU2429">
        <v>503</v>
      </c>
      <c r="AV2429">
        <v>1.9E-2</v>
      </c>
      <c r="AW2429">
        <v>40</v>
      </c>
      <c r="AX2429">
        <v>46.8</v>
      </c>
      <c r="AY2429">
        <v>40</v>
      </c>
      <c r="AZ2429">
        <v>0.49</v>
      </c>
    </row>
    <row r="2430" spans="1:52" x14ac:dyDescent="0.2">
      <c r="A2430">
        <v>94207</v>
      </c>
      <c r="B2430">
        <v>4207</v>
      </c>
      <c r="C2430">
        <v>9</v>
      </c>
      <c r="D2430" t="s">
        <v>3098</v>
      </c>
      <c r="E2430" t="s">
        <v>3592</v>
      </c>
      <c r="H2430" t="s">
        <v>2632</v>
      </c>
      <c r="I2430">
        <v>46</v>
      </c>
      <c r="J2430">
        <v>48</v>
      </c>
      <c r="L2430">
        <v>0.4</v>
      </c>
      <c r="N2430">
        <v>112</v>
      </c>
      <c r="O2430">
        <v>20.6</v>
      </c>
      <c r="P2430">
        <v>1.51</v>
      </c>
      <c r="Q2430">
        <v>0.23699999999999999</v>
      </c>
      <c r="R2430">
        <v>0.27500000000000002</v>
      </c>
      <c r="S2430">
        <v>0.59</v>
      </c>
      <c r="T2430">
        <v>70</v>
      </c>
      <c r="U2430">
        <v>0</v>
      </c>
      <c r="V2430">
        <v>2.4300000000000002</v>
      </c>
      <c r="W2430">
        <v>0</v>
      </c>
      <c r="Y2430">
        <v>5</v>
      </c>
      <c r="AB2430">
        <v>7.0000000000000001E-3</v>
      </c>
      <c r="AC2430">
        <v>4.5999999999999999E-2</v>
      </c>
      <c r="AD2430">
        <v>4.2450000000000001</v>
      </c>
      <c r="AF2430">
        <v>0.15</v>
      </c>
      <c r="AG2430">
        <v>0.35</v>
      </c>
      <c r="AH2430">
        <v>1</v>
      </c>
      <c r="AI2430">
        <v>3.5</v>
      </c>
      <c r="AJ2430">
        <v>2</v>
      </c>
      <c r="AK2430">
        <v>0</v>
      </c>
      <c r="AL2430">
        <v>0</v>
      </c>
      <c r="AM2430">
        <v>0</v>
      </c>
      <c r="AN2430">
        <v>49</v>
      </c>
      <c r="AO2430">
        <v>0.38100000000000001</v>
      </c>
      <c r="AP2430">
        <v>1.22</v>
      </c>
      <c r="AQ2430">
        <v>0.25</v>
      </c>
      <c r="AR2430">
        <v>0.30499999999999999</v>
      </c>
      <c r="AS2430">
        <v>4</v>
      </c>
      <c r="AT2430">
        <v>238</v>
      </c>
      <c r="AU2430">
        <v>180</v>
      </c>
      <c r="AV2430">
        <v>1.4999999999999999E-2</v>
      </c>
      <c r="AW2430">
        <v>40</v>
      </c>
      <c r="AX2430">
        <v>46.2</v>
      </c>
      <c r="AY2430">
        <v>177</v>
      </c>
      <c r="AZ2430">
        <v>5.67</v>
      </c>
    </row>
    <row r="2431" spans="1:52" x14ac:dyDescent="0.2">
      <c r="A2431">
        <v>94724</v>
      </c>
      <c r="B2431">
        <v>4724</v>
      </c>
      <c r="C2431">
        <v>9</v>
      </c>
      <c r="D2431" t="s">
        <v>3098</v>
      </c>
      <c r="E2431" t="s">
        <v>3593</v>
      </c>
      <c r="H2431" t="s">
        <v>1312</v>
      </c>
      <c r="I2431">
        <v>1</v>
      </c>
      <c r="J2431">
        <v>20</v>
      </c>
      <c r="L2431">
        <v>1</v>
      </c>
      <c r="N2431">
        <v>112</v>
      </c>
      <c r="O2431">
        <v>3.79</v>
      </c>
      <c r="P2431">
        <v>0.16</v>
      </c>
      <c r="Q2431">
        <v>2.9000000000000001E-2</v>
      </c>
      <c r="R2431">
        <v>2.1999999999999999E-2</v>
      </c>
      <c r="S2431">
        <v>6.4000000000000001E-2</v>
      </c>
      <c r="T2431">
        <v>0</v>
      </c>
      <c r="U2431">
        <v>1.4</v>
      </c>
      <c r="V2431">
        <v>23.22</v>
      </c>
      <c r="W2431">
        <v>0.1</v>
      </c>
      <c r="Y2431">
        <v>0</v>
      </c>
      <c r="AB2431">
        <v>6.3E-2</v>
      </c>
      <c r="AC2431">
        <v>2.7E-2</v>
      </c>
      <c r="AD2431">
        <v>0.98299999999999998</v>
      </c>
      <c r="AF2431">
        <v>5.0999999999999997E-2</v>
      </c>
      <c r="AG2431">
        <v>0.371</v>
      </c>
      <c r="AH2431">
        <v>15</v>
      </c>
      <c r="AI2431">
        <v>0</v>
      </c>
      <c r="AJ2431">
        <v>0</v>
      </c>
      <c r="AK2431">
        <v>0</v>
      </c>
      <c r="AL2431">
        <v>0.13</v>
      </c>
      <c r="AM2431">
        <v>0.1</v>
      </c>
      <c r="AN2431">
        <v>8</v>
      </c>
      <c r="AO2431">
        <v>4.1000000000000002E-2</v>
      </c>
      <c r="AP2431">
        <v>0.38</v>
      </c>
      <c r="AQ2431">
        <v>0.05</v>
      </c>
      <c r="AR2431">
        <v>1.9E-2</v>
      </c>
      <c r="AS2431">
        <v>3</v>
      </c>
      <c r="AT2431">
        <v>22</v>
      </c>
      <c r="AU2431">
        <v>58</v>
      </c>
      <c r="AV2431">
        <v>8.4000000000000005E-2</v>
      </c>
      <c r="AW2431">
        <v>8</v>
      </c>
      <c r="AX2431">
        <v>27.5</v>
      </c>
      <c r="AY2431">
        <v>5</v>
      </c>
      <c r="AZ2431">
        <v>0.26</v>
      </c>
    </row>
    <row r="2432" spans="1:52" x14ac:dyDescent="0.2">
      <c r="A2432">
        <v>94896</v>
      </c>
      <c r="B2432">
        <v>4896</v>
      </c>
      <c r="C2432">
        <v>9</v>
      </c>
      <c r="D2432" t="s">
        <v>3098</v>
      </c>
      <c r="E2432" t="s">
        <v>3594</v>
      </c>
      <c r="H2432" t="s">
        <v>1039</v>
      </c>
      <c r="I2432">
        <v>1</v>
      </c>
      <c r="J2432">
        <v>13</v>
      </c>
      <c r="L2432">
        <v>1</v>
      </c>
      <c r="N2432">
        <v>112</v>
      </c>
      <c r="O2432">
        <v>2.3199999999999998</v>
      </c>
      <c r="P2432">
        <v>0.83</v>
      </c>
      <c r="Q2432">
        <v>0.16500000000000001</v>
      </c>
      <c r="R2432">
        <v>0.3</v>
      </c>
      <c r="S2432">
        <v>0.29599999999999999</v>
      </c>
      <c r="T2432">
        <v>0</v>
      </c>
      <c r="U2432">
        <v>1.8</v>
      </c>
      <c r="V2432">
        <v>23.51</v>
      </c>
      <c r="W2432">
        <v>0</v>
      </c>
      <c r="Y2432">
        <v>0</v>
      </c>
      <c r="AB2432">
        <v>0.10199999999999999</v>
      </c>
      <c r="AC2432">
        <v>1.2E-2</v>
      </c>
      <c r="AD2432">
        <v>1.33</v>
      </c>
      <c r="AF2432">
        <v>0.14899999999999999</v>
      </c>
      <c r="AG2432">
        <v>0.39200000000000002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10</v>
      </c>
      <c r="AO2432">
        <v>8.1000000000000003E-2</v>
      </c>
      <c r="AP2432">
        <v>0.53</v>
      </c>
      <c r="AQ2432">
        <v>0.05</v>
      </c>
      <c r="AR2432">
        <v>2.6499999999999999E-2</v>
      </c>
      <c r="AS2432">
        <v>3</v>
      </c>
      <c r="AT2432">
        <v>77</v>
      </c>
      <c r="AU2432">
        <v>79</v>
      </c>
      <c r="AV2432">
        <v>1.097</v>
      </c>
      <c r="AW2432">
        <v>44</v>
      </c>
      <c r="AX2432">
        <v>0</v>
      </c>
      <c r="AY2432">
        <v>1</v>
      </c>
      <c r="AZ2432">
        <v>0.62</v>
      </c>
    </row>
    <row r="2433" spans="1:52" x14ac:dyDescent="0.2">
      <c r="A2433">
        <v>95620</v>
      </c>
      <c r="B2433">
        <v>5620</v>
      </c>
      <c r="C2433">
        <v>9</v>
      </c>
      <c r="D2433" t="s">
        <v>3098</v>
      </c>
      <c r="E2433" t="s">
        <v>3595</v>
      </c>
      <c r="H2433" t="s">
        <v>89</v>
      </c>
      <c r="I2433">
        <v>39</v>
      </c>
      <c r="J2433">
        <v>45</v>
      </c>
      <c r="L2433">
        <v>1</v>
      </c>
      <c r="N2433">
        <v>112</v>
      </c>
      <c r="O2433">
        <v>17.72</v>
      </c>
      <c r="P2433">
        <v>3.94</v>
      </c>
      <c r="Q2433">
        <v>1.383</v>
      </c>
      <c r="R2433">
        <v>1.137</v>
      </c>
      <c r="S2433">
        <v>0.54600000000000004</v>
      </c>
      <c r="T2433">
        <v>124</v>
      </c>
      <c r="U2433">
        <v>0</v>
      </c>
      <c r="V2433">
        <v>0.14000000000000001</v>
      </c>
      <c r="W2433">
        <v>0</v>
      </c>
      <c r="Y2433">
        <v>0</v>
      </c>
      <c r="AB2433">
        <v>0.23799999999999999</v>
      </c>
      <c r="AC2433">
        <v>0.90600000000000003</v>
      </c>
      <c r="AD2433">
        <v>7.53</v>
      </c>
      <c r="AF2433">
        <v>0.27900000000000003</v>
      </c>
      <c r="AG2433">
        <v>1.79</v>
      </c>
      <c r="AH2433">
        <v>3</v>
      </c>
      <c r="AI2433">
        <v>8.5500000000000007</v>
      </c>
      <c r="AJ2433">
        <v>2</v>
      </c>
      <c r="AK2433">
        <v>0</v>
      </c>
      <c r="AL2433">
        <v>0.22</v>
      </c>
      <c r="AM2433">
        <v>0</v>
      </c>
      <c r="AN2433">
        <v>7</v>
      </c>
      <c r="AO2433">
        <v>0.39600000000000002</v>
      </c>
      <c r="AP2433">
        <v>4.3099999999999996</v>
      </c>
      <c r="AQ2433">
        <v>0.25</v>
      </c>
      <c r="AR2433">
        <v>1.0774999999999999</v>
      </c>
      <c r="AS2433">
        <v>4</v>
      </c>
      <c r="AT2433">
        <v>212</v>
      </c>
      <c r="AU2433">
        <v>287</v>
      </c>
      <c r="AV2433">
        <v>3.5000000000000003E-2</v>
      </c>
      <c r="AW2433">
        <v>21</v>
      </c>
      <c r="AX2433">
        <v>21.8</v>
      </c>
      <c r="AY2433">
        <v>98</v>
      </c>
      <c r="AZ2433">
        <v>1.7</v>
      </c>
    </row>
    <row r="2434" spans="1:52" x14ac:dyDescent="0.2">
      <c r="A2434">
        <v>96069</v>
      </c>
      <c r="B2434">
        <v>6069</v>
      </c>
      <c r="C2434">
        <v>9</v>
      </c>
      <c r="D2434" t="s">
        <v>3098</v>
      </c>
      <c r="E2434" t="s">
        <v>3596</v>
      </c>
      <c r="H2434" t="s">
        <v>1641</v>
      </c>
      <c r="I2434">
        <v>39</v>
      </c>
      <c r="J2434">
        <v>43</v>
      </c>
      <c r="L2434">
        <v>0.67</v>
      </c>
      <c r="N2434">
        <v>112</v>
      </c>
      <c r="O2434">
        <v>22.64</v>
      </c>
      <c r="P2434">
        <v>1.93</v>
      </c>
      <c r="Q2434">
        <v>0.45900000000000002</v>
      </c>
      <c r="R2434">
        <v>0.47699999999999998</v>
      </c>
      <c r="S2434">
        <v>0.41099999999999998</v>
      </c>
      <c r="T2434">
        <v>67</v>
      </c>
      <c r="U2434">
        <v>0</v>
      </c>
      <c r="V2434">
        <v>0</v>
      </c>
      <c r="W2434">
        <v>7.0000000000000007E-2</v>
      </c>
      <c r="Y2434">
        <v>9</v>
      </c>
      <c r="AB2434">
        <v>0.05</v>
      </c>
      <c r="AC2434">
        <v>0.192</v>
      </c>
      <c r="AD2434">
        <v>8.1</v>
      </c>
      <c r="AF2434">
        <v>0.65200000000000002</v>
      </c>
      <c r="AG2434">
        <v>0.84399999999999997</v>
      </c>
      <c r="AH2434">
        <v>7</v>
      </c>
      <c r="AI2434">
        <v>1.24</v>
      </c>
      <c r="AJ2434">
        <v>0</v>
      </c>
      <c r="AK2434">
        <v>2.0000000000000001E-4</v>
      </c>
      <c r="AL2434">
        <v>0.09</v>
      </c>
      <c r="AM2434">
        <v>0</v>
      </c>
      <c r="AN2434">
        <v>11</v>
      </c>
      <c r="AO2434">
        <v>7.9000000000000001E-2</v>
      </c>
      <c r="AP2434">
        <v>0.86</v>
      </c>
      <c r="AQ2434">
        <v>0.25</v>
      </c>
      <c r="AR2434">
        <v>0.215</v>
      </c>
      <c r="AS2434">
        <v>4</v>
      </c>
      <c r="AT2434">
        <v>190</v>
      </c>
      <c r="AU2434">
        <v>235</v>
      </c>
      <c r="AV2434">
        <v>1.2E-2</v>
      </c>
      <c r="AW2434">
        <v>27</v>
      </c>
      <c r="AX2434">
        <v>22.6</v>
      </c>
      <c r="AY2434">
        <v>118</v>
      </c>
      <c r="AZ2434">
        <v>1.84</v>
      </c>
    </row>
    <row r="2435" spans="1:52" x14ac:dyDescent="0.2">
      <c r="A2435">
        <v>96070</v>
      </c>
      <c r="B2435">
        <v>6070</v>
      </c>
      <c r="C2435">
        <v>9</v>
      </c>
      <c r="D2435" t="s">
        <v>3098</v>
      </c>
      <c r="E2435" t="s">
        <v>3597</v>
      </c>
      <c r="H2435" t="s">
        <v>1641</v>
      </c>
      <c r="I2435">
        <v>39</v>
      </c>
      <c r="J2435">
        <v>43</v>
      </c>
      <c r="L2435">
        <v>1</v>
      </c>
      <c r="N2435">
        <v>112</v>
      </c>
      <c r="O2435">
        <v>23.57</v>
      </c>
      <c r="P2435">
        <v>1.95</v>
      </c>
      <c r="Q2435">
        <v>0.48699999999999999</v>
      </c>
      <c r="R2435">
        <v>0.51200000000000001</v>
      </c>
      <c r="S2435">
        <v>0.59399999999999997</v>
      </c>
      <c r="T2435">
        <v>55</v>
      </c>
      <c r="U2435">
        <v>0</v>
      </c>
      <c r="V2435">
        <v>0</v>
      </c>
      <c r="W2435">
        <v>0</v>
      </c>
      <c r="Y2435">
        <v>7</v>
      </c>
      <c r="AB2435">
        <v>6.2E-2</v>
      </c>
      <c r="AC2435">
        <v>0.105</v>
      </c>
      <c r="AD2435">
        <v>9.7080000000000002</v>
      </c>
      <c r="AF2435">
        <v>0.85699999999999998</v>
      </c>
      <c r="AG2435">
        <v>0.88</v>
      </c>
      <c r="AH2435">
        <v>8</v>
      </c>
      <c r="AI2435">
        <v>0.51</v>
      </c>
      <c r="AJ2435">
        <v>0</v>
      </c>
      <c r="AK2435">
        <v>4.0000000000000002E-4</v>
      </c>
      <c r="AL2435">
        <v>7.0000000000000007E-2</v>
      </c>
      <c r="AM2435">
        <v>0</v>
      </c>
      <c r="AN2435">
        <v>3</v>
      </c>
      <c r="AO2435">
        <v>5.8000000000000003E-2</v>
      </c>
      <c r="AP2435">
        <v>0.77</v>
      </c>
      <c r="AQ2435">
        <v>0.25</v>
      </c>
      <c r="AR2435">
        <v>0.1925</v>
      </c>
      <c r="AS2435">
        <v>4</v>
      </c>
      <c r="AT2435">
        <v>227</v>
      </c>
      <c r="AU2435">
        <v>295</v>
      </c>
      <c r="AV2435">
        <v>6.0000000000000001E-3</v>
      </c>
      <c r="AW2435">
        <v>29</v>
      </c>
      <c r="AX2435">
        <v>22.1</v>
      </c>
      <c r="AY2435">
        <v>51</v>
      </c>
      <c r="AZ2435">
        <v>1.76</v>
      </c>
    </row>
    <row r="2436" spans="1:52" x14ac:dyDescent="0.2">
      <c r="A2436">
        <v>96458</v>
      </c>
      <c r="B2436">
        <v>6458</v>
      </c>
      <c r="C2436">
        <v>9</v>
      </c>
      <c r="D2436" t="s">
        <v>3098</v>
      </c>
      <c r="E2436" t="s">
        <v>2437</v>
      </c>
      <c r="H2436" t="s">
        <v>854</v>
      </c>
      <c r="I2436">
        <v>25</v>
      </c>
      <c r="J2436">
        <v>30</v>
      </c>
      <c r="L2436">
        <v>0.84</v>
      </c>
      <c r="N2436">
        <v>112</v>
      </c>
      <c r="O2436">
        <v>1.5</v>
      </c>
      <c r="P2436">
        <v>0.2</v>
      </c>
      <c r="Q2436">
        <v>4.1000000000000002E-2</v>
      </c>
      <c r="R2436">
        <v>1.6E-2</v>
      </c>
      <c r="S2436">
        <v>8.3000000000000004E-2</v>
      </c>
      <c r="T2436">
        <v>0</v>
      </c>
      <c r="U2436">
        <v>4.0999999999999996</v>
      </c>
      <c r="V2436">
        <v>26.46</v>
      </c>
      <c r="W2436">
        <v>0.4</v>
      </c>
      <c r="Y2436">
        <v>4</v>
      </c>
      <c r="AB2436">
        <v>9.5000000000000001E-2</v>
      </c>
      <c r="AC2436">
        <v>2.5000000000000001E-2</v>
      </c>
      <c r="AD2436">
        <v>0.6</v>
      </c>
      <c r="AF2436">
        <v>0.28299999999999997</v>
      </c>
      <c r="AG2436">
        <v>0.30299999999999999</v>
      </c>
      <c r="AH2436">
        <v>22</v>
      </c>
      <c r="AI2436">
        <v>0</v>
      </c>
      <c r="AJ2436">
        <v>4.5</v>
      </c>
      <c r="AK2436">
        <v>0</v>
      </c>
      <c r="AL2436">
        <v>2.38</v>
      </c>
      <c r="AM2436">
        <v>1</v>
      </c>
      <c r="AN2436">
        <v>43</v>
      </c>
      <c r="AO2436">
        <v>0.17199999999999999</v>
      </c>
      <c r="AP2436">
        <v>0.55000000000000004</v>
      </c>
      <c r="AQ2436">
        <v>0.05</v>
      </c>
      <c r="AR2436">
        <v>2.75E-2</v>
      </c>
      <c r="AS2436">
        <v>3</v>
      </c>
      <c r="AT2436">
        <v>84</v>
      </c>
      <c r="AU2436">
        <v>591</v>
      </c>
      <c r="AV2436">
        <v>0.38300000000000001</v>
      </c>
      <c r="AW2436">
        <v>33</v>
      </c>
      <c r="AX2436">
        <v>0.7</v>
      </c>
      <c r="AY2436">
        <v>11</v>
      </c>
      <c r="AZ2436">
        <v>0.23</v>
      </c>
    </row>
    <row r="2437" spans="1:52" x14ac:dyDescent="0.2">
      <c r="A2437">
        <v>97157</v>
      </c>
      <c r="B2437">
        <v>7157</v>
      </c>
      <c r="C2437">
        <v>9</v>
      </c>
      <c r="D2437" t="s">
        <v>3098</v>
      </c>
      <c r="E2437" t="s">
        <v>3598</v>
      </c>
      <c r="H2437" t="s">
        <v>3598</v>
      </c>
      <c r="I2437">
        <v>58</v>
      </c>
      <c r="J2437">
        <v>62</v>
      </c>
      <c r="L2437">
        <v>1</v>
      </c>
      <c r="N2437">
        <v>112</v>
      </c>
      <c r="O2437">
        <v>0.38</v>
      </c>
      <c r="P2437">
        <v>0.14000000000000001</v>
      </c>
      <c r="Q2437">
        <v>2.9000000000000001E-2</v>
      </c>
      <c r="R2437">
        <v>1.0999999999999999E-2</v>
      </c>
      <c r="S2437">
        <v>5.8000000000000003E-2</v>
      </c>
      <c r="T2437">
        <v>0</v>
      </c>
      <c r="U2437">
        <v>0.4</v>
      </c>
      <c r="V2437">
        <v>27.23</v>
      </c>
      <c r="W2437">
        <v>0.39</v>
      </c>
      <c r="Y2437">
        <v>3</v>
      </c>
      <c r="AB2437">
        <v>0.13</v>
      </c>
      <c r="AC2437">
        <v>0.04</v>
      </c>
      <c r="AD2437">
        <v>1.1000000000000001</v>
      </c>
      <c r="AF2437">
        <v>0.27300000000000002</v>
      </c>
      <c r="AG2437">
        <v>0.29299999999999998</v>
      </c>
      <c r="AH2437">
        <v>21</v>
      </c>
      <c r="AI2437">
        <v>0</v>
      </c>
      <c r="AJ2437">
        <v>4</v>
      </c>
      <c r="AK2437">
        <v>0</v>
      </c>
      <c r="AL2437">
        <v>2.2999999999999998</v>
      </c>
      <c r="AM2437">
        <v>1</v>
      </c>
      <c r="AN2437">
        <v>16</v>
      </c>
      <c r="AO2437">
        <v>0.16600000000000001</v>
      </c>
      <c r="AP2437">
        <v>0.88</v>
      </c>
      <c r="AQ2437">
        <v>0.05</v>
      </c>
      <c r="AR2437">
        <v>4.3999999999999997E-2</v>
      </c>
      <c r="AS2437">
        <v>3</v>
      </c>
      <c r="AT2437">
        <v>39</v>
      </c>
      <c r="AU2437">
        <v>183</v>
      </c>
      <c r="AV2437">
        <v>0.37</v>
      </c>
      <c r="AW2437">
        <v>24</v>
      </c>
      <c r="AX2437">
        <v>0.7</v>
      </c>
      <c r="AY2437">
        <v>12</v>
      </c>
      <c r="AZ2437">
        <v>0.22</v>
      </c>
    </row>
    <row r="2438" spans="1:52" x14ac:dyDescent="0.2">
      <c r="A2438">
        <v>94020</v>
      </c>
      <c r="B2438">
        <v>4020</v>
      </c>
      <c r="C2438">
        <v>9</v>
      </c>
      <c r="D2438" t="s">
        <v>3098</v>
      </c>
      <c r="E2438" t="s">
        <v>3599</v>
      </c>
      <c r="H2438" t="s">
        <v>3468</v>
      </c>
      <c r="I2438">
        <v>46</v>
      </c>
      <c r="J2438">
        <v>47</v>
      </c>
      <c r="L2438">
        <v>0.61</v>
      </c>
      <c r="N2438">
        <v>113</v>
      </c>
      <c r="O2438">
        <v>24.69</v>
      </c>
      <c r="P2438">
        <v>0.88</v>
      </c>
      <c r="Q2438">
        <v>0.151</v>
      </c>
      <c r="R2438">
        <v>0.20100000000000001</v>
      </c>
      <c r="S2438">
        <v>0.25900000000000001</v>
      </c>
      <c r="T2438">
        <v>50</v>
      </c>
      <c r="U2438">
        <v>0</v>
      </c>
      <c r="V2438">
        <v>0</v>
      </c>
      <c r="W2438">
        <v>0</v>
      </c>
      <c r="Y2438">
        <v>24</v>
      </c>
      <c r="AB2438">
        <v>6.7000000000000004E-2</v>
      </c>
      <c r="AC2438">
        <v>7.6999999999999999E-2</v>
      </c>
      <c r="AD2438">
        <v>2.8</v>
      </c>
      <c r="AF2438">
        <v>0.13500000000000001</v>
      </c>
      <c r="AG2438">
        <v>0.87</v>
      </c>
      <c r="AH2438">
        <v>17</v>
      </c>
      <c r="AI2438">
        <v>2.2999999999999998</v>
      </c>
      <c r="AJ2438">
        <v>3.8</v>
      </c>
      <c r="AK2438">
        <v>0</v>
      </c>
      <c r="AL2438">
        <v>0</v>
      </c>
      <c r="AM2438">
        <v>0</v>
      </c>
      <c r="AN2438">
        <v>73</v>
      </c>
      <c r="AO2438">
        <v>6.5000000000000002E-2</v>
      </c>
      <c r="AP2438">
        <v>0.71</v>
      </c>
      <c r="AQ2438">
        <v>0.25</v>
      </c>
      <c r="AR2438">
        <v>0.17749999999999999</v>
      </c>
      <c r="AS2438">
        <v>4</v>
      </c>
      <c r="AT2438">
        <v>282</v>
      </c>
      <c r="AU2438">
        <v>331</v>
      </c>
      <c r="AV2438">
        <v>0.31</v>
      </c>
      <c r="AW2438">
        <v>40</v>
      </c>
      <c r="AX2438">
        <v>16.2</v>
      </c>
      <c r="AY2438">
        <v>49</v>
      </c>
      <c r="AZ2438">
        <v>0.86</v>
      </c>
    </row>
    <row r="2439" spans="1:52" x14ac:dyDescent="0.2">
      <c r="A2439">
        <v>95334</v>
      </c>
      <c r="B2439">
        <v>5334</v>
      </c>
      <c r="C2439">
        <v>9</v>
      </c>
      <c r="D2439" t="s">
        <v>3098</v>
      </c>
      <c r="E2439" t="s">
        <v>3600</v>
      </c>
      <c r="H2439" t="s">
        <v>2651</v>
      </c>
      <c r="I2439">
        <v>32</v>
      </c>
      <c r="J2439">
        <v>34</v>
      </c>
      <c r="L2439">
        <v>1</v>
      </c>
      <c r="N2439">
        <v>113</v>
      </c>
      <c r="O2439">
        <v>6.84</v>
      </c>
      <c r="P2439">
        <v>0.86</v>
      </c>
      <c r="Q2439">
        <v>0.19800000000000001</v>
      </c>
      <c r="R2439">
        <v>0.05</v>
      </c>
      <c r="S2439">
        <v>0.41899999999999998</v>
      </c>
      <c r="T2439">
        <v>0</v>
      </c>
      <c r="U2439">
        <v>4.9000000000000004</v>
      </c>
      <c r="V2439">
        <v>20.170000000000002</v>
      </c>
      <c r="W2439">
        <v>1.48</v>
      </c>
      <c r="Y2439">
        <v>10</v>
      </c>
      <c r="AB2439">
        <v>0.217</v>
      </c>
      <c r="AC2439">
        <v>0.10299999999999999</v>
      </c>
      <c r="AD2439">
        <v>1.474</v>
      </c>
      <c r="AF2439">
        <v>0.20399999999999999</v>
      </c>
      <c r="AG2439">
        <v>0.247</v>
      </c>
      <c r="AH2439">
        <v>34</v>
      </c>
      <c r="AI2439">
        <v>0</v>
      </c>
      <c r="AJ2439">
        <v>23.4</v>
      </c>
      <c r="AK2439">
        <v>0</v>
      </c>
      <c r="AL2439">
        <v>0.32</v>
      </c>
      <c r="AM2439">
        <v>5.6</v>
      </c>
      <c r="AN2439">
        <v>34</v>
      </c>
      <c r="AO2439">
        <v>0.318</v>
      </c>
      <c r="AP2439">
        <v>3.14</v>
      </c>
      <c r="AQ2439">
        <v>0.05</v>
      </c>
      <c r="AR2439">
        <v>0.157</v>
      </c>
      <c r="AS2439">
        <v>3</v>
      </c>
      <c r="AT2439">
        <v>136</v>
      </c>
      <c r="AU2439">
        <v>467</v>
      </c>
      <c r="AV2439">
        <v>1.2150000000000001</v>
      </c>
      <c r="AW2439">
        <v>58</v>
      </c>
      <c r="AX2439">
        <v>1.8</v>
      </c>
      <c r="AY2439">
        <v>8</v>
      </c>
      <c r="AZ2439">
        <v>0.78</v>
      </c>
    </row>
    <row r="2440" spans="1:52" x14ac:dyDescent="0.2">
      <c r="A2440">
        <v>95353</v>
      </c>
      <c r="B2440">
        <v>5353</v>
      </c>
      <c r="C2440">
        <v>9</v>
      </c>
      <c r="D2440" t="s">
        <v>3098</v>
      </c>
      <c r="E2440" t="s">
        <v>3601</v>
      </c>
      <c r="H2440" t="s">
        <v>2653</v>
      </c>
      <c r="I2440">
        <v>32</v>
      </c>
      <c r="J2440">
        <v>34</v>
      </c>
      <c r="L2440">
        <v>1</v>
      </c>
      <c r="N2440">
        <v>113</v>
      </c>
      <c r="O2440">
        <v>7.53</v>
      </c>
      <c r="P2440">
        <v>0.43</v>
      </c>
      <c r="Q2440">
        <v>0.112</v>
      </c>
      <c r="R2440">
        <v>3.7999999999999999E-2</v>
      </c>
      <c r="S2440">
        <v>0.186</v>
      </c>
      <c r="T2440">
        <v>0</v>
      </c>
      <c r="U2440">
        <v>5.0999999999999996</v>
      </c>
      <c r="V2440">
        <v>20.45</v>
      </c>
      <c r="W2440">
        <v>0.28000000000000003</v>
      </c>
      <c r="Y2440">
        <v>0</v>
      </c>
      <c r="AB2440">
        <v>0.14099999999999999</v>
      </c>
      <c r="AC2440">
        <v>5.5E-2</v>
      </c>
      <c r="AD2440">
        <v>0.48699999999999999</v>
      </c>
      <c r="AF2440">
        <v>0.10299999999999999</v>
      </c>
      <c r="AG2440">
        <v>0.17199999999999999</v>
      </c>
      <c r="AH2440">
        <v>62</v>
      </c>
      <c r="AI2440">
        <v>0</v>
      </c>
      <c r="AJ2440">
        <v>0.7</v>
      </c>
      <c r="AK2440">
        <v>0</v>
      </c>
      <c r="AL2440">
        <v>0.78</v>
      </c>
      <c r="AM2440">
        <v>2.9</v>
      </c>
      <c r="AN2440">
        <v>47</v>
      </c>
      <c r="AO2440">
        <v>0.20799999999999999</v>
      </c>
      <c r="AP2440">
        <v>1.85</v>
      </c>
      <c r="AQ2440">
        <v>0.05</v>
      </c>
      <c r="AR2440">
        <v>9.2499999999999999E-2</v>
      </c>
      <c r="AS2440">
        <v>3</v>
      </c>
      <c r="AT2440">
        <v>134</v>
      </c>
      <c r="AU2440">
        <v>288</v>
      </c>
      <c r="AV2440">
        <v>0.375</v>
      </c>
      <c r="AW2440">
        <v>47</v>
      </c>
      <c r="AX2440">
        <v>5.8</v>
      </c>
      <c r="AY2440">
        <v>448</v>
      </c>
      <c r="AZ2440">
        <v>0.77</v>
      </c>
    </row>
    <row r="2441" spans="1:52" x14ac:dyDescent="0.2">
      <c r="A2441">
        <v>95706</v>
      </c>
      <c r="B2441">
        <v>5706</v>
      </c>
      <c r="C2441">
        <v>9</v>
      </c>
      <c r="D2441" t="s">
        <v>3098</v>
      </c>
      <c r="E2441" t="s">
        <v>3602</v>
      </c>
      <c r="H2441" t="s">
        <v>3575</v>
      </c>
      <c r="I2441">
        <v>39</v>
      </c>
      <c r="J2441">
        <v>43</v>
      </c>
      <c r="L2441">
        <v>0.69</v>
      </c>
      <c r="N2441">
        <v>113</v>
      </c>
      <c r="O2441">
        <v>21.4</v>
      </c>
      <c r="P2441">
        <v>2.4</v>
      </c>
      <c r="Q2441">
        <v>0.88500000000000001</v>
      </c>
      <c r="R2441">
        <v>0.98599999999999999</v>
      </c>
      <c r="S2441">
        <v>0.217</v>
      </c>
      <c r="T2441">
        <v>71</v>
      </c>
      <c r="U2441">
        <v>0</v>
      </c>
      <c r="V2441">
        <v>0</v>
      </c>
      <c r="W2441">
        <v>0</v>
      </c>
      <c r="Y2441">
        <v>1</v>
      </c>
      <c r="AB2441">
        <v>4.4999999999999998E-2</v>
      </c>
      <c r="AC2441">
        <v>9.7000000000000003E-2</v>
      </c>
      <c r="AD2441">
        <v>2.0169999999999999</v>
      </c>
      <c r="AF2441">
        <v>0.25900000000000001</v>
      </c>
      <c r="AG2441">
        <v>0</v>
      </c>
      <c r="AH2441">
        <v>0</v>
      </c>
      <c r="AI2441">
        <v>2.2999999999999998</v>
      </c>
      <c r="AJ2441">
        <v>0</v>
      </c>
      <c r="AK2441">
        <v>0</v>
      </c>
      <c r="AL2441">
        <v>0.05</v>
      </c>
      <c r="AM2441">
        <v>0</v>
      </c>
      <c r="AN2441">
        <v>5</v>
      </c>
      <c r="AO2441">
        <v>0.155</v>
      </c>
      <c r="AP2441">
        <v>3</v>
      </c>
      <c r="AQ2441">
        <v>0.25</v>
      </c>
      <c r="AR2441">
        <v>0.75</v>
      </c>
      <c r="AS2441">
        <v>4</v>
      </c>
      <c r="AT2441">
        <v>203</v>
      </c>
      <c r="AU2441">
        <v>335</v>
      </c>
      <c r="AV2441">
        <v>1.4999999999999999E-2</v>
      </c>
      <c r="AW2441">
        <v>24</v>
      </c>
      <c r="AX2441">
        <v>25.1</v>
      </c>
      <c r="AY2441">
        <v>51</v>
      </c>
      <c r="AZ2441">
        <v>3.4</v>
      </c>
    </row>
    <row r="2442" spans="1:52" x14ac:dyDescent="0.2">
      <c r="A2442">
        <v>95909</v>
      </c>
      <c r="B2442">
        <v>5909</v>
      </c>
      <c r="C2442">
        <v>9</v>
      </c>
      <c r="D2442" t="s">
        <v>3098</v>
      </c>
      <c r="E2442" t="s">
        <v>3603</v>
      </c>
      <c r="H2442" t="s">
        <v>1561</v>
      </c>
      <c r="I2442">
        <v>39</v>
      </c>
      <c r="J2442">
        <v>45</v>
      </c>
      <c r="L2442">
        <v>1</v>
      </c>
      <c r="N2442">
        <v>113</v>
      </c>
      <c r="O2442">
        <v>19.88</v>
      </c>
      <c r="P2442">
        <v>3.1</v>
      </c>
      <c r="Q2442">
        <v>1.06</v>
      </c>
      <c r="R2442">
        <v>0.8</v>
      </c>
      <c r="S2442">
        <v>0.43</v>
      </c>
      <c r="T2442">
        <v>284</v>
      </c>
      <c r="U2442">
        <v>0</v>
      </c>
      <c r="V2442">
        <v>0</v>
      </c>
      <c r="W2442">
        <v>0</v>
      </c>
      <c r="Y2442">
        <v>32</v>
      </c>
      <c r="AB2442">
        <v>3.4000000000000002E-2</v>
      </c>
      <c r="AC2442">
        <v>0.13900000000000001</v>
      </c>
      <c r="AD2442">
        <v>2.4279999999999999</v>
      </c>
      <c r="AF2442">
        <v>0.06</v>
      </c>
      <c r="AG2442">
        <v>0</v>
      </c>
      <c r="AH2442">
        <v>8</v>
      </c>
      <c r="AI2442">
        <v>2.52</v>
      </c>
      <c r="AJ2442">
        <v>28</v>
      </c>
      <c r="AK2442">
        <v>0</v>
      </c>
      <c r="AL2442">
        <v>0</v>
      </c>
      <c r="AM2442">
        <v>0</v>
      </c>
      <c r="AN2442">
        <v>12</v>
      </c>
      <c r="AO2442">
        <v>0.23400000000000001</v>
      </c>
      <c r="AP2442">
        <v>4.57</v>
      </c>
      <c r="AQ2442">
        <v>0.25</v>
      </c>
      <c r="AR2442">
        <v>1.1425000000000001</v>
      </c>
      <c r="AS2442">
        <v>4</v>
      </c>
      <c r="AT2442">
        <v>188</v>
      </c>
      <c r="AU2442">
        <v>127</v>
      </c>
      <c r="AV2442">
        <v>1.6E-2</v>
      </c>
      <c r="AW2442">
        <v>11</v>
      </c>
      <c r="AX2442">
        <v>21.1</v>
      </c>
      <c r="AY2442">
        <v>84</v>
      </c>
      <c r="AZ2442">
        <v>1.93</v>
      </c>
    </row>
    <row r="2443" spans="1:52" x14ac:dyDescent="0.2">
      <c r="A2443">
        <v>95974</v>
      </c>
      <c r="B2443">
        <v>5974</v>
      </c>
      <c r="C2443">
        <v>9</v>
      </c>
      <c r="D2443" t="s">
        <v>3098</v>
      </c>
      <c r="E2443" t="s">
        <v>3604</v>
      </c>
      <c r="H2443" t="s">
        <v>88</v>
      </c>
      <c r="I2443">
        <v>39</v>
      </c>
      <c r="J2443">
        <v>44</v>
      </c>
      <c r="L2443">
        <v>0.69</v>
      </c>
      <c r="N2443">
        <v>113</v>
      </c>
      <c r="O2443">
        <v>22.88</v>
      </c>
      <c r="P2443">
        <v>1.71</v>
      </c>
      <c r="Q2443">
        <v>0.52400000000000002</v>
      </c>
      <c r="R2443">
        <v>0.68700000000000006</v>
      </c>
      <c r="S2443">
        <v>0.32300000000000001</v>
      </c>
      <c r="T2443">
        <v>62</v>
      </c>
      <c r="U2443">
        <v>0</v>
      </c>
      <c r="V2443">
        <v>0</v>
      </c>
      <c r="W2443">
        <v>0</v>
      </c>
      <c r="Y2443">
        <v>0</v>
      </c>
      <c r="AB2443">
        <v>0.65400000000000003</v>
      </c>
      <c r="AC2443">
        <v>0.35699999999999998</v>
      </c>
      <c r="AD2443">
        <v>7.1829999999999998</v>
      </c>
      <c r="AF2443">
        <v>0.68899999999999995</v>
      </c>
      <c r="AG2443">
        <v>0.9</v>
      </c>
      <c r="AH2443">
        <v>0</v>
      </c>
      <c r="AI2443">
        <v>0.53</v>
      </c>
      <c r="AJ2443">
        <v>0</v>
      </c>
      <c r="AK2443">
        <v>0</v>
      </c>
      <c r="AL2443">
        <v>0.08</v>
      </c>
      <c r="AM2443">
        <v>0</v>
      </c>
      <c r="AN2443">
        <v>5</v>
      </c>
      <c r="AO2443">
        <v>6.7000000000000004E-2</v>
      </c>
      <c r="AP2443">
        <v>0.8</v>
      </c>
      <c r="AQ2443">
        <v>0.25</v>
      </c>
      <c r="AR2443">
        <v>0.2</v>
      </c>
      <c r="AS2443">
        <v>4</v>
      </c>
      <c r="AT2443">
        <v>232</v>
      </c>
      <c r="AU2443">
        <v>399</v>
      </c>
      <c r="AV2443">
        <v>8.9999999999999993E-3</v>
      </c>
      <c r="AW2443">
        <v>25</v>
      </c>
      <c r="AX2443">
        <v>26.4</v>
      </c>
      <c r="AY2443">
        <v>50</v>
      </c>
      <c r="AZ2443">
        <v>2.0499999999999998</v>
      </c>
    </row>
    <row r="2444" spans="1:52" x14ac:dyDescent="0.2">
      <c r="A2444">
        <v>96099</v>
      </c>
      <c r="B2444">
        <v>6099</v>
      </c>
      <c r="C2444">
        <v>9</v>
      </c>
      <c r="D2444" t="s">
        <v>3098</v>
      </c>
      <c r="E2444" t="s">
        <v>3605</v>
      </c>
      <c r="H2444" t="s">
        <v>1656</v>
      </c>
      <c r="I2444">
        <v>39</v>
      </c>
      <c r="J2444">
        <v>41</v>
      </c>
      <c r="L2444">
        <v>0.69</v>
      </c>
      <c r="N2444">
        <v>113</v>
      </c>
      <c r="O2444">
        <v>19.149999999999999</v>
      </c>
      <c r="P2444">
        <v>3.48</v>
      </c>
      <c r="Q2444">
        <v>1.06</v>
      </c>
      <c r="R2444">
        <v>1.2569999999999999</v>
      </c>
      <c r="S2444">
        <v>0.36299999999999999</v>
      </c>
      <c r="T2444">
        <v>75</v>
      </c>
      <c r="U2444">
        <v>0</v>
      </c>
      <c r="V2444">
        <v>0</v>
      </c>
      <c r="W2444">
        <v>0</v>
      </c>
      <c r="Y2444">
        <v>0</v>
      </c>
      <c r="AB2444">
        <v>7.9000000000000001E-2</v>
      </c>
      <c r="AC2444">
        <v>0.26800000000000002</v>
      </c>
      <c r="AD2444">
        <v>7.4580000000000002</v>
      </c>
      <c r="AF2444">
        <v>0.437</v>
      </c>
      <c r="AG2444">
        <v>1.2909999999999999</v>
      </c>
      <c r="AH2444">
        <v>15</v>
      </c>
      <c r="AI2444">
        <v>1.36</v>
      </c>
      <c r="AJ2444">
        <v>0</v>
      </c>
      <c r="AK2444">
        <v>0</v>
      </c>
      <c r="AL2444">
        <v>0</v>
      </c>
      <c r="AM2444">
        <v>0</v>
      </c>
      <c r="AN2444">
        <v>20</v>
      </c>
      <c r="AO2444">
        <v>7.3999999999999996E-2</v>
      </c>
      <c r="AP2444">
        <v>0.76</v>
      </c>
      <c r="AQ2444">
        <v>0.25</v>
      </c>
      <c r="AR2444">
        <v>0.19</v>
      </c>
      <c r="AS2444">
        <v>4</v>
      </c>
      <c r="AT2444">
        <v>191</v>
      </c>
      <c r="AU2444">
        <v>314</v>
      </c>
      <c r="AV2444">
        <v>8.9999999999999993E-3</v>
      </c>
      <c r="AW2444">
        <v>21</v>
      </c>
      <c r="AX2444">
        <v>7.9</v>
      </c>
      <c r="AY2444">
        <v>84</v>
      </c>
      <c r="AZ2444">
        <v>3.99</v>
      </c>
    </row>
    <row r="2445" spans="1:52" x14ac:dyDescent="0.2">
      <c r="A2445">
        <v>93833</v>
      </c>
      <c r="B2445">
        <v>3833</v>
      </c>
      <c r="C2445">
        <v>9</v>
      </c>
      <c r="D2445" t="s">
        <v>3098</v>
      </c>
      <c r="E2445" t="s">
        <v>3606</v>
      </c>
      <c r="H2445" t="s">
        <v>3607</v>
      </c>
      <c r="I2445">
        <v>46</v>
      </c>
      <c r="J2445">
        <v>47</v>
      </c>
      <c r="L2445">
        <v>0.61</v>
      </c>
      <c r="N2445">
        <v>114</v>
      </c>
      <c r="O2445">
        <v>18.86</v>
      </c>
      <c r="P2445">
        <v>3.69</v>
      </c>
      <c r="Q2445">
        <v>0.78</v>
      </c>
      <c r="R2445">
        <v>1.431</v>
      </c>
      <c r="S2445">
        <v>1.0620000000000001</v>
      </c>
      <c r="T2445">
        <v>68</v>
      </c>
      <c r="U2445">
        <v>0</v>
      </c>
      <c r="V2445">
        <v>0</v>
      </c>
      <c r="W2445">
        <v>0</v>
      </c>
      <c r="Y2445">
        <v>30</v>
      </c>
      <c r="AB2445">
        <v>7.4999999999999997E-2</v>
      </c>
      <c r="AC2445">
        <v>7.3999999999999996E-2</v>
      </c>
      <c r="AD2445">
        <v>1.25</v>
      </c>
      <c r="AF2445">
        <v>0.12</v>
      </c>
      <c r="AG2445">
        <v>0.75</v>
      </c>
      <c r="AH2445">
        <v>15</v>
      </c>
      <c r="AI2445">
        <v>2</v>
      </c>
      <c r="AJ2445">
        <v>2</v>
      </c>
      <c r="AK2445">
        <v>0</v>
      </c>
      <c r="AL2445">
        <v>0</v>
      </c>
      <c r="AM2445">
        <v>0</v>
      </c>
      <c r="AN2445">
        <v>80</v>
      </c>
      <c r="AO2445">
        <v>9.2999999999999999E-2</v>
      </c>
      <c r="AP2445">
        <v>1.49</v>
      </c>
      <c r="AQ2445">
        <v>0.25</v>
      </c>
      <c r="AR2445">
        <v>0.3725</v>
      </c>
      <c r="AS2445">
        <v>4</v>
      </c>
      <c r="AT2445">
        <v>200</v>
      </c>
      <c r="AU2445">
        <v>356</v>
      </c>
      <c r="AV2445">
        <v>0.88900000000000001</v>
      </c>
      <c r="AW2445">
        <v>30</v>
      </c>
      <c r="AX2445">
        <v>12.6</v>
      </c>
      <c r="AY2445">
        <v>70</v>
      </c>
      <c r="AZ2445">
        <v>0.65</v>
      </c>
    </row>
    <row r="2446" spans="1:52" x14ac:dyDescent="0.2">
      <c r="A2446">
        <v>95377</v>
      </c>
      <c r="B2446">
        <v>5377</v>
      </c>
      <c r="C2446">
        <v>9</v>
      </c>
      <c r="D2446" t="s">
        <v>3098</v>
      </c>
      <c r="E2446" t="s">
        <v>3608</v>
      </c>
      <c r="H2446" t="s">
        <v>3064</v>
      </c>
      <c r="I2446">
        <v>32</v>
      </c>
      <c r="J2446">
        <v>34</v>
      </c>
      <c r="L2446">
        <v>1</v>
      </c>
      <c r="N2446">
        <v>114</v>
      </c>
      <c r="O2446">
        <v>7.26</v>
      </c>
      <c r="P2446">
        <v>0.28999999999999998</v>
      </c>
      <c r="Q2446">
        <v>7.5999999999999998E-2</v>
      </c>
      <c r="R2446">
        <v>2.5999999999999999E-2</v>
      </c>
      <c r="S2446">
        <v>0.126</v>
      </c>
      <c r="T2446">
        <v>0</v>
      </c>
      <c r="U2446">
        <v>4.8</v>
      </c>
      <c r="V2446">
        <v>21.2</v>
      </c>
      <c r="W2446">
        <v>0.28999999999999998</v>
      </c>
      <c r="Y2446">
        <v>0</v>
      </c>
      <c r="AB2446">
        <v>9.6000000000000002E-2</v>
      </c>
      <c r="AC2446">
        <v>3.6999999999999998E-2</v>
      </c>
      <c r="AD2446">
        <v>0.113</v>
      </c>
      <c r="AF2446">
        <v>7.4999999999999997E-2</v>
      </c>
      <c r="AG2446">
        <v>0.185</v>
      </c>
      <c r="AH2446">
        <v>65</v>
      </c>
      <c r="AI2446">
        <v>0</v>
      </c>
      <c r="AJ2446">
        <v>0</v>
      </c>
      <c r="AK2446">
        <v>0</v>
      </c>
      <c r="AL2446">
        <v>0.79</v>
      </c>
      <c r="AM2446">
        <v>2.9</v>
      </c>
      <c r="AN2446">
        <v>73</v>
      </c>
      <c r="AO2446">
        <v>0.23200000000000001</v>
      </c>
      <c r="AP2446">
        <v>2.99</v>
      </c>
      <c r="AQ2446">
        <v>0.05</v>
      </c>
      <c r="AR2446">
        <v>0.14949999999999999</v>
      </c>
      <c r="AS2446">
        <v>3</v>
      </c>
      <c r="AT2446">
        <v>91</v>
      </c>
      <c r="AU2446">
        <v>454</v>
      </c>
      <c r="AV2446">
        <v>0.51500000000000001</v>
      </c>
      <c r="AW2446">
        <v>51</v>
      </c>
      <c r="AX2446">
        <v>1.6</v>
      </c>
      <c r="AY2446">
        <v>5</v>
      </c>
      <c r="AZ2446">
        <v>1.1200000000000001</v>
      </c>
    </row>
    <row r="2447" spans="1:52" x14ac:dyDescent="0.2">
      <c r="A2447">
        <v>95587</v>
      </c>
      <c r="B2447">
        <v>5587</v>
      </c>
      <c r="C2447">
        <v>9</v>
      </c>
      <c r="D2447" t="s">
        <v>3098</v>
      </c>
      <c r="E2447" t="s">
        <v>3609</v>
      </c>
      <c r="H2447" t="s">
        <v>3610</v>
      </c>
      <c r="I2447">
        <v>39</v>
      </c>
      <c r="J2447">
        <v>43</v>
      </c>
      <c r="L2447">
        <v>0.69</v>
      </c>
      <c r="N2447">
        <v>114</v>
      </c>
      <c r="O2447">
        <v>22.38</v>
      </c>
      <c r="P2447">
        <v>2.0299999999999998</v>
      </c>
      <c r="Q2447">
        <v>0.74</v>
      </c>
      <c r="R2447">
        <v>0.48</v>
      </c>
      <c r="S2447">
        <v>0.44</v>
      </c>
      <c r="T2447">
        <v>95</v>
      </c>
      <c r="U2447">
        <v>0</v>
      </c>
      <c r="V2447">
        <v>0</v>
      </c>
      <c r="W2447">
        <v>0</v>
      </c>
      <c r="Y2447">
        <v>0</v>
      </c>
      <c r="AB2447">
        <v>0.32</v>
      </c>
      <c r="AC2447">
        <v>0.57999999999999996</v>
      </c>
      <c r="AD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3</v>
      </c>
      <c r="AO2447">
        <v>0.18</v>
      </c>
      <c r="AP2447">
        <v>3.19</v>
      </c>
      <c r="AQ2447">
        <v>0.25</v>
      </c>
      <c r="AR2447">
        <v>0.79749999999999999</v>
      </c>
      <c r="AS2447">
        <v>4</v>
      </c>
      <c r="AT2447">
        <v>188</v>
      </c>
      <c r="AU2447">
        <v>353</v>
      </c>
      <c r="AV2447">
        <v>0.02</v>
      </c>
      <c r="AW2447">
        <v>27</v>
      </c>
      <c r="AX2447">
        <v>9.6999999999999993</v>
      </c>
      <c r="AY2447">
        <v>51</v>
      </c>
      <c r="AZ2447">
        <v>1.28</v>
      </c>
    </row>
    <row r="2448" spans="1:52" x14ac:dyDescent="0.2">
      <c r="A2448">
        <v>93780</v>
      </c>
      <c r="B2448">
        <v>3780</v>
      </c>
      <c r="C2448">
        <v>9</v>
      </c>
      <c r="D2448" t="s">
        <v>3098</v>
      </c>
      <c r="E2448" t="s">
        <v>3611</v>
      </c>
      <c r="H2448" t="s">
        <v>1984</v>
      </c>
      <c r="I2448">
        <v>46</v>
      </c>
      <c r="J2448">
        <v>48</v>
      </c>
      <c r="L2448">
        <v>0.4</v>
      </c>
      <c r="N2448">
        <v>115</v>
      </c>
      <c r="O2448">
        <v>23.72</v>
      </c>
      <c r="P2448">
        <v>1.51</v>
      </c>
      <c r="Q2448">
        <v>0.183</v>
      </c>
      <c r="R2448">
        <v>0.32800000000000001</v>
      </c>
      <c r="S2448">
        <v>0.54</v>
      </c>
      <c r="T2448">
        <v>71</v>
      </c>
      <c r="U2448">
        <v>0</v>
      </c>
      <c r="V2448">
        <v>0</v>
      </c>
      <c r="W2448">
        <v>0</v>
      </c>
      <c r="Y2448">
        <v>52</v>
      </c>
      <c r="AB2448">
        <v>9.7000000000000003E-2</v>
      </c>
      <c r="AC2448">
        <v>0.24399999999999999</v>
      </c>
      <c r="AD2448">
        <v>2.8849999999999998</v>
      </c>
      <c r="AF2448">
        <v>0.17299999999999999</v>
      </c>
      <c r="AG2448">
        <v>0.40400000000000003</v>
      </c>
      <c r="AH2448">
        <v>42</v>
      </c>
      <c r="AI2448">
        <v>10.38</v>
      </c>
      <c r="AJ2448">
        <v>7.2</v>
      </c>
      <c r="AK2448">
        <v>0</v>
      </c>
      <c r="AL2448">
        <v>0</v>
      </c>
      <c r="AM2448">
        <v>0</v>
      </c>
      <c r="AN2448">
        <v>33</v>
      </c>
      <c r="AO2448">
        <v>0.621</v>
      </c>
      <c r="AP2448">
        <v>2.88</v>
      </c>
      <c r="AQ2448">
        <v>0.25</v>
      </c>
      <c r="AR2448">
        <v>0.72</v>
      </c>
      <c r="AS2448">
        <v>4</v>
      </c>
      <c r="AT2448">
        <v>128</v>
      </c>
      <c r="AU2448">
        <v>200</v>
      </c>
      <c r="AV2448">
        <v>3.6999999999999998E-2</v>
      </c>
      <c r="AW2448">
        <v>63</v>
      </c>
      <c r="AX2448">
        <v>44.4</v>
      </c>
      <c r="AY2448">
        <v>691</v>
      </c>
      <c r="AZ2448">
        <v>3.59</v>
      </c>
    </row>
    <row r="2449" spans="1:52" x14ac:dyDescent="0.2">
      <c r="A2449">
        <v>93847</v>
      </c>
      <c r="B2449">
        <v>3847</v>
      </c>
      <c r="C2449">
        <v>9</v>
      </c>
      <c r="D2449" t="s">
        <v>3098</v>
      </c>
      <c r="E2449" t="s">
        <v>3612</v>
      </c>
      <c r="H2449" t="s">
        <v>3477</v>
      </c>
      <c r="I2449">
        <v>46</v>
      </c>
      <c r="J2449">
        <v>47</v>
      </c>
      <c r="L2449">
        <v>0.61</v>
      </c>
      <c r="N2449">
        <v>115</v>
      </c>
      <c r="O2449">
        <v>24.76</v>
      </c>
      <c r="P2449">
        <v>1.04</v>
      </c>
      <c r="Q2449">
        <v>0.20899999999999999</v>
      </c>
      <c r="R2449">
        <v>0.17</v>
      </c>
      <c r="S2449">
        <v>0.38100000000000001</v>
      </c>
      <c r="T2449">
        <v>77</v>
      </c>
      <c r="U2449">
        <v>0</v>
      </c>
      <c r="V2449">
        <v>0</v>
      </c>
      <c r="W2449">
        <v>0</v>
      </c>
      <c r="Y2449">
        <v>5</v>
      </c>
      <c r="AB2449">
        <v>0.42899999999999999</v>
      </c>
      <c r="AC2449">
        <v>0.17199999999999999</v>
      </c>
      <c r="AD2449">
        <v>1.9730000000000001</v>
      </c>
      <c r="AF2449">
        <v>0.34599999999999997</v>
      </c>
      <c r="AG2449">
        <v>0.17299999999999999</v>
      </c>
      <c r="AH2449">
        <v>1</v>
      </c>
      <c r="AI2449">
        <v>0.92</v>
      </c>
      <c r="AJ2449">
        <v>0</v>
      </c>
      <c r="AK2449">
        <v>0</v>
      </c>
      <c r="AL2449">
        <v>0</v>
      </c>
      <c r="AM2449">
        <v>0</v>
      </c>
      <c r="AN2449">
        <v>64</v>
      </c>
      <c r="AO2449">
        <v>0.25600000000000001</v>
      </c>
      <c r="AP2449">
        <v>1.1499999999999999</v>
      </c>
      <c r="AQ2449">
        <v>0.25</v>
      </c>
      <c r="AR2449">
        <v>0.28749999999999998</v>
      </c>
      <c r="AS2449">
        <v>4</v>
      </c>
      <c r="AT2449">
        <v>256</v>
      </c>
      <c r="AU2449">
        <v>518</v>
      </c>
      <c r="AV2449">
        <v>0.89700000000000002</v>
      </c>
      <c r="AW2449">
        <v>41</v>
      </c>
      <c r="AX2449">
        <v>16.2</v>
      </c>
      <c r="AY2449">
        <v>124</v>
      </c>
      <c r="AZ2449">
        <v>0.97</v>
      </c>
    </row>
    <row r="2450" spans="1:52" x14ac:dyDescent="0.2">
      <c r="A2450">
        <v>97104</v>
      </c>
      <c r="B2450">
        <v>7104</v>
      </c>
      <c r="C2450">
        <v>9</v>
      </c>
      <c r="D2450" t="s">
        <v>3098</v>
      </c>
      <c r="E2450" t="s">
        <v>3613</v>
      </c>
      <c r="H2450" t="s">
        <v>1632</v>
      </c>
      <c r="I2450">
        <v>58</v>
      </c>
      <c r="J2450">
        <v>62</v>
      </c>
      <c r="L2450">
        <v>0.75</v>
      </c>
      <c r="N2450">
        <v>115</v>
      </c>
      <c r="O2450">
        <v>0.84</v>
      </c>
      <c r="P2450">
        <v>10.68</v>
      </c>
      <c r="Q2450">
        <v>1.415</v>
      </c>
      <c r="R2450">
        <v>7.8879999999999999</v>
      </c>
      <c r="S2450">
        <v>0.91100000000000003</v>
      </c>
      <c r="T2450">
        <v>0</v>
      </c>
      <c r="U2450">
        <v>3.2</v>
      </c>
      <c r="V2450">
        <v>6.26</v>
      </c>
      <c r="W2450">
        <v>0</v>
      </c>
      <c r="Y2450">
        <v>20</v>
      </c>
      <c r="AB2450">
        <v>3.0000000000000001E-3</v>
      </c>
      <c r="AC2450">
        <v>0</v>
      </c>
      <c r="AD2450">
        <v>3.6999999999999998E-2</v>
      </c>
      <c r="AF2450">
        <v>8.9999999999999993E-3</v>
      </c>
      <c r="AG2450">
        <v>1.4999999999999999E-2</v>
      </c>
      <c r="AH2450">
        <v>0</v>
      </c>
      <c r="AI2450">
        <v>0</v>
      </c>
      <c r="AJ2450">
        <v>0.9</v>
      </c>
      <c r="AK2450">
        <v>0</v>
      </c>
      <c r="AL2450">
        <v>1.65</v>
      </c>
      <c r="AM2450">
        <v>1.4</v>
      </c>
      <c r="AN2450">
        <v>88</v>
      </c>
      <c r="AO2450">
        <v>0.251</v>
      </c>
      <c r="AP2450">
        <v>3.3</v>
      </c>
      <c r="AQ2450">
        <v>0.05</v>
      </c>
      <c r="AR2450">
        <v>0.16500000000000001</v>
      </c>
      <c r="AS2450">
        <v>3</v>
      </c>
      <c r="AT2450">
        <v>3</v>
      </c>
      <c r="AU2450">
        <v>8</v>
      </c>
      <c r="AV2450">
        <v>0.02</v>
      </c>
      <c r="AW2450">
        <v>4</v>
      </c>
      <c r="AX2450">
        <v>0.9</v>
      </c>
      <c r="AY2450">
        <v>735</v>
      </c>
      <c r="AZ2450">
        <v>0.22</v>
      </c>
    </row>
    <row r="2451" spans="1:52" x14ac:dyDescent="0.2">
      <c r="A2451">
        <v>93937</v>
      </c>
      <c r="B2451">
        <v>3937</v>
      </c>
      <c r="C2451">
        <v>9</v>
      </c>
      <c r="D2451" t="s">
        <v>3098</v>
      </c>
      <c r="E2451" t="s">
        <v>3614</v>
      </c>
      <c r="H2451" t="s">
        <v>3407</v>
      </c>
      <c r="I2451">
        <v>46</v>
      </c>
      <c r="J2451">
        <v>47</v>
      </c>
      <c r="L2451">
        <v>1</v>
      </c>
      <c r="N2451">
        <v>116</v>
      </c>
      <c r="O2451">
        <v>25.23</v>
      </c>
      <c r="P2451">
        <v>0.96</v>
      </c>
      <c r="Q2451">
        <v>0.17299999999999999</v>
      </c>
      <c r="R2451">
        <v>0.157</v>
      </c>
      <c r="S2451">
        <v>0.32100000000000001</v>
      </c>
      <c r="T2451">
        <v>77</v>
      </c>
      <c r="U2451">
        <v>0</v>
      </c>
      <c r="V2451">
        <v>0</v>
      </c>
      <c r="W2451">
        <v>0</v>
      </c>
      <c r="Y2451">
        <v>24</v>
      </c>
      <c r="AB2451">
        <v>4.7E-2</v>
      </c>
      <c r="AC2451">
        <v>4.9000000000000002E-2</v>
      </c>
      <c r="AD2451">
        <v>5.0730000000000004</v>
      </c>
      <c r="AF2451">
        <v>0.4</v>
      </c>
      <c r="AG2451">
        <v>0.17</v>
      </c>
      <c r="AH2451">
        <v>15</v>
      </c>
      <c r="AI2451">
        <v>1.6</v>
      </c>
      <c r="AJ2451">
        <v>0</v>
      </c>
      <c r="AK2451">
        <v>8.0000000000000004E-4</v>
      </c>
      <c r="AL2451">
        <v>0.55000000000000004</v>
      </c>
      <c r="AM2451">
        <v>0.1</v>
      </c>
      <c r="AN2451">
        <v>49</v>
      </c>
      <c r="AO2451">
        <v>4.2000000000000003E-2</v>
      </c>
      <c r="AP2451">
        <v>1.4</v>
      </c>
      <c r="AQ2451">
        <v>0.25</v>
      </c>
      <c r="AR2451">
        <v>0.35</v>
      </c>
      <c r="AS2451">
        <v>4</v>
      </c>
      <c r="AT2451">
        <v>251</v>
      </c>
      <c r="AU2451">
        <v>415</v>
      </c>
      <c r="AV2451">
        <v>0.03</v>
      </c>
      <c r="AW2451">
        <v>54</v>
      </c>
      <c r="AX2451">
        <v>42.9</v>
      </c>
      <c r="AY2451">
        <v>763</v>
      </c>
      <c r="AZ2451">
        <v>0.5</v>
      </c>
    </row>
    <row r="2452" spans="1:52" x14ac:dyDescent="0.2">
      <c r="A2452">
        <v>94191</v>
      </c>
      <c r="B2452">
        <v>4191</v>
      </c>
      <c r="C2452">
        <v>9</v>
      </c>
      <c r="D2452" t="s">
        <v>3098</v>
      </c>
      <c r="E2452" t="s">
        <v>3615</v>
      </c>
      <c r="H2452" t="s">
        <v>3482</v>
      </c>
      <c r="I2452">
        <v>46</v>
      </c>
      <c r="J2452">
        <v>47</v>
      </c>
      <c r="L2452">
        <v>0.61</v>
      </c>
      <c r="N2452">
        <v>116</v>
      </c>
      <c r="O2452">
        <v>23.48</v>
      </c>
      <c r="P2452">
        <v>1.69</v>
      </c>
      <c r="Q2452">
        <v>0.4</v>
      </c>
      <c r="R2452">
        <v>0.44500000000000001</v>
      </c>
      <c r="S2452">
        <v>0.58699999999999997</v>
      </c>
      <c r="T2452">
        <v>84</v>
      </c>
      <c r="U2452">
        <v>0</v>
      </c>
      <c r="V2452">
        <v>0</v>
      </c>
      <c r="W2452">
        <v>0</v>
      </c>
      <c r="Y2452">
        <v>38</v>
      </c>
      <c r="AB2452">
        <v>6.8000000000000005E-2</v>
      </c>
      <c r="AC2452">
        <v>0.06</v>
      </c>
      <c r="AD2452">
        <v>1.67</v>
      </c>
      <c r="AF2452">
        <v>0.18</v>
      </c>
      <c r="AG2452">
        <v>0.25</v>
      </c>
      <c r="AH2452">
        <v>15</v>
      </c>
      <c r="AI2452">
        <v>2.6</v>
      </c>
      <c r="AJ2452">
        <v>0</v>
      </c>
      <c r="AK2452">
        <v>1.8E-3</v>
      </c>
      <c r="AL2452">
        <v>0.38</v>
      </c>
      <c r="AM2452">
        <v>0.1</v>
      </c>
      <c r="AN2452">
        <v>62</v>
      </c>
      <c r="AO2452">
        <v>0.04</v>
      </c>
      <c r="AP2452">
        <v>0.42</v>
      </c>
      <c r="AQ2452">
        <v>0.25</v>
      </c>
      <c r="AR2452">
        <v>0.105</v>
      </c>
      <c r="AS2452">
        <v>4</v>
      </c>
      <c r="AT2452">
        <v>285</v>
      </c>
      <c r="AU2452">
        <v>434</v>
      </c>
      <c r="AV2452">
        <v>0.13</v>
      </c>
      <c r="AW2452">
        <v>27</v>
      </c>
      <c r="AX2452">
        <v>41.1</v>
      </c>
      <c r="AY2452">
        <v>132</v>
      </c>
      <c r="AZ2452">
        <v>0.53</v>
      </c>
    </row>
    <row r="2453" spans="1:52" x14ac:dyDescent="0.2">
      <c r="A2453">
        <v>95444</v>
      </c>
      <c r="B2453">
        <v>5444</v>
      </c>
      <c r="C2453">
        <v>9</v>
      </c>
      <c r="D2453" t="s">
        <v>3098</v>
      </c>
      <c r="E2453" t="s">
        <v>3616</v>
      </c>
      <c r="H2453" t="s">
        <v>611</v>
      </c>
      <c r="I2453">
        <v>32</v>
      </c>
      <c r="J2453">
        <v>34</v>
      </c>
      <c r="L2453">
        <v>1</v>
      </c>
      <c r="N2453">
        <v>116</v>
      </c>
      <c r="O2453">
        <v>7.73</v>
      </c>
      <c r="P2453">
        <v>0.53</v>
      </c>
      <c r="Q2453">
        <v>0.13800000000000001</v>
      </c>
      <c r="R2453">
        <v>4.3999999999999997E-2</v>
      </c>
      <c r="S2453">
        <v>0.22500000000000001</v>
      </c>
      <c r="T2453">
        <v>0</v>
      </c>
      <c r="U2453">
        <v>6.5</v>
      </c>
      <c r="V2453">
        <v>20.76</v>
      </c>
      <c r="W2453">
        <v>3.3</v>
      </c>
      <c r="Y2453">
        <v>1</v>
      </c>
      <c r="AB2453">
        <v>0.20200000000000001</v>
      </c>
      <c r="AC2453">
        <v>5.5E-2</v>
      </c>
      <c r="AD2453">
        <v>0.495</v>
      </c>
      <c r="AF2453">
        <v>0.1</v>
      </c>
      <c r="AG2453">
        <v>0.41099999999999998</v>
      </c>
      <c r="AH2453">
        <v>208</v>
      </c>
      <c r="AI2453">
        <v>0</v>
      </c>
      <c r="AJ2453">
        <v>0.4</v>
      </c>
      <c r="AK2453">
        <v>0</v>
      </c>
      <c r="AL2453">
        <v>0.28000000000000003</v>
      </c>
      <c r="AM2453">
        <v>1.7</v>
      </c>
      <c r="AN2453">
        <v>24</v>
      </c>
      <c r="AO2453">
        <v>0.26800000000000002</v>
      </c>
      <c r="AP2453">
        <v>2.5099999999999998</v>
      </c>
      <c r="AQ2453">
        <v>0.05</v>
      </c>
      <c r="AR2453">
        <v>0.1255</v>
      </c>
      <c r="AS2453">
        <v>3</v>
      </c>
      <c r="AT2453">
        <v>156</v>
      </c>
      <c r="AU2453">
        <v>278</v>
      </c>
      <c r="AV2453">
        <v>0.47499999999999998</v>
      </c>
      <c r="AW2453">
        <v>53</v>
      </c>
      <c r="AX2453">
        <v>2.5</v>
      </c>
      <c r="AY2453">
        <v>4</v>
      </c>
      <c r="AZ2453">
        <v>1.29</v>
      </c>
    </row>
    <row r="2454" spans="1:52" x14ac:dyDescent="0.2">
      <c r="A2454">
        <v>95477</v>
      </c>
      <c r="B2454">
        <v>5477</v>
      </c>
      <c r="C2454">
        <v>9</v>
      </c>
      <c r="D2454" t="s">
        <v>3098</v>
      </c>
      <c r="E2454" t="s">
        <v>1193</v>
      </c>
      <c r="H2454" t="s">
        <v>1196</v>
      </c>
      <c r="I2454">
        <v>32</v>
      </c>
      <c r="J2454">
        <v>35</v>
      </c>
      <c r="L2454">
        <v>1</v>
      </c>
      <c r="N2454">
        <v>116</v>
      </c>
      <c r="O2454">
        <v>9.02</v>
      </c>
      <c r="P2454">
        <v>0.38</v>
      </c>
      <c r="Q2454">
        <v>5.2999999999999999E-2</v>
      </c>
      <c r="R2454">
        <v>6.4000000000000001E-2</v>
      </c>
      <c r="S2454">
        <v>0.17499999999999999</v>
      </c>
      <c r="T2454">
        <v>0</v>
      </c>
      <c r="U2454">
        <v>7.9</v>
      </c>
      <c r="V2454">
        <v>20.13</v>
      </c>
      <c r="W2454">
        <v>1.8</v>
      </c>
      <c r="Y2454">
        <v>0</v>
      </c>
      <c r="AB2454">
        <v>0.16900000000000001</v>
      </c>
      <c r="AC2454">
        <v>7.2999999999999995E-2</v>
      </c>
      <c r="AD2454">
        <v>1.06</v>
      </c>
      <c r="AF2454">
        <v>0.17799999999999999</v>
      </c>
      <c r="AG2454">
        <v>0.63800000000000001</v>
      </c>
      <c r="AH2454">
        <v>181</v>
      </c>
      <c r="AI2454">
        <v>0</v>
      </c>
      <c r="AJ2454">
        <v>1.5</v>
      </c>
      <c r="AK2454">
        <v>0</v>
      </c>
      <c r="AL2454">
        <v>0.11</v>
      </c>
      <c r="AM2454">
        <v>1.7</v>
      </c>
      <c r="AN2454">
        <v>19</v>
      </c>
      <c r="AO2454">
        <v>0.251</v>
      </c>
      <c r="AP2454">
        <v>3.33</v>
      </c>
      <c r="AQ2454">
        <v>0.05</v>
      </c>
      <c r="AR2454">
        <v>0.16650000000000001</v>
      </c>
      <c r="AS2454">
        <v>3</v>
      </c>
      <c r="AT2454">
        <v>180</v>
      </c>
      <c r="AU2454">
        <v>369</v>
      </c>
      <c r="AV2454">
        <v>0.49399999999999999</v>
      </c>
      <c r="AW2454">
        <v>36</v>
      </c>
      <c r="AX2454">
        <v>2.8</v>
      </c>
      <c r="AY2454">
        <v>2</v>
      </c>
      <c r="AZ2454">
        <v>1.27</v>
      </c>
    </row>
    <row r="2455" spans="1:52" x14ac:dyDescent="0.2">
      <c r="A2455">
        <v>95574</v>
      </c>
      <c r="B2455">
        <v>5574</v>
      </c>
      <c r="C2455">
        <v>9</v>
      </c>
      <c r="D2455" t="s">
        <v>3098</v>
      </c>
      <c r="E2455" t="s">
        <v>3617</v>
      </c>
      <c r="H2455" t="s">
        <v>171</v>
      </c>
      <c r="I2455">
        <v>32</v>
      </c>
      <c r="J2455">
        <v>34</v>
      </c>
      <c r="L2455">
        <v>1</v>
      </c>
      <c r="N2455">
        <v>116</v>
      </c>
      <c r="O2455">
        <v>8.15</v>
      </c>
      <c r="P2455">
        <v>8</v>
      </c>
      <c r="Q2455">
        <v>1.157</v>
      </c>
      <c r="R2455">
        <v>1.7669999999999999</v>
      </c>
      <c r="S2455">
        <v>4.516</v>
      </c>
      <c r="T2455">
        <v>0</v>
      </c>
      <c r="U2455">
        <v>0</v>
      </c>
      <c r="V2455">
        <v>5.15</v>
      </c>
      <c r="W2455">
        <v>0</v>
      </c>
      <c r="Y2455">
        <v>0</v>
      </c>
      <c r="AB2455">
        <v>0.157</v>
      </c>
      <c r="AC2455">
        <v>0.10100000000000001</v>
      </c>
      <c r="AD2455">
        <v>0.379</v>
      </c>
      <c r="AF2455">
        <v>9.0999999999999998E-2</v>
      </c>
      <c r="AG2455">
        <v>0.13200000000000001</v>
      </c>
      <c r="AH2455">
        <v>29</v>
      </c>
      <c r="AI2455">
        <v>0</v>
      </c>
      <c r="AJ2455">
        <v>0.2</v>
      </c>
      <c r="AK2455">
        <v>0</v>
      </c>
      <c r="AL2455">
        <v>0</v>
      </c>
      <c r="AM2455">
        <v>0</v>
      </c>
      <c r="AN2455">
        <v>46</v>
      </c>
      <c r="AO2455">
        <v>0.376</v>
      </c>
      <c r="AP2455">
        <v>1.98</v>
      </c>
      <c r="AQ2455">
        <v>0.05</v>
      </c>
      <c r="AR2455">
        <v>9.9000000000000005E-2</v>
      </c>
      <c r="AS2455">
        <v>3</v>
      </c>
      <c r="AT2455">
        <v>73</v>
      </c>
      <c r="AU2455">
        <v>75</v>
      </c>
      <c r="AV2455">
        <v>1.1739999999999999</v>
      </c>
      <c r="AW2455">
        <v>52</v>
      </c>
      <c r="AX2455">
        <v>17.3</v>
      </c>
      <c r="AY2455">
        <v>2873</v>
      </c>
      <c r="AZ2455">
        <v>1.56</v>
      </c>
    </row>
    <row r="2456" spans="1:52" x14ac:dyDescent="0.2">
      <c r="A2456">
        <v>95703</v>
      </c>
      <c r="B2456">
        <v>5703</v>
      </c>
      <c r="C2456">
        <v>9</v>
      </c>
      <c r="D2456" t="s">
        <v>3098</v>
      </c>
      <c r="E2456" t="s">
        <v>3618</v>
      </c>
      <c r="H2456" t="s">
        <v>3575</v>
      </c>
      <c r="I2456">
        <v>39</v>
      </c>
      <c r="J2456">
        <v>43</v>
      </c>
      <c r="L2456">
        <v>0.69</v>
      </c>
      <c r="N2456">
        <v>116</v>
      </c>
      <c r="O2456">
        <v>22.1</v>
      </c>
      <c r="P2456">
        <v>2.4</v>
      </c>
      <c r="Q2456">
        <v>0.89800000000000002</v>
      </c>
      <c r="R2456">
        <v>0.996</v>
      </c>
      <c r="S2456">
        <v>0.192</v>
      </c>
      <c r="T2456">
        <v>62</v>
      </c>
      <c r="U2456">
        <v>0</v>
      </c>
      <c r="V2456">
        <v>0</v>
      </c>
      <c r="W2456">
        <v>0</v>
      </c>
      <c r="Y2456">
        <v>1</v>
      </c>
      <c r="AB2456">
        <v>4.5999999999999999E-2</v>
      </c>
      <c r="AC2456">
        <v>0.09</v>
      </c>
      <c r="AD2456">
        <v>1.8380000000000001</v>
      </c>
      <c r="AF2456">
        <v>0.252</v>
      </c>
      <c r="AG2456">
        <v>0</v>
      </c>
      <c r="AH2456">
        <v>0</v>
      </c>
      <c r="AI2456">
        <v>2.2000000000000002</v>
      </c>
      <c r="AJ2456">
        <v>0</v>
      </c>
      <c r="AK2456">
        <v>0</v>
      </c>
      <c r="AL2456">
        <v>0.04</v>
      </c>
      <c r="AM2456">
        <v>0</v>
      </c>
      <c r="AN2456">
        <v>6</v>
      </c>
      <c r="AO2456">
        <v>0.13</v>
      </c>
      <c r="AP2456">
        <v>2.8</v>
      </c>
      <c r="AQ2456">
        <v>0.25</v>
      </c>
      <c r="AR2456">
        <v>0.7</v>
      </c>
      <c r="AS2456">
        <v>4</v>
      </c>
      <c r="AT2456">
        <v>198</v>
      </c>
      <c r="AU2456">
        <v>344</v>
      </c>
      <c r="AV2456">
        <v>1.2999999999999999E-2</v>
      </c>
      <c r="AW2456">
        <v>24</v>
      </c>
      <c r="AX2456">
        <v>23.3</v>
      </c>
      <c r="AY2456">
        <v>48</v>
      </c>
      <c r="AZ2456">
        <v>3.2</v>
      </c>
    </row>
    <row r="2457" spans="1:52" x14ac:dyDescent="0.2">
      <c r="A2457">
        <v>95742</v>
      </c>
      <c r="B2457">
        <v>5742</v>
      </c>
      <c r="C2457">
        <v>9</v>
      </c>
      <c r="D2457" t="s">
        <v>3098</v>
      </c>
      <c r="E2457" t="s">
        <v>3619</v>
      </c>
      <c r="H2457" t="s">
        <v>91</v>
      </c>
      <c r="I2457">
        <v>39</v>
      </c>
      <c r="J2457">
        <v>44</v>
      </c>
      <c r="L2457">
        <v>0.57999999999999996</v>
      </c>
      <c r="N2457">
        <v>116</v>
      </c>
      <c r="O2457">
        <v>19.41</v>
      </c>
      <c r="P2457">
        <v>3.71</v>
      </c>
      <c r="Q2457">
        <v>0.94899999999999995</v>
      </c>
      <c r="R2457">
        <v>1.33</v>
      </c>
      <c r="S2457">
        <v>0.85399999999999998</v>
      </c>
      <c r="T2457">
        <v>89</v>
      </c>
      <c r="U2457">
        <v>0</v>
      </c>
      <c r="V2457">
        <v>0</v>
      </c>
      <c r="W2457">
        <v>0</v>
      </c>
      <c r="Y2457">
        <v>7</v>
      </c>
      <c r="AB2457">
        <v>0.09</v>
      </c>
      <c r="AC2457">
        <v>0.22</v>
      </c>
      <c r="AD2457">
        <v>5.1980000000000004</v>
      </c>
      <c r="AF2457">
        <v>0.38100000000000001</v>
      </c>
      <c r="AG2457">
        <v>1.1000000000000001</v>
      </c>
      <c r="AH2457">
        <v>4</v>
      </c>
      <c r="AI2457">
        <v>0.51</v>
      </c>
      <c r="AJ2457">
        <v>0</v>
      </c>
      <c r="AK2457">
        <v>0</v>
      </c>
      <c r="AL2457">
        <v>0.18</v>
      </c>
      <c r="AM2457">
        <v>2.9</v>
      </c>
      <c r="AN2457">
        <v>9</v>
      </c>
      <c r="AO2457">
        <v>6.6000000000000003E-2</v>
      </c>
      <c r="AP2457">
        <v>0.76</v>
      </c>
      <c r="AQ2457">
        <v>0.25</v>
      </c>
      <c r="AR2457">
        <v>0.19</v>
      </c>
      <c r="AS2457">
        <v>4</v>
      </c>
      <c r="AT2457">
        <v>174</v>
      </c>
      <c r="AU2457">
        <v>225</v>
      </c>
      <c r="AV2457">
        <v>1.4E-2</v>
      </c>
      <c r="AW2457">
        <v>20</v>
      </c>
      <c r="AX2457">
        <v>21.8</v>
      </c>
      <c r="AY2457">
        <v>114</v>
      </c>
      <c r="AZ2457">
        <v>2.0499999999999998</v>
      </c>
    </row>
    <row r="2458" spans="1:52" x14ac:dyDescent="0.2">
      <c r="A2458">
        <v>96481</v>
      </c>
      <c r="B2458">
        <v>6481</v>
      </c>
      <c r="C2458">
        <v>9</v>
      </c>
      <c r="D2458" t="s">
        <v>3098</v>
      </c>
      <c r="E2458" t="s">
        <v>1072</v>
      </c>
      <c r="H2458" t="s">
        <v>959</v>
      </c>
      <c r="I2458">
        <v>25</v>
      </c>
      <c r="J2458">
        <v>31</v>
      </c>
      <c r="L2458">
        <v>1</v>
      </c>
      <c r="N2458">
        <v>116</v>
      </c>
      <c r="O2458">
        <v>1.49</v>
      </c>
      <c r="P2458">
        <v>0.14000000000000001</v>
      </c>
      <c r="Q2458">
        <v>2.9000000000000001E-2</v>
      </c>
      <c r="R2458">
        <v>5.0000000000000001E-3</v>
      </c>
      <c r="S2458">
        <v>0.06</v>
      </c>
      <c r="T2458">
        <v>0</v>
      </c>
      <c r="U2458">
        <v>3.9</v>
      </c>
      <c r="V2458">
        <v>27.48</v>
      </c>
      <c r="W2458">
        <v>0.49</v>
      </c>
      <c r="Y2458">
        <v>6</v>
      </c>
      <c r="AB2458">
        <v>9.5000000000000001E-2</v>
      </c>
      <c r="AC2458">
        <v>2.8000000000000001E-2</v>
      </c>
      <c r="AD2458">
        <v>0.55200000000000005</v>
      </c>
      <c r="AF2458">
        <v>0.22800000000000001</v>
      </c>
      <c r="AG2458">
        <v>0.311</v>
      </c>
      <c r="AH2458">
        <v>16</v>
      </c>
      <c r="AI2458">
        <v>0</v>
      </c>
      <c r="AJ2458">
        <v>12.1</v>
      </c>
      <c r="AK2458">
        <v>0</v>
      </c>
      <c r="AL2458">
        <v>0.34</v>
      </c>
      <c r="AM2458">
        <v>2.2999999999999998</v>
      </c>
      <c r="AN2458">
        <v>14</v>
      </c>
      <c r="AO2458">
        <v>0.152</v>
      </c>
      <c r="AP2458">
        <v>0.52</v>
      </c>
      <c r="AQ2458">
        <v>0.05</v>
      </c>
      <c r="AR2458">
        <v>2.5999999999999999E-2</v>
      </c>
      <c r="AS2458">
        <v>3</v>
      </c>
      <c r="AT2458">
        <v>49</v>
      </c>
      <c r="AU2458">
        <v>670</v>
      </c>
      <c r="AV2458">
        <v>0.371</v>
      </c>
      <c r="AW2458">
        <v>18</v>
      </c>
      <c r="AX2458">
        <v>0.7</v>
      </c>
      <c r="AY2458">
        <v>8</v>
      </c>
      <c r="AZ2458">
        <v>0.2</v>
      </c>
    </row>
    <row r="2459" spans="1:52" x14ac:dyDescent="0.2">
      <c r="A2459">
        <v>97149</v>
      </c>
      <c r="B2459">
        <v>7149</v>
      </c>
      <c r="C2459">
        <v>9</v>
      </c>
      <c r="D2459" t="s">
        <v>3098</v>
      </c>
      <c r="E2459" t="s">
        <v>817</v>
      </c>
      <c r="H2459" t="s">
        <v>820</v>
      </c>
      <c r="I2459">
        <v>58</v>
      </c>
      <c r="J2459">
        <v>62</v>
      </c>
      <c r="L2459">
        <v>0.65</v>
      </c>
      <c r="N2459">
        <v>116</v>
      </c>
      <c r="O2459">
        <v>0.79</v>
      </c>
      <c r="P2459">
        <v>0.18</v>
      </c>
      <c r="Q2459">
        <v>6.9000000000000006E-2</v>
      </c>
      <c r="R2459">
        <v>1.4999999999999999E-2</v>
      </c>
      <c r="S2459">
        <v>3.3000000000000002E-2</v>
      </c>
      <c r="T2459">
        <v>0</v>
      </c>
      <c r="U2459">
        <v>2.2999999999999998</v>
      </c>
      <c r="V2459">
        <v>31.15</v>
      </c>
      <c r="W2459">
        <v>14</v>
      </c>
      <c r="Y2459">
        <v>45</v>
      </c>
      <c r="AB2459">
        <v>4.5999999999999999E-2</v>
      </c>
      <c r="AC2459">
        <v>5.1999999999999998E-2</v>
      </c>
      <c r="AD2459">
        <v>0.75600000000000001</v>
      </c>
      <c r="AF2459">
        <v>0.24</v>
      </c>
      <c r="AG2459">
        <v>0.23300000000000001</v>
      </c>
      <c r="AH2459">
        <v>26</v>
      </c>
      <c r="AI2459">
        <v>0</v>
      </c>
      <c r="AJ2459">
        <v>10.9</v>
      </c>
      <c r="AK2459">
        <v>0</v>
      </c>
      <c r="AL2459">
        <v>0.13</v>
      </c>
      <c r="AM2459">
        <v>0.7</v>
      </c>
      <c r="AN2459">
        <v>2</v>
      </c>
      <c r="AO2459">
        <v>6.6000000000000003E-2</v>
      </c>
      <c r="AP2459">
        <v>0.57999999999999996</v>
      </c>
      <c r="AQ2459">
        <v>0.05</v>
      </c>
      <c r="AR2459">
        <v>2.9000000000000001E-2</v>
      </c>
      <c r="AS2459">
        <v>3</v>
      </c>
      <c r="AT2459">
        <v>28</v>
      </c>
      <c r="AU2459">
        <v>465</v>
      </c>
      <c r="AV2459">
        <v>0</v>
      </c>
      <c r="AW2459">
        <v>32</v>
      </c>
      <c r="AX2459">
        <v>1.4</v>
      </c>
      <c r="AY2459">
        <v>5</v>
      </c>
      <c r="AZ2459">
        <v>0.13</v>
      </c>
    </row>
    <row r="2460" spans="1:52" x14ac:dyDescent="0.2">
      <c r="A2460">
        <v>94007</v>
      </c>
      <c r="B2460">
        <v>4007</v>
      </c>
      <c r="C2460">
        <v>9</v>
      </c>
      <c r="D2460" t="s">
        <v>3098</v>
      </c>
      <c r="E2460" t="s">
        <v>3620</v>
      </c>
      <c r="H2460" t="s">
        <v>1133</v>
      </c>
      <c r="I2460">
        <v>46</v>
      </c>
      <c r="J2460">
        <v>47</v>
      </c>
      <c r="L2460">
        <v>0.61</v>
      </c>
      <c r="N2460">
        <v>117</v>
      </c>
      <c r="O2460">
        <v>19.350000000000001</v>
      </c>
      <c r="P2460">
        <v>3.79</v>
      </c>
      <c r="Q2460">
        <v>1.1160000000000001</v>
      </c>
      <c r="R2460">
        <v>1.0780000000000001</v>
      </c>
      <c r="S2460">
        <v>0.71499999999999997</v>
      </c>
      <c r="T2460">
        <v>49</v>
      </c>
      <c r="U2460">
        <v>0</v>
      </c>
      <c r="V2460">
        <v>0</v>
      </c>
      <c r="W2460">
        <v>0</v>
      </c>
      <c r="Y2460">
        <v>37</v>
      </c>
      <c r="AB2460">
        <v>0.09</v>
      </c>
      <c r="AC2460">
        <v>0.08</v>
      </c>
      <c r="AD2460">
        <v>5.2</v>
      </c>
      <c r="AF2460">
        <v>0.42499999999999999</v>
      </c>
      <c r="AG2460">
        <v>0.76</v>
      </c>
      <c r="AH2460">
        <v>9</v>
      </c>
      <c r="AI2460">
        <v>0.22</v>
      </c>
      <c r="AJ2460">
        <v>1.2</v>
      </c>
      <c r="AK2460">
        <v>1.5E-3</v>
      </c>
      <c r="AL2460">
        <v>1</v>
      </c>
      <c r="AM2460">
        <v>0.1</v>
      </c>
      <c r="AN2460">
        <v>41</v>
      </c>
      <c r="AO2460">
        <v>5.0999999999999997E-2</v>
      </c>
      <c r="AP2460">
        <v>1.02</v>
      </c>
      <c r="AQ2460">
        <v>0.25</v>
      </c>
      <c r="AR2460">
        <v>0.255</v>
      </c>
      <c r="AS2460">
        <v>4</v>
      </c>
      <c r="AT2460">
        <v>221</v>
      </c>
      <c r="AU2460">
        <v>357</v>
      </c>
      <c r="AV2460">
        <v>1.6E-2</v>
      </c>
      <c r="AW2460">
        <v>29</v>
      </c>
      <c r="AX2460">
        <v>36.5</v>
      </c>
      <c r="AY2460">
        <v>65</v>
      </c>
      <c r="AZ2460">
        <v>0.52</v>
      </c>
    </row>
    <row r="2461" spans="1:52" x14ac:dyDescent="0.2">
      <c r="A2461">
        <v>94060</v>
      </c>
      <c r="B2461">
        <v>4060</v>
      </c>
      <c r="C2461">
        <v>9</v>
      </c>
      <c r="D2461" t="s">
        <v>3098</v>
      </c>
      <c r="E2461" t="s">
        <v>3621</v>
      </c>
      <c r="H2461" t="s">
        <v>1637</v>
      </c>
      <c r="I2461">
        <v>46</v>
      </c>
      <c r="J2461">
        <v>47</v>
      </c>
      <c r="L2461">
        <v>1</v>
      </c>
      <c r="N2461">
        <v>117</v>
      </c>
      <c r="O2461">
        <v>18.28</v>
      </c>
      <c r="P2461">
        <v>4.32</v>
      </c>
      <c r="Q2461">
        <v>0.92900000000000005</v>
      </c>
      <c r="R2461">
        <v>2.0230000000000001</v>
      </c>
      <c r="S2461">
        <v>0.995</v>
      </c>
      <c r="T2461">
        <v>23</v>
      </c>
      <c r="U2461">
        <v>0</v>
      </c>
      <c r="V2461">
        <v>0</v>
      </c>
      <c r="W2461">
        <v>0</v>
      </c>
      <c r="Y2461">
        <v>26</v>
      </c>
      <c r="AB2461">
        <v>2.3E-2</v>
      </c>
      <c r="AC2461">
        <v>0.10100000000000001</v>
      </c>
      <c r="AD2461">
        <v>4.72</v>
      </c>
      <c r="AF2461">
        <v>0.27800000000000002</v>
      </c>
      <c r="AG2461">
        <v>0.87</v>
      </c>
      <c r="AH2461">
        <v>2</v>
      </c>
      <c r="AI2461">
        <v>3.26</v>
      </c>
      <c r="AJ2461">
        <v>0</v>
      </c>
      <c r="AK2461">
        <v>1.7100000000000001E-2</v>
      </c>
      <c r="AL2461">
        <v>1.35</v>
      </c>
      <c r="AM2461">
        <v>0.1</v>
      </c>
      <c r="AN2461">
        <v>11</v>
      </c>
      <c r="AO2461">
        <v>0.23</v>
      </c>
      <c r="AP2461">
        <v>0.85</v>
      </c>
      <c r="AQ2461">
        <v>0.25</v>
      </c>
      <c r="AR2461">
        <v>0.21249999999999999</v>
      </c>
      <c r="AS2461">
        <v>4</v>
      </c>
      <c r="AT2461">
        <v>164</v>
      </c>
      <c r="AU2461">
        <v>175</v>
      </c>
      <c r="AV2461">
        <v>1.7000000000000001E-2</v>
      </c>
      <c r="AW2461">
        <v>18</v>
      </c>
      <c r="AX2461">
        <v>32.4</v>
      </c>
      <c r="AY2461">
        <v>672</v>
      </c>
      <c r="AZ2461">
        <v>0.31</v>
      </c>
    </row>
    <row r="2462" spans="1:52" x14ac:dyDescent="0.2">
      <c r="A2462">
        <v>95314</v>
      </c>
      <c r="B2462">
        <v>5314</v>
      </c>
      <c r="C2462">
        <v>9</v>
      </c>
      <c r="D2462" t="s">
        <v>3098</v>
      </c>
      <c r="E2462" t="s">
        <v>3622</v>
      </c>
      <c r="H2462" t="s">
        <v>2008</v>
      </c>
      <c r="I2462">
        <v>32</v>
      </c>
      <c r="J2462">
        <v>34</v>
      </c>
      <c r="L2462">
        <v>1</v>
      </c>
      <c r="N2462">
        <v>117</v>
      </c>
      <c r="O2462">
        <v>8.14</v>
      </c>
      <c r="P2462">
        <v>0.57999999999999996</v>
      </c>
      <c r="Q2462">
        <v>9.9000000000000005E-2</v>
      </c>
      <c r="R2462">
        <v>2.5999999999999999E-2</v>
      </c>
      <c r="S2462">
        <v>0.245</v>
      </c>
      <c r="T2462">
        <v>0</v>
      </c>
      <c r="U2462">
        <v>0</v>
      </c>
      <c r="V2462">
        <v>20.69</v>
      </c>
      <c r="W2462">
        <v>0</v>
      </c>
      <c r="Y2462">
        <v>0</v>
      </c>
      <c r="AB2462">
        <v>0.27</v>
      </c>
      <c r="AC2462">
        <v>3.6999999999999998E-2</v>
      </c>
      <c r="AD2462">
        <v>0.41099999999999998</v>
      </c>
      <c r="AF2462">
        <v>3.6999999999999998E-2</v>
      </c>
      <c r="AG2462">
        <v>0.316</v>
      </c>
      <c r="AH2462">
        <v>4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</v>
      </c>
      <c r="AO2462">
        <v>0.34100000000000003</v>
      </c>
      <c r="AP2462">
        <v>4.58</v>
      </c>
      <c r="AQ2462">
        <v>0.05</v>
      </c>
      <c r="AR2462">
        <v>0.22900000000000001</v>
      </c>
      <c r="AS2462">
        <v>3</v>
      </c>
      <c r="AT2462">
        <v>120</v>
      </c>
      <c r="AU2462">
        <v>337</v>
      </c>
      <c r="AV2462">
        <v>0.48199999999999998</v>
      </c>
      <c r="AW2462">
        <v>82</v>
      </c>
      <c r="AX2462">
        <v>2.8</v>
      </c>
      <c r="AY2462">
        <v>7</v>
      </c>
      <c r="AZ2462">
        <v>2.85</v>
      </c>
    </row>
    <row r="2463" spans="1:52" x14ac:dyDescent="0.2">
      <c r="A2463">
        <v>95337</v>
      </c>
      <c r="B2463">
        <v>5337</v>
      </c>
      <c r="C2463">
        <v>9</v>
      </c>
      <c r="D2463" t="s">
        <v>3098</v>
      </c>
      <c r="E2463" t="s">
        <v>3623</v>
      </c>
      <c r="H2463" t="s">
        <v>3624</v>
      </c>
      <c r="I2463">
        <v>32</v>
      </c>
      <c r="J2463">
        <v>34</v>
      </c>
      <c r="L2463">
        <v>1</v>
      </c>
      <c r="N2463">
        <v>117</v>
      </c>
      <c r="O2463">
        <v>7.81</v>
      </c>
      <c r="P2463">
        <v>0.55000000000000004</v>
      </c>
      <c r="Q2463">
        <v>0.124</v>
      </c>
      <c r="R2463">
        <v>4.3999999999999997E-2</v>
      </c>
      <c r="S2463">
        <v>0.25600000000000001</v>
      </c>
      <c r="T2463">
        <v>0</v>
      </c>
      <c r="U2463">
        <v>0</v>
      </c>
      <c r="V2463">
        <v>20.96</v>
      </c>
      <c r="W2463">
        <v>0</v>
      </c>
      <c r="Y2463">
        <v>1</v>
      </c>
      <c r="AB2463">
        <v>0.124</v>
      </c>
      <c r="AC2463">
        <v>2.3E-2</v>
      </c>
      <c r="AD2463">
        <v>0.66800000000000004</v>
      </c>
      <c r="AF2463">
        <v>9.2999999999999999E-2</v>
      </c>
      <c r="AG2463">
        <v>0.39100000000000001</v>
      </c>
      <c r="AH2463">
        <v>143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3</v>
      </c>
      <c r="AO2463">
        <v>0.16400000000000001</v>
      </c>
      <c r="AP2463">
        <v>3.14</v>
      </c>
      <c r="AQ2463">
        <v>0.05</v>
      </c>
      <c r="AR2463">
        <v>0.157</v>
      </c>
      <c r="AS2463">
        <v>3</v>
      </c>
      <c r="AT2463">
        <v>150</v>
      </c>
      <c r="AU2463">
        <v>304</v>
      </c>
      <c r="AV2463">
        <v>0.52700000000000002</v>
      </c>
      <c r="AW2463">
        <v>104</v>
      </c>
      <c r="AX2463">
        <v>2.8</v>
      </c>
      <c r="AY2463">
        <v>10</v>
      </c>
      <c r="AZ2463">
        <v>0.59</v>
      </c>
    </row>
    <row r="2464" spans="1:52" x14ac:dyDescent="0.2">
      <c r="A2464">
        <v>95441</v>
      </c>
      <c r="B2464">
        <v>5441</v>
      </c>
      <c r="C2464">
        <v>9</v>
      </c>
      <c r="D2464" t="s">
        <v>3098</v>
      </c>
      <c r="E2464" t="s">
        <v>3625</v>
      </c>
      <c r="H2464" t="s">
        <v>611</v>
      </c>
      <c r="I2464">
        <v>32</v>
      </c>
      <c r="J2464">
        <v>34</v>
      </c>
      <c r="L2464">
        <v>1</v>
      </c>
      <c r="N2464">
        <v>117</v>
      </c>
      <c r="O2464">
        <v>8.1300000000000008</v>
      </c>
      <c r="P2464">
        <v>0.71</v>
      </c>
      <c r="Q2464">
        <v>0.185</v>
      </c>
      <c r="R2464">
        <v>5.8999999999999997E-2</v>
      </c>
      <c r="S2464">
        <v>0.30299999999999999</v>
      </c>
      <c r="T2464">
        <v>0</v>
      </c>
      <c r="U2464">
        <v>3.6</v>
      </c>
      <c r="V2464">
        <v>20.32</v>
      </c>
      <c r="W2464">
        <v>0</v>
      </c>
      <c r="Y2464">
        <v>1</v>
      </c>
      <c r="AB2464">
        <v>0.16200000000000001</v>
      </c>
      <c r="AC2464">
        <v>4.5999999999999999E-2</v>
      </c>
      <c r="AD2464">
        <v>0.71399999999999997</v>
      </c>
      <c r="AF2464">
        <v>9.1999999999999998E-2</v>
      </c>
      <c r="AG2464">
        <v>0.38600000000000001</v>
      </c>
      <c r="AH2464">
        <v>142</v>
      </c>
      <c r="AI2464">
        <v>0</v>
      </c>
      <c r="AJ2464">
        <v>0.4</v>
      </c>
      <c r="AK2464">
        <v>0</v>
      </c>
      <c r="AL2464">
        <v>0</v>
      </c>
      <c r="AM2464">
        <v>0</v>
      </c>
      <c r="AN2464">
        <v>26</v>
      </c>
      <c r="AO2464">
        <v>0.27100000000000002</v>
      </c>
      <c r="AP2464">
        <v>3.05</v>
      </c>
      <c r="AQ2464">
        <v>0.05</v>
      </c>
      <c r="AR2464">
        <v>0.1525</v>
      </c>
      <c r="AS2464">
        <v>3</v>
      </c>
      <c r="AT2464">
        <v>142</v>
      </c>
      <c r="AU2464">
        <v>375</v>
      </c>
      <c r="AV2464">
        <v>0.47299999999999998</v>
      </c>
      <c r="AW2464">
        <v>96</v>
      </c>
      <c r="AX2464">
        <v>2.5</v>
      </c>
      <c r="AY2464">
        <v>19</v>
      </c>
      <c r="AZ2464">
        <v>1.87</v>
      </c>
    </row>
    <row r="2465" spans="1:52" x14ac:dyDescent="0.2">
      <c r="A2465">
        <v>96085</v>
      </c>
      <c r="B2465">
        <v>6085</v>
      </c>
      <c r="C2465">
        <v>9</v>
      </c>
      <c r="D2465" t="s">
        <v>3098</v>
      </c>
      <c r="E2465" t="s">
        <v>3626</v>
      </c>
      <c r="H2465" t="s">
        <v>1656</v>
      </c>
      <c r="I2465">
        <v>39</v>
      </c>
      <c r="J2465">
        <v>41</v>
      </c>
      <c r="L2465">
        <v>0.69</v>
      </c>
      <c r="N2465">
        <v>117</v>
      </c>
      <c r="O2465">
        <v>20.98</v>
      </c>
      <c r="P2465">
        <v>3.08</v>
      </c>
      <c r="Q2465">
        <v>1.18</v>
      </c>
      <c r="R2465">
        <v>1.1200000000000001</v>
      </c>
      <c r="S2465">
        <v>0.24</v>
      </c>
      <c r="T2465">
        <v>78</v>
      </c>
      <c r="U2465">
        <v>0</v>
      </c>
      <c r="V2465">
        <v>0</v>
      </c>
      <c r="W2465">
        <v>0</v>
      </c>
      <c r="Y2465">
        <v>0</v>
      </c>
      <c r="AB2465">
        <v>0.08</v>
      </c>
      <c r="AC2465">
        <v>0.27</v>
      </c>
      <c r="AD2465">
        <v>9.42</v>
      </c>
      <c r="AF2465">
        <v>0.46</v>
      </c>
      <c r="AG2465">
        <v>1.07</v>
      </c>
      <c r="AH2465">
        <v>14</v>
      </c>
      <c r="AI2465">
        <v>1.04</v>
      </c>
      <c r="AJ2465">
        <v>0</v>
      </c>
      <c r="AK2465">
        <v>0</v>
      </c>
      <c r="AL2465">
        <v>0.3</v>
      </c>
      <c r="AM2465">
        <v>3.9</v>
      </c>
      <c r="AN2465">
        <v>5</v>
      </c>
      <c r="AO2465">
        <v>0.108</v>
      </c>
      <c r="AP2465">
        <v>0.79</v>
      </c>
      <c r="AQ2465">
        <v>0.25</v>
      </c>
      <c r="AR2465">
        <v>0.19750000000000001</v>
      </c>
      <c r="AS2465">
        <v>4</v>
      </c>
      <c r="AT2465">
        <v>220</v>
      </c>
      <c r="AU2465">
        <v>367</v>
      </c>
      <c r="AV2465">
        <v>2.9000000000000001E-2</v>
      </c>
      <c r="AW2465">
        <v>26</v>
      </c>
      <c r="AX2465">
        <v>9</v>
      </c>
      <c r="AY2465">
        <v>63</v>
      </c>
      <c r="AZ2465">
        <v>2.2999999999999998</v>
      </c>
    </row>
    <row r="2466" spans="1:52" x14ac:dyDescent="0.2">
      <c r="A2466">
        <v>93933</v>
      </c>
      <c r="B2466">
        <v>3933</v>
      </c>
      <c r="C2466">
        <v>9</v>
      </c>
      <c r="D2466" t="s">
        <v>3098</v>
      </c>
      <c r="E2466" t="s">
        <v>3627</v>
      </c>
      <c r="H2466" t="s">
        <v>3489</v>
      </c>
      <c r="I2466">
        <v>46</v>
      </c>
      <c r="J2466">
        <v>47</v>
      </c>
      <c r="L2466">
        <v>0.56000000000000005</v>
      </c>
      <c r="N2466">
        <v>118</v>
      </c>
      <c r="O2466">
        <v>24.84</v>
      </c>
      <c r="P2466">
        <v>1.3</v>
      </c>
      <c r="Q2466">
        <v>0.29899999999999999</v>
      </c>
      <c r="R2466">
        <v>0.26800000000000002</v>
      </c>
      <c r="S2466">
        <v>0.40300000000000002</v>
      </c>
      <c r="T2466">
        <v>47</v>
      </c>
      <c r="U2466">
        <v>0</v>
      </c>
      <c r="V2466">
        <v>0</v>
      </c>
      <c r="W2466">
        <v>0</v>
      </c>
      <c r="Y2466">
        <v>50</v>
      </c>
      <c r="AB2466">
        <v>8.1000000000000003E-2</v>
      </c>
      <c r="AC2466">
        <v>6.0000000000000001E-3</v>
      </c>
      <c r="AD2466">
        <v>0.38100000000000001</v>
      </c>
      <c r="AF2466">
        <v>0.35</v>
      </c>
      <c r="AG2466">
        <v>0.87</v>
      </c>
      <c r="AH2466">
        <v>10</v>
      </c>
      <c r="AI2466">
        <v>0.69</v>
      </c>
      <c r="AJ2466">
        <v>0</v>
      </c>
      <c r="AK2466">
        <v>0</v>
      </c>
      <c r="AL2466">
        <v>0</v>
      </c>
      <c r="AM2466">
        <v>0</v>
      </c>
      <c r="AN2466">
        <v>21</v>
      </c>
      <c r="AO2466">
        <v>4.4999999999999998E-2</v>
      </c>
      <c r="AP2466">
        <v>1.1399999999999999</v>
      </c>
      <c r="AQ2466">
        <v>0.25</v>
      </c>
      <c r="AR2466">
        <v>0.28499999999999998</v>
      </c>
      <c r="AS2466">
        <v>4</v>
      </c>
      <c r="AT2466">
        <v>143</v>
      </c>
      <c r="AU2466">
        <v>475</v>
      </c>
      <c r="AV2466">
        <v>1.2E-2</v>
      </c>
      <c r="AW2466">
        <v>37</v>
      </c>
      <c r="AX2466">
        <v>46.8</v>
      </c>
      <c r="AY2466">
        <v>53</v>
      </c>
      <c r="AZ2466">
        <v>0.51</v>
      </c>
    </row>
    <row r="2467" spans="1:52" x14ac:dyDescent="0.2">
      <c r="A2467">
        <v>94024</v>
      </c>
      <c r="B2467">
        <v>4024</v>
      </c>
      <c r="C2467">
        <v>9</v>
      </c>
      <c r="D2467" t="s">
        <v>3098</v>
      </c>
      <c r="E2467" t="s">
        <v>3628</v>
      </c>
      <c r="H2467" t="s">
        <v>3338</v>
      </c>
      <c r="I2467">
        <v>46</v>
      </c>
      <c r="J2467">
        <v>47</v>
      </c>
      <c r="L2467">
        <v>0.61</v>
      </c>
      <c r="N2467">
        <v>118</v>
      </c>
      <c r="O2467">
        <v>24.92</v>
      </c>
      <c r="P2467">
        <v>1.26</v>
      </c>
      <c r="Q2467">
        <v>0.17</v>
      </c>
      <c r="R2467">
        <v>0.14299999999999999</v>
      </c>
      <c r="S2467">
        <v>0.622</v>
      </c>
      <c r="T2467">
        <v>91</v>
      </c>
      <c r="U2467">
        <v>0</v>
      </c>
      <c r="V2467">
        <v>0</v>
      </c>
      <c r="W2467">
        <v>0</v>
      </c>
      <c r="Y2467">
        <v>12</v>
      </c>
      <c r="AB2467">
        <v>5.3999999999999999E-2</v>
      </c>
      <c r="AC2467">
        <v>0.22500000000000001</v>
      </c>
      <c r="AD2467">
        <v>3.9830000000000001</v>
      </c>
      <c r="AF2467">
        <v>0.33100000000000002</v>
      </c>
      <c r="AG2467">
        <v>0.41299999999999998</v>
      </c>
      <c r="AH2467">
        <v>3</v>
      </c>
      <c r="AI2467">
        <v>3.68</v>
      </c>
      <c r="AJ2467">
        <v>0</v>
      </c>
      <c r="AK2467">
        <v>0</v>
      </c>
      <c r="AL2467">
        <v>0</v>
      </c>
      <c r="AM2467">
        <v>0</v>
      </c>
      <c r="AN2467">
        <v>77</v>
      </c>
      <c r="AO2467">
        <v>6.4000000000000001E-2</v>
      </c>
      <c r="AP2467">
        <v>0.59</v>
      </c>
      <c r="AQ2467">
        <v>0.25</v>
      </c>
      <c r="AR2467">
        <v>0.14749999999999999</v>
      </c>
      <c r="AS2467">
        <v>4</v>
      </c>
      <c r="AT2467">
        <v>283</v>
      </c>
      <c r="AU2467">
        <v>456</v>
      </c>
      <c r="AV2467">
        <v>1.9E-2</v>
      </c>
      <c r="AW2467">
        <v>86</v>
      </c>
      <c r="AX2467">
        <v>46.8</v>
      </c>
      <c r="AY2467">
        <v>110</v>
      </c>
      <c r="AZ2467">
        <v>0.6</v>
      </c>
    </row>
    <row r="2468" spans="1:52" x14ac:dyDescent="0.2">
      <c r="A2468">
        <v>95307</v>
      </c>
      <c r="B2468">
        <v>5307</v>
      </c>
      <c r="C2468">
        <v>9</v>
      </c>
      <c r="D2468" t="s">
        <v>3098</v>
      </c>
      <c r="E2468" t="s">
        <v>3629</v>
      </c>
      <c r="H2468" t="s">
        <v>3064</v>
      </c>
      <c r="I2468">
        <v>32</v>
      </c>
      <c r="J2468">
        <v>34</v>
      </c>
      <c r="L2468">
        <v>1</v>
      </c>
      <c r="N2468">
        <v>118</v>
      </c>
      <c r="O2468">
        <v>8.33</v>
      </c>
      <c r="P2468">
        <v>0.45</v>
      </c>
      <c r="Q2468">
        <v>0.14000000000000001</v>
      </c>
      <c r="R2468">
        <v>2.1000000000000001E-2</v>
      </c>
      <c r="S2468">
        <v>0.187</v>
      </c>
      <c r="T2468">
        <v>0</v>
      </c>
      <c r="U2468">
        <v>7</v>
      </c>
      <c r="V2468">
        <v>21.09</v>
      </c>
      <c r="W2468">
        <v>0</v>
      </c>
      <c r="Y2468">
        <v>0</v>
      </c>
      <c r="AB2468">
        <v>0.158</v>
      </c>
      <c r="AC2468">
        <v>5.8999999999999997E-2</v>
      </c>
      <c r="AD2468">
        <v>0.68100000000000005</v>
      </c>
      <c r="AF2468">
        <v>0.11700000000000001</v>
      </c>
      <c r="AG2468">
        <v>0.26600000000000001</v>
      </c>
      <c r="AH2468">
        <v>102</v>
      </c>
      <c r="AI2468">
        <v>0</v>
      </c>
      <c r="AJ2468">
        <v>1.3</v>
      </c>
      <c r="AK2468">
        <v>0</v>
      </c>
      <c r="AL2468">
        <v>0</v>
      </c>
      <c r="AM2468">
        <v>0</v>
      </c>
      <c r="AN2468">
        <v>68</v>
      </c>
      <c r="AO2468">
        <v>0.247</v>
      </c>
      <c r="AP2468">
        <v>2.13</v>
      </c>
      <c r="AQ2468">
        <v>0.05</v>
      </c>
      <c r="AR2468">
        <v>0.1065</v>
      </c>
      <c r="AS2468">
        <v>3</v>
      </c>
      <c r="AT2468">
        <v>165</v>
      </c>
      <c r="AU2468">
        <v>391</v>
      </c>
      <c r="AV2468">
        <v>0.51800000000000002</v>
      </c>
      <c r="AW2468">
        <v>50</v>
      </c>
      <c r="AX2468">
        <v>4.0999999999999996</v>
      </c>
      <c r="AY2468">
        <v>2</v>
      </c>
      <c r="AZ2468">
        <v>0.88</v>
      </c>
    </row>
    <row r="2469" spans="1:52" x14ac:dyDescent="0.2">
      <c r="A2469">
        <v>95520</v>
      </c>
      <c r="B2469">
        <v>5520</v>
      </c>
      <c r="C2469">
        <v>9</v>
      </c>
      <c r="D2469" t="s">
        <v>3098</v>
      </c>
      <c r="E2469" t="s">
        <v>3630</v>
      </c>
      <c r="H2469" t="s">
        <v>895</v>
      </c>
      <c r="I2469">
        <v>32</v>
      </c>
      <c r="J2469">
        <v>34</v>
      </c>
      <c r="L2469">
        <v>1</v>
      </c>
      <c r="N2469">
        <v>118</v>
      </c>
      <c r="O2469">
        <v>8.34</v>
      </c>
      <c r="P2469">
        <v>0.39</v>
      </c>
      <c r="Q2469">
        <v>5.3999999999999999E-2</v>
      </c>
      <c r="R2469">
        <v>8.1000000000000003E-2</v>
      </c>
      <c r="S2469">
        <v>0.16500000000000001</v>
      </c>
      <c r="T2469">
        <v>0</v>
      </c>
      <c r="U2469">
        <v>8.3000000000000007</v>
      </c>
      <c r="V2469">
        <v>21.1</v>
      </c>
      <c r="W2469">
        <v>2.9</v>
      </c>
      <c r="Y2469">
        <v>0</v>
      </c>
      <c r="AB2469">
        <v>0.19</v>
      </c>
      <c r="AC2469">
        <v>5.6000000000000001E-2</v>
      </c>
      <c r="AD2469">
        <v>0.89</v>
      </c>
      <c r="AF2469">
        <v>4.8000000000000001E-2</v>
      </c>
      <c r="AG2469">
        <v>0.59499999999999997</v>
      </c>
      <c r="AH2469">
        <v>65</v>
      </c>
      <c r="AI2469">
        <v>0</v>
      </c>
      <c r="AJ2469">
        <v>0.4</v>
      </c>
      <c r="AK2469">
        <v>0</v>
      </c>
      <c r="AL2469">
        <v>0.03</v>
      </c>
      <c r="AM2469">
        <v>5</v>
      </c>
      <c r="AN2469">
        <v>14</v>
      </c>
      <c r="AO2469">
        <v>0.18099999999999999</v>
      </c>
      <c r="AP2469">
        <v>1.29</v>
      </c>
      <c r="AQ2469">
        <v>0.05</v>
      </c>
      <c r="AR2469">
        <v>6.4500000000000002E-2</v>
      </c>
      <c r="AS2469">
        <v>3</v>
      </c>
      <c r="AT2469">
        <v>99</v>
      </c>
      <c r="AU2469">
        <v>362</v>
      </c>
      <c r="AV2469">
        <v>0.39600000000000002</v>
      </c>
      <c r="AW2469">
        <v>36</v>
      </c>
      <c r="AX2469">
        <v>0.6</v>
      </c>
      <c r="AY2469">
        <v>2</v>
      </c>
      <c r="AZ2469">
        <v>1</v>
      </c>
    </row>
    <row r="2470" spans="1:52" x14ac:dyDescent="0.2">
      <c r="A2470">
        <v>95968</v>
      </c>
      <c r="B2470">
        <v>5968</v>
      </c>
      <c r="C2470">
        <v>9</v>
      </c>
      <c r="D2470" t="s">
        <v>3098</v>
      </c>
      <c r="E2470" t="s">
        <v>3631</v>
      </c>
      <c r="H2470" t="s">
        <v>88</v>
      </c>
      <c r="I2470">
        <v>39</v>
      </c>
      <c r="J2470">
        <v>45</v>
      </c>
      <c r="L2470">
        <v>1</v>
      </c>
      <c r="N2470">
        <v>118</v>
      </c>
      <c r="O2470">
        <v>17.27</v>
      </c>
      <c r="P2470">
        <v>4.3600000000000003</v>
      </c>
      <c r="Q2470">
        <v>1.1599999999999999</v>
      </c>
      <c r="R2470">
        <v>1.02</v>
      </c>
      <c r="S2470">
        <v>1.1200000000000001</v>
      </c>
      <c r="T2470">
        <v>131</v>
      </c>
      <c r="U2470">
        <v>0</v>
      </c>
      <c r="V2470">
        <v>1.33</v>
      </c>
      <c r="W2470">
        <v>0</v>
      </c>
      <c r="Y2470">
        <v>8</v>
      </c>
      <c r="AB2470">
        <v>0.61299999999999999</v>
      </c>
      <c r="AC2470">
        <v>1.1850000000000001</v>
      </c>
      <c r="AD2470">
        <v>6.7649999999999997</v>
      </c>
      <c r="AF2470">
        <v>0.39</v>
      </c>
      <c r="AG2470">
        <v>2.5150000000000001</v>
      </c>
      <c r="AH2470">
        <v>4</v>
      </c>
      <c r="AI2470">
        <v>3.79</v>
      </c>
      <c r="AJ2470">
        <v>5.3</v>
      </c>
      <c r="AK2470">
        <v>0</v>
      </c>
      <c r="AL2470">
        <v>0.63</v>
      </c>
      <c r="AM2470">
        <v>0</v>
      </c>
      <c r="AN2470">
        <v>5</v>
      </c>
      <c r="AO2470">
        <v>0.40799999999999997</v>
      </c>
      <c r="AP2470">
        <v>4.68</v>
      </c>
      <c r="AQ2470">
        <v>0.25</v>
      </c>
      <c r="AR2470">
        <v>1.17</v>
      </c>
      <c r="AS2470">
        <v>4</v>
      </c>
      <c r="AT2470">
        <v>169</v>
      </c>
      <c r="AU2470">
        <v>294</v>
      </c>
      <c r="AV2470">
        <v>6.3E-2</v>
      </c>
      <c r="AW2470">
        <v>19</v>
      </c>
      <c r="AX2470">
        <v>10.4</v>
      </c>
      <c r="AY2470">
        <v>56</v>
      </c>
      <c r="AZ2470">
        <v>2.8</v>
      </c>
    </row>
    <row r="2471" spans="1:52" x14ac:dyDescent="0.2">
      <c r="A2471">
        <v>96074</v>
      </c>
      <c r="B2471">
        <v>6074</v>
      </c>
      <c r="C2471">
        <v>9</v>
      </c>
      <c r="D2471" t="s">
        <v>3098</v>
      </c>
      <c r="E2471" t="s">
        <v>3632</v>
      </c>
      <c r="H2471" t="s">
        <v>1656</v>
      </c>
      <c r="I2471">
        <v>39</v>
      </c>
      <c r="J2471">
        <v>45</v>
      </c>
      <c r="L2471">
        <v>1</v>
      </c>
      <c r="N2471">
        <v>118</v>
      </c>
      <c r="O2471">
        <v>10.32</v>
      </c>
      <c r="P2471">
        <v>8.2100000000000009</v>
      </c>
      <c r="Q2471">
        <v>1.91</v>
      </c>
      <c r="R2471">
        <v>1.64</v>
      </c>
      <c r="S2471">
        <v>0.95</v>
      </c>
      <c r="T2471">
        <v>1590</v>
      </c>
      <c r="U2471">
        <v>0</v>
      </c>
      <c r="V2471">
        <v>0</v>
      </c>
      <c r="W2471">
        <v>0</v>
      </c>
      <c r="Y2471">
        <v>0</v>
      </c>
      <c r="AB2471">
        <v>0.13</v>
      </c>
      <c r="AC2471">
        <v>0.26</v>
      </c>
      <c r="AD2471">
        <v>4.3</v>
      </c>
      <c r="AF2471">
        <v>0.28000000000000003</v>
      </c>
      <c r="AG2471">
        <v>2.72</v>
      </c>
      <c r="AH2471">
        <v>3</v>
      </c>
      <c r="AI2471">
        <v>12.2</v>
      </c>
      <c r="AJ2471">
        <v>14</v>
      </c>
      <c r="AK2471">
        <v>0</v>
      </c>
      <c r="AL2471">
        <v>0</v>
      </c>
      <c r="AM2471">
        <v>0</v>
      </c>
      <c r="AN2471">
        <v>10</v>
      </c>
      <c r="AO2471">
        <v>0.22</v>
      </c>
      <c r="AP2471">
        <v>2.13</v>
      </c>
      <c r="AQ2471">
        <v>0.25</v>
      </c>
      <c r="AR2471">
        <v>0.53249999999999997</v>
      </c>
      <c r="AS2471">
        <v>4</v>
      </c>
      <c r="AT2471">
        <v>274</v>
      </c>
      <c r="AU2471">
        <v>315</v>
      </c>
      <c r="AV2471">
        <v>3.6999999999999998E-2</v>
      </c>
      <c r="AW2471">
        <v>14</v>
      </c>
      <c r="AX2471">
        <v>10</v>
      </c>
      <c r="AY2471">
        <v>127</v>
      </c>
      <c r="AZ2471">
        <v>1.1100000000000001</v>
      </c>
    </row>
    <row r="2472" spans="1:52" x14ac:dyDescent="0.2">
      <c r="A2472">
        <v>96487</v>
      </c>
      <c r="B2472">
        <v>6487</v>
      </c>
      <c r="C2472">
        <v>9</v>
      </c>
      <c r="D2472" t="s">
        <v>3098</v>
      </c>
      <c r="E2472" t="s">
        <v>956</v>
      </c>
      <c r="H2472" t="s">
        <v>959</v>
      </c>
      <c r="I2472">
        <v>25</v>
      </c>
      <c r="J2472">
        <v>31</v>
      </c>
      <c r="L2472">
        <v>0.84</v>
      </c>
      <c r="N2472">
        <v>118</v>
      </c>
      <c r="O2472">
        <v>1.53</v>
      </c>
      <c r="P2472">
        <v>0.17</v>
      </c>
      <c r="Q2472">
        <v>3.6999999999999998E-2</v>
      </c>
      <c r="R2472">
        <v>6.0000000000000001E-3</v>
      </c>
      <c r="S2472">
        <v>7.5999999999999998E-2</v>
      </c>
      <c r="T2472">
        <v>0</v>
      </c>
      <c r="U2472">
        <v>4.0999999999999996</v>
      </c>
      <c r="V2472">
        <v>27.88</v>
      </c>
      <c r="W2472">
        <v>0.5</v>
      </c>
      <c r="Y2472">
        <v>7</v>
      </c>
      <c r="AB2472">
        <v>0.112</v>
      </c>
      <c r="AC2472">
        <v>3.2000000000000001E-2</v>
      </c>
      <c r="AD2472">
        <v>0.55200000000000005</v>
      </c>
      <c r="AF2472">
        <v>0.29299999999999998</v>
      </c>
      <c r="AG2472">
        <v>0.314</v>
      </c>
      <c r="AH2472">
        <v>23</v>
      </c>
      <c r="AI2472">
        <v>0</v>
      </c>
      <c r="AJ2472">
        <v>17.100000000000001</v>
      </c>
      <c r="AK2472">
        <v>0</v>
      </c>
      <c r="AL2472">
        <v>0.35</v>
      </c>
      <c r="AM2472">
        <v>2.2999999999999998</v>
      </c>
      <c r="AN2472">
        <v>17</v>
      </c>
      <c r="AO2472">
        <v>0.17799999999999999</v>
      </c>
      <c r="AP2472">
        <v>0.54</v>
      </c>
      <c r="AQ2472">
        <v>0.05</v>
      </c>
      <c r="AR2472">
        <v>2.7E-2</v>
      </c>
      <c r="AS2472">
        <v>3</v>
      </c>
      <c r="AT2472">
        <v>55</v>
      </c>
      <c r="AU2472">
        <v>816</v>
      </c>
      <c r="AV2472">
        <v>0.39700000000000002</v>
      </c>
      <c r="AW2472">
        <v>21</v>
      </c>
      <c r="AX2472">
        <v>0.7</v>
      </c>
      <c r="AY2472">
        <v>9</v>
      </c>
      <c r="AZ2472">
        <v>0.24</v>
      </c>
    </row>
    <row r="2473" spans="1:52" x14ac:dyDescent="0.2">
      <c r="A2473">
        <v>96691</v>
      </c>
      <c r="B2473">
        <v>6691</v>
      </c>
      <c r="C2473">
        <v>9</v>
      </c>
      <c r="D2473" t="s">
        <v>3098</v>
      </c>
      <c r="E2473" t="s">
        <v>3633</v>
      </c>
      <c r="H2473" t="s">
        <v>1950</v>
      </c>
      <c r="I2473">
        <v>58</v>
      </c>
      <c r="J2473">
        <v>62</v>
      </c>
      <c r="L2473">
        <v>1</v>
      </c>
      <c r="N2473">
        <v>118</v>
      </c>
      <c r="O2473">
        <v>8.2899999999999991</v>
      </c>
      <c r="P2473">
        <v>0.45</v>
      </c>
      <c r="Q2473">
        <v>0.11600000000000001</v>
      </c>
      <c r="R2473">
        <v>3.9E-2</v>
      </c>
      <c r="S2473">
        <v>0.193</v>
      </c>
      <c r="T2473">
        <v>0</v>
      </c>
      <c r="U2473">
        <v>3.8</v>
      </c>
      <c r="V2473">
        <v>21.09</v>
      </c>
      <c r="W2473">
        <v>0</v>
      </c>
      <c r="Y2473">
        <v>0</v>
      </c>
      <c r="AB2473">
        <v>0.21199999999999999</v>
      </c>
      <c r="AC2473">
        <v>6.4000000000000001E-2</v>
      </c>
      <c r="AD2473">
        <v>0.55100000000000005</v>
      </c>
      <c r="AF2473">
        <v>9.5000000000000001E-2</v>
      </c>
      <c r="AG2473">
        <v>0.39800000000000002</v>
      </c>
      <c r="AH2473">
        <v>146</v>
      </c>
      <c r="AI2473">
        <v>0</v>
      </c>
      <c r="AJ2473">
        <v>0.4</v>
      </c>
      <c r="AK2473">
        <v>0</v>
      </c>
      <c r="AL2473">
        <v>0</v>
      </c>
      <c r="AM2473">
        <v>0</v>
      </c>
      <c r="AN2473">
        <v>42</v>
      </c>
      <c r="AO2473">
        <v>0.22500000000000001</v>
      </c>
      <c r="AP2473">
        <v>2.64</v>
      </c>
      <c r="AQ2473">
        <v>0.05</v>
      </c>
      <c r="AR2473">
        <v>0.13200000000000001</v>
      </c>
      <c r="AS2473">
        <v>3</v>
      </c>
      <c r="AT2473">
        <v>181</v>
      </c>
      <c r="AU2473">
        <v>315</v>
      </c>
      <c r="AV2473">
        <v>0.48699999999999999</v>
      </c>
      <c r="AW2473">
        <v>98</v>
      </c>
      <c r="AX2473">
        <v>2.8</v>
      </c>
      <c r="AY2473">
        <v>5</v>
      </c>
      <c r="AZ2473">
        <v>1.08</v>
      </c>
    </row>
    <row r="2474" spans="1:52" x14ac:dyDescent="0.2">
      <c r="A2474">
        <v>93869</v>
      </c>
      <c r="B2474">
        <v>3869</v>
      </c>
      <c r="C2474">
        <v>9</v>
      </c>
      <c r="D2474" t="s">
        <v>3098</v>
      </c>
      <c r="E2474" t="s">
        <v>3634</v>
      </c>
      <c r="H2474" t="s">
        <v>82</v>
      </c>
      <c r="I2474">
        <v>46</v>
      </c>
      <c r="J2474">
        <v>47</v>
      </c>
      <c r="L2474">
        <v>0.71</v>
      </c>
      <c r="N2474">
        <v>119</v>
      </c>
      <c r="O2474">
        <v>15.23</v>
      </c>
      <c r="P2474">
        <v>5.94</v>
      </c>
      <c r="Q2474">
        <v>1.31</v>
      </c>
      <c r="R2474">
        <v>2.573</v>
      </c>
      <c r="S2474">
        <v>1.119</v>
      </c>
      <c r="T2474">
        <v>55</v>
      </c>
      <c r="U2474">
        <v>0</v>
      </c>
      <c r="V2474">
        <v>0</v>
      </c>
      <c r="W2474">
        <v>0</v>
      </c>
      <c r="Y2474">
        <v>0</v>
      </c>
      <c r="AB2474">
        <v>0.02</v>
      </c>
      <c r="AC2474">
        <v>8.3000000000000004E-2</v>
      </c>
      <c r="AD2474">
        <v>2.105</v>
      </c>
      <c r="AF2474">
        <v>0.154</v>
      </c>
      <c r="AG2474">
        <v>0.67</v>
      </c>
      <c r="AH2474">
        <v>10</v>
      </c>
      <c r="AI2474">
        <v>2.88</v>
      </c>
      <c r="AJ2474">
        <v>0</v>
      </c>
      <c r="AK2474">
        <v>2.0000000000000001E-4</v>
      </c>
      <c r="AL2474">
        <v>0.81</v>
      </c>
      <c r="AM2474">
        <v>2.1</v>
      </c>
      <c r="AN2474">
        <v>8</v>
      </c>
      <c r="AO2474">
        <v>3.2000000000000001E-2</v>
      </c>
      <c r="AP2474">
        <v>0.23</v>
      </c>
      <c r="AQ2474">
        <v>0.25</v>
      </c>
      <c r="AR2474">
        <v>5.7500000000000002E-2</v>
      </c>
      <c r="AS2474">
        <v>4</v>
      </c>
      <c r="AT2474">
        <v>204</v>
      </c>
      <c r="AU2474">
        <v>302</v>
      </c>
      <c r="AV2474">
        <v>1.4999999999999999E-2</v>
      </c>
      <c r="AW2474">
        <v>19</v>
      </c>
      <c r="AX2474">
        <v>8.1999999999999993</v>
      </c>
      <c r="AY2474">
        <v>98</v>
      </c>
      <c r="AZ2474">
        <v>0.48</v>
      </c>
    </row>
    <row r="2475" spans="1:52" x14ac:dyDescent="0.2">
      <c r="A2475">
        <v>93916</v>
      </c>
      <c r="B2475">
        <v>3916</v>
      </c>
      <c r="C2475">
        <v>9</v>
      </c>
      <c r="D2475" t="s">
        <v>3098</v>
      </c>
      <c r="E2475" t="s">
        <v>3635</v>
      </c>
      <c r="H2475" t="s">
        <v>3636</v>
      </c>
      <c r="I2475">
        <v>46</v>
      </c>
      <c r="J2475">
        <v>47</v>
      </c>
      <c r="L2475">
        <v>0.61</v>
      </c>
      <c r="N2475">
        <v>119</v>
      </c>
      <c r="O2475">
        <v>17.54</v>
      </c>
      <c r="P2475">
        <v>4.93</v>
      </c>
      <c r="Q2475">
        <v>1.119</v>
      </c>
      <c r="R2475">
        <v>2.19</v>
      </c>
      <c r="S2475">
        <v>1.1539999999999999</v>
      </c>
      <c r="T2475">
        <v>64</v>
      </c>
      <c r="U2475">
        <v>0</v>
      </c>
      <c r="V2475">
        <v>0</v>
      </c>
      <c r="W2475">
        <v>0</v>
      </c>
      <c r="Y2475">
        <v>51</v>
      </c>
      <c r="AB2475">
        <v>7.0000000000000007E-2</v>
      </c>
      <c r="AC2475">
        <v>0.17</v>
      </c>
      <c r="AD2475">
        <v>2.35</v>
      </c>
      <c r="AF2475">
        <v>0.3</v>
      </c>
      <c r="AG2475">
        <v>0.75</v>
      </c>
      <c r="AH2475">
        <v>15</v>
      </c>
      <c r="AI2475">
        <v>2</v>
      </c>
      <c r="AJ2475">
        <v>1</v>
      </c>
      <c r="AK2475">
        <v>0</v>
      </c>
      <c r="AL2475">
        <v>0</v>
      </c>
      <c r="AM2475">
        <v>0</v>
      </c>
      <c r="AN2475">
        <v>60</v>
      </c>
      <c r="AO2475">
        <v>0.23200000000000001</v>
      </c>
      <c r="AP2475">
        <v>0.9</v>
      </c>
      <c r="AQ2475">
        <v>0.25</v>
      </c>
      <c r="AR2475">
        <v>0.22500000000000001</v>
      </c>
      <c r="AS2475">
        <v>4</v>
      </c>
      <c r="AT2475">
        <v>180</v>
      </c>
      <c r="AU2475">
        <v>275</v>
      </c>
      <c r="AV2475">
        <v>0.7</v>
      </c>
      <c r="AW2475">
        <v>30</v>
      </c>
      <c r="AX2475">
        <v>12.6</v>
      </c>
      <c r="AY2475">
        <v>75</v>
      </c>
      <c r="AZ2475">
        <v>0.66</v>
      </c>
    </row>
    <row r="2476" spans="1:52" x14ac:dyDescent="0.2">
      <c r="A2476">
        <v>94137</v>
      </c>
      <c r="B2476">
        <v>4137</v>
      </c>
      <c r="C2476">
        <v>9</v>
      </c>
      <c r="D2476" t="s">
        <v>3098</v>
      </c>
      <c r="E2476" t="s">
        <v>3637</v>
      </c>
      <c r="H2476" t="s">
        <v>3492</v>
      </c>
      <c r="I2476">
        <v>46</v>
      </c>
      <c r="J2476">
        <v>47</v>
      </c>
      <c r="L2476">
        <v>0.61</v>
      </c>
      <c r="N2476">
        <v>119</v>
      </c>
      <c r="O2476">
        <v>21.49</v>
      </c>
      <c r="P2476">
        <v>2.97</v>
      </c>
      <c r="Q2476">
        <v>0.57899999999999996</v>
      </c>
      <c r="R2476">
        <v>0.90500000000000003</v>
      </c>
      <c r="S2476">
        <v>1.0349999999999999</v>
      </c>
      <c r="T2476">
        <v>53</v>
      </c>
      <c r="U2476">
        <v>0</v>
      </c>
      <c r="V2476">
        <v>0</v>
      </c>
      <c r="W2476">
        <v>0</v>
      </c>
      <c r="Y2476">
        <v>59</v>
      </c>
      <c r="AB2476">
        <v>1.2E-2</v>
      </c>
      <c r="AC2476">
        <v>8.5000000000000006E-2</v>
      </c>
      <c r="AD2476">
        <v>1.462</v>
      </c>
      <c r="AF2476">
        <v>0.23100000000000001</v>
      </c>
      <c r="AG2476">
        <v>0.86499999999999999</v>
      </c>
      <c r="AH2476">
        <v>17</v>
      </c>
      <c r="AI2476">
        <v>2.31</v>
      </c>
      <c r="AJ2476">
        <v>0</v>
      </c>
      <c r="AK2476">
        <v>0</v>
      </c>
      <c r="AL2476">
        <v>0</v>
      </c>
      <c r="AM2476">
        <v>0</v>
      </c>
      <c r="AN2476">
        <v>90</v>
      </c>
      <c r="AO2476">
        <v>0.25</v>
      </c>
      <c r="AP2476">
        <v>1.67</v>
      </c>
      <c r="AQ2476">
        <v>0.25</v>
      </c>
      <c r="AR2476">
        <v>0.41749999999999998</v>
      </c>
      <c r="AS2476">
        <v>4</v>
      </c>
      <c r="AT2476">
        <v>269</v>
      </c>
      <c r="AU2476">
        <v>487</v>
      </c>
      <c r="AV2476">
        <v>0.76900000000000002</v>
      </c>
      <c r="AW2476">
        <v>38</v>
      </c>
      <c r="AX2476">
        <v>16.2</v>
      </c>
      <c r="AY2476">
        <v>51</v>
      </c>
      <c r="AZ2476">
        <v>0.96</v>
      </c>
    </row>
    <row r="2477" spans="1:52" x14ac:dyDescent="0.2">
      <c r="A2477">
        <v>94161</v>
      </c>
      <c r="B2477">
        <v>4161</v>
      </c>
      <c r="C2477">
        <v>9</v>
      </c>
      <c r="D2477" t="s">
        <v>3098</v>
      </c>
      <c r="E2477" t="s">
        <v>3638</v>
      </c>
      <c r="H2477" t="s">
        <v>2668</v>
      </c>
      <c r="I2477">
        <v>46</v>
      </c>
      <c r="J2477">
        <v>47</v>
      </c>
      <c r="L2477">
        <v>0.61</v>
      </c>
      <c r="N2477">
        <v>119</v>
      </c>
      <c r="O2477">
        <v>20.48</v>
      </c>
      <c r="P2477">
        <v>3.46</v>
      </c>
      <c r="Q2477">
        <v>0.72199999999999998</v>
      </c>
      <c r="R2477">
        <v>1.129</v>
      </c>
      <c r="S2477">
        <v>1.2370000000000001</v>
      </c>
      <c r="T2477">
        <v>59</v>
      </c>
      <c r="U2477">
        <v>0</v>
      </c>
      <c r="V2477">
        <v>0</v>
      </c>
      <c r="W2477">
        <v>0</v>
      </c>
      <c r="Y2477">
        <v>19</v>
      </c>
      <c r="AB2477">
        <v>0.123</v>
      </c>
      <c r="AC2477">
        <v>0.105</v>
      </c>
      <c r="AD2477">
        <v>5.3840000000000003</v>
      </c>
      <c r="AF2477">
        <v>0.40600000000000003</v>
      </c>
      <c r="AG2477">
        <v>0.92800000000000005</v>
      </c>
      <c r="AH2477">
        <v>12</v>
      </c>
      <c r="AI2477">
        <v>4.45</v>
      </c>
      <c r="AJ2477">
        <v>2.4</v>
      </c>
      <c r="AK2477">
        <v>0</v>
      </c>
      <c r="AL2477">
        <v>0</v>
      </c>
      <c r="AM2477">
        <v>0</v>
      </c>
      <c r="AN2477">
        <v>67</v>
      </c>
      <c r="AO2477">
        <v>0.109</v>
      </c>
      <c r="AP2477">
        <v>0.7</v>
      </c>
      <c r="AQ2477">
        <v>0.25</v>
      </c>
      <c r="AR2477">
        <v>0.17499999999999999</v>
      </c>
      <c r="AS2477">
        <v>4</v>
      </c>
      <c r="AT2477">
        <v>271</v>
      </c>
      <c r="AU2477">
        <v>481</v>
      </c>
      <c r="AV2477">
        <v>0.158</v>
      </c>
      <c r="AW2477">
        <v>31</v>
      </c>
      <c r="AX2477">
        <v>12.6</v>
      </c>
      <c r="AY2477">
        <v>31</v>
      </c>
      <c r="AZ2477">
        <v>1.08</v>
      </c>
    </row>
    <row r="2478" spans="1:52" x14ac:dyDescent="0.2">
      <c r="A2478">
        <v>94230</v>
      </c>
      <c r="B2478">
        <v>4230</v>
      </c>
      <c r="C2478">
        <v>9</v>
      </c>
      <c r="D2478" t="s">
        <v>3098</v>
      </c>
      <c r="E2478" t="s">
        <v>2633</v>
      </c>
      <c r="H2478" t="s">
        <v>844</v>
      </c>
      <c r="I2478">
        <v>46</v>
      </c>
      <c r="J2478">
        <v>48</v>
      </c>
      <c r="L2478">
        <v>1</v>
      </c>
      <c r="N2478">
        <v>119</v>
      </c>
      <c r="O2478">
        <v>22.78</v>
      </c>
      <c r="P2478">
        <v>1.7</v>
      </c>
      <c r="Q2478">
        <v>0.52100000000000002</v>
      </c>
      <c r="R2478">
        <v>0.36099999999999999</v>
      </c>
      <c r="S2478">
        <v>0.59</v>
      </c>
      <c r="T2478">
        <v>211</v>
      </c>
      <c r="U2478">
        <v>0</v>
      </c>
      <c r="V2478">
        <v>1.52</v>
      </c>
      <c r="W2478">
        <v>0</v>
      </c>
      <c r="Y2478">
        <v>90</v>
      </c>
      <c r="AB2478">
        <v>3.2000000000000001E-2</v>
      </c>
      <c r="AC2478">
        <v>2.4E-2</v>
      </c>
      <c r="AD2478">
        <v>2.6779999999999999</v>
      </c>
      <c r="AF2478">
        <v>0.24199999999999999</v>
      </c>
      <c r="AG2478">
        <v>0.51900000000000002</v>
      </c>
      <c r="AH2478">
        <v>24</v>
      </c>
      <c r="AI2478">
        <v>1.66</v>
      </c>
      <c r="AJ2478">
        <v>0</v>
      </c>
      <c r="AK2478">
        <v>1E-4</v>
      </c>
      <c r="AL2478">
        <v>2.2000000000000002</v>
      </c>
      <c r="AM2478">
        <v>0.4</v>
      </c>
      <c r="AN2478">
        <v>91</v>
      </c>
      <c r="AO2478">
        <v>0.25800000000000001</v>
      </c>
      <c r="AP2478">
        <v>0.32</v>
      </c>
      <c r="AQ2478">
        <v>0.25</v>
      </c>
      <c r="AR2478">
        <v>0.08</v>
      </c>
      <c r="AS2478">
        <v>4</v>
      </c>
      <c r="AT2478">
        <v>306</v>
      </c>
      <c r="AU2478">
        <v>170</v>
      </c>
      <c r="AV2478">
        <v>4.9000000000000002E-2</v>
      </c>
      <c r="AW2478">
        <v>37</v>
      </c>
      <c r="AX2478">
        <v>49.5</v>
      </c>
      <c r="AY2478">
        <v>947</v>
      </c>
      <c r="AZ2478">
        <v>1.63</v>
      </c>
    </row>
    <row r="2479" spans="1:52" x14ac:dyDescent="0.2">
      <c r="A2479">
        <v>94824</v>
      </c>
      <c r="B2479">
        <v>4824</v>
      </c>
      <c r="C2479">
        <v>9</v>
      </c>
      <c r="D2479" t="s">
        <v>3098</v>
      </c>
      <c r="E2479" t="s">
        <v>3639</v>
      </c>
      <c r="H2479" t="s">
        <v>1326</v>
      </c>
      <c r="I2479">
        <v>1</v>
      </c>
      <c r="J2479">
        <v>10</v>
      </c>
      <c r="L2479">
        <v>1</v>
      </c>
      <c r="N2479">
        <v>119</v>
      </c>
      <c r="O2479">
        <v>3.51</v>
      </c>
      <c r="P2479">
        <v>1</v>
      </c>
      <c r="Q2479">
        <v>0.17199999999999999</v>
      </c>
      <c r="R2479">
        <v>0.184</v>
      </c>
      <c r="S2479">
        <v>0.50800000000000001</v>
      </c>
      <c r="T2479">
        <v>0</v>
      </c>
      <c r="U2479">
        <v>1.3</v>
      </c>
      <c r="V2479">
        <v>23.67</v>
      </c>
      <c r="W2479">
        <v>0.13</v>
      </c>
      <c r="Y2479">
        <v>0</v>
      </c>
      <c r="AB2479">
        <v>0.106</v>
      </c>
      <c r="AC2479">
        <v>8.2000000000000003E-2</v>
      </c>
      <c r="AD2479">
        <v>1.33</v>
      </c>
      <c r="AF2479">
        <v>0.108</v>
      </c>
      <c r="AG2479">
        <v>0.17100000000000001</v>
      </c>
      <c r="AH2479">
        <v>19</v>
      </c>
      <c r="AI2479">
        <v>0</v>
      </c>
      <c r="AJ2479">
        <v>0</v>
      </c>
      <c r="AK2479">
        <v>0</v>
      </c>
      <c r="AL2479">
        <v>0.02</v>
      </c>
      <c r="AM2479">
        <v>0.3</v>
      </c>
      <c r="AN2479">
        <v>3</v>
      </c>
      <c r="AO2479">
        <v>0.161</v>
      </c>
      <c r="AP2479">
        <v>0.63</v>
      </c>
      <c r="AQ2479">
        <v>0.05</v>
      </c>
      <c r="AR2479">
        <v>3.15E-2</v>
      </c>
      <c r="AS2479">
        <v>3</v>
      </c>
      <c r="AT2479">
        <v>100</v>
      </c>
      <c r="AU2479">
        <v>62</v>
      </c>
      <c r="AV2479">
        <v>0.27200000000000002</v>
      </c>
      <c r="AW2479">
        <v>44</v>
      </c>
      <c r="AX2479">
        <v>0.9</v>
      </c>
      <c r="AY2479">
        <v>2</v>
      </c>
      <c r="AZ2479">
        <v>0.91</v>
      </c>
    </row>
    <row r="2480" spans="1:52" x14ac:dyDescent="0.2">
      <c r="A2480">
        <v>95335</v>
      </c>
      <c r="B2480">
        <v>5335</v>
      </c>
      <c r="C2480">
        <v>9</v>
      </c>
      <c r="D2480" t="s">
        <v>3098</v>
      </c>
      <c r="E2480" t="s">
        <v>3640</v>
      </c>
      <c r="H2480" t="s">
        <v>3641</v>
      </c>
      <c r="I2480">
        <v>32</v>
      </c>
      <c r="J2480">
        <v>34</v>
      </c>
      <c r="L2480">
        <v>1</v>
      </c>
      <c r="N2480">
        <v>119</v>
      </c>
      <c r="O2480">
        <v>15.57</v>
      </c>
      <c r="P2480">
        <v>2.92</v>
      </c>
      <c r="Q2480">
        <v>0.34599999999999997</v>
      </c>
      <c r="R2480">
        <v>1.18</v>
      </c>
      <c r="S2480">
        <v>0.73</v>
      </c>
      <c r="T2480">
        <v>0</v>
      </c>
      <c r="U2480">
        <v>2.8</v>
      </c>
      <c r="V2480">
        <v>9.8800000000000008</v>
      </c>
      <c r="W2480">
        <v>0</v>
      </c>
      <c r="Y2480">
        <v>0</v>
      </c>
      <c r="AB2480">
        <v>0.13400000000000001</v>
      </c>
      <c r="AC2480">
        <v>5.2999999999999999E-2</v>
      </c>
      <c r="AD2480">
        <v>0.495</v>
      </c>
      <c r="AF2480">
        <v>8.9999999999999993E-3</v>
      </c>
      <c r="AG2480">
        <v>0.188</v>
      </c>
      <c r="AH2480">
        <v>59</v>
      </c>
      <c r="AI2480">
        <v>0</v>
      </c>
      <c r="AJ2480">
        <v>1.1000000000000001</v>
      </c>
      <c r="AK2480">
        <v>0</v>
      </c>
      <c r="AL2480">
        <v>0</v>
      </c>
      <c r="AM2480">
        <v>0</v>
      </c>
      <c r="AN2480">
        <v>51</v>
      </c>
      <c r="AO2480">
        <v>0.23100000000000001</v>
      </c>
      <c r="AP2480">
        <v>1.2</v>
      </c>
      <c r="AQ2480">
        <v>0.05</v>
      </c>
      <c r="AR2480">
        <v>0.06</v>
      </c>
      <c r="AS2480">
        <v>3</v>
      </c>
      <c r="AT2480">
        <v>128</v>
      </c>
      <c r="AU2480">
        <v>245</v>
      </c>
      <c r="AV2480">
        <v>0.67600000000000005</v>
      </c>
      <c r="AW2480">
        <v>54</v>
      </c>
      <c r="AX2480">
        <v>2.6</v>
      </c>
      <c r="AY2480">
        <v>4</v>
      </c>
      <c r="AZ2480">
        <v>1.38</v>
      </c>
    </row>
    <row r="2481" spans="1:52" x14ac:dyDescent="0.2">
      <c r="A2481">
        <v>95698</v>
      </c>
      <c r="B2481">
        <v>5698</v>
      </c>
      <c r="C2481">
        <v>9</v>
      </c>
      <c r="D2481" t="s">
        <v>3098</v>
      </c>
      <c r="E2481" t="s">
        <v>3642</v>
      </c>
      <c r="H2481" t="s">
        <v>3575</v>
      </c>
      <c r="I2481">
        <v>39</v>
      </c>
      <c r="J2481">
        <v>43</v>
      </c>
      <c r="L2481">
        <v>0.69</v>
      </c>
      <c r="N2481">
        <v>119</v>
      </c>
      <c r="O2481">
        <v>21.12</v>
      </c>
      <c r="P2481">
        <v>3.15</v>
      </c>
      <c r="Q2481">
        <v>1.345</v>
      </c>
      <c r="R2481">
        <v>1.23</v>
      </c>
      <c r="S2481">
        <v>0.14799999999999999</v>
      </c>
      <c r="T2481">
        <v>64</v>
      </c>
      <c r="U2481">
        <v>0</v>
      </c>
      <c r="V2481">
        <v>0</v>
      </c>
      <c r="W2481">
        <v>0</v>
      </c>
      <c r="Y2481">
        <v>0</v>
      </c>
      <c r="AB2481">
        <v>0.22700000000000001</v>
      </c>
      <c r="AC2481">
        <v>0.34699999999999998</v>
      </c>
      <c r="AD2481">
        <v>4.4429999999999996</v>
      </c>
      <c r="AF2481">
        <v>0.47199999999999998</v>
      </c>
      <c r="AG2481">
        <v>0.72399999999999998</v>
      </c>
      <c r="AH2481">
        <v>13</v>
      </c>
      <c r="AI2481">
        <v>2.46</v>
      </c>
      <c r="AJ2481">
        <v>0</v>
      </c>
      <c r="AK2481">
        <v>0</v>
      </c>
      <c r="AL2481">
        <v>0.16</v>
      </c>
      <c r="AM2481">
        <v>0</v>
      </c>
      <c r="AN2481">
        <v>5</v>
      </c>
      <c r="AO2481">
        <v>0.20200000000000001</v>
      </c>
      <c r="AP2481">
        <v>2.88</v>
      </c>
      <c r="AQ2481">
        <v>0.25</v>
      </c>
      <c r="AR2481">
        <v>0.72</v>
      </c>
      <c r="AS2481">
        <v>4</v>
      </c>
      <c r="AT2481">
        <v>213</v>
      </c>
      <c r="AU2481">
        <v>353</v>
      </c>
      <c r="AV2481">
        <v>1.2999999999999999E-2</v>
      </c>
      <c r="AW2481">
        <v>24</v>
      </c>
      <c r="AX2481">
        <v>28.7</v>
      </c>
      <c r="AY2481">
        <v>62</v>
      </c>
      <c r="AZ2481">
        <v>5.27</v>
      </c>
    </row>
    <row r="2482" spans="1:52" x14ac:dyDescent="0.2">
      <c r="A2482">
        <v>95772</v>
      </c>
      <c r="B2482">
        <v>5772</v>
      </c>
      <c r="C2482">
        <v>9</v>
      </c>
      <c r="D2482" t="s">
        <v>3098</v>
      </c>
      <c r="E2482" t="s">
        <v>203</v>
      </c>
      <c r="H2482" t="s">
        <v>91</v>
      </c>
      <c r="I2482">
        <v>39</v>
      </c>
      <c r="J2482">
        <v>45</v>
      </c>
      <c r="L2482">
        <v>0.98</v>
      </c>
      <c r="N2482">
        <v>119</v>
      </c>
      <c r="O2482">
        <v>16.920000000000002</v>
      </c>
      <c r="P2482">
        <v>4.83</v>
      </c>
      <c r="Q2482">
        <v>1.5629999999999999</v>
      </c>
      <c r="R2482">
        <v>1.2490000000000001</v>
      </c>
      <c r="S2482">
        <v>1.306</v>
      </c>
      <c r="T2482">
        <v>345</v>
      </c>
      <c r="U2482">
        <v>0</v>
      </c>
      <c r="V2482">
        <v>0.73</v>
      </c>
      <c r="W2482">
        <v>0</v>
      </c>
      <c r="Y2482">
        <v>3296</v>
      </c>
      <c r="AB2482">
        <v>0.30499999999999999</v>
      </c>
      <c r="AC2482">
        <v>1.778</v>
      </c>
      <c r="AD2482">
        <v>9.7279999999999998</v>
      </c>
      <c r="AF2482">
        <v>0.85299999999999998</v>
      </c>
      <c r="AG2482">
        <v>6.2329999999999997</v>
      </c>
      <c r="AH2482">
        <v>588</v>
      </c>
      <c r="AI2482">
        <v>16.579999999999998</v>
      </c>
      <c r="AJ2482">
        <v>17.899999999999999</v>
      </c>
      <c r="AK2482">
        <v>0</v>
      </c>
      <c r="AL2482">
        <v>0.7</v>
      </c>
      <c r="AM2482">
        <v>0</v>
      </c>
      <c r="AN2482">
        <v>8</v>
      </c>
      <c r="AO2482">
        <v>0.49199999999999999</v>
      </c>
      <c r="AP2482">
        <v>8.99</v>
      </c>
      <c r="AQ2482">
        <v>0.25</v>
      </c>
      <c r="AR2482">
        <v>2.2475000000000001</v>
      </c>
      <c r="AS2482">
        <v>4</v>
      </c>
      <c r="AT2482">
        <v>297</v>
      </c>
      <c r="AU2482">
        <v>230</v>
      </c>
      <c r="AV2482">
        <v>0.255</v>
      </c>
      <c r="AW2482">
        <v>19</v>
      </c>
      <c r="AX2482">
        <v>54.6</v>
      </c>
      <c r="AY2482">
        <v>71</v>
      </c>
      <c r="AZ2482">
        <v>2.67</v>
      </c>
    </row>
    <row r="2483" spans="1:52" x14ac:dyDescent="0.2">
      <c r="A2483">
        <v>95937</v>
      </c>
      <c r="B2483">
        <v>5937</v>
      </c>
      <c r="C2483">
        <v>9</v>
      </c>
      <c r="D2483" t="s">
        <v>3098</v>
      </c>
      <c r="E2483" t="s">
        <v>3643</v>
      </c>
      <c r="H2483" t="s">
        <v>3644</v>
      </c>
      <c r="I2483">
        <v>39</v>
      </c>
      <c r="J2483">
        <v>43</v>
      </c>
      <c r="L2483">
        <v>0.67</v>
      </c>
      <c r="N2483">
        <v>119</v>
      </c>
      <c r="O2483">
        <v>21.67</v>
      </c>
      <c r="P2483">
        <v>2.95</v>
      </c>
      <c r="Q2483">
        <v>1.2</v>
      </c>
      <c r="R2483">
        <v>1.06</v>
      </c>
      <c r="S2483">
        <v>0.57999999999999996</v>
      </c>
      <c r="T2483">
        <v>75</v>
      </c>
      <c r="U2483">
        <v>0</v>
      </c>
      <c r="V2483">
        <v>0</v>
      </c>
      <c r="W2483">
        <v>0</v>
      </c>
      <c r="Y2483">
        <v>0</v>
      </c>
      <c r="AB2483">
        <v>0.19500000000000001</v>
      </c>
      <c r="AC2483">
        <v>0.28599999999999998</v>
      </c>
      <c r="AD2483">
        <v>4.6909999999999998</v>
      </c>
      <c r="AF2483">
        <v>0.50900000000000001</v>
      </c>
      <c r="AG2483">
        <v>1.1579999999999999</v>
      </c>
      <c r="AH2483">
        <v>8</v>
      </c>
      <c r="AI2483">
        <v>4.9400000000000004</v>
      </c>
      <c r="AJ2483">
        <v>0</v>
      </c>
      <c r="AK2483">
        <v>0</v>
      </c>
      <c r="AL2483">
        <v>0.2</v>
      </c>
      <c r="AM2483">
        <v>0</v>
      </c>
      <c r="AN2483">
        <v>6</v>
      </c>
      <c r="AO2483">
        <v>0.13700000000000001</v>
      </c>
      <c r="AP2483">
        <v>3.13</v>
      </c>
      <c r="AQ2483">
        <v>0.25</v>
      </c>
      <c r="AR2483">
        <v>0.78249999999999997</v>
      </c>
      <c r="AS2483">
        <v>4</v>
      </c>
      <c r="AT2483">
        <v>214</v>
      </c>
      <c r="AU2483">
        <v>312</v>
      </c>
      <c r="AV2483">
        <v>1.7999999999999999E-2</v>
      </c>
      <c r="AW2483">
        <v>22</v>
      </c>
      <c r="AX2483">
        <v>35.4</v>
      </c>
      <c r="AY2483">
        <v>81</v>
      </c>
      <c r="AZ2483">
        <v>3.76</v>
      </c>
    </row>
    <row r="2484" spans="1:52" x14ac:dyDescent="0.2">
      <c r="A2484">
        <v>94869</v>
      </c>
      <c r="B2484">
        <v>4869</v>
      </c>
      <c r="C2484">
        <v>9</v>
      </c>
      <c r="D2484" t="s">
        <v>3098</v>
      </c>
      <c r="E2484" t="s">
        <v>3645</v>
      </c>
      <c r="H2484" t="s">
        <v>3646</v>
      </c>
      <c r="I2484">
        <v>1</v>
      </c>
      <c r="J2484">
        <v>12</v>
      </c>
      <c r="L2484">
        <v>1</v>
      </c>
      <c r="N2484">
        <v>120</v>
      </c>
      <c r="O2484">
        <v>4.4000000000000004</v>
      </c>
      <c r="P2484">
        <v>1.92</v>
      </c>
      <c r="Q2484">
        <v>0.23100000000000001</v>
      </c>
      <c r="R2484">
        <v>0.52800000000000002</v>
      </c>
      <c r="S2484">
        <v>1.0780000000000001</v>
      </c>
      <c r="T2484">
        <v>0</v>
      </c>
      <c r="U2484">
        <v>2.8</v>
      </c>
      <c r="V2484">
        <v>21.3</v>
      </c>
      <c r="W2484">
        <v>0.87</v>
      </c>
      <c r="Y2484">
        <v>0</v>
      </c>
      <c r="AB2484">
        <v>0.107</v>
      </c>
      <c r="AC2484">
        <v>0.11</v>
      </c>
      <c r="AD2484">
        <v>0.41199999999999998</v>
      </c>
      <c r="AF2484">
        <v>0.123</v>
      </c>
      <c r="AG2484">
        <v>0</v>
      </c>
      <c r="AH2484">
        <v>42</v>
      </c>
      <c r="AI2484">
        <v>0</v>
      </c>
      <c r="AJ2484">
        <v>0</v>
      </c>
      <c r="AK2484">
        <v>0</v>
      </c>
      <c r="AL2484">
        <v>0.63</v>
      </c>
      <c r="AM2484">
        <v>0</v>
      </c>
      <c r="AN2484">
        <v>17</v>
      </c>
      <c r="AO2484">
        <v>0.192</v>
      </c>
      <c r="AP2484">
        <v>1.49</v>
      </c>
      <c r="AQ2484">
        <v>0.05</v>
      </c>
      <c r="AR2484">
        <v>7.4499999999999997E-2</v>
      </c>
      <c r="AS2484">
        <v>3</v>
      </c>
      <c r="AT2484">
        <v>152</v>
      </c>
      <c r="AU2484">
        <v>172</v>
      </c>
      <c r="AV2484">
        <v>0.63100000000000001</v>
      </c>
      <c r="AW2484">
        <v>64</v>
      </c>
      <c r="AX2484">
        <v>2.8</v>
      </c>
      <c r="AY2484">
        <v>7</v>
      </c>
      <c r="AZ2484">
        <v>1.0900000000000001</v>
      </c>
    </row>
    <row r="2485" spans="1:52" x14ac:dyDescent="0.2">
      <c r="A2485">
        <v>95644</v>
      </c>
      <c r="B2485">
        <v>5644</v>
      </c>
      <c r="C2485">
        <v>9</v>
      </c>
      <c r="D2485" t="s">
        <v>3098</v>
      </c>
      <c r="E2485" t="s">
        <v>3647</v>
      </c>
      <c r="H2485" t="s">
        <v>89</v>
      </c>
      <c r="I2485">
        <v>39</v>
      </c>
      <c r="J2485">
        <v>45</v>
      </c>
      <c r="L2485">
        <v>1</v>
      </c>
      <c r="N2485">
        <v>120</v>
      </c>
      <c r="O2485">
        <v>20.399999999999999</v>
      </c>
      <c r="P2485">
        <v>3.7</v>
      </c>
      <c r="Q2485">
        <v>1.27</v>
      </c>
      <c r="R2485">
        <v>0.95</v>
      </c>
      <c r="S2485">
        <v>0.51</v>
      </c>
      <c r="T2485">
        <v>277</v>
      </c>
      <c r="U2485">
        <v>0</v>
      </c>
      <c r="V2485">
        <v>0</v>
      </c>
      <c r="W2485">
        <v>0</v>
      </c>
      <c r="Y2485">
        <v>12</v>
      </c>
      <c r="AB2485">
        <v>3.5000000000000003E-2</v>
      </c>
      <c r="AC2485">
        <v>0.14299999999999999</v>
      </c>
      <c r="AD2485">
        <v>2.492</v>
      </c>
      <c r="AF2485">
        <v>0.02</v>
      </c>
      <c r="AG2485">
        <v>0.623</v>
      </c>
      <c r="AH2485">
        <v>8</v>
      </c>
      <c r="AI2485">
        <v>2.59</v>
      </c>
      <c r="AJ2485">
        <v>32.700000000000003</v>
      </c>
      <c r="AK2485">
        <v>0</v>
      </c>
      <c r="AL2485">
        <v>0</v>
      </c>
      <c r="AM2485">
        <v>0</v>
      </c>
      <c r="AN2485">
        <v>11</v>
      </c>
      <c r="AO2485">
        <v>0.221</v>
      </c>
      <c r="AP2485">
        <v>5.4</v>
      </c>
      <c r="AQ2485">
        <v>0.25</v>
      </c>
      <c r="AR2485">
        <v>1.35</v>
      </c>
      <c r="AS2485">
        <v>4</v>
      </c>
      <c r="AT2485">
        <v>178</v>
      </c>
      <c r="AU2485">
        <v>173</v>
      </c>
      <c r="AV2485">
        <v>1.4999999999999999E-2</v>
      </c>
      <c r="AW2485">
        <v>10</v>
      </c>
      <c r="AX2485">
        <v>50.3</v>
      </c>
      <c r="AY2485">
        <v>101</v>
      </c>
      <c r="AZ2485">
        <v>1.64</v>
      </c>
    </row>
    <row r="2486" spans="1:52" x14ac:dyDescent="0.2">
      <c r="A2486">
        <v>95729</v>
      </c>
      <c r="B2486">
        <v>5729</v>
      </c>
      <c r="C2486">
        <v>9</v>
      </c>
      <c r="D2486" t="s">
        <v>3098</v>
      </c>
      <c r="E2486" t="s">
        <v>1049</v>
      </c>
      <c r="H2486" t="s">
        <v>91</v>
      </c>
      <c r="I2486">
        <v>39</v>
      </c>
      <c r="J2486">
        <v>44</v>
      </c>
      <c r="L2486">
        <v>0.66</v>
      </c>
      <c r="N2486">
        <v>120</v>
      </c>
      <c r="O2486">
        <v>22.5</v>
      </c>
      <c r="P2486">
        <v>2.62</v>
      </c>
      <c r="Q2486">
        <v>0.56299999999999994</v>
      </c>
      <c r="R2486">
        <v>0.68899999999999995</v>
      </c>
      <c r="S2486">
        <v>0.42399999999999999</v>
      </c>
      <c r="T2486">
        <v>73</v>
      </c>
      <c r="U2486">
        <v>0</v>
      </c>
      <c r="V2486">
        <v>0</v>
      </c>
      <c r="W2486">
        <v>0</v>
      </c>
      <c r="Y2486">
        <v>7</v>
      </c>
      <c r="AB2486">
        <v>9.4E-2</v>
      </c>
      <c r="AC2486">
        <v>0.17699999999999999</v>
      </c>
      <c r="AD2486">
        <v>9.6</v>
      </c>
      <c r="AF2486">
        <v>0.81100000000000005</v>
      </c>
      <c r="AG2486">
        <v>1.4950000000000001</v>
      </c>
      <c r="AH2486">
        <v>9</v>
      </c>
      <c r="AI2486">
        <v>0.21</v>
      </c>
      <c r="AJ2486">
        <v>0</v>
      </c>
      <c r="AK2486">
        <v>0</v>
      </c>
      <c r="AL2486">
        <v>0.56000000000000005</v>
      </c>
      <c r="AM2486">
        <v>0.2</v>
      </c>
      <c r="AN2486">
        <v>5</v>
      </c>
      <c r="AO2486">
        <v>3.6999999999999998E-2</v>
      </c>
      <c r="AP2486">
        <v>0.37</v>
      </c>
      <c r="AQ2486">
        <v>0.25</v>
      </c>
      <c r="AR2486">
        <v>9.2499999999999999E-2</v>
      </c>
      <c r="AS2486">
        <v>4</v>
      </c>
      <c r="AT2486">
        <v>213</v>
      </c>
      <c r="AU2486">
        <v>334</v>
      </c>
      <c r="AV2486">
        <v>1.0999999999999999E-2</v>
      </c>
      <c r="AW2486">
        <v>28</v>
      </c>
      <c r="AX2486">
        <v>22.8</v>
      </c>
      <c r="AY2486">
        <v>45</v>
      </c>
      <c r="AZ2486">
        <v>0.68</v>
      </c>
    </row>
    <row r="2487" spans="1:52" x14ac:dyDescent="0.2">
      <c r="A2487">
        <v>95761</v>
      </c>
      <c r="B2487">
        <v>5761</v>
      </c>
      <c r="C2487">
        <v>9</v>
      </c>
      <c r="D2487" t="s">
        <v>3098</v>
      </c>
      <c r="E2487" t="s">
        <v>3648</v>
      </c>
      <c r="H2487" t="s">
        <v>91</v>
      </c>
      <c r="I2487">
        <v>39</v>
      </c>
      <c r="J2487">
        <v>44</v>
      </c>
      <c r="L2487">
        <v>0.57999999999999996</v>
      </c>
      <c r="N2487">
        <v>120</v>
      </c>
      <c r="O2487">
        <v>19.16</v>
      </c>
      <c r="P2487">
        <v>4.22</v>
      </c>
      <c r="Q2487">
        <v>1.05</v>
      </c>
      <c r="R2487">
        <v>1.44</v>
      </c>
      <c r="S2487">
        <v>0.96199999999999997</v>
      </c>
      <c r="T2487">
        <v>91</v>
      </c>
      <c r="U2487">
        <v>0</v>
      </c>
      <c r="V2487">
        <v>0</v>
      </c>
      <c r="W2487">
        <v>0</v>
      </c>
      <c r="Y2487">
        <v>10</v>
      </c>
      <c r="AB2487">
        <v>8.6999999999999994E-2</v>
      </c>
      <c r="AC2487">
        <v>0.17899999999999999</v>
      </c>
      <c r="AD2487">
        <v>5.5780000000000003</v>
      </c>
      <c r="AF2487">
        <v>0.40600000000000003</v>
      </c>
      <c r="AG2487">
        <v>1.17</v>
      </c>
      <c r="AH2487">
        <v>4</v>
      </c>
      <c r="AI2487">
        <v>0.56999999999999995</v>
      </c>
      <c r="AJ2487">
        <v>0</v>
      </c>
      <c r="AK2487">
        <v>0</v>
      </c>
      <c r="AL2487">
        <v>0.18</v>
      </c>
      <c r="AM2487">
        <v>2.8</v>
      </c>
      <c r="AN2487">
        <v>10</v>
      </c>
      <c r="AO2487">
        <v>0.06</v>
      </c>
      <c r="AP2487">
        <v>0.78</v>
      </c>
      <c r="AQ2487">
        <v>0.25</v>
      </c>
      <c r="AR2487">
        <v>0.19500000000000001</v>
      </c>
      <c r="AS2487">
        <v>4</v>
      </c>
      <c r="AT2487">
        <v>180</v>
      </c>
      <c r="AU2487">
        <v>238</v>
      </c>
      <c r="AV2487">
        <v>1.7000000000000001E-2</v>
      </c>
      <c r="AW2487">
        <v>23</v>
      </c>
      <c r="AX2487">
        <v>21</v>
      </c>
      <c r="AY2487">
        <v>96</v>
      </c>
      <c r="AZ2487">
        <v>1.76</v>
      </c>
    </row>
    <row r="2488" spans="1:52" x14ac:dyDescent="0.2">
      <c r="A2488">
        <v>95797</v>
      </c>
      <c r="B2488">
        <v>5797</v>
      </c>
      <c r="C2488">
        <v>9</v>
      </c>
      <c r="D2488" t="s">
        <v>3098</v>
      </c>
      <c r="E2488" t="s">
        <v>3649</v>
      </c>
      <c r="H2488" t="s">
        <v>3650</v>
      </c>
      <c r="I2488">
        <v>39</v>
      </c>
      <c r="J2488">
        <v>43</v>
      </c>
      <c r="L2488">
        <v>0.69</v>
      </c>
      <c r="N2488">
        <v>120</v>
      </c>
      <c r="O2488">
        <v>22.96</v>
      </c>
      <c r="P2488">
        <v>2.42</v>
      </c>
      <c r="Q2488">
        <v>0.95</v>
      </c>
      <c r="R2488">
        <v>0.67</v>
      </c>
      <c r="S2488">
        <v>0.47</v>
      </c>
      <c r="T2488">
        <v>85</v>
      </c>
      <c r="U2488">
        <v>0</v>
      </c>
      <c r="V2488">
        <v>0</v>
      </c>
      <c r="W2488">
        <v>0</v>
      </c>
      <c r="Y2488">
        <v>0</v>
      </c>
      <c r="AB2488">
        <v>0.22</v>
      </c>
      <c r="AC2488">
        <v>0.48</v>
      </c>
      <c r="AD2488">
        <v>6.37</v>
      </c>
      <c r="AF2488">
        <v>0.37</v>
      </c>
      <c r="AG2488">
        <v>0</v>
      </c>
      <c r="AH2488">
        <v>4</v>
      </c>
      <c r="AI2488">
        <v>6.31</v>
      </c>
      <c r="AJ2488">
        <v>0</v>
      </c>
      <c r="AK2488">
        <v>0</v>
      </c>
      <c r="AL2488">
        <v>0.2</v>
      </c>
      <c r="AM2488">
        <v>1.1000000000000001</v>
      </c>
      <c r="AN2488">
        <v>5</v>
      </c>
      <c r="AO2488">
        <v>0.253</v>
      </c>
      <c r="AP2488">
        <v>3.4</v>
      </c>
      <c r="AQ2488">
        <v>0.25</v>
      </c>
      <c r="AR2488">
        <v>0.85</v>
      </c>
      <c r="AS2488">
        <v>4</v>
      </c>
      <c r="AT2488">
        <v>202</v>
      </c>
      <c r="AU2488">
        <v>318</v>
      </c>
      <c r="AV2488">
        <v>4.1000000000000002E-2</v>
      </c>
      <c r="AW2488">
        <v>23</v>
      </c>
      <c r="AX2488">
        <v>9.6999999999999993</v>
      </c>
      <c r="AY2488">
        <v>51</v>
      </c>
      <c r="AZ2488">
        <v>2.09</v>
      </c>
    </row>
    <row r="2489" spans="1:52" x14ac:dyDescent="0.2">
      <c r="A2489">
        <v>96052</v>
      </c>
      <c r="B2489">
        <v>6052</v>
      </c>
      <c r="C2489">
        <v>9</v>
      </c>
      <c r="D2489" t="s">
        <v>3098</v>
      </c>
      <c r="E2489" t="s">
        <v>3651</v>
      </c>
      <c r="H2489" t="s">
        <v>2227</v>
      </c>
      <c r="I2489">
        <v>39</v>
      </c>
      <c r="J2489">
        <v>43</v>
      </c>
      <c r="L2489">
        <v>0.5</v>
      </c>
      <c r="N2489">
        <v>120</v>
      </c>
      <c r="O2489">
        <v>21.23</v>
      </c>
      <c r="P2489">
        <v>3.21</v>
      </c>
      <c r="Q2489">
        <v>0.38</v>
      </c>
      <c r="R2489">
        <v>1.18</v>
      </c>
      <c r="S2489">
        <v>0.94</v>
      </c>
      <c r="T2489">
        <v>83</v>
      </c>
      <c r="U2489">
        <v>0</v>
      </c>
      <c r="V2489">
        <v>0</v>
      </c>
      <c r="W2489">
        <v>0</v>
      </c>
      <c r="Y2489">
        <v>0</v>
      </c>
      <c r="AB2489">
        <v>7.0000000000000007E-2</v>
      </c>
      <c r="AC2489">
        <v>0.21</v>
      </c>
      <c r="AD2489">
        <v>4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</v>
      </c>
      <c r="AO2489">
        <v>0</v>
      </c>
      <c r="AP2489">
        <v>4.7</v>
      </c>
      <c r="AQ2489">
        <v>0.25</v>
      </c>
      <c r="AR2489">
        <v>1.175</v>
      </c>
      <c r="AS2489">
        <v>4</v>
      </c>
      <c r="AT2489">
        <v>172</v>
      </c>
      <c r="AU2489">
        <v>304</v>
      </c>
      <c r="AV2489">
        <v>0</v>
      </c>
      <c r="AW2489">
        <v>24</v>
      </c>
      <c r="AX2489">
        <v>9.3000000000000007</v>
      </c>
      <c r="AY2489">
        <v>103</v>
      </c>
      <c r="AZ2489">
        <v>0</v>
      </c>
    </row>
    <row r="2490" spans="1:52" x14ac:dyDescent="0.2">
      <c r="A2490">
        <v>95532</v>
      </c>
      <c r="B2490">
        <v>5532</v>
      </c>
      <c r="C2490">
        <v>9</v>
      </c>
      <c r="D2490" t="s">
        <v>3098</v>
      </c>
      <c r="E2490" t="s">
        <v>3652</v>
      </c>
      <c r="H2490" t="s">
        <v>1367</v>
      </c>
      <c r="I2490">
        <v>32</v>
      </c>
      <c r="J2490">
        <v>34</v>
      </c>
      <c r="L2490">
        <v>1</v>
      </c>
      <c r="N2490">
        <v>121</v>
      </c>
      <c r="O2490">
        <v>6.76</v>
      </c>
      <c r="P2490">
        <v>0.38</v>
      </c>
      <c r="Q2490">
        <v>8.3000000000000004E-2</v>
      </c>
      <c r="R2490">
        <v>3.0000000000000001E-3</v>
      </c>
      <c r="S2490">
        <v>0.20499999999999999</v>
      </c>
      <c r="T2490">
        <v>0</v>
      </c>
      <c r="U2490">
        <v>6.7</v>
      </c>
      <c r="V2490">
        <v>23.25</v>
      </c>
      <c r="W2490">
        <v>0</v>
      </c>
      <c r="Y2490">
        <v>0</v>
      </c>
      <c r="AB2490">
        <v>0.14599999999999999</v>
      </c>
      <c r="AC2490">
        <v>5.8999999999999997E-2</v>
      </c>
      <c r="AD2490">
        <v>0.78100000000000003</v>
      </c>
      <c r="AF2490">
        <v>0.05</v>
      </c>
      <c r="AG2490">
        <v>0.31900000000000001</v>
      </c>
      <c r="AH2490">
        <v>111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43</v>
      </c>
      <c r="AO2490">
        <v>0.26900000000000002</v>
      </c>
      <c r="AP2490">
        <v>1.1100000000000001</v>
      </c>
      <c r="AQ2490">
        <v>0.05</v>
      </c>
      <c r="AR2490">
        <v>5.5500000000000001E-2</v>
      </c>
      <c r="AS2490">
        <v>3</v>
      </c>
      <c r="AT2490">
        <v>119</v>
      </c>
      <c r="AU2490">
        <v>384</v>
      </c>
      <c r="AV2490">
        <v>0.501</v>
      </c>
      <c r="AW2490">
        <v>46</v>
      </c>
      <c r="AX2490">
        <v>2.9</v>
      </c>
      <c r="AY2490">
        <v>5</v>
      </c>
      <c r="AZ2490">
        <v>0.9</v>
      </c>
    </row>
    <row r="2491" spans="1:52" x14ac:dyDescent="0.2">
      <c r="A2491">
        <v>95788</v>
      </c>
      <c r="B2491">
        <v>5788</v>
      </c>
      <c r="C2491">
        <v>9</v>
      </c>
      <c r="D2491" t="s">
        <v>3098</v>
      </c>
      <c r="E2491" t="s">
        <v>3653</v>
      </c>
      <c r="H2491" t="s">
        <v>91</v>
      </c>
      <c r="I2491">
        <v>39</v>
      </c>
      <c r="J2491">
        <v>44</v>
      </c>
      <c r="L2491">
        <v>0.57999999999999996</v>
      </c>
      <c r="N2491">
        <v>121</v>
      </c>
      <c r="O2491">
        <v>19.66</v>
      </c>
      <c r="P2491">
        <v>4.12</v>
      </c>
      <c r="Q2491">
        <v>1.097</v>
      </c>
      <c r="R2491">
        <v>1.4970000000000001</v>
      </c>
      <c r="S2491">
        <v>0.94</v>
      </c>
      <c r="T2491">
        <v>94</v>
      </c>
      <c r="U2491">
        <v>0</v>
      </c>
      <c r="V2491">
        <v>0</v>
      </c>
      <c r="W2491">
        <v>0</v>
      </c>
      <c r="Y2491">
        <v>7</v>
      </c>
      <c r="AB2491">
        <v>8.7999999999999995E-2</v>
      </c>
      <c r="AC2491">
        <v>0.19600000000000001</v>
      </c>
      <c r="AD2491">
        <v>5.5570000000000004</v>
      </c>
      <c r="AF2491">
        <v>0.45100000000000001</v>
      </c>
      <c r="AG2491">
        <v>0</v>
      </c>
      <c r="AH2491">
        <v>4</v>
      </c>
      <c r="AI2491">
        <v>0.61</v>
      </c>
      <c r="AJ2491">
        <v>0</v>
      </c>
      <c r="AK2491">
        <v>0</v>
      </c>
      <c r="AL2491">
        <v>0.18</v>
      </c>
      <c r="AM2491">
        <v>2.9</v>
      </c>
      <c r="AN2491">
        <v>7</v>
      </c>
      <c r="AO2491">
        <v>6.2E-2</v>
      </c>
      <c r="AP2491">
        <v>0.81</v>
      </c>
      <c r="AQ2491">
        <v>0.25</v>
      </c>
      <c r="AR2491">
        <v>0.20250000000000001</v>
      </c>
      <c r="AS2491">
        <v>4</v>
      </c>
      <c r="AT2491">
        <v>185</v>
      </c>
      <c r="AU2491">
        <v>242</v>
      </c>
      <c r="AV2491">
        <v>1.2999999999999999E-2</v>
      </c>
      <c r="AW2491">
        <v>23</v>
      </c>
      <c r="AX2491">
        <v>22.9</v>
      </c>
      <c r="AY2491">
        <v>95</v>
      </c>
      <c r="AZ2491">
        <v>1.58</v>
      </c>
    </row>
    <row r="2492" spans="1:52" x14ac:dyDescent="0.2">
      <c r="A2492">
        <v>94179</v>
      </c>
      <c r="B2492">
        <v>4179</v>
      </c>
      <c r="C2492">
        <v>9</v>
      </c>
      <c r="D2492" t="s">
        <v>3098</v>
      </c>
      <c r="E2492" t="s">
        <v>3654</v>
      </c>
      <c r="H2492" t="s">
        <v>3500</v>
      </c>
      <c r="I2492">
        <v>46</v>
      </c>
      <c r="J2492">
        <v>47</v>
      </c>
      <c r="L2492">
        <v>0.61</v>
      </c>
      <c r="N2492">
        <v>122</v>
      </c>
      <c r="O2492">
        <v>20.58</v>
      </c>
      <c r="P2492">
        <v>3.78</v>
      </c>
      <c r="Q2492">
        <v>0</v>
      </c>
      <c r="R2492">
        <v>0</v>
      </c>
      <c r="S2492">
        <v>0</v>
      </c>
      <c r="T2492">
        <v>62</v>
      </c>
      <c r="U2492">
        <v>0</v>
      </c>
      <c r="V2492">
        <v>0</v>
      </c>
      <c r="W2492">
        <v>0</v>
      </c>
      <c r="Y2492">
        <v>12</v>
      </c>
      <c r="AB2492">
        <v>7.5999999999999998E-2</v>
      </c>
      <c r="AC2492">
        <v>9.7000000000000003E-2</v>
      </c>
      <c r="AD2492">
        <v>2.6789999999999998</v>
      </c>
      <c r="AF2492">
        <v>0.24199999999999999</v>
      </c>
      <c r="AG2492">
        <v>0.65800000000000003</v>
      </c>
      <c r="AH2492">
        <v>9</v>
      </c>
      <c r="AI2492">
        <v>2.54</v>
      </c>
      <c r="AJ2492">
        <v>1.7</v>
      </c>
      <c r="AK2492">
        <v>0</v>
      </c>
      <c r="AL2492">
        <v>0</v>
      </c>
      <c r="AM2492">
        <v>0</v>
      </c>
      <c r="AN2492">
        <v>23</v>
      </c>
      <c r="AO2492">
        <v>4.7E-2</v>
      </c>
      <c r="AP2492">
        <v>0.46</v>
      </c>
      <c r="AQ2492">
        <v>0.25</v>
      </c>
      <c r="AR2492">
        <v>0.115</v>
      </c>
      <c r="AS2492">
        <v>4</v>
      </c>
      <c r="AT2492">
        <v>165</v>
      </c>
      <c r="AU2492">
        <v>305</v>
      </c>
      <c r="AV2492">
        <v>2.1999999999999999E-2</v>
      </c>
      <c r="AW2492">
        <v>65</v>
      </c>
      <c r="AX2492">
        <v>46.8</v>
      </c>
      <c r="AY2492">
        <v>192</v>
      </c>
      <c r="AZ2492">
        <v>0.28000000000000003</v>
      </c>
    </row>
    <row r="2493" spans="1:52" x14ac:dyDescent="0.2">
      <c r="A2493">
        <v>95368</v>
      </c>
      <c r="B2493">
        <v>5368</v>
      </c>
      <c r="C2493">
        <v>9</v>
      </c>
      <c r="D2493" t="s">
        <v>3098</v>
      </c>
      <c r="E2493" t="s">
        <v>3655</v>
      </c>
      <c r="H2493" t="s">
        <v>1434</v>
      </c>
      <c r="I2493">
        <v>32</v>
      </c>
      <c r="J2493">
        <v>34</v>
      </c>
      <c r="L2493">
        <v>1</v>
      </c>
      <c r="N2493">
        <v>122</v>
      </c>
      <c r="O2493">
        <v>13.09</v>
      </c>
      <c r="P2493">
        <v>6.7</v>
      </c>
      <c r="Q2493">
        <v>0.92900000000000005</v>
      </c>
      <c r="R2493">
        <v>1.518</v>
      </c>
      <c r="S2493">
        <v>3.7829999999999999</v>
      </c>
      <c r="T2493">
        <v>0</v>
      </c>
      <c r="U2493">
        <v>1.1000000000000001</v>
      </c>
      <c r="V2493">
        <v>9.57</v>
      </c>
      <c r="W2493">
        <v>0</v>
      </c>
      <c r="Y2493">
        <v>1</v>
      </c>
      <c r="AB2493">
        <v>0.34</v>
      </c>
      <c r="AC2493">
        <v>0.11799999999999999</v>
      </c>
      <c r="AD2493">
        <v>1.1479999999999999</v>
      </c>
      <c r="AF2493">
        <v>0.17599999999999999</v>
      </c>
      <c r="AG2493">
        <v>0.92900000000000005</v>
      </c>
      <c r="AH2493">
        <v>172</v>
      </c>
      <c r="AI2493">
        <v>0</v>
      </c>
      <c r="AJ2493">
        <v>15.3</v>
      </c>
      <c r="AK2493">
        <v>0</v>
      </c>
      <c r="AL2493">
        <v>0</v>
      </c>
      <c r="AM2493">
        <v>0</v>
      </c>
      <c r="AN2493">
        <v>67</v>
      </c>
      <c r="AO2493">
        <v>0.42699999999999999</v>
      </c>
      <c r="AP2493">
        <v>2.1</v>
      </c>
      <c r="AQ2493">
        <v>0.05</v>
      </c>
      <c r="AR2493">
        <v>0.105</v>
      </c>
      <c r="AS2493">
        <v>3</v>
      </c>
      <c r="AT2493">
        <v>164</v>
      </c>
      <c r="AU2493">
        <v>484</v>
      </c>
      <c r="AV2493">
        <v>0.70199999999999996</v>
      </c>
      <c r="AW2493">
        <v>72</v>
      </c>
      <c r="AX2493">
        <v>0.6</v>
      </c>
      <c r="AY2493">
        <v>14</v>
      </c>
      <c r="AZ2493">
        <v>1.17</v>
      </c>
    </row>
    <row r="2494" spans="1:52" x14ac:dyDescent="0.2">
      <c r="A2494">
        <v>95708</v>
      </c>
      <c r="B2494">
        <v>5708</v>
      </c>
      <c r="C2494">
        <v>9</v>
      </c>
      <c r="D2494" t="s">
        <v>3098</v>
      </c>
      <c r="E2494" t="s">
        <v>3656</v>
      </c>
      <c r="H2494" t="s">
        <v>3657</v>
      </c>
      <c r="I2494">
        <v>39</v>
      </c>
      <c r="J2494">
        <v>43</v>
      </c>
      <c r="L2494">
        <v>0.69</v>
      </c>
      <c r="N2494">
        <v>122</v>
      </c>
      <c r="O2494">
        <v>21.51</v>
      </c>
      <c r="P2494">
        <v>3.33</v>
      </c>
      <c r="Q2494">
        <v>0.99</v>
      </c>
      <c r="R2494">
        <v>1.3</v>
      </c>
      <c r="S2494">
        <v>0.48</v>
      </c>
      <c r="U2494">
        <v>0</v>
      </c>
      <c r="V2494">
        <v>0</v>
      </c>
      <c r="W2494">
        <v>0</v>
      </c>
      <c r="Y2494">
        <v>0</v>
      </c>
      <c r="AB2494">
        <v>0.39</v>
      </c>
      <c r="AC2494">
        <v>0.11</v>
      </c>
      <c r="AD2494">
        <v>4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12</v>
      </c>
      <c r="AO2494">
        <v>0</v>
      </c>
      <c r="AP2494">
        <v>0</v>
      </c>
      <c r="AQ2494">
        <v>0.25</v>
      </c>
      <c r="AR2494">
        <v>0</v>
      </c>
      <c r="AS2494">
        <v>4</v>
      </c>
      <c r="AT2494">
        <v>120</v>
      </c>
      <c r="AU2494">
        <v>0</v>
      </c>
      <c r="AV2494">
        <v>0</v>
      </c>
      <c r="AW2494">
        <v>0</v>
      </c>
      <c r="AX2494">
        <v>9.8000000000000007</v>
      </c>
      <c r="AY2494">
        <v>0</v>
      </c>
      <c r="AZ2494">
        <v>0</v>
      </c>
    </row>
    <row r="2495" spans="1:52" x14ac:dyDescent="0.2">
      <c r="A2495">
        <v>95881</v>
      </c>
      <c r="B2495">
        <v>5881</v>
      </c>
      <c r="C2495">
        <v>9</v>
      </c>
      <c r="D2495" t="s">
        <v>3098</v>
      </c>
      <c r="E2495" t="s">
        <v>3658</v>
      </c>
      <c r="H2495" t="s">
        <v>1561</v>
      </c>
      <c r="I2495">
        <v>39</v>
      </c>
      <c r="J2495">
        <v>45</v>
      </c>
      <c r="L2495">
        <v>0.98</v>
      </c>
      <c r="N2495">
        <v>122</v>
      </c>
      <c r="O2495">
        <v>10.4</v>
      </c>
      <c r="P2495">
        <v>8.58</v>
      </c>
      <c r="Q2495">
        <v>2.19</v>
      </c>
      <c r="R2495">
        <v>1.55</v>
      </c>
      <c r="S2495">
        <v>0.88</v>
      </c>
      <c r="T2495">
        <v>1352</v>
      </c>
      <c r="U2495">
        <v>0</v>
      </c>
      <c r="V2495">
        <v>0</v>
      </c>
      <c r="W2495">
        <v>0</v>
      </c>
      <c r="Y2495">
        <v>0</v>
      </c>
      <c r="AB2495">
        <v>0.13</v>
      </c>
      <c r="AC2495">
        <v>0.3</v>
      </c>
      <c r="AD2495">
        <v>3.9</v>
      </c>
      <c r="AF2495">
        <v>0.28999999999999998</v>
      </c>
      <c r="AG2495">
        <v>0.92</v>
      </c>
      <c r="AH2495">
        <v>3</v>
      </c>
      <c r="AI2495">
        <v>11.3</v>
      </c>
      <c r="AJ2495">
        <v>16</v>
      </c>
      <c r="AK2495">
        <v>0</v>
      </c>
      <c r="AL2495">
        <v>0</v>
      </c>
      <c r="AM2495">
        <v>0</v>
      </c>
      <c r="AN2495">
        <v>9</v>
      </c>
      <c r="AO2495">
        <v>0.24</v>
      </c>
      <c r="AP2495">
        <v>1.75</v>
      </c>
      <c r="AQ2495">
        <v>0.25</v>
      </c>
      <c r="AR2495">
        <v>0.4375</v>
      </c>
      <c r="AS2495">
        <v>4</v>
      </c>
      <c r="AT2495">
        <v>270</v>
      </c>
      <c r="AU2495">
        <v>296</v>
      </c>
      <c r="AV2495">
        <v>4.3999999999999997E-2</v>
      </c>
      <c r="AW2495">
        <v>12</v>
      </c>
      <c r="AX2495">
        <v>9</v>
      </c>
      <c r="AY2495">
        <v>112</v>
      </c>
      <c r="AZ2495">
        <v>1.17</v>
      </c>
    </row>
    <row r="2496" spans="1:52" x14ac:dyDescent="0.2">
      <c r="A2496">
        <v>95890</v>
      </c>
      <c r="B2496">
        <v>5890</v>
      </c>
      <c r="C2496">
        <v>9</v>
      </c>
      <c r="D2496" t="s">
        <v>3098</v>
      </c>
      <c r="E2496" t="s">
        <v>3659</v>
      </c>
      <c r="H2496" t="s">
        <v>1561</v>
      </c>
      <c r="I2496">
        <v>39</v>
      </c>
      <c r="J2496">
        <v>45</v>
      </c>
      <c r="L2496">
        <v>1</v>
      </c>
      <c r="N2496">
        <v>122</v>
      </c>
      <c r="O2496">
        <v>16.47</v>
      </c>
      <c r="P2496">
        <v>5.68</v>
      </c>
      <c r="Q2496">
        <v>2.25</v>
      </c>
      <c r="R2496">
        <v>1.6</v>
      </c>
      <c r="S2496">
        <v>0.55000000000000004</v>
      </c>
      <c r="T2496">
        <v>135</v>
      </c>
      <c r="U2496">
        <v>0</v>
      </c>
      <c r="V2496">
        <v>0.21</v>
      </c>
      <c r="W2496">
        <v>0</v>
      </c>
      <c r="Y2496">
        <v>0</v>
      </c>
      <c r="AB2496">
        <v>0.37</v>
      </c>
      <c r="AC2496">
        <v>0.99</v>
      </c>
      <c r="AD2496">
        <v>6.14</v>
      </c>
      <c r="AF2496">
        <v>0.39</v>
      </c>
      <c r="AG2496">
        <v>2.63</v>
      </c>
      <c r="AH2496">
        <v>2</v>
      </c>
      <c r="AI2496">
        <v>10.25</v>
      </c>
      <c r="AJ2496">
        <v>5</v>
      </c>
      <c r="AK2496">
        <v>0</v>
      </c>
      <c r="AL2496">
        <v>0</v>
      </c>
      <c r="AM2496">
        <v>0</v>
      </c>
      <c r="AN2496">
        <v>6</v>
      </c>
      <c r="AO2496">
        <v>0.39700000000000002</v>
      </c>
      <c r="AP2496">
        <v>4.5999999999999996</v>
      </c>
      <c r="AQ2496">
        <v>0.25</v>
      </c>
      <c r="AR2496">
        <v>1.1499999999999999</v>
      </c>
      <c r="AS2496">
        <v>4</v>
      </c>
      <c r="AT2496">
        <v>175</v>
      </c>
      <c r="AU2496">
        <v>316</v>
      </c>
      <c r="AV2496">
        <v>4.5999999999999999E-2</v>
      </c>
      <c r="AW2496">
        <v>17</v>
      </c>
      <c r="AX2496">
        <v>32</v>
      </c>
      <c r="AY2496">
        <v>89</v>
      </c>
      <c r="AZ2496">
        <v>1.87</v>
      </c>
    </row>
    <row r="2497" spans="1:52" x14ac:dyDescent="0.2">
      <c r="A2497">
        <v>97152</v>
      </c>
      <c r="B2497">
        <v>7152</v>
      </c>
      <c r="C2497">
        <v>9</v>
      </c>
      <c r="D2497" t="s">
        <v>3098</v>
      </c>
      <c r="E2497" t="s">
        <v>821</v>
      </c>
      <c r="H2497" t="s">
        <v>820</v>
      </c>
      <c r="I2497">
        <v>58</v>
      </c>
      <c r="J2497">
        <v>62</v>
      </c>
      <c r="L2497">
        <v>0.65</v>
      </c>
      <c r="N2497">
        <v>122</v>
      </c>
      <c r="O2497">
        <v>1.3</v>
      </c>
      <c r="P2497">
        <v>0.37</v>
      </c>
      <c r="Q2497">
        <v>0.14299999999999999</v>
      </c>
      <c r="R2497">
        <v>3.2000000000000001E-2</v>
      </c>
      <c r="S2497">
        <v>6.9000000000000006E-2</v>
      </c>
      <c r="T2497">
        <v>0</v>
      </c>
      <c r="U2497">
        <v>2.2999999999999998</v>
      </c>
      <c r="V2497">
        <v>31.89</v>
      </c>
      <c r="W2497">
        <v>15</v>
      </c>
      <c r="Y2497">
        <v>56</v>
      </c>
      <c r="AB2497">
        <v>5.1999999999999998E-2</v>
      </c>
      <c r="AC2497">
        <v>5.3999999999999999E-2</v>
      </c>
      <c r="AD2497">
        <v>0.68600000000000005</v>
      </c>
      <c r="AF2497">
        <v>0.29899999999999999</v>
      </c>
      <c r="AG2497">
        <v>0.26</v>
      </c>
      <c r="AH2497">
        <v>22</v>
      </c>
      <c r="AI2497">
        <v>0</v>
      </c>
      <c r="AJ2497">
        <v>18.399999999999999</v>
      </c>
      <c r="AK2497">
        <v>0</v>
      </c>
      <c r="AL2497">
        <v>0.14000000000000001</v>
      </c>
      <c r="AM2497">
        <v>0.7</v>
      </c>
      <c r="AN2497">
        <v>3</v>
      </c>
      <c r="AO2497">
        <v>8.1000000000000003E-2</v>
      </c>
      <c r="AP2497">
        <v>0.6</v>
      </c>
      <c r="AQ2497">
        <v>0.05</v>
      </c>
      <c r="AR2497">
        <v>0.03</v>
      </c>
      <c r="AS2497">
        <v>3</v>
      </c>
      <c r="AT2497">
        <v>34</v>
      </c>
      <c r="AU2497">
        <v>499</v>
      </c>
      <c r="AV2497">
        <v>0</v>
      </c>
      <c r="AW2497">
        <v>37</v>
      </c>
      <c r="AX2497">
        <v>1.5</v>
      </c>
      <c r="AY2497">
        <v>4</v>
      </c>
      <c r="AZ2497">
        <v>0.14000000000000001</v>
      </c>
    </row>
    <row r="2498" spans="1:52" x14ac:dyDescent="0.2">
      <c r="A2498">
        <v>94128</v>
      </c>
      <c r="B2498">
        <v>4128</v>
      </c>
      <c r="C2498">
        <v>9</v>
      </c>
      <c r="D2498" t="s">
        <v>3098</v>
      </c>
      <c r="E2498" t="s">
        <v>3660</v>
      </c>
      <c r="H2498" t="s">
        <v>3661</v>
      </c>
      <c r="I2498">
        <v>46</v>
      </c>
      <c r="J2498">
        <v>47</v>
      </c>
      <c r="L2498">
        <v>0.61</v>
      </c>
      <c r="N2498">
        <v>123</v>
      </c>
      <c r="O2498">
        <v>18.510000000000002</v>
      </c>
      <c r="P2498">
        <v>4.9000000000000004</v>
      </c>
      <c r="Q2498">
        <v>1.45</v>
      </c>
      <c r="R2498">
        <v>1.33</v>
      </c>
      <c r="S2498">
        <v>1.0900000000000001</v>
      </c>
      <c r="T2498">
        <v>60</v>
      </c>
      <c r="U2498">
        <v>0</v>
      </c>
      <c r="V2498">
        <v>0</v>
      </c>
      <c r="W2498">
        <v>0</v>
      </c>
      <c r="Y2498">
        <v>30</v>
      </c>
      <c r="AB2498">
        <v>0.16</v>
      </c>
      <c r="AC2498">
        <v>0.22</v>
      </c>
      <c r="AD2498">
        <v>7</v>
      </c>
      <c r="AF2498">
        <v>0.4</v>
      </c>
      <c r="AG2498">
        <v>0.75</v>
      </c>
      <c r="AH2498">
        <v>5</v>
      </c>
      <c r="AI2498">
        <v>3</v>
      </c>
      <c r="AJ2498">
        <v>0</v>
      </c>
      <c r="AK2498">
        <v>0</v>
      </c>
      <c r="AL2498">
        <v>0</v>
      </c>
      <c r="AM2498">
        <v>0</v>
      </c>
      <c r="AN2498">
        <v>14</v>
      </c>
      <c r="AO2498">
        <v>4.5999999999999999E-2</v>
      </c>
      <c r="AP2498">
        <v>0.32</v>
      </c>
      <c r="AQ2498">
        <v>0.25</v>
      </c>
      <c r="AR2498">
        <v>0.08</v>
      </c>
      <c r="AS2498">
        <v>4</v>
      </c>
      <c r="AT2498">
        <v>186</v>
      </c>
      <c r="AU2498">
        <v>496</v>
      </c>
      <c r="AV2498">
        <v>3.5000000000000003E-2</v>
      </c>
      <c r="AW2498">
        <v>42</v>
      </c>
      <c r="AX2498">
        <v>36.5</v>
      </c>
      <c r="AY2498">
        <v>29</v>
      </c>
      <c r="AZ2498">
        <v>0.51</v>
      </c>
    </row>
    <row r="2499" spans="1:52" x14ac:dyDescent="0.2">
      <c r="A2499">
        <v>94194</v>
      </c>
      <c r="B2499">
        <v>4194</v>
      </c>
      <c r="C2499">
        <v>9</v>
      </c>
      <c r="D2499" t="s">
        <v>3098</v>
      </c>
      <c r="E2499" t="s">
        <v>3662</v>
      </c>
      <c r="H2499" t="s">
        <v>3506</v>
      </c>
      <c r="I2499">
        <v>46</v>
      </c>
      <c r="J2499">
        <v>47</v>
      </c>
      <c r="L2499">
        <v>0.61</v>
      </c>
      <c r="N2499">
        <v>123</v>
      </c>
      <c r="O2499">
        <v>22.44</v>
      </c>
      <c r="P2499">
        <v>3.06</v>
      </c>
      <c r="Q2499">
        <v>0.46800000000000003</v>
      </c>
      <c r="R2499">
        <v>1.0720000000000001</v>
      </c>
      <c r="S2499">
        <v>1.083</v>
      </c>
      <c r="T2499">
        <v>59</v>
      </c>
      <c r="U2499">
        <v>0</v>
      </c>
      <c r="V2499">
        <v>0</v>
      </c>
      <c r="W2499">
        <v>0</v>
      </c>
      <c r="Y2499">
        <v>130</v>
      </c>
      <c r="AB2499">
        <v>0.20799999999999999</v>
      </c>
      <c r="AC2499">
        <v>9.7000000000000003E-2</v>
      </c>
      <c r="AD2499">
        <v>2.5979999999999999</v>
      </c>
      <c r="AF2499">
        <v>0.46200000000000002</v>
      </c>
      <c r="AG2499">
        <v>0.65800000000000003</v>
      </c>
      <c r="AH2499">
        <v>6</v>
      </c>
      <c r="AI2499">
        <v>2.35</v>
      </c>
      <c r="AJ2499">
        <v>0</v>
      </c>
      <c r="AK2499">
        <v>0</v>
      </c>
      <c r="AL2499">
        <v>0</v>
      </c>
      <c r="AM2499">
        <v>0</v>
      </c>
      <c r="AN2499">
        <v>8</v>
      </c>
      <c r="AO2499">
        <v>3.6999999999999998E-2</v>
      </c>
      <c r="AP2499">
        <v>0.12</v>
      </c>
      <c r="AQ2499">
        <v>0.25</v>
      </c>
      <c r="AR2499">
        <v>0.03</v>
      </c>
      <c r="AS2499">
        <v>4</v>
      </c>
      <c r="AT2499">
        <v>256</v>
      </c>
      <c r="AU2499">
        <v>385</v>
      </c>
      <c r="AV2499">
        <v>1.9E-2</v>
      </c>
      <c r="AW2499">
        <v>38</v>
      </c>
      <c r="AX2499">
        <v>46.8</v>
      </c>
      <c r="AY2499">
        <v>109</v>
      </c>
      <c r="AZ2499">
        <v>1</v>
      </c>
    </row>
    <row r="2500" spans="1:52" x14ac:dyDescent="0.2">
      <c r="A2500">
        <v>94660</v>
      </c>
      <c r="B2500">
        <v>4660</v>
      </c>
      <c r="C2500">
        <v>9</v>
      </c>
      <c r="D2500" t="s">
        <v>3098</v>
      </c>
      <c r="E2500" t="s">
        <v>3663</v>
      </c>
      <c r="H2500" t="s">
        <v>1295</v>
      </c>
      <c r="I2500">
        <v>1</v>
      </c>
      <c r="J2500">
        <v>3</v>
      </c>
      <c r="L2500">
        <v>1</v>
      </c>
      <c r="N2500">
        <v>123</v>
      </c>
      <c r="O2500">
        <v>2.2599999999999998</v>
      </c>
      <c r="P2500">
        <v>0.44</v>
      </c>
      <c r="Q2500">
        <v>9.2999999999999999E-2</v>
      </c>
      <c r="R2500">
        <v>5.7000000000000002E-2</v>
      </c>
      <c r="S2500">
        <v>0.214</v>
      </c>
      <c r="T2500">
        <v>0</v>
      </c>
      <c r="U2500">
        <v>3.8</v>
      </c>
      <c r="V2500">
        <v>28.22</v>
      </c>
      <c r="W2500">
        <v>0.28000000000000003</v>
      </c>
      <c r="Y2500">
        <v>0</v>
      </c>
      <c r="AB2500">
        <v>8.3000000000000004E-2</v>
      </c>
      <c r="AC2500">
        <v>6.2E-2</v>
      </c>
      <c r="AD2500">
        <v>2.0630000000000002</v>
      </c>
      <c r="AF2500">
        <v>0.115</v>
      </c>
      <c r="AG2500">
        <v>0.13500000000000001</v>
      </c>
      <c r="AH2500">
        <v>16</v>
      </c>
      <c r="AI2500">
        <v>0</v>
      </c>
      <c r="AJ2500">
        <v>0</v>
      </c>
      <c r="AK2500">
        <v>0</v>
      </c>
      <c r="AL2500">
        <v>0.01</v>
      </c>
      <c r="AM2500">
        <v>0.8</v>
      </c>
      <c r="AN2500">
        <v>11</v>
      </c>
      <c r="AO2500">
        <v>0.105</v>
      </c>
      <c r="AP2500">
        <v>1.33</v>
      </c>
      <c r="AQ2500">
        <v>0.05</v>
      </c>
      <c r="AR2500">
        <v>6.6500000000000004E-2</v>
      </c>
      <c r="AS2500">
        <v>3</v>
      </c>
      <c r="AT2500">
        <v>54</v>
      </c>
      <c r="AU2500">
        <v>93</v>
      </c>
      <c r="AV2500">
        <v>0.25900000000000001</v>
      </c>
      <c r="AW2500">
        <v>22</v>
      </c>
      <c r="AX2500">
        <v>8.6</v>
      </c>
      <c r="AY2500">
        <v>3</v>
      </c>
      <c r="AZ2500">
        <v>0.82</v>
      </c>
    </row>
    <row r="2501" spans="1:52" x14ac:dyDescent="0.2">
      <c r="A2501">
        <v>94937</v>
      </c>
      <c r="B2501">
        <v>4937</v>
      </c>
      <c r="C2501">
        <v>9</v>
      </c>
      <c r="D2501" t="s">
        <v>3098</v>
      </c>
      <c r="E2501" t="s">
        <v>3664</v>
      </c>
      <c r="H2501" t="s">
        <v>1039</v>
      </c>
      <c r="I2501">
        <v>1</v>
      </c>
      <c r="J2501">
        <v>13</v>
      </c>
      <c r="L2501">
        <v>1</v>
      </c>
      <c r="N2501">
        <v>123</v>
      </c>
      <c r="O2501">
        <v>2.91</v>
      </c>
      <c r="P2501">
        <v>0.37</v>
      </c>
      <c r="Q2501">
        <v>7.3999999999999996E-2</v>
      </c>
      <c r="R2501">
        <v>7.3999999999999996E-2</v>
      </c>
      <c r="S2501">
        <v>9.0999999999999998E-2</v>
      </c>
      <c r="T2501">
        <v>0</v>
      </c>
      <c r="U2501">
        <v>0.9</v>
      </c>
      <c r="V2501">
        <v>26.05</v>
      </c>
      <c r="W2501">
        <v>0.11</v>
      </c>
      <c r="Y2501">
        <v>0</v>
      </c>
      <c r="AB2501">
        <v>7.3999999999999996E-2</v>
      </c>
      <c r="AC2501">
        <v>1.9E-2</v>
      </c>
      <c r="AD2501">
        <v>2.3090000000000002</v>
      </c>
      <c r="AF2501">
        <v>0.156</v>
      </c>
      <c r="AG2501">
        <v>0.32300000000000001</v>
      </c>
      <c r="AH2501">
        <v>3</v>
      </c>
      <c r="AI2501">
        <v>0</v>
      </c>
      <c r="AJ2501">
        <v>0</v>
      </c>
      <c r="AK2501">
        <v>0</v>
      </c>
      <c r="AL2501">
        <v>0.01</v>
      </c>
      <c r="AM2501">
        <v>0</v>
      </c>
      <c r="AN2501">
        <v>19</v>
      </c>
      <c r="AO2501">
        <v>7.0000000000000007E-2</v>
      </c>
      <c r="AP2501">
        <v>0.24</v>
      </c>
      <c r="AQ2501">
        <v>0.05</v>
      </c>
      <c r="AR2501">
        <v>1.2E-2</v>
      </c>
      <c r="AS2501">
        <v>3</v>
      </c>
      <c r="AT2501">
        <v>55</v>
      </c>
      <c r="AU2501">
        <v>56</v>
      </c>
      <c r="AV2501">
        <v>0.35399999999999998</v>
      </c>
      <c r="AW2501">
        <v>9</v>
      </c>
      <c r="AX2501">
        <v>9.3000000000000007</v>
      </c>
      <c r="AY2501">
        <v>2</v>
      </c>
      <c r="AZ2501">
        <v>0.37</v>
      </c>
    </row>
    <row r="2502" spans="1:52" x14ac:dyDescent="0.2">
      <c r="A2502">
        <v>95333</v>
      </c>
      <c r="B2502">
        <v>5333</v>
      </c>
      <c r="C2502">
        <v>9</v>
      </c>
      <c r="D2502" t="s">
        <v>3098</v>
      </c>
      <c r="E2502" t="s">
        <v>3665</v>
      </c>
      <c r="H2502" t="s">
        <v>2651</v>
      </c>
      <c r="I2502">
        <v>32</v>
      </c>
      <c r="J2502">
        <v>34</v>
      </c>
      <c r="L2502">
        <v>1</v>
      </c>
      <c r="N2502">
        <v>123</v>
      </c>
      <c r="O2502">
        <v>6.81</v>
      </c>
      <c r="P2502">
        <v>0.32</v>
      </c>
      <c r="Q2502">
        <v>7.2999999999999995E-2</v>
      </c>
      <c r="R2502">
        <v>1.9E-2</v>
      </c>
      <c r="S2502">
        <v>0.154</v>
      </c>
      <c r="T2502">
        <v>0</v>
      </c>
      <c r="U2502">
        <v>5.3</v>
      </c>
      <c r="V2502">
        <v>23.64</v>
      </c>
      <c r="W2502">
        <v>1.63</v>
      </c>
      <c r="Y2502">
        <v>15</v>
      </c>
      <c r="AB2502">
        <v>0.14000000000000001</v>
      </c>
      <c r="AC2502">
        <v>9.6000000000000002E-2</v>
      </c>
      <c r="AD2502">
        <v>1.04</v>
      </c>
      <c r="AF2502">
        <v>0.193</v>
      </c>
      <c r="AG2502">
        <v>0.25700000000000001</v>
      </c>
      <c r="AH2502">
        <v>26</v>
      </c>
      <c r="AI2502">
        <v>0</v>
      </c>
      <c r="AJ2502">
        <v>10.1</v>
      </c>
      <c r="AK2502">
        <v>0</v>
      </c>
      <c r="AL2502">
        <v>0.14000000000000001</v>
      </c>
      <c r="AM2502">
        <v>6.2</v>
      </c>
      <c r="AN2502">
        <v>32</v>
      </c>
      <c r="AO2502">
        <v>0.30499999999999999</v>
      </c>
      <c r="AP2502">
        <v>2.4500000000000002</v>
      </c>
      <c r="AQ2502">
        <v>0.05</v>
      </c>
      <c r="AR2502">
        <v>0.1225</v>
      </c>
      <c r="AS2502">
        <v>3</v>
      </c>
      <c r="AT2502">
        <v>130</v>
      </c>
      <c r="AU2502">
        <v>570</v>
      </c>
      <c r="AV2502">
        <v>1.252</v>
      </c>
      <c r="AW2502">
        <v>74</v>
      </c>
      <c r="AX2502">
        <v>2</v>
      </c>
      <c r="AY2502">
        <v>17</v>
      </c>
      <c r="AZ2502">
        <v>0.79</v>
      </c>
    </row>
    <row r="2503" spans="1:52" x14ac:dyDescent="0.2">
      <c r="A2503">
        <v>93840</v>
      </c>
      <c r="B2503">
        <v>3840</v>
      </c>
      <c r="C2503">
        <v>9</v>
      </c>
      <c r="D2503" t="s">
        <v>3098</v>
      </c>
      <c r="E2503" t="s">
        <v>3666</v>
      </c>
      <c r="H2503" t="s">
        <v>2961</v>
      </c>
      <c r="I2503">
        <v>46</v>
      </c>
      <c r="J2503">
        <v>47</v>
      </c>
      <c r="L2503">
        <v>0.61</v>
      </c>
      <c r="N2503">
        <v>124</v>
      </c>
      <c r="O2503">
        <v>20.04</v>
      </c>
      <c r="P2503">
        <v>4.24</v>
      </c>
      <c r="Q2503">
        <v>0.91500000000000004</v>
      </c>
      <c r="R2503">
        <v>1.7929999999999999</v>
      </c>
      <c r="S2503">
        <v>1.06</v>
      </c>
      <c r="T2503">
        <v>59</v>
      </c>
      <c r="U2503">
        <v>0</v>
      </c>
      <c r="V2503">
        <v>0</v>
      </c>
      <c r="W2503">
        <v>0</v>
      </c>
      <c r="Y2503">
        <v>120</v>
      </c>
      <c r="AB2503">
        <v>5.8000000000000003E-2</v>
      </c>
      <c r="AC2503">
        <v>0.08</v>
      </c>
      <c r="AD2503">
        <v>5.95</v>
      </c>
      <c r="AF2503">
        <v>0.40200000000000002</v>
      </c>
      <c r="AG2503">
        <v>0.82799999999999996</v>
      </c>
      <c r="AH2503">
        <v>2</v>
      </c>
      <c r="AI2503">
        <v>5.39</v>
      </c>
      <c r="AJ2503">
        <v>0</v>
      </c>
      <c r="AK2503">
        <v>0</v>
      </c>
      <c r="AL2503">
        <v>0</v>
      </c>
      <c r="AM2503">
        <v>0</v>
      </c>
      <c r="AN2503">
        <v>7</v>
      </c>
      <c r="AO2503">
        <v>5.2999999999999999E-2</v>
      </c>
      <c r="AP2503">
        <v>0.48</v>
      </c>
      <c r="AQ2503">
        <v>0.25</v>
      </c>
      <c r="AR2503">
        <v>0.12</v>
      </c>
      <c r="AS2503">
        <v>4</v>
      </c>
      <c r="AT2503">
        <v>227</v>
      </c>
      <c r="AU2503">
        <v>372</v>
      </c>
      <c r="AV2503">
        <v>2.1000000000000001E-2</v>
      </c>
      <c r="AW2503">
        <v>33</v>
      </c>
      <c r="AX2503">
        <v>36.5</v>
      </c>
      <c r="AY2503">
        <v>60</v>
      </c>
      <c r="AZ2503">
        <v>0.81</v>
      </c>
    </row>
    <row r="2504" spans="1:52" x14ac:dyDescent="0.2">
      <c r="A2504">
        <v>94090</v>
      </c>
      <c r="B2504">
        <v>4090</v>
      </c>
      <c r="C2504">
        <v>9</v>
      </c>
      <c r="D2504" t="s">
        <v>3098</v>
      </c>
      <c r="E2504" t="s">
        <v>3667</v>
      </c>
      <c r="H2504" t="s">
        <v>2613</v>
      </c>
      <c r="I2504">
        <v>46</v>
      </c>
      <c r="J2504">
        <v>47</v>
      </c>
      <c r="L2504">
        <v>0.61</v>
      </c>
      <c r="N2504">
        <v>124</v>
      </c>
      <c r="O2504">
        <v>23.63</v>
      </c>
      <c r="P2504">
        <v>2.56</v>
      </c>
      <c r="Q2504">
        <v>0.65500000000000003</v>
      </c>
      <c r="R2504">
        <v>0.54400000000000004</v>
      </c>
      <c r="S2504">
        <v>0.95299999999999996</v>
      </c>
      <c r="T2504">
        <v>53</v>
      </c>
      <c r="U2504">
        <v>0</v>
      </c>
      <c r="V2504">
        <v>0</v>
      </c>
      <c r="W2504">
        <v>0</v>
      </c>
      <c r="Y2504">
        <v>64</v>
      </c>
      <c r="AB2504">
        <v>0.13</v>
      </c>
      <c r="AC2504">
        <v>0.15</v>
      </c>
      <c r="AD2504">
        <v>1.9</v>
      </c>
      <c r="AF2504">
        <v>0.46</v>
      </c>
      <c r="AG2504">
        <v>0.87</v>
      </c>
      <c r="AH2504">
        <v>6</v>
      </c>
      <c r="AI2504">
        <v>0.3</v>
      </c>
      <c r="AJ2504">
        <v>0</v>
      </c>
      <c r="AK2504">
        <v>0</v>
      </c>
      <c r="AL2504">
        <v>0</v>
      </c>
      <c r="AM2504">
        <v>0</v>
      </c>
      <c r="AN2504">
        <v>13</v>
      </c>
      <c r="AO2504">
        <v>2.4E-2</v>
      </c>
      <c r="AP2504">
        <v>0.37</v>
      </c>
      <c r="AQ2504">
        <v>0.25</v>
      </c>
      <c r="AR2504">
        <v>9.2499999999999999E-2</v>
      </c>
      <c r="AS2504">
        <v>4</v>
      </c>
      <c r="AT2504">
        <v>248</v>
      </c>
      <c r="AU2504">
        <v>328</v>
      </c>
      <c r="AV2504">
        <v>0.02</v>
      </c>
      <c r="AW2504">
        <v>53</v>
      </c>
      <c r="AX2504">
        <v>46.8</v>
      </c>
      <c r="AY2504">
        <v>87</v>
      </c>
      <c r="AZ2504">
        <v>0.52</v>
      </c>
    </row>
    <row r="2505" spans="1:52" x14ac:dyDescent="0.2">
      <c r="A2505">
        <v>94114</v>
      </c>
      <c r="B2505">
        <v>4114</v>
      </c>
      <c r="C2505">
        <v>9</v>
      </c>
      <c r="D2505" t="s">
        <v>3098</v>
      </c>
      <c r="E2505" t="s">
        <v>3668</v>
      </c>
      <c r="H2505" t="s">
        <v>3512</v>
      </c>
      <c r="I2505">
        <v>46</v>
      </c>
      <c r="J2505">
        <v>47</v>
      </c>
      <c r="L2505">
        <v>0.61</v>
      </c>
      <c r="N2505">
        <v>124</v>
      </c>
      <c r="O2505">
        <v>22.6</v>
      </c>
      <c r="P2505">
        <v>3.1</v>
      </c>
      <c r="Q2505">
        <v>0.57899999999999996</v>
      </c>
      <c r="R2505">
        <v>0.82199999999999995</v>
      </c>
      <c r="S2505">
        <v>1.135</v>
      </c>
      <c r="T2505">
        <v>90</v>
      </c>
      <c r="U2505">
        <v>0</v>
      </c>
      <c r="V2505">
        <v>0</v>
      </c>
      <c r="W2505">
        <v>0</v>
      </c>
      <c r="Y2505">
        <v>17</v>
      </c>
      <c r="AB2505">
        <v>0.01</v>
      </c>
      <c r="AC2505">
        <v>0.14599999999999999</v>
      </c>
      <c r="AD2505">
        <v>1.766</v>
      </c>
      <c r="AF2505">
        <v>0.17</v>
      </c>
      <c r="AG2505">
        <v>0.74</v>
      </c>
      <c r="AH2505">
        <v>5</v>
      </c>
      <c r="AI2505">
        <v>3.97</v>
      </c>
      <c r="AJ2505">
        <v>0</v>
      </c>
      <c r="AK2505">
        <v>0</v>
      </c>
      <c r="AL2505">
        <v>0</v>
      </c>
      <c r="AM2505">
        <v>0</v>
      </c>
      <c r="AN2505">
        <v>77</v>
      </c>
      <c r="AO2505">
        <v>0.17799999999999999</v>
      </c>
      <c r="AP2505">
        <v>1.1499999999999999</v>
      </c>
      <c r="AQ2505">
        <v>0.25</v>
      </c>
      <c r="AR2505">
        <v>0.28749999999999998</v>
      </c>
      <c r="AS2505">
        <v>4</v>
      </c>
      <c r="AT2505">
        <v>295</v>
      </c>
      <c r="AU2505">
        <v>372</v>
      </c>
      <c r="AV2505">
        <v>0.9</v>
      </c>
      <c r="AW2505">
        <v>38</v>
      </c>
      <c r="AX2505">
        <v>46.8</v>
      </c>
      <c r="AY2505">
        <v>77</v>
      </c>
      <c r="AZ2505">
        <v>2.12</v>
      </c>
    </row>
    <row r="2506" spans="1:52" x14ac:dyDescent="0.2">
      <c r="A2506">
        <v>94616</v>
      </c>
      <c r="B2506">
        <v>4616</v>
      </c>
      <c r="C2506">
        <v>9</v>
      </c>
      <c r="D2506" t="s">
        <v>3098</v>
      </c>
      <c r="E2506" t="s">
        <v>3669</v>
      </c>
      <c r="H2506" t="s">
        <v>2590</v>
      </c>
      <c r="I2506">
        <v>63</v>
      </c>
      <c r="J2506">
        <v>64</v>
      </c>
      <c r="L2506">
        <v>0.67</v>
      </c>
      <c r="N2506">
        <v>124</v>
      </c>
      <c r="O2506">
        <v>1.45</v>
      </c>
      <c r="P2506">
        <v>0.46</v>
      </c>
      <c r="Q2506">
        <v>0.16900000000000001</v>
      </c>
      <c r="R2506">
        <v>0.10199999999999999</v>
      </c>
      <c r="S2506">
        <v>9.7000000000000003E-2</v>
      </c>
      <c r="T2506">
        <v>0</v>
      </c>
      <c r="U2506">
        <v>5.4</v>
      </c>
      <c r="V2506">
        <v>32.1</v>
      </c>
      <c r="W2506">
        <v>20.14</v>
      </c>
      <c r="Y2506">
        <v>7</v>
      </c>
      <c r="AB2506">
        <v>1.2999999999999999E-2</v>
      </c>
      <c r="AC2506">
        <v>0.11600000000000001</v>
      </c>
      <c r="AD2506">
        <v>1.4319999999999999</v>
      </c>
      <c r="AF2506">
        <v>0.72</v>
      </c>
      <c r="AG2506">
        <v>0.39700000000000002</v>
      </c>
      <c r="AH2506">
        <v>7</v>
      </c>
      <c r="AI2506">
        <v>0</v>
      </c>
      <c r="AJ2506">
        <v>23</v>
      </c>
      <c r="AK2506">
        <v>0</v>
      </c>
      <c r="AL2506">
        <v>2.11</v>
      </c>
      <c r="AM2506">
        <v>0</v>
      </c>
      <c r="AN2506">
        <v>18</v>
      </c>
      <c r="AO2506">
        <v>0.21299999999999999</v>
      </c>
      <c r="AP2506">
        <v>0.78</v>
      </c>
      <c r="AQ2506">
        <v>0.05</v>
      </c>
      <c r="AR2506">
        <v>3.9E-2</v>
      </c>
      <c r="AS2506">
        <v>3</v>
      </c>
      <c r="AT2506">
        <v>26</v>
      </c>
      <c r="AU2506">
        <v>454</v>
      </c>
      <c r="AV2506">
        <v>0.20399999999999999</v>
      </c>
      <c r="AW2506">
        <v>11</v>
      </c>
      <c r="AX2506">
        <v>0</v>
      </c>
      <c r="AY2506">
        <v>7</v>
      </c>
      <c r="AZ2506">
        <v>0.19</v>
      </c>
    </row>
    <row r="2507" spans="1:52" x14ac:dyDescent="0.2">
      <c r="A2507">
        <v>94752</v>
      </c>
      <c r="B2507">
        <v>4752</v>
      </c>
      <c r="C2507">
        <v>9</v>
      </c>
      <c r="D2507" t="s">
        <v>3098</v>
      </c>
      <c r="E2507" t="s">
        <v>3670</v>
      </c>
      <c r="H2507" t="s">
        <v>370</v>
      </c>
      <c r="I2507">
        <v>1</v>
      </c>
      <c r="J2507">
        <v>23</v>
      </c>
      <c r="L2507">
        <v>1</v>
      </c>
      <c r="N2507">
        <v>124</v>
      </c>
      <c r="O2507">
        <v>5.33</v>
      </c>
      <c r="P2507">
        <v>0.54</v>
      </c>
      <c r="Q2507">
        <v>9.9000000000000005E-2</v>
      </c>
      <c r="R2507">
        <v>7.4999999999999997E-2</v>
      </c>
      <c r="S2507">
        <v>0.21299999999999999</v>
      </c>
      <c r="T2507">
        <v>0</v>
      </c>
      <c r="U2507">
        <v>2.8</v>
      </c>
      <c r="V2507">
        <v>26.54</v>
      </c>
      <c r="W2507">
        <v>0.8</v>
      </c>
      <c r="Y2507">
        <v>0</v>
      </c>
      <c r="AB2507">
        <v>0.108</v>
      </c>
      <c r="AC2507">
        <v>4.4999999999999998E-2</v>
      </c>
      <c r="AD2507">
        <v>0.70699999999999996</v>
      </c>
      <c r="AF2507">
        <v>7.9000000000000001E-2</v>
      </c>
      <c r="AG2507">
        <v>0.41899999999999998</v>
      </c>
      <c r="AH2507">
        <v>5</v>
      </c>
      <c r="AI2507">
        <v>0</v>
      </c>
      <c r="AJ2507">
        <v>0</v>
      </c>
      <c r="AK2507">
        <v>0</v>
      </c>
      <c r="AL2507">
        <v>0.3</v>
      </c>
      <c r="AM2507">
        <v>0.7</v>
      </c>
      <c r="AN2507">
        <v>15</v>
      </c>
      <c r="AO2507">
        <v>0.16700000000000001</v>
      </c>
      <c r="AP2507">
        <v>1.06</v>
      </c>
      <c r="AQ2507">
        <v>0.05</v>
      </c>
      <c r="AR2507">
        <v>5.2999999999999999E-2</v>
      </c>
      <c r="AS2507">
        <v>3</v>
      </c>
      <c r="AT2507">
        <v>89</v>
      </c>
      <c r="AU2507">
        <v>44</v>
      </c>
      <c r="AV2507">
        <v>1.379</v>
      </c>
      <c r="AW2507">
        <v>30</v>
      </c>
      <c r="AX2507">
        <v>25.9</v>
      </c>
      <c r="AY2507">
        <v>3</v>
      </c>
      <c r="AZ2507">
        <v>0.81</v>
      </c>
    </row>
    <row r="2508" spans="1:52" x14ac:dyDescent="0.2">
      <c r="A2508">
        <v>94998</v>
      </c>
      <c r="B2508">
        <v>4998</v>
      </c>
      <c r="C2508">
        <v>9</v>
      </c>
      <c r="D2508" t="s">
        <v>3098</v>
      </c>
      <c r="E2508" t="s">
        <v>3671</v>
      </c>
      <c r="H2508" t="s">
        <v>3672</v>
      </c>
      <c r="I2508">
        <v>1</v>
      </c>
      <c r="J2508">
        <v>23</v>
      </c>
      <c r="L2508">
        <v>1</v>
      </c>
      <c r="N2508">
        <v>124</v>
      </c>
      <c r="O2508">
        <v>5.33</v>
      </c>
      <c r="P2508">
        <v>0.54</v>
      </c>
      <c r="Q2508">
        <v>9.9000000000000005E-2</v>
      </c>
      <c r="R2508">
        <v>7.4999999999999997E-2</v>
      </c>
      <c r="S2508">
        <v>0.21299999999999999</v>
      </c>
      <c r="T2508">
        <v>0</v>
      </c>
      <c r="U2508">
        <v>4.5</v>
      </c>
      <c r="V2508">
        <v>26.54</v>
      </c>
      <c r="W2508">
        <v>0.8</v>
      </c>
      <c r="Y2508">
        <v>0</v>
      </c>
      <c r="AB2508">
        <v>0.108</v>
      </c>
      <c r="AC2508">
        <v>4.4999999999999998E-2</v>
      </c>
      <c r="AD2508">
        <v>0.70699999999999996</v>
      </c>
      <c r="AF2508">
        <v>7.9000000000000001E-2</v>
      </c>
      <c r="AG2508">
        <v>0.41899999999999998</v>
      </c>
      <c r="AH2508">
        <v>5</v>
      </c>
      <c r="AI2508">
        <v>0</v>
      </c>
      <c r="AJ2508">
        <v>0</v>
      </c>
      <c r="AK2508">
        <v>0</v>
      </c>
      <c r="AL2508">
        <v>0.3</v>
      </c>
      <c r="AM2508">
        <v>0.7</v>
      </c>
      <c r="AN2508">
        <v>15</v>
      </c>
      <c r="AO2508">
        <v>0.16700000000000001</v>
      </c>
      <c r="AP2508">
        <v>1.06</v>
      </c>
      <c r="AQ2508">
        <v>0.05</v>
      </c>
      <c r="AR2508">
        <v>5.2999999999999999E-2</v>
      </c>
      <c r="AS2508">
        <v>3</v>
      </c>
      <c r="AT2508">
        <v>89</v>
      </c>
      <c r="AU2508">
        <v>44</v>
      </c>
      <c r="AV2508">
        <v>1.379</v>
      </c>
      <c r="AW2508">
        <v>30</v>
      </c>
      <c r="AX2508">
        <v>25.9</v>
      </c>
      <c r="AY2508">
        <v>3</v>
      </c>
      <c r="AZ2508">
        <v>0.81</v>
      </c>
    </row>
    <row r="2509" spans="1:52" x14ac:dyDescent="0.2">
      <c r="A2509">
        <v>95746</v>
      </c>
      <c r="B2509">
        <v>5746</v>
      </c>
      <c r="C2509">
        <v>9</v>
      </c>
      <c r="D2509" t="s">
        <v>3098</v>
      </c>
      <c r="E2509" t="s">
        <v>3673</v>
      </c>
      <c r="H2509" t="s">
        <v>91</v>
      </c>
      <c r="I2509">
        <v>39</v>
      </c>
      <c r="J2509">
        <v>45</v>
      </c>
      <c r="L2509">
        <v>1</v>
      </c>
      <c r="N2509">
        <v>124</v>
      </c>
      <c r="O2509">
        <v>17.88</v>
      </c>
      <c r="P2509">
        <v>4.47</v>
      </c>
      <c r="Q2509">
        <v>1.36</v>
      </c>
      <c r="R2509">
        <v>1.1200000000000001</v>
      </c>
      <c r="S2509">
        <v>1.0900000000000001</v>
      </c>
      <c r="T2509">
        <v>262</v>
      </c>
      <c r="U2509">
        <v>0</v>
      </c>
      <c r="V2509">
        <v>1.8</v>
      </c>
      <c r="W2509">
        <v>0</v>
      </c>
      <c r="Y2509">
        <v>2657</v>
      </c>
      <c r="AB2509">
        <v>8.7999999999999995E-2</v>
      </c>
      <c r="AC2509">
        <v>0.98699999999999999</v>
      </c>
      <c r="AD2509">
        <v>6.6619999999999999</v>
      </c>
      <c r="AF2509">
        <v>0.42</v>
      </c>
      <c r="AG2509">
        <v>3.2080000000000002</v>
      </c>
      <c r="AH2509">
        <v>345</v>
      </c>
      <c r="AI2509">
        <v>11.41</v>
      </c>
      <c r="AJ2509">
        <v>16.2</v>
      </c>
      <c r="AK2509">
        <v>0</v>
      </c>
      <c r="AL2509">
        <v>0</v>
      </c>
      <c r="AM2509">
        <v>0</v>
      </c>
      <c r="AN2509">
        <v>10</v>
      </c>
      <c r="AO2509">
        <v>0.24299999999999999</v>
      </c>
      <c r="AP2509">
        <v>5.86</v>
      </c>
      <c r="AQ2509">
        <v>0.25</v>
      </c>
      <c r="AR2509">
        <v>1.4650000000000001</v>
      </c>
      <c r="AS2509">
        <v>4</v>
      </c>
      <c r="AT2509">
        <v>197</v>
      </c>
      <c r="AU2509">
        <v>228</v>
      </c>
      <c r="AV2509">
        <v>0.14899999999999999</v>
      </c>
      <c r="AW2509">
        <v>18</v>
      </c>
      <c r="AX2509">
        <v>55.2</v>
      </c>
      <c r="AY2509">
        <v>77</v>
      </c>
      <c r="AZ2509">
        <v>3.32</v>
      </c>
    </row>
    <row r="2510" spans="1:52" x14ac:dyDescent="0.2">
      <c r="A2510">
        <v>96061</v>
      </c>
      <c r="B2510">
        <v>6061</v>
      </c>
      <c r="C2510">
        <v>9</v>
      </c>
      <c r="D2510" t="s">
        <v>3098</v>
      </c>
      <c r="E2510" t="s">
        <v>3674</v>
      </c>
      <c r="H2510" t="s">
        <v>1641</v>
      </c>
      <c r="I2510">
        <v>39</v>
      </c>
      <c r="J2510">
        <v>45</v>
      </c>
      <c r="L2510">
        <v>1</v>
      </c>
      <c r="N2510">
        <v>124</v>
      </c>
      <c r="O2510">
        <v>18.18</v>
      </c>
      <c r="P2510">
        <v>5.09</v>
      </c>
      <c r="Q2510">
        <v>1.452</v>
      </c>
      <c r="R2510">
        <v>1.016</v>
      </c>
      <c r="S2510">
        <v>1.425</v>
      </c>
      <c r="T2510">
        <v>333</v>
      </c>
      <c r="U2510">
        <v>0</v>
      </c>
      <c r="V2510">
        <v>7.0000000000000007E-2</v>
      </c>
      <c r="W2510">
        <v>0</v>
      </c>
      <c r="Y2510">
        <v>3939</v>
      </c>
      <c r="AB2510">
        <v>0.14899999999999999</v>
      </c>
      <c r="AC2510">
        <v>1.393</v>
      </c>
      <c r="AD2510">
        <v>8.6940000000000008</v>
      </c>
      <c r="AF2510">
        <v>0.65400000000000003</v>
      </c>
      <c r="AG2510">
        <v>3.8889999999999998</v>
      </c>
      <c r="AH2510">
        <v>331</v>
      </c>
      <c r="AI2510">
        <v>13.06</v>
      </c>
      <c r="AJ2510">
        <v>0</v>
      </c>
      <c r="AK2510">
        <v>8.0000000000000004E-4</v>
      </c>
      <c r="AL2510">
        <v>0.25</v>
      </c>
      <c r="AM2510">
        <v>0</v>
      </c>
      <c r="AN2510">
        <v>18</v>
      </c>
      <c r="AO2510">
        <v>0.57699999999999996</v>
      </c>
      <c r="AP2510">
        <v>5.92</v>
      </c>
      <c r="AQ2510">
        <v>0.25</v>
      </c>
      <c r="AR2510">
        <v>1.48</v>
      </c>
      <c r="AS2510">
        <v>4</v>
      </c>
      <c r="AT2510">
        <v>223</v>
      </c>
      <c r="AU2510">
        <v>198</v>
      </c>
      <c r="AV2510">
        <v>0.19</v>
      </c>
      <c r="AW2510">
        <v>22</v>
      </c>
      <c r="AX2510">
        <v>49.3</v>
      </c>
      <c r="AY2510">
        <v>136</v>
      </c>
      <c r="AZ2510">
        <v>3.23</v>
      </c>
    </row>
    <row r="2511" spans="1:52" x14ac:dyDescent="0.2">
      <c r="A2511">
        <v>97132</v>
      </c>
      <c r="B2511">
        <v>7132</v>
      </c>
      <c r="C2511">
        <v>9</v>
      </c>
      <c r="D2511" t="s">
        <v>3098</v>
      </c>
      <c r="E2511" t="s">
        <v>3675</v>
      </c>
      <c r="H2511" t="s">
        <v>895</v>
      </c>
      <c r="I2511">
        <v>58</v>
      </c>
      <c r="J2511">
        <v>62</v>
      </c>
      <c r="L2511">
        <v>0.53</v>
      </c>
      <c r="N2511">
        <v>124</v>
      </c>
      <c r="O2511">
        <v>8.8000000000000007</v>
      </c>
      <c r="P2511">
        <v>0.68</v>
      </c>
      <c r="Q2511">
        <v>0.124</v>
      </c>
      <c r="R2511">
        <v>6.0999999999999999E-2</v>
      </c>
      <c r="S2511">
        <v>0.32600000000000001</v>
      </c>
      <c r="T2511">
        <v>0</v>
      </c>
      <c r="U2511">
        <v>0</v>
      </c>
      <c r="V2511">
        <v>27.11</v>
      </c>
      <c r="W2511">
        <v>0</v>
      </c>
      <c r="Y2511">
        <v>0</v>
      </c>
      <c r="AB2511">
        <v>0.22500000000000001</v>
      </c>
      <c r="AC2511">
        <v>0.155</v>
      </c>
      <c r="AD2511">
        <v>3.0880000000000001</v>
      </c>
      <c r="AF2511">
        <v>0.26500000000000001</v>
      </c>
      <c r="AG2511">
        <v>1.0289999999999999</v>
      </c>
      <c r="AH2511">
        <v>144</v>
      </c>
      <c r="AI2511">
        <v>0</v>
      </c>
      <c r="AJ2511">
        <v>10.4</v>
      </c>
      <c r="AK2511">
        <v>0</v>
      </c>
      <c r="AL2511">
        <v>0</v>
      </c>
      <c r="AM2511">
        <v>0</v>
      </c>
      <c r="AN2511">
        <v>36</v>
      </c>
      <c r="AO2511">
        <v>0.27200000000000002</v>
      </c>
      <c r="AP2511">
        <v>2.2599999999999998</v>
      </c>
      <c r="AQ2511">
        <v>0.05</v>
      </c>
      <c r="AR2511">
        <v>0.113</v>
      </c>
      <c r="AS2511">
        <v>3</v>
      </c>
      <c r="AT2511">
        <v>165</v>
      </c>
      <c r="AU2511">
        <v>381</v>
      </c>
      <c r="AV2511">
        <v>0.438</v>
      </c>
      <c r="AW2511">
        <v>56</v>
      </c>
      <c r="AX2511">
        <v>0.6</v>
      </c>
      <c r="AY2511">
        <v>20</v>
      </c>
      <c r="AZ2511">
        <v>1.05</v>
      </c>
    </row>
    <row r="2512" spans="1:52" x14ac:dyDescent="0.2">
      <c r="A2512">
        <v>94105</v>
      </c>
      <c r="B2512">
        <v>4105</v>
      </c>
      <c r="C2512">
        <v>9</v>
      </c>
      <c r="D2512" t="s">
        <v>3098</v>
      </c>
      <c r="E2512" t="s">
        <v>3676</v>
      </c>
      <c r="H2512" t="s">
        <v>3567</v>
      </c>
      <c r="I2512">
        <v>46</v>
      </c>
      <c r="J2512">
        <v>47</v>
      </c>
      <c r="L2512">
        <v>0.61</v>
      </c>
      <c r="N2512">
        <v>126</v>
      </c>
      <c r="O2512">
        <v>26.02</v>
      </c>
      <c r="P2512">
        <v>1.63</v>
      </c>
      <c r="Q2512">
        <v>0.36</v>
      </c>
      <c r="R2512">
        <v>0.35</v>
      </c>
      <c r="S2512">
        <v>0.38200000000000001</v>
      </c>
      <c r="T2512">
        <v>64</v>
      </c>
      <c r="U2512">
        <v>0</v>
      </c>
      <c r="V2512">
        <v>0</v>
      </c>
      <c r="W2512">
        <v>0</v>
      </c>
      <c r="Y2512">
        <v>35</v>
      </c>
      <c r="AB2512">
        <v>0.01</v>
      </c>
      <c r="AC2512">
        <v>0.05</v>
      </c>
      <c r="AD2512">
        <v>1.8</v>
      </c>
      <c r="AF2512">
        <v>0.35</v>
      </c>
      <c r="AG2512">
        <v>0.87</v>
      </c>
      <c r="AH2512">
        <v>17</v>
      </c>
      <c r="AI2512">
        <v>2.2999999999999998</v>
      </c>
      <c r="AJ2512">
        <v>0</v>
      </c>
      <c r="AK2512">
        <v>0</v>
      </c>
      <c r="AL2512">
        <v>0</v>
      </c>
      <c r="AM2512">
        <v>0</v>
      </c>
      <c r="AN2512">
        <v>37</v>
      </c>
      <c r="AO2512">
        <v>0.122</v>
      </c>
      <c r="AP2512">
        <v>0.67</v>
      </c>
      <c r="AQ2512">
        <v>0.25</v>
      </c>
      <c r="AR2512">
        <v>0.16750000000000001</v>
      </c>
      <c r="AS2512">
        <v>4</v>
      </c>
      <c r="AT2512">
        <v>350</v>
      </c>
      <c r="AU2512">
        <v>512</v>
      </c>
      <c r="AV2512">
        <v>2.1000000000000001E-2</v>
      </c>
      <c r="AW2512">
        <v>35</v>
      </c>
      <c r="AX2512">
        <v>51.3</v>
      </c>
      <c r="AY2512">
        <v>73</v>
      </c>
      <c r="AZ2512">
        <v>0.63</v>
      </c>
    </row>
    <row r="2513" spans="1:52" x14ac:dyDescent="0.2">
      <c r="A2513">
        <v>94862</v>
      </c>
      <c r="B2513">
        <v>4862</v>
      </c>
      <c r="C2513">
        <v>9</v>
      </c>
      <c r="D2513" t="s">
        <v>3098</v>
      </c>
      <c r="E2513" t="s">
        <v>3677</v>
      </c>
      <c r="H2513" t="s">
        <v>2762</v>
      </c>
      <c r="I2513">
        <v>1</v>
      </c>
      <c r="J2513">
        <v>23</v>
      </c>
      <c r="L2513">
        <v>1</v>
      </c>
      <c r="N2513">
        <v>126</v>
      </c>
      <c r="O2513">
        <v>2.63</v>
      </c>
      <c r="P2513">
        <v>0.73</v>
      </c>
      <c r="Q2513">
        <v>0.10199999999999999</v>
      </c>
      <c r="R2513">
        <v>0.191</v>
      </c>
      <c r="S2513">
        <v>0.32500000000000001</v>
      </c>
      <c r="T2513">
        <v>0</v>
      </c>
      <c r="U2513">
        <v>4.8</v>
      </c>
      <c r="V2513">
        <v>27.91</v>
      </c>
      <c r="W2513">
        <v>0</v>
      </c>
      <c r="Y2513">
        <v>3</v>
      </c>
      <c r="AB2513">
        <v>5.2999999999999999E-2</v>
      </c>
      <c r="AC2513">
        <v>2.3E-2</v>
      </c>
      <c r="AD2513">
        <v>0.55600000000000005</v>
      </c>
      <c r="AF2513">
        <v>5.8000000000000003E-2</v>
      </c>
      <c r="AG2513">
        <v>0.128</v>
      </c>
      <c r="AH2513">
        <v>6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6.4000000000000001E-2</v>
      </c>
      <c r="AP2513">
        <v>0.25</v>
      </c>
      <c r="AQ2513">
        <v>0.05</v>
      </c>
      <c r="AR2513">
        <v>1.2500000000000001E-2</v>
      </c>
      <c r="AS2513">
        <v>3</v>
      </c>
      <c r="AT2513">
        <v>76</v>
      </c>
      <c r="AU2513">
        <v>31</v>
      </c>
      <c r="AV2513">
        <v>0.153</v>
      </c>
      <c r="AW2513">
        <v>36</v>
      </c>
      <c r="AX2513">
        <v>2.8</v>
      </c>
      <c r="AY2513">
        <v>0</v>
      </c>
      <c r="AZ2513">
        <v>0.63</v>
      </c>
    </row>
    <row r="2514" spans="1:52" x14ac:dyDescent="0.2">
      <c r="A2514">
        <v>95793</v>
      </c>
      <c r="B2514">
        <v>5793</v>
      </c>
      <c r="C2514">
        <v>9</v>
      </c>
      <c r="D2514" t="s">
        <v>3098</v>
      </c>
      <c r="E2514" t="s">
        <v>3678</v>
      </c>
      <c r="H2514" t="s">
        <v>91</v>
      </c>
      <c r="I2514">
        <v>39</v>
      </c>
      <c r="J2514">
        <v>44</v>
      </c>
      <c r="L2514">
        <v>0.57999999999999996</v>
      </c>
      <c r="N2514">
        <v>126</v>
      </c>
      <c r="O2514">
        <v>21.97</v>
      </c>
      <c r="P2514">
        <v>3.54</v>
      </c>
      <c r="Q2514">
        <v>0.94</v>
      </c>
      <c r="R2514">
        <v>0.85</v>
      </c>
      <c r="S2514">
        <v>0.8</v>
      </c>
      <c r="T2514">
        <v>57</v>
      </c>
      <c r="U2514">
        <v>0</v>
      </c>
      <c r="V2514">
        <v>0</v>
      </c>
      <c r="W2514">
        <v>0</v>
      </c>
      <c r="Y2514">
        <v>18</v>
      </c>
      <c r="AB2514">
        <v>5.8999999999999997E-2</v>
      </c>
      <c r="AC2514">
        <v>0.10100000000000001</v>
      </c>
      <c r="AD2514">
        <v>7.359</v>
      </c>
      <c r="AF2514">
        <v>0.53</v>
      </c>
      <c r="AG2514">
        <v>0.83599999999999997</v>
      </c>
      <c r="AH2514">
        <v>4</v>
      </c>
      <c r="AI2514">
        <v>0.38</v>
      </c>
      <c r="AJ2514">
        <v>1.2</v>
      </c>
      <c r="AK2514">
        <v>1E-4</v>
      </c>
      <c r="AL2514">
        <v>0.13</v>
      </c>
      <c r="AM2514">
        <v>0</v>
      </c>
      <c r="AN2514">
        <v>13</v>
      </c>
      <c r="AO2514">
        <v>4.1000000000000002E-2</v>
      </c>
      <c r="AP2514">
        <v>0.88</v>
      </c>
      <c r="AQ2514">
        <v>0.25</v>
      </c>
      <c r="AR2514">
        <v>0.22</v>
      </c>
      <c r="AS2514">
        <v>4</v>
      </c>
      <c r="AT2514">
        <v>155</v>
      </c>
      <c r="AU2514">
        <v>194</v>
      </c>
      <c r="AV2514">
        <v>1.7999999999999999E-2</v>
      </c>
      <c r="AW2514">
        <v>22</v>
      </c>
      <c r="AX2514">
        <v>17.8</v>
      </c>
      <c r="AY2514">
        <v>81</v>
      </c>
      <c r="AZ2514">
        <v>1.63</v>
      </c>
    </row>
    <row r="2515" spans="1:52" x14ac:dyDescent="0.2">
      <c r="A2515">
        <v>93860</v>
      </c>
      <c r="B2515">
        <v>3860</v>
      </c>
      <c r="C2515">
        <v>9</v>
      </c>
      <c r="D2515" t="s">
        <v>3098</v>
      </c>
      <c r="E2515" t="s">
        <v>2150</v>
      </c>
      <c r="H2515" t="s">
        <v>1000</v>
      </c>
      <c r="I2515">
        <v>46</v>
      </c>
      <c r="J2515">
        <v>47</v>
      </c>
      <c r="L2515">
        <v>0.66</v>
      </c>
      <c r="N2515">
        <v>127</v>
      </c>
      <c r="O2515">
        <v>17.829999999999998</v>
      </c>
      <c r="P2515">
        <v>5.6</v>
      </c>
      <c r="Q2515">
        <v>1.083</v>
      </c>
      <c r="R2515">
        <v>2.3279999999999998</v>
      </c>
      <c r="S2515">
        <v>1.431</v>
      </c>
      <c r="T2515">
        <v>66</v>
      </c>
      <c r="U2515">
        <v>0</v>
      </c>
      <c r="V2515">
        <v>0</v>
      </c>
      <c r="W2515">
        <v>0</v>
      </c>
      <c r="Y2515">
        <v>9</v>
      </c>
      <c r="AB2515">
        <v>0.115</v>
      </c>
      <c r="AC2515">
        <v>5.5E-2</v>
      </c>
      <c r="AD2515">
        <v>1.64</v>
      </c>
      <c r="AF2515">
        <v>0.19</v>
      </c>
      <c r="AG2515">
        <v>0.75</v>
      </c>
      <c r="AH2515">
        <v>15</v>
      </c>
      <c r="AI2515">
        <v>1.53</v>
      </c>
      <c r="AJ2515">
        <v>1.6</v>
      </c>
      <c r="AK2515">
        <v>2.47E-2</v>
      </c>
      <c r="AL2515">
        <v>0.63</v>
      </c>
      <c r="AM2515">
        <v>0.1</v>
      </c>
      <c r="AN2515">
        <v>41</v>
      </c>
      <c r="AO2515">
        <v>5.7000000000000002E-2</v>
      </c>
      <c r="AP2515">
        <v>1.24</v>
      </c>
      <c r="AQ2515">
        <v>0.25</v>
      </c>
      <c r="AR2515">
        <v>0.31</v>
      </c>
      <c r="AS2515">
        <v>4</v>
      </c>
      <c r="AT2515">
        <v>415</v>
      </c>
      <c r="AU2515">
        <v>333</v>
      </c>
      <c r="AV2515">
        <v>4.2000000000000003E-2</v>
      </c>
      <c r="AW2515">
        <v>29</v>
      </c>
      <c r="AX2515">
        <v>12.6</v>
      </c>
      <c r="AY2515">
        <v>49</v>
      </c>
      <c r="AZ2515">
        <v>1.48</v>
      </c>
    </row>
    <row r="2516" spans="1:52" x14ac:dyDescent="0.2">
      <c r="A2516">
        <v>94067</v>
      </c>
      <c r="B2516">
        <v>4067</v>
      </c>
      <c r="C2516">
        <v>9</v>
      </c>
      <c r="D2516" t="s">
        <v>3098</v>
      </c>
      <c r="E2516" t="s">
        <v>3679</v>
      </c>
      <c r="H2516" t="s">
        <v>1637</v>
      </c>
      <c r="I2516">
        <v>46</v>
      </c>
      <c r="J2516">
        <v>47</v>
      </c>
      <c r="L2516">
        <v>0.61</v>
      </c>
      <c r="N2516">
        <v>127</v>
      </c>
      <c r="O2516">
        <v>20.5</v>
      </c>
      <c r="P2516">
        <v>4.4000000000000004</v>
      </c>
      <c r="Q2516">
        <v>0.81</v>
      </c>
      <c r="R2516">
        <v>1.3480000000000001</v>
      </c>
      <c r="S2516">
        <v>0.81100000000000005</v>
      </c>
      <c r="T2516">
        <v>46</v>
      </c>
      <c r="U2516">
        <v>0</v>
      </c>
      <c r="V2516">
        <v>0</v>
      </c>
      <c r="W2516">
        <v>0</v>
      </c>
      <c r="Y2516">
        <v>35</v>
      </c>
      <c r="AB2516">
        <v>0.08</v>
      </c>
      <c r="AC2516">
        <v>0.105</v>
      </c>
      <c r="AD2516">
        <v>7.9950000000000001</v>
      </c>
      <c r="AF2516">
        <v>0.61099999999999999</v>
      </c>
      <c r="AG2516">
        <v>1.03</v>
      </c>
      <c r="AH2516">
        <v>4</v>
      </c>
      <c r="AI2516">
        <v>4.1500000000000004</v>
      </c>
      <c r="AJ2516">
        <v>0</v>
      </c>
      <c r="AK2516">
        <v>1.09E-2</v>
      </c>
      <c r="AL2516">
        <v>0.4</v>
      </c>
      <c r="AM2516">
        <v>0.4</v>
      </c>
      <c r="AN2516">
        <v>7</v>
      </c>
      <c r="AO2516">
        <v>6.3E-2</v>
      </c>
      <c r="AP2516">
        <v>0.38</v>
      </c>
      <c r="AQ2516">
        <v>0.25</v>
      </c>
      <c r="AR2516">
        <v>9.5000000000000001E-2</v>
      </c>
      <c r="AS2516">
        <v>4</v>
      </c>
      <c r="AT2516">
        <v>261</v>
      </c>
      <c r="AU2516">
        <v>366</v>
      </c>
      <c r="AV2516">
        <v>1.0999999999999999E-2</v>
      </c>
      <c r="AW2516">
        <v>27</v>
      </c>
      <c r="AX2516">
        <v>31.4</v>
      </c>
      <c r="AY2516">
        <v>75</v>
      </c>
      <c r="AZ2516">
        <v>0.39</v>
      </c>
    </row>
    <row r="2517" spans="1:52" x14ac:dyDescent="0.2">
      <c r="A2517">
        <v>95000</v>
      </c>
      <c r="B2517">
        <v>5000</v>
      </c>
      <c r="C2517">
        <v>9</v>
      </c>
      <c r="D2517" t="s">
        <v>3098</v>
      </c>
      <c r="E2517" t="s">
        <v>3680</v>
      </c>
      <c r="H2517" t="s">
        <v>3681</v>
      </c>
      <c r="I2517">
        <v>1</v>
      </c>
      <c r="J2517">
        <v>17</v>
      </c>
      <c r="L2517">
        <v>1</v>
      </c>
      <c r="N2517">
        <v>127</v>
      </c>
      <c r="O2517">
        <v>5.5</v>
      </c>
      <c r="P2517">
        <v>0.85</v>
      </c>
      <c r="Q2517">
        <v>0</v>
      </c>
      <c r="R2517">
        <v>0</v>
      </c>
      <c r="S2517">
        <v>0</v>
      </c>
      <c r="T2517">
        <v>0</v>
      </c>
      <c r="U2517">
        <v>3.9</v>
      </c>
      <c r="V2517">
        <v>26.44</v>
      </c>
      <c r="W2517">
        <v>0</v>
      </c>
      <c r="Y2517">
        <v>0</v>
      </c>
      <c r="AB2517">
        <v>0.10299999999999999</v>
      </c>
      <c r="AC2517">
        <v>0.03</v>
      </c>
      <c r="AD2517">
        <v>2.57</v>
      </c>
      <c r="AF2517">
        <v>0.08</v>
      </c>
      <c r="AG2517">
        <v>0</v>
      </c>
      <c r="AH2517">
        <v>13</v>
      </c>
      <c r="AI2517">
        <v>0</v>
      </c>
      <c r="AJ2517">
        <v>0</v>
      </c>
      <c r="AK2517">
        <v>0</v>
      </c>
      <c r="AL2517">
        <v>0.26</v>
      </c>
      <c r="AM2517">
        <v>0</v>
      </c>
      <c r="AN2517">
        <v>10</v>
      </c>
      <c r="AO2517">
        <v>0.215</v>
      </c>
      <c r="AP2517">
        <v>1.67</v>
      </c>
      <c r="AQ2517">
        <v>0.05</v>
      </c>
      <c r="AR2517">
        <v>8.3500000000000005E-2</v>
      </c>
      <c r="AS2517">
        <v>3</v>
      </c>
      <c r="AT2517">
        <v>150</v>
      </c>
      <c r="AU2517">
        <v>143</v>
      </c>
      <c r="AV2517">
        <v>1.091</v>
      </c>
      <c r="AW2517">
        <v>49</v>
      </c>
      <c r="AX2517">
        <v>4</v>
      </c>
      <c r="AY2517">
        <v>5</v>
      </c>
      <c r="AZ2517">
        <v>1.25</v>
      </c>
    </row>
    <row r="2518" spans="1:52" x14ac:dyDescent="0.2">
      <c r="A2518">
        <v>95326</v>
      </c>
      <c r="B2518">
        <v>5326</v>
      </c>
      <c r="C2518">
        <v>9</v>
      </c>
      <c r="D2518" t="s">
        <v>3098</v>
      </c>
      <c r="E2518" t="s">
        <v>3682</v>
      </c>
      <c r="H2518" t="s">
        <v>1730</v>
      </c>
      <c r="I2518">
        <v>32</v>
      </c>
      <c r="J2518">
        <v>34</v>
      </c>
      <c r="L2518">
        <v>1</v>
      </c>
      <c r="N2518">
        <v>127</v>
      </c>
      <c r="O2518">
        <v>8.67</v>
      </c>
      <c r="P2518">
        <v>0.5</v>
      </c>
      <c r="Q2518">
        <v>7.2999999999999995E-2</v>
      </c>
      <c r="R2518">
        <v>3.9E-2</v>
      </c>
      <c r="S2518">
        <v>0.27800000000000002</v>
      </c>
      <c r="T2518">
        <v>0</v>
      </c>
      <c r="U2518">
        <v>6.4</v>
      </c>
      <c r="V2518">
        <v>22.8</v>
      </c>
      <c r="W2518">
        <v>0.32</v>
      </c>
      <c r="Y2518">
        <v>0</v>
      </c>
      <c r="AB2518">
        <v>0.16</v>
      </c>
      <c r="AC2518">
        <v>5.8000000000000003E-2</v>
      </c>
      <c r="AD2518">
        <v>0.57799999999999996</v>
      </c>
      <c r="AF2518">
        <v>0.12</v>
      </c>
      <c r="AG2518">
        <v>0.22</v>
      </c>
      <c r="AH2518">
        <v>130</v>
      </c>
      <c r="AI2518">
        <v>0</v>
      </c>
      <c r="AJ2518">
        <v>1.2</v>
      </c>
      <c r="AK2518">
        <v>0</v>
      </c>
      <c r="AL2518">
        <v>0.03</v>
      </c>
      <c r="AM2518">
        <v>8.4</v>
      </c>
      <c r="AN2518">
        <v>35</v>
      </c>
      <c r="AO2518">
        <v>0.216</v>
      </c>
      <c r="AP2518">
        <v>2.2200000000000002</v>
      </c>
      <c r="AQ2518">
        <v>0.05</v>
      </c>
      <c r="AR2518">
        <v>0.111</v>
      </c>
      <c r="AS2518">
        <v>3</v>
      </c>
      <c r="AT2518">
        <v>138</v>
      </c>
      <c r="AU2518">
        <v>405</v>
      </c>
      <c r="AV2518">
        <v>0.43</v>
      </c>
      <c r="AW2518">
        <v>42</v>
      </c>
      <c r="AX2518">
        <v>1.1000000000000001</v>
      </c>
      <c r="AY2518">
        <v>1</v>
      </c>
      <c r="AZ2518">
        <v>1</v>
      </c>
    </row>
    <row r="2519" spans="1:52" x14ac:dyDescent="0.2">
      <c r="A2519">
        <v>95330</v>
      </c>
      <c r="B2519">
        <v>5330</v>
      </c>
      <c r="C2519">
        <v>9</v>
      </c>
      <c r="D2519" t="s">
        <v>3098</v>
      </c>
      <c r="E2519" t="s">
        <v>3683</v>
      </c>
      <c r="H2519" t="s">
        <v>1730</v>
      </c>
      <c r="I2519">
        <v>32</v>
      </c>
      <c r="J2519">
        <v>34</v>
      </c>
      <c r="L2519">
        <v>1</v>
      </c>
      <c r="N2519">
        <v>127</v>
      </c>
      <c r="O2519">
        <v>8.67</v>
      </c>
      <c r="P2519">
        <v>0.5</v>
      </c>
      <c r="Q2519">
        <v>7.1999999999999995E-2</v>
      </c>
      <c r="R2519">
        <v>3.9E-2</v>
      </c>
      <c r="S2519">
        <v>0.27500000000000002</v>
      </c>
      <c r="T2519">
        <v>0</v>
      </c>
      <c r="U2519">
        <v>7.4</v>
      </c>
      <c r="V2519">
        <v>22.8</v>
      </c>
      <c r="W2519">
        <v>0.32</v>
      </c>
      <c r="Y2519">
        <v>0</v>
      </c>
      <c r="AB2519">
        <v>0.16</v>
      </c>
      <c r="AC2519">
        <v>5.8000000000000003E-2</v>
      </c>
      <c r="AD2519">
        <v>0.57799999999999996</v>
      </c>
      <c r="AF2519">
        <v>0.12</v>
      </c>
      <c r="AG2519">
        <v>0.22</v>
      </c>
      <c r="AH2519">
        <v>130</v>
      </c>
      <c r="AI2519">
        <v>0</v>
      </c>
      <c r="AJ2519">
        <v>1.2</v>
      </c>
      <c r="AK2519">
        <v>0</v>
      </c>
      <c r="AL2519">
        <v>0.03</v>
      </c>
      <c r="AM2519">
        <v>8.4</v>
      </c>
      <c r="AN2519">
        <v>28</v>
      </c>
      <c r="AO2519">
        <v>0.24199999999999999</v>
      </c>
      <c r="AP2519">
        <v>2.94</v>
      </c>
      <c r="AQ2519">
        <v>0.05</v>
      </c>
      <c r="AR2519">
        <v>0.14699999999999999</v>
      </c>
      <c r="AS2519">
        <v>3</v>
      </c>
      <c r="AT2519">
        <v>142</v>
      </c>
      <c r="AU2519">
        <v>403</v>
      </c>
      <c r="AV2519">
        <v>0.47699999999999998</v>
      </c>
      <c r="AW2519">
        <v>45</v>
      </c>
      <c r="AX2519">
        <v>1.2</v>
      </c>
      <c r="AY2519">
        <v>2</v>
      </c>
      <c r="AZ2519">
        <v>1.07</v>
      </c>
    </row>
    <row r="2520" spans="1:52" x14ac:dyDescent="0.2">
      <c r="A2520">
        <v>95716</v>
      </c>
      <c r="B2520">
        <v>5716</v>
      </c>
      <c r="C2520">
        <v>9</v>
      </c>
      <c r="D2520" t="s">
        <v>3098</v>
      </c>
      <c r="E2520" t="s">
        <v>3684</v>
      </c>
      <c r="H2520" t="s">
        <v>3685</v>
      </c>
      <c r="I2520">
        <v>39</v>
      </c>
      <c r="J2520">
        <v>43</v>
      </c>
      <c r="L2520">
        <v>0.69</v>
      </c>
      <c r="N2520">
        <v>127</v>
      </c>
      <c r="O2520">
        <v>22.63</v>
      </c>
      <c r="P2520">
        <v>3.36</v>
      </c>
      <c r="Q2520">
        <v>1.29</v>
      </c>
      <c r="R2520">
        <v>1.01</v>
      </c>
      <c r="S2520">
        <v>0.47</v>
      </c>
      <c r="T2520">
        <v>83</v>
      </c>
      <c r="U2520">
        <v>0</v>
      </c>
      <c r="V2520">
        <v>0</v>
      </c>
      <c r="W2520">
        <v>0</v>
      </c>
      <c r="Y2520">
        <v>0</v>
      </c>
      <c r="AB2520">
        <v>0.32</v>
      </c>
      <c r="AC2520">
        <v>0.72</v>
      </c>
      <c r="AD2520">
        <v>5.5</v>
      </c>
      <c r="AF2520">
        <v>0.37</v>
      </c>
      <c r="AG2520">
        <v>2.5499999999999998</v>
      </c>
      <c r="AH2520">
        <v>4</v>
      </c>
      <c r="AI2520">
        <v>6.31</v>
      </c>
      <c r="AJ2520">
        <v>0</v>
      </c>
      <c r="AK2520">
        <v>0</v>
      </c>
      <c r="AL2520">
        <v>0</v>
      </c>
      <c r="AM2520">
        <v>0</v>
      </c>
      <c r="AN2520">
        <v>17</v>
      </c>
      <c r="AO2520">
        <v>0.222</v>
      </c>
      <c r="AP2520">
        <v>4.6900000000000004</v>
      </c>
      <c r="AQ2520">
        <v>0.25</v>
      </c>
      <c r="AR2520">
        <v>1.1725000000000001</v>
      </c>
      <c r="AS2520">
        <v>4</v>
      </c>
      <c r="AT2520">
        <v>208</v>
      </c>
      <c r="AU2520">
        <v>295</v>
      </c>
      <c r="AV2520">
        <v>7.8E-2</v>
      </c>
      <c r="AW2520">
        <v>26</v>
      </c>
      <c r="AX2520">
        <v>10.199999999999999</v>
      </c>
      <c r="AY2520">
        <v>57</v>
      </c>
      <c r="AZ2520">
        <v>4</v>
      </c>
    </row>
    <row r="2521" spans="1:52" x14ac:dyDescent="0.2">
      <c r="A2521">
        <v>95960</v>
      </c>
      <c r="B2521">
        <v>5960</v>
      </c>
      <c r="C2521">
        <v>9</v>
      </c>
      <c r="D2521" t="s">
        <v>3098</v>
      </c>
      <c r="E2521" t="s">
        <v>3686</v>
      </c>
      <c r="H2521" t="s">
        <v>88</v>
      </c>
      <c r="I2521">
        <v>39</v>
      </c>
      <c r="J2521">
        <v>45</v>
      </c>
      <c r="L2521">
        <v>0.98</v>
      </c>
      <c r="N2521">
        <v>127</v>
      </c>
      <c r="O2521">
        <v>10.28</v>
      </c>
      <c r="P2521">
        <v>9.2100000000000009</v>
      </c>
      <c r="Q2521">
        <v>2.0790000000000002</v>
      </c>
      <c r="R2521">
        <v>1.659</v>
      </c>
      <c r="S2521">
        <v>1.429</v>
      </c>
      <c r="T2521">
        <v>2195</v>
      </c>
      <c r="U2521">
        <v>0</v>
      </c>
      <c r="V2521">
        <v>0</v>
      </c>
      <c r="W2521">
        <v>0</v>
      </c>
      <c r="Y2521">
        <v>0</v>
      </c>
      <c r="AB2521">
        <v>0.155</v>
      </c>
      <c r="AC2521">
        <v>0.27500000000000002</v>
      </c>
      <c r="AD2521">
        <v>4.2750000000000004</v>
      </c>
      <c r="AF2521">
        <v>0.19</v>
      </c>
      <c r="AG2521">
        <v>2.8</v>
      </c>
      <c r="AH2521">
        <v>6</v>
      </c>
      <c r="AI2521">
        <v>2.19</v>
      </c>
      <c r="AJ2521">
        <v>13.5</v>
      </c>
      <c r="AK2521">
        <v>0</v>
      </c>
      <c r="AL2521">
        <v>0</v>
      </c>
      <c r="AM2521">
        <v>0</v>
      </c>
      <c r="AN2521">
        <v>10</v>
      </c>
      <c r="AO2521">
        <v>0.24</v>
      </c>
      <c r="AP2521">
        <v>1.6</v>
      </c>
      <c r="AQ2521">
        <v>0.25</v>
      </c>
      <c r="AR2521">
        <v>0.4</v>
      </c>
      <c r="AS2521">
        <v>4</v>
      </c>
      <c r="AT2521">
        <v>282</v>
      </c>
      <c r="AU2521">
        <v>258</v>
      </c>
      <c r="AV2521">
        <v>9.4E-2</v>
      </c>
      <c r="AW2521">
        <v>14</v>
      </c>
      <c r="AX2521">
        <v>15.9</v>
      </c>
      <c r="AY2521">
        <v>120</v>
      </c>
      <c r="AZ2521">
        <v>1.27</v>
      </c>
    </row>
    <row r="2522" spans="1:52" x14ac:dyDescent="0.2">
      <c r="A2522">
        <v>94122</v>
      </c>
      <c r="B2522">
        <v>4122</v>
      </c>
      <c r="C2522">
        <v>9</v>
      </c>
      <c r="D2522" t="s">
        <v>3098</v>
      </c>
      <c r="E2522" t="s">
        <v>3687</v>
      </c>
      <c r="H2522" t="s">
        <v>3043</v>
      </c>
      <c r="I2522">
        <v>46</v>
      </c>
      <c r="J2522">
        <v>47</v>
      </c>
      <c r="L2522">
        <v>0.61</v>
      </c>
      <c r="N2522">
        <v>128</v>
      </c>
      <c r="O2522">
        <v>26.3</v>
      </c>
      <c r="P2522">
        <v>1.72</v>
      </c>
      <c r="Q2522">
        <v>0.36499999999999999</v>
      </c>
      <c r="R2522">
        <v>0.32200000000000001</v>
      </c>
      <c r="S2522">
        <v>0.58799999999999997</v>
      </c>
      <c r="T2522">
        <v>47</v>
      </c>
      <c r="U2522">
        <v>0</v>
      </c>
      <c r="V2522">
        <v>0</v>
      </c>
      <c r="W2522">
        <v>0</v>
      </c>
      <c r="Y2522">
        <v>35</v>
      </c>
      <c r="AB2522">
        <v>5.2999999999999999E-2</v>
      </c>
      <c r="AC2522">
        <v>4.0000000000000001E-3</v>
      </c>
      <c r="AD2522">
        <v>0.34599999999999997</v>
      </c>
      <c r="AF2522">
        <v>0.46</v>
      </c>
      <c r="AG2522">
        <v>0.87</v>
      </c>
      <c r="AH2522">
        <v>6</v>
      </c>
      <c r="AI2522">
        <v>3.5</v>
      </c>
      <c r="AJ2522">
        <v>1.6</v>
      </c>
      <c r="AK2522">
        <v>0</v>
      </c>
      <c r="AL2522">
        <v>0</v>
      </c>
      <c r="AM2522">
        <v>0</v>
      </c>
      <c r="AN2522">
        <v>40</v>
      </c>
      <c r="AO2522">
        <v>4.5999999999999999E-2</v>
      </c>
      <c r="AP2522">
        <v>0.24</v>
      </c>
      <c r="AQ2522">
        <v>0.25</v>
      </c>
      <c r="AR2522">
        <v>0.06</v>
      </c>
      <c r="AS2522">
        <v>4</v>
      </c>
      <c r="AT2522">
        <v>201</v>
      </c>
      <c r="AU2522">
        <v>522</v>
      </c>
      <c r="AV2522">
        <v>1.7000000000000001E-2</v>
      </c>
      <c r="AW2522">
        <v>37</v>
      </c>
      <c r="AX2522">
        <v>49</v>
      </c>
      <c r="AY2522">
        <v>57</v>
      </c>
      <c r="AZ2522">
        <v>0.44</v>
      </c>
    </row>
    <row r="2523" spans="1:52" x14ac:dyDescent="0.2">
      <c r="A2523">
        <v>94149</v>
      </c>
      <c r="B2523">
        <v>4149</v>
      </c>
      <c r="C2523">
        <v>9</v>
      </c>
      <c r="D2523" t="s">
        <v>3098</v>
      </c>
      <c r="E2523" t="s">
        <v>3688</v>
      </c>
      <c r="H2523" t="s">
        <v>1077</v>
      </c>
      <c r="I2523">
        <v>46</v>
      </c>
      <c r="J2523">
        <v>47</v>
      </c>
      <c r="L2523">
        <v>0.61</v>
      </c>
      <c r="N2523">
        <v>128</v>
      </c>
      <c r="O2523">
        <v>26.15</v>
      </c>
      <c r="P2523">
        <v>2.65</v>
      </c>
      <c r="Q2523">
        <v>0.94</v>
      </c>
      <c r="R2523">
        <v>0.95499999999999996</v>
      </c>
      <c r="S2523">
        <v>0.6</v>
      </c>
      <c r="T2523">
        <v>57</v>
      </c>
      <c r="U2523">
        <v>0</v>
      </c>
      <c r="V2523">
        <v>0</v>
      </c>
      <c r="W2523">
        <v>0</v>
      </c>
      <c r="Y2523">
        <v>0</v>
      </c>
      <c r="AB2523">
        <v>9.2999999999999999E-2</v>
      </c>
      <c r="AC2523">
        <v>7.2999999999999995E-2</v>
      </c>
      <c r="AD2523">
        <v>4.7450000000000001</v>
      </c>
      <c r="AF2523">
        <v>0.123</v>
      </c>
      <c r="AG2523">
        <v>0.66400000000000003</v>
      </c>
      <c r="AH2523">
        <v>6</v>
      </c>
      <c r="AI2523">
        <v>1.86</v>
      </c>
      <c r="AJ2523">
        <v>0</v>
      </c>
      <c r="AK2523">
        <v>3.7000000000000002E-3</v>
      </c>
      <c r="AL2523">
        <v>0.79</v>
      </c>
      <c r="AM2523">
        <v>0.9</v>
      </c>
      <c r="AN2523">
        <v>14</v>
      </c>
      <c r="AO2523">
        <v>7.4999999999999997E-2</v>
      </c>
      <c r="AP2523">
        <v>0.69</v>
      </c>
      <c r="AQ2523">
        <v>0.25</v>
      </c>
      <c r="AR2523">
        <v>0.17249999999999999</v>
      </c>
      <c r="AS2523">
        <v>4</v>
      </c>
      <c r="AT2523">
        <v>204</v>
      </c>
      <c r="AU2523">
        <v>380</v>
      </c>
      <c r="AV2523">
        <v>3.6999999999999998E-2</v>
      </c>
      <c r="AW2523">
        <v>34</v>
      </c>
      <c r="AX2523">
        <v>54.4</v>
      </c>
      <c r="AY2523">
        <v>56</v>
      </c>
      <c r="AZ2523">
        <v>0.41</v>
      </c>
    </row>
    <row r="2524" spans="1:52" x14ac:dyDescent="0.2">
      <c r="A2524">
        <v>95284</v>
      </c>
      <c r="B2524">
        <v>5284</v>
      </c>
      <c r="C2524">
        <v>9</v>
      </c>
      <c r="D2524" t="s">
        <v>3098</v>
      </c>
      <c r="E2524" t="s">
        <v>3689</v>
      </c>
      <c r="H2524" t="s">
        <v>3690</v>
      </c>
      <c r="I2524">
        <v>32</v>
      </c>
      <c r="J2524">
        <v>34</v>
      </c>
      <c r="L2524">
        <v>1</v>
      </c>
      <c r="N2524">
        <v>128</v>
      </c>
      <c r="O2524">
        <v>7.52</v>
      </c>
      <c r="P2524">
        <v>0.1</v>
      </c>
      <c r="Q2524">
        <v>3.5999999999999997E-2</v>
      </c>
      <c r="R2524">
        <v>8.9999999999999993E-3</v>
      </c>
      <c r="S2524">
        <v>2.1000000000000001E-2</v>
      </c>
      <c r="T2524">
        <v>0</v>
      </c>
      <c r="U2524">
        <v>7.3</v>
      </c>
      <c r="V2524">
        <v>24.77</v>
      </c>
      <c r="W2524">
        <v>0</v>
      </c>
      <c r="Y2524">
        <v>0</v>
      </c>
      <c r="AB2524">
        <v>0.115</v>
      </c>
      <c r="AC2524">
        <v>6.4000000000000001E-2</v>
      </c>
      <c r="AD2524">
        <v>0.71699999999999997</v>
      </c>
      <c r="AF2524">
        <v>9.6000000000000002E-2</v>
      </c>
      <c r="AG2524">
        <v>0.43</v>
      </c>
      <c r="AH2524">
        <v>121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28</v>
      </c>
      <c r="AO2524">
        <v>0.29799999999999999</v>
      </c>
      <c r="AP2524">
        <v>2</v>
      </c>
      <c r="AQ2524">
        <v>0.05</v>
      </c>
      <c r="AR2524">
        <v>0.1</v>
      </c>
      <c r="AS2524">
        <v>3</v>
      </c>
      <c r="AT2524">
        <v>168</v>
      </c>
      <c r="AU2524">
        <v>532</v>
      </c>
      <c r="AV2524">
        <v>0.57299999999999995</v>
      </c>
      <c r="AW2524">
        <v>52</v>
      </c>
      <c r="AX2524">
        <v>1.2</v>
      </c>
      <c r="AY2524">
        <v>8</v>
      </c>
      <c r="AZ2524">
        <v>1.77</v>
      </c>
    </row>
    <row r="2525" spans="1:52" x14ac:dyDescent="0.2">
      <c r="A2525">
        <v>95673</v>
      </c>
      <c r="B2525">
        <v>5673</v>
      </c>
      <c r="C2525">
        <v>9</v>
      </c>
      <c r="D2525" t="s">
        <v>3098</v>
      </c>
      <c r="E2525" t="s">
        <v>3691</v>
      </c>
      <c r="H2525" t="s">
        <v>89</v>
      </c>
      <c r="I2525">
        <v>39</v>
      </c>
      <c r="J2525">
        <v>41</v>
      </c>
      <c r="L2525">
        <v>0.69</v>
      </c>
      <c r="N2525">
        <v>128</v>
      </c>
      <c r="O2525">
        <v>21.75</v>
      </c>
      <c r="P2525">
        <v>3.85</v>
      </c>
      <c r="Q2525">
        <v>1.28</v>
      </c>
      <c r="R2525">
        <v>1.76</v>
      </c>
      <c r="S2525">
        <v>0.15</v>
      </c>
      <c r="T2525">
        <v>39</v>
      </c>
      <c r="U2525">
        <v>0</v>
      </c>
      <c r="V2525">
        <v>0</v>
      </c>
      <c r="W2525">
        <v>0</v>
      </c>
      <c r="Y2525">
        <v>0</v>
      </c>
      <c r="AB2525">
        <v>0.1</v>
      </c>
      <c r="AC2525">
        <v>0.22</v>
      </c>
      <c r="AD2525">
        <v>5.74</v>
      </c>
      <c r="AF2525">
        <v>0.47</v>
      </c>
      <c r="AG2525">
        <v>0.35</v>
      </c>
      <c r="AH2525">
        <v>8</v>
      </c>
      <c r="AI2525">
        <v>3.33</v>
      </c>
      <c r="AJ2525">
        <v>0</v>
      </c>
      <c r="AK2525">
        <v>0</v>
      </c>
      <c r="AL2525">
        <v>0</v>
      </c>
      <c r="AM2525">
        <v>0</v>
      </c>
      <c r="AN2525">
        <v>20</v>
      </c>
      <c r="AO2525">
        <v>7.0999999999999994E-2</v>
      </c>
      <c r="AP2525">
        <v>2.3199999999999998</v>
      </c>
      <c r="AQ2525">
        <v>0.25</v>
      </c>
      <c r="AR2525">
        <v>0.57999999999999996</v>
      </c>
      <c r="AS2525">
        <v>4</v>
      </c>
      <c r="AT2525">
        <v>204</v>
      </c>
      <c r="AU2525">
        <v>387</v>
      </c>
      <c r="AV2525">
        <v>1.4E-2</v>
      </c>
      <c r="AW2525">
        <v>14</v>
      </c>
      <c r="AX2525">
        <v>17.7</v>
      </c>
      <c r="AY2525">
        <v>63</v>
      </c>
      <c r="AZ2525">
        <v>6.94</v>
      </c>
    </row>
    <row r="2526" spans="1:52" x14ac:dyDescent="0.2">
      <c r="A2526">
        <v>96067</v>
      </c>
      <c r="B2526">
        <v>6067</v>
      </c>
      <c r="C2526">
        <v>9</v>
      </c>
      <c r="D2526" t="s">
        <v>3098</v>
      </c>
      <c r="E2526" t="s">
        <v>3692</v>
      </c>
      <c r="H2526" t="s">
        <v>1641</v>
      </c>
      <c r="I2526">
        <v>39</v>
      </c>
      <c r="J2526">
        <v>45</v>
      </c>
      <c r="L2526">
        <v>0.98</v>
      </c>
      <c r="N2526">
        <v>128</v>
      </c>
      <c r="O2526">
        <v>18.260000000000002</v>
      </c>
      <c r="P2526">
        <v>5.5</v>
      </c>
      <c r="Q2526">
        <v>1.6639999999999999</v>
      </c>
      <c r="R2526">
        <v>0.81699999999999995</v>
      </c>
      <c r="S2526">
        <v>1.6839999999999999</v>
      </c>
      <c r="T2526">
        <v>415</v>
      </c>
      <c r="U2526">
        <v>0</v>
      </c>
      <c r="V2526">
        <v>0</v>
      </c>
      <c r="W2526">
        <v>0</v>
      </c>
      <c r="Y2526">
        <v>8058</v>
      </c>
      <c r="AB2526">
        <v>0.20599999999999999</v>
      </c>
      <c r="AC2526">
        <v>2.2469999999999999</v>
      </c>
      <c r="AD2526">
        <v>11.233000000000001</v>
      </c>
      <c r="AF2526">
        <v>1.04</v>
      </c>
      <c r="AG2526">
        <v>6.28</v>
      </c>
      <c r="AH2526">
        <v>677</v>
      </c>
      <c r="AI2526">
        <v>19.73</v>
      </c>
      <c r="AJ2526">
        <v>24.5</v>
      </c>
      <c r="AK2526">
        <v>1.2999999999999999E-3</v>
      </c>
      <c r="AL2526">
        <v>0.24</v>
      </c>
      <c r="AM2526">
        <v>0</v>
      </c>
      <c r="AN2526">
        <v>20</v>
      </c>
      <c r="AO2526">
        <v>0.86299999999999999</v>
      </c>
      <c r="AP2526">
        <v>8.94</v>
      </c>
      <c r="AQ2526">
        <v>0.25</v>
      </c>
      <c r="AR2526">
        <v>2.2349999999999999</v>
      </c>
      <c r="AS2526">
        <v>4</v>
      </c>
      <c r="AT2526">
        <v>279</v>
      </c>
      <c r="AU2526">
        <v>214</v>
      </c>
      <c r="AV2526">
        <v>0.29599999999999999</v>
      </c>
      <c r="AW2526">
        <v>24</v>
      </c>
      <c r="AX2526">
        <v>68.7</v>
      </c>
      <c r="AY2526">
        <v>131</v>
      </c>
      <c r="AZ2526">
        <v>3.37</v>
      </c>
    </row>
    <row r="2527" spans="1:52" x14ac:dyDescent="0.2">
      <c r="A2527">
        <v>96104</v>
      </c>
      <c r="B2527">
        <v>6104</v>
      </c>
      <c r="C2527">
        <v>9</v>
      </c>
      <c r="D2527" t="s">
        <v>3098</v>
      </c>
      <c r="E2527" t="s">
        <v>3693</v>
      </c>
      <c r="H2527" t="s">
        <v>1656</v>
      </c>
      <c r="I2527">
        <v>39</v>
      </c>
      <c r="J2527">
        <v>45</v>
      </c>
      <c r="L2527">
        <v>1</v>
      </c>
      <c r="N2527">
        <v>129</v>
      </c>
      <c r="O2527">
        <v>24.08</v>
      </c>
      <c r="P2527">
        <v>2.89</v>
      </c>
      <c r="Q2527">
        <v>0.96</v>
      </c>
      <c r="R2527">
        <v>0.78</v>
      </c>
      <c r="S2527">
        <v>0.21</v>
      </c>
      <c r="T2527">
        <v>447</v>
      </c>
      <c r="U2527">
        <v>0</v>
      </c>
      <c r="V2527">
        <v>0</v>
      </c>
      <c r="W2527">
        <v>0</v>
      </c>
      <c r="Y2527">
        <v>0</v>
      </c>
      <c r="AB2527">
        <v>4.5999999999999999E-2</v>
      </c>
      <c r="AC2527">
        <v>0.28799999999999998</v>
      </c>
      <c r="AD2527">
        <v>5.3410000000000002</v>
      </c>
      <c r="AF2527">
        <v>7.0000000000000007E-2</v>
      </c>
      <c r="AG2527">
        <v>0</v>
      </c>
      <c r="AH2527">
        <v>4</v>
      </c>
      <c r="AI2527">
        <v>4.82</v>
      </c>
      <c r="AJ2527">
        <v>40</v>
      </c>
      <c r="AK2527">
        <v>0</v>
      </c>
      <c r="AL2527">
        <v>0</v>
      </c>
      <c r="AM2527">
        <v>0</v>
      </c>
      <c r="AN2527">
        <v>7</v>
      </c>
      <c r="AO2527">
        <v>0.92500000000000004</v>
      </c>
      <c r="AP2527">
        <v>7.36</v>
      </c>
      <c r="AQ2527">
        <v>0.25</v>
      </c>
      <c r="AR2527">
        <v>1.84</v>
      </c>
      <c r="AS2527">
        <v>4</v>
      </c>
      <c r="AT2527">
        <v>312</v>
      </c>
      <c r="AU2527">
        <v>215</v>
      </c>
      <c r="AV2527">
        <v>7.4999999999999997E-2</v>
      </c>
      <c r="AW2527">
        <v>14</v>
      </c>
      <c r="AX2527">
        <v>81.2</v>
      </c>
      <c r="AY2527">
        <v>58</v>
      </c>
      <c r="AZ2527">
        <v>1.91</v>
      </c>
    </row>
    <row r="2528" spans="1:52" x14ac:dyDescent="0.2">
      <c r="A2528">
        <v>96671</v>
      </c>
      <c r="B2528">
        <v>6671</v>
      </c>
      <c r="C2528">
        <v>9</v>
      </c>
      <c r="D2528" t="s">
        <v>3098</v>
      </c>
      <c r="E2528" t="s">
        <v>3694</v>
      </c>
      <c r="H2528" t="s">
        <v>521</v>
      </c>
      <c r="I2528">
        <v>58</v>
      </c>
      <c r="J2528">
        <v>62</v>
      </c>
      <c r="L2528">
        <v>1</v>
      </c>
      <c r="N2528">
        <v>129</v>
      </c>
      <c r="O2528">
        <v>7.05</v>
      </c>
      <c r="P2528">
        <v>0.76</v>
      </c>
      <c r="Q2528">
        <v>8.3000000000000004E-2</v>
      </c>
      <c r="R2528">
        <v>5.1999999999999998E-2</v>
      </c>
      <c r="S2528">
        <v>0.45300000000000001</v>
      </c>
      <c r="T2528">
        <v>0</v>
      </c>
      <c r="U2528">
        <v>9.4</v>
      </c>
      <c r="V2528">
        <v>24.02</v>
      </c>
      <c r="W2528">
        <v>0</v>
      </c>
      <c r="Y2528">
        <v>0</v>
      </c>
      <c r="AB2528">
        <v>0.13</v>
      </c>
      <c r="AC2528">
        <v>6.2E-2</v>
      </c>
      <c r="AD2528">
        <v>0.54600000000000004</v>
      </c>
      <c r="AF2528">
        <v>0.105</v>
      </c>
      <c r="AG2528">
        <v>0.222</v>
      </c>
      <c r="AH2528">
        <v>75</v>
      </c>
      <c r="AI2528">
        <v>0</v>
      </c>
      <c r="AJ2528">
        <v>1.2</v>
      </c>
      <c r="AK2528">
        <v>0</v>
      </c>
      <c r="AL2528">
        <v>0</v>
      </c>
      <c r="AM2528">
        <v>0</v>
      </c>
      <c r="AN2528">
        <v>63</v>
      </c>
      <c r="AO2528">
        <v>0.115</v>
      </c>
      <c r="AP2528">
        <v>1.08</v>
      </c>
      <c r="AQ2528">
        <v>0.05</v>
      </c>
      <c r="AR2528">
        <v>5.3999999999999999E-2</v>
      </c>
      <c r="AS2528">
        <v>3</v>
      </c>
      <c r="AT2528">
        <v>102</v>
      </c>
      <c r="AU2528">
        <v>370</v>
      </c>
      <c r="AV2528">
        <v>0.38200000000000001</v>
      </c>
      <c r="AW2528">
        <v>56</v>
      </c>
      <c r="AX2528">
        <v>1.2</v>
      </c>
      <c r="AY2528">
        <v>6</v>
      </c>
      <c r="AZ2528">
        <v>0.64</v>
      </c>
    </row>
    <row r="2529" spans="1:52" x14ac:dyDescent="0.2">
      <c r="A2529">
        <v>94177</v>
      </c>
      <c r="B2529">
        <v>4177</v>
      </c>
      <c r="C2529">
        <v>9</v>
      </c>
      <c r="D2529" t="s">
        <v>3098</v>
      </c>
      <c r="E2529" t="s">
        <v>3695</v>
      </c>
      <c r="H2529" t="s">
        <v>1122</v>
      </c>
      <c r="I2529">
        <v>46</v>
      </c>
      <c r="J2529">
        <v>47</v>
      </c>
      <c r="L2529">
        <v>0.54</v>
      </c>
      <c r="N2529">
        <v>130</v>
      </c>
      <c r="O2529">
        <v>29.15</v>
      </c>
      <c r="P2529">
        <v>0.59</v>
      </c>
      <c r="Q2529">
        <v>0.20499999999999999</v>
      </c>
      <c r="R2529">
        <v>0.13800000000000001</v>
      </c>
      <c r="S2529">
        <v>0.17499999999999999</v>
      </c>
      <c r="T2529">
        <v>47</v>
      </c>
      <c r="U2529">
        <v>0</v>
      </c>
      <c r="V2529">
        <v>0</v>
      </c>
      <c r="W2529">
        <v>0</v>
      </c>
      <c r="Y2529">
        <v>22</v>
      </c>
      <c r="AB2529">
        <v>0.13400000000000001</v>
      </c>
      <c r="AC2529">
        <v>0.13700000000000001</v>
      </c>
      <c r="AD2529">
        <v>22.07</v>
      </c>
      <c r="AF2529">
        <v>1.038</v>
      </c>
      <c r="AG2529">
        <v>0.33400000000000002</v>
      </c>
      <c r="AH2529">
        <v>2</v>
      </c>
      <c r="AI2529">
        <v>2.35</v>
      </c>
      <c r="AJ2529">
        <v>0</v>
      </c>
      <c r="AK2529">
        <v>2E-3</v>
      </c>
      <c r="AL2529">
        <v>0.28999999999999998</v>
      </c>
      <c r="AM2529">
        <v>0.1</v>
      </c>
      <c r="AN2529">
        <v>4</v>
      </c>
      <c r="AO2529">
        <v>4.2999999999999997E-2</v>
      </c>
      <c r="AP2529">
        <v>0.92</v>
      </c>
      <c r="AQ2529">
        <v>0.25</v>
      </c>
      <c r="AR2529">
        <v>0.23</v>
      </c>
      <c r="AS2529">
        <v>4</v>
      </c>
      <c r="AT2529">
        <v>333</v>
      </c>
      <c r="AU2529">
        <v>527</v>
      </c>
      <c r="AV2529">
        <v>1.2999999999999999E-2</v>
      </c>
      <c r="AW2529">
        <v>42</v>
      </c>
      <c r="AX2529">
        <v>108.2</v>
      </c>
      <c r="AY2529">
        <v>54</v>
      </c>
      <c r="AZ2529">
        <v>0.45</v>
      </c>
    </row>
    <row r="2530" spans="1:52" x14ac:dyDescent="0.2">
      <c r="A2530">
        <v>94935</v>
      </c>
      <c r="B2530">
        <v>4935</v>
      </c>
      <c r="C2530">
        <v>9</v>
      </c>
      <c r="D2530" t="s">
        <v>3098</v>
      </c>
      <c r="E2530" t="s">
        <v>3696</v>
      </c>
      <c r="H2530" t="s">
        <v>1039</v>
      </c>
      <c r="I2530">
        <v>1</v>
      </c>
      <c r="J2530">
        <v>13</v>
      </c>
      <c r="L2530">
        <v>1</v>
      </c>
      <c r="N2530">
        <v>130</v>
      </c>
      <c r="O2530">
        <v>2.69</v>
      </c>
      <c r="P2530">
        <v>0.28000000000000003</v>
      </c>
      <c r="Q2530">
        <v>7.6999999999999999E-2</v>
      </c>
      <c r="R2530">
        <v>8.7999999999999995E-2</v>
      </c>
      <c r="S2530">
        <v>7.5999999999999998E-2</v>
      </c>
      <c r="T2530">
        <v>0</v>
      </c>
      <c r="U2530">
        <v>0.4</v>
      </c>
      <c r="V2530">
        <v>28.17</v>
      </c>
      <c r="W2530">
        <v>0.05</v>
      </c>
      <c r="Y2530">
        <v>0</v>
      </c>
      <c r="AB2530">
        <v>0.16300000000000001</v>
      </c>
      <c r="AC2530">
        <v>1.2999999999999999E-2</v>
      </c>
      <c r="AD2530">
        <v>1.476</v>
      </c>
      <c r="AF2530">
        <v>9.2999999999999999E-2</v>
      </c>
      <c r="AG2530">
        <v>0.39</v>
      </c>
      <c r="AH2530">
        <v>58</v>
      </c>
      <c r="AI2530">
        <v>0</v>
      </c>
      <c r="AJ2530">
        <v>0</v>
      </c>
      <c r="AK2530">
        <v>0</v>
      </c>
      <c r="AL2530">
        <v>0.04</v>
      </c>
      <c r="AM2530">
        <v>0</v>
      </c>
      <c r="AN2530">
        <v>10</v>
      </c>
      <c r="AO2530">
        <v>6.9000000000000006E-2</v>
      </c>
      <c r="AP2530">
        <v>1.2</v>
      </c>
      <c r="AQ2530">
        <v>0.05</v>
      </c>
      <c r="AR2530">
        <v>0.06</v>
      </c>
      <c r="AS2530">
        <v>3</v>
      </c>
      <c r="AT2530">
        <v>43</v>
      </c>
      <c r="AU2530">
        <v>35</v>
      </c>
      <c r="AV2530">
        <v>0.47199999999999998</v>
      </c>
      <c r="AW2530">
        <v>12</v>
      </c>
      <c r="AX2530">
        <v>7.5</v>
      </c>
      <c r="AY2530">
        <v>382</v>
      </c>
      <c r="AZ2530">
        <v>0.49</v>
      </c>
    </row>
    <row r="2531" spans="1:52" x14ac:dyDescent="0.2">
      <c r="A2531">
        <v>94936</v>
      </c>
      <c r="B2531">
        <v>4936</v>
      </c>
      <c r="C2531">
        <v>9</v>
      </c>
      <c r="D2531" t="s">
        <v>3098</v>
      </c>
      <c r="E2531" t="s">
        <v>3697</v>
      </c>
      <c r="H2531" t="s">
        <v>1039</v>
      </c>
      <c r="I2531">
        <v>1</v>
      </c>
      <c r="J2531">
        <v>13</v>
      </c>
      <c r="L2531">
        <v>1</v>
      </c>
      <c r="N2531">
        <v>130</v>
      </c>
      <c r="O2531">
        <v>2.69</v>
      </c>
      <c r="P2531">
        <v>0.28000000000000003</v>
      </c>
      <c r="Q2531">
        <v>7.6999999999999999E-2</v>
      </c>
      <c r="R2531">
        <v>8.7999999999999995E-2</v>
      </c>
      <c r="S2531">
        <v>7.5999999999999998E-2</v>
      </c>
      <c r="T2531">
        <v>0</v>
      </c>
      <c r="U2531">
        <v>0.4</v>
      </c>
      <c r="V2531">
        <v>28.17</v>
      </c>
      <c r="W2531">
        <v>0.05</v>
      </c>
      <c r="Y2531">
        <v>0</v>
      </c>
      <c r="AB2531">
        <v>0.02</v>
      </c>
      <c r="AC2531">
        <v>1.2999999999999999E-2</v>
      </c>
      <c r="AD2531">
        <v>0.4</v>
      </c>
      <c r="AF2531">
        <v>9.2999999999999999E-2</v>
      </c>
      <c r="AG2531">
        <v>0.39</v>
      </c>
      <c r="AH2531">
        <v>3</v>
      </c>
      <c r="AI2531">
        <v>0</v>
      </c>
      <c r="AJ2531">
        <v>0</v>
      </c>
      <c r="AK2531">
        <v>0</v>
      </c>
      <c r="AL2531">
        <v>0.04</v>
      </c>
      <c r="AM2531">
        <v>0</v>
      </c>
      <c r="AN2531">
        <v>10</v>
      </c>
      <c r="AO2531">
        <v>6.9000000000000006E-2</v>
      </c>
      <c r="AP2531">
        <v>0.2</v>
      </c>
      <c r="AQ2531">
        <v>0.05</v>
      </c>
      <c r="AR2531">
        <v>0.01</v>
      </c>
      <c r="AS2531">
        <v>3</v>
      </c>
      <c r="AT2531">
        <v>43</v>
      </c>
      <c r="AU2531">
        <v>35</v>
      </c>
      <c r="AV2531">
        <v>0.47199999999999998</v>
      </c>
      <c r="AW2531">
        <v>12</v>
      </c>
      <c r="AX2531">
        <v>7.5</v>
      </c>
      <c r="AY2531">
        <v>1</v>
      </c>
      <c r="AZ2531">
        <v>0.49</v>
      </c>
    </row>
    <row r="2532" spans="1:52" x14ac:dyDescent="0.2">
      <c r="A2532">
        <v>94940</v>
      </c>
      <c r="B2532">
        <v>4940</v>
      </c>
      <c r="C2532">
        <v>9</v>
      </c>
      <c r="D2532" t="s">
        <v>3098</v>
      </c>
      <c r="E2532" t="s">
        <v>3698</v>
      </c>
      <c r="H2532" t="s">
        <v>1039</v>
      </c>
      <c r="I2532">
        <v>1</v>
      </c>
      <c r="J2532">
        <v>13</v>
      </c>
      <c r="L2532">
        <v>1</v>
      </c>
      <c r="N2532">
        <v>130</v>
      </c>
      <c r="O2532">
        <v>2.38</v>
      </c>
      <c r="P2532">
        <v>0.21</v>
      </c>
      <c r="Q2532">
        <v>5.7000000000000002E-2</v>
      </c>
      <c r="R2532">
        <v>6.5000000000000002E-2</v>
      </c>
      <c r="S2532">
        <v>5.6000000000000001E-2</v>
      </c>
      <c r="T2532">
        <v>0</v>
      </c>
      <c r="U2532">
        <v>0.3</v>
      </c>
      <c r="V2532">
        <v>28.59</v>
      </c>
      <c r="W2532">
        <v>0</v>
      </c>
      <c r="Y2532">
        <v>0</v>
      </c>
      <c r="AB2532">
        <v>0.16700000000000001</v>
      </c>
      <c r="AC2532">
        <v>1.6E-2</v>
      </c>
      <c r="AD2532">
        <v>1.835</v>
      </c>
      <c r="AF2532">
        <v>0.05</v>
      </c>
      <c r="AG2532">
        <v>0.41099999999999998</v>
      </c>
      <c r="AH2532">
        <v>58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3</v>
      </c>
      <c r="AO2532">
        <v>3.7999999999999999E-2</v>
      </c>
      <c r="AP2532">
        <v>1.49</v>
      </c>
      <c r="AQ2532">
        <v>0.05</v>
      </c>
      <c r="AR2532">
        <v>7.4499999999999997E-2</v>
      </c>
      <c r="AS2532">
        <v>3</v>
      </c>
      <c r="AT2532">
        <v>37</v>
      </c>
      <c r="AU2532">
        <v>29</v>
      </c>
      <c r="AV2532">
        <v>0.377</v>
      </c>
      <c r="AW2532">
        <v>13</v>
      </c>
      <c r="AX2532">
        <v>7.5</v>
      </c>
      <c r="AY2532">
        <v>0</v>
      </c>
      <c r="AZ2532">
        <v>0.42</v>
      </c>
    </row>
    <row r="2533" spans="1:52" x14ac:dyDescent="0.2">
      <c r="A2533">
        <v>94941</v>
      </c>
      <c r="B2533">
        <v>4941</v>
      </c>
      <c r="C2533">
        <v>9</v>
      </c>
      <c r="D2533" t="s">
        <v>3098</v>
      </c>
      <c r="E2533" t="s">
        <v>3699</v>
      </c>
      <c r="H2533" t="s">
        <v>1039</v>
      </c>
      <c r="I2533">
        <v>1</v>
      </c>
      <c r="J2533">
        <v>13</v>
      </c>
      <c r="L2533">
        <v>1</v>
      </c>
      <c r="N2533">
        <v>130</v>
      </c>
      <c r="O2533">
        <v>2.38</v>
      </c>
      <c r="P2533">
        <v>0.21</v>
      </c>
      <c r="Q2533">
        <v>5.7000000000000002E-2</v>
      </c>
      <c r="R2533">
        <v>6.5000000000000002E-2</v>
      </c>
      <c r="S2533">
        <v>5.6000000000000001E-2</v>
      </c>
      <c r="T2533">
        <v>0</v>
      </c>
      <c r="U2533">
        <v>0</v>
      </c>
      <c r="V2533">
        <v>28.59</v>
      </c>
      <c r="W2533">
        <v>0</v>
      </c>
      <c r="Y2533">
        <v>0</v>
      </c>
      <c r="AB2533">
        <v>0.02</v>
      </c>
      <c r="AC2533">
        <v>1.6E-2</v>
      </c>
      <c r="AD2533">
        <v>0.4</v>
      </c>
      <c r="AF2533">
        <v>0.05</v>
      </c>
      <c r="AG2533">
        <v>0.41099999999999998</v>
      </c>
      <c r="AH2533">
        <v>2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3</v>
      </c>
      <c r="AO2533">
        <v>3.7999999999999999E-2</v>
      </c>
      <c r="AP2533">
        <v>0.2</v>
      </c>
      <c r="AQ2533">
        <v>0.05</v>
      </c>
      <c r="AR2533">
        <v>0.01</v>
      </c>
      <c r="AS2533">
        <v>3</v>
      </c>
      <c r="AT2533">
        <v>37</v>
      </c>
      <c r="AU2533">
        <v>29</v>
      </c>
      <c r="AV2533">
        <v>0.377</v>
      </c>
      <c r="AW2533">
        <v>13</v>
      </c>
      <c r="AX2533">
        <v>0</v>
      </c>
      <c r="AY2533">
        <v>0</v>
      </c>
      <c r="AZ2533">
        <v>0.42</v>
      </c>
    </row>
    <row r="2534" spans="1:52" x14ac:dyDescent="0.2">
      <c r="A2534">
        <v>94948</v>
      </c>
      <c r="B2534">
        <v>4948</v>
      </c>
      <c r="C2534">
        <v>9</v>
      </c>
      <c r="D2534" t="s">
        <v>3098</v>
      </c>
      <c r="E2534" t="s">
        <v>3700</v>
      </c>
      <c r="H2534" t="s">
        <v>1039</v>
      </c>
      <c r="I2534">
        <v>1</v>
      </c>
      <c r="J2534">
        <v>13</v>
      </c>
      <c r="L2534">
        <v>1</v>
      </c>
      <c r="N2534">
        <v>130</v>
      </c>
      <c r="O2534">
        <v>2.36</v>
      </c>
      <c r="P2534">
        <v>0.19</v>
      </c>
      <c r="Q2534">
        <v>5.0999999999999997E-2</v>
      </c>
      <c r="R2534">
        <v>5.8000000000000003E-2</v>
      </c>
      <c r="S2534">
        <v>0.05</v>
      </c>
      <c r="T2534">
        <v>0</v>
      </c>
      <c r="U2534">
        <v>0</v>
      </c>
      <c r="V2534">
        <v>28.73</v>
      </c>
      <c r="W2534">
        <v>0</v>
      </c>
      <c r="Y2534">
        <v>0</v>
      </c>
      <c r="AB2534">
        <v>0.16400000000000001</v>
      </c>
      <c r="AC2534">
        <v>1.6E-2</v>
      </c>
      <c r="AD2534">
        <v>1.4930000000000001</v>
      </c>
      <c r="AF2534">
        <v>5.8999999999999997E-2</v>
      </c>
      <c r="AG2534">
        <v>0.39700000000000002</v>
      </c>
      <c r="AH2534">
        <v>59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7.1999999999999995E-2</v>
      </c>
      <c r="AP2534">
        <v>1.46</v>
      </c>
      <c r="AQ2534">
        <v>0.05</v>
      </c>
      <c r="AR2534">
        <v>7.2999999999999995E-2</v>
      </c>
      <c r="AS2534">
        <v>3</v>
      </c>
      <c r="AT2534">
        <v>33</v>
      </c>
      <c r="AU2534">
        <v>26</v>
      </c>
      <c r="AV2534">
        <v>0.35699999999999998</v>
      </c>
      <c r="AW2534">
        <v>8</v>
      </c>
      <c r="AX2534">
        <v>7.5</v>
      </c>
      <c r="AY2534">
        <v>0</v>
      </c>
      <c r="AZ2534">
        <v>0.4</v>
      </c>
    </row>
    <row r="2535" spans="1:52" x14ac:dyDescent="0.2">
      <c r="A2535">
        <v>94949</v>
      </c>
      <c r="B2535">
        <v>4949</v>
      </c>
      <c r="C2535">
        <v>9</v>
      </c>
      <c r="D2535" t="s">
        <v>3098</v>
      </c>
      <c r="E2535" t="s">
        <v>3701</v>
      </c>
      <c r="H2535" t="s">
        <v>1039</v>
      </c>
      <c r="I2535">
        <v>1</v>
      </c>
      <c r="J2535">
        <v>13</v>
      </c>
      <c r="L2535">
        <v>1</v>
      </c>
      <c r="N2535">
        <v>130</v>
      </c>
      <c r="O2535">
        <v>2.36</v>
      </c>
      <c r="P2535">
        <v>0.19</v>
      </c>
      <c r="Q2535">
        <v>5.0999999999999997E-2</v>
      </c>
      <c r="R2535">
        <v>5.8000000000000003E-2</v>
      </c>
      <c r="S2535">
        <v>0.05</v>
      </c>
      <c r="T2535">
        <v>0</v>
      </c>
      <c r="U2535">
        <v>0</v>
      </c>
      <c r="V2535">
        <v>28.73</v>
      </c>
      <c r="W2535">
        <v>0</v>
      </c>
      <c r="Y2535">
        <v>0</v>
      </c>
      <c r="AB2535">
        <v>0.02</v>
      </c>
      <c r="AC2535">
        <v>1.6E-2</v>
      </c>
      <c r="AD2535">
        <v>0.4</v>
      </c>
      <c r="AF2535">
        <v>5.8999999999999997E-2</v>
      </c>
      <c r="AG2535">
        <v>0.39700000000000002</v>
      </c>
      <c r="AH2535">
        <v>2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7.1999999999999995E-2</v>
      </c>
      <c r="AP2535">
        <v>0.2</v>
      </c>
      <c r="AQ2535">
        <v>0.05</v>
      </c>
      <c r="AR2535">
        <v>0.01</v>
      </c>
      <c r="AS2535">
        <v>3</v>
      </c>
      <c r="AT2535">
        <v>33</v>
      </c>
      <c r="AU2535">
        <v>26</v>
      </c>
      <c r="AV2535">
        <v>0.35699999999999998</v>
      </c>
      <c r="AW2535">
        <v>8</v>
      </c>
      <c r="AX2535">
        <v>0</v>
      </c>
      <c r="AY2535">
        <v>0</v>
      </c>
      <c r="AZ2535">
        <v>0.4</v>
      </c>
    </row>
    <row r="2536" spans="1:52" x14ac:dyDescent="0.2">
      <c r="A2536">
        <v>95294</v>
      </c>
      <c r="B2536">
        <v>5294</v>
      </c>
      <c r="C2536">
        <v>9</v>
      </c>
      <c r="D2536" t="s">
        <v>3098</v>
      </c>
      <c r="E2536" t="s">
        <v>3702</v>
      </c>
      <c r="H2536" t="s">
        <v>3703</v>
      </c>
      <c r="I2536">
        <v>32</v>
      </c>
      <c r="J2536">
        <v>34</v>
      </c>
      <c r="L2536">
        <v>1</v>
      </c>
      <c r="N2536">
        <v>130</v>
      </c>
      <c r="O2536">
        <v>8.18</v>
      </c>
      <c r="P2536">
        <v>0.35</v>
      </c>
      <c r="Q2536">
        <v>8.8999999999999996E-2</v>
      </c>
      <c r="R2536">
        <v>0.03</v>
      </c>
      <c r="S2536">
        <v>0.14899999999999999</v>
      </c>
      <c r="T2536">
        <v>0</v>
      </c>
      <c r="U2536">
        <v>8.3000000000000007</v>
      </c>
      <c r="V2536">
        <v>24.35</v>
      </c>
      <c r="W2536">
        <v>0.32</v>
      </c>
      <c r="Y2536">
        <v>0</v>
      </c>
      <c r="AB2536">
        <v>0.22500000000000001</v>
      </c>
      <c r="AC2536">
        <v>5.6000000000000001E-2</v>
      </c>
      <c r="AD2536">
        <v>0.52700000000000002</v>
      </c>
      <c r="AF2536">
        <v>7.6999999999999999E-2</v>
      </c>
      <c r="AG2536">
        <v>0.26</v>
      </c>
      <c r="AH2536">
        <v>86</v>
      </c>
      <c r="AI2536">
        <v>0</v>
      </c>
      <c r="AJ2536">
        <v>0</v>
      </c>
      <c r="AK2536">
        <v>0</v>
      </c>
      <c r="AL2536">
        <v>0.87</v>
      </c>
      <c r="AM2536">
        <v>3.3</v>
      </c>
      <c r="AN2536">
        <v>55</v>
      </c>
      <c r="AO2536">
        <v>0.26900000000000002</v>
      </c>
      <c r="AP2536">
        <v>2.85</v>
      </c>
      <c r="AQ2536">
        <v>0.05</v>
      </c>
      <c r="AR2536">
        <v>0.14249999999999999</v>
      </c>
      <c r="AS2536">
        <v>3</v>
      </c>
      <c r="AT2536">
        <v>152</v>
      </c>
      <c r="AU2536">
        <v>433</v>
      </c>
      <c r="AV2536">
        <v>0.32700000000000001</v>
      </c>
      <c r="AW2536">
        <v>49</v>
      </c>
      <c r="AX2536">
        <v>1.2</v>
      </c>
      <c r="AY2536">
        <v>3</v>
      </c>
      <c r="AZ2536">
        <v>0.76</v>
      </c>
    </row>
    <row r="2537" spans="1:52" x14ac:dyDescent="0.2">
      <c r="A2537">
        <v>96101</v>
      </c>
      <c r="B2537">
        <v>6101</v>
      </c>
      <c r="C2537">
        <v>9</v>
      </c>
      <c r="D2537" t="s">
        <v>3098</v>
      </c>
      <c r="E2537" t="s">
        <v>3704</v>
      </c>
      <c r="H2537" t="s">
        <v>1656</v>
      </c>
      <c r="I2537">
        <v>39</v>
      </c>
      <c r="J2537">
        <v>41</v>
      </c>
      <c r="L2537">
        <v>0.69</v>
      </c>
      <c r="N2537">
        <v>130</v>
      </c>
      <c r="O2537">
        <v>19.27</v>
      </c>
      <c r="P2537">
        <v>5.28</v>
      </c>
      <c r="Q2537">
        <v>2.0499999999999998</v>
      </c>
      <c r="R2537">
        <v>1.94</v>
      </c>
      <c r="S2537">
        <v>0.41</v>
      </c>
      <c r="T2537">
        <v>87</v>
      </c>
      <c r="U2537">
        <v>0</v>
      </c>
      <c r="V2537">
        <v>0</v>
      </c>
      <c r="W2537">
        <v>0</v>
      </c>
      <c r="Y2537">
        <v>0</v>
      </c>
      <c r="AB2537">
        <v>0.09</v>
      </c>
      <c r="AC2537">
        <v>0.28999999999999998</v>
      </c>
      <c r="AD2537">
        <v>6.19</v>
      </c>
      <c r="AF2537">
        <v>0.39</v>
      </c>
      <c r="AG2537">
        <v>1.42</v>
      </c>
      <c r="AH2537">
        <v>12</v>
      </c>
      <c r="AI2537">
        <v>1.67</v>
      </c>
      <c r="AJ2537">
        <v>0</v>
      </c>
      <c r="AK2537">
        <v>0</v>
      </c>
      <c r="AL2537">
        <v>0.27</v>
      </c>
      <c r="AM2537">
        <v>4.5999999999999996</v>
      </c>
      <c r="AN2537">
        <v>22</v>
      </c>
      <c r="AO2537">
        <v>0.11899999999999999</v>
      </c>
      <c r="AP2537">
        <v>0.91</v>
      </c>
      <c r="AQ2537">
        <v>0.25</v>
      </c>
      <c r="AR2537">
        <v>0.22750000000000001</v>
      </c>
      <c r="AS2537">
        <v>4</v>
      </c>
      <c r="AT2537">
        <v>203</v>
      </c>
      <c r="AU2537">
        <v>302</v>
      </c>
      <c r="AV2537">
        <v>2.8000000000000001E-2</v>
      </c>
      <c r="AW2537">
        <v>23</v>
      </c>
      <c r="AX2537">
        <v>8.1</v>
      </c>
      <c r="AY2537">
        <v>91</v>
      </c>
      <c r="AZ2537">
        <v>3.93</v>
      </c>
    </row>
    <row r="2538" spans="1:52" x14ac:dyDescent="0.2">
      <c r="A2538">
        <v>93809</v>
      </c>
      <c r="B2538">
        <v>3809</v>
      </c>
      <c r="C2538">
        <v>9</v>
      </c>
      <c r="D2538" t="s">
        <v>3098</v>
      </c>
      <c r="E2538" t="s">
        <v>3705</v>
      </c>
      <c r="H2538" t="s">
        <v>793</v>
      </c>
      <c r="I2538">
        <v>46</v>
      </c>
      <c r="J2538">
        <v>47</v>
      </c>
      <c r="L2538">
        <v>1</v>
      </c>
      <c r="N2538">
        <v>131</v>
      </c>
      <c r="O2538">
        <v>20.350000000000001</v>
      </c>
      <c r="P2538">
        <v>4.84</v>
      </c>
      <c r="Q2538">
        <v>1.282</v>
      </c>
      <c r="R2538">
        <v>1.1819999999999999</v>
      </c>
      <c r="S2538">
        <v>1.637</v>
      </c>
      <c r="T2538">
        <v>60</v>
      </c>
      <c r="U2538">
        <v>0</v>
      </c>
      <c r="V2538">
        <v>0</v>
      </c>
      <c r="W2538">
        <v>0</v>
      </c>
      <c r="Y2538">
        <v>15</v>
      </c>
      <c r="AB2538">
        <v>5.5E-2</v>
      </c>
      <c r="AC2538">
        <v>0.25600000000000001</v>
      </c>
      <c r="AD2538">
        <v>14.023999999999999</v>
      </c>
      <c r="AF2538">
        <v>0.14299999999999999</v>
      </c>
      <c r="AG2538">
        <v>0.64500000000000002</v>
      </c>
      <c r="AH2538">
        <v>9</v>
      </c>
      <c r="AI2538">
        <v>0.62</v>
      </c>
      <c r="AJ2538">
        <v>0</v>
      </c>
      <c r="AK2538">
        <v>0</v>
      </c>
      <c r="AL2538">
        <v>0.56999999999999995</v>
      </c>
      <c r="AM2538">
        <v>0.1</v>
      </c>
      <c r="AN2538">
        <v>147</v>
      </c>
      <c r="AO2538">
        <v>0.21099999999999999</v>
      </c>
      <c r="AP2538">
        <v>3.25</v>
      </c>
      <c r="AQ2538">
        <v>0.25</v>
      </c>
      <c r="AR2538">
        <v>0.8125</v>
      </c>
      <c r="AS2538">
        <v>4</v>
      </c>
      <c r="AT2538">
        <v>174</v>
      </c>
      <c r="AU2538">
        <v>383</v>
      </c>
      <c r="AV2538">
        <v>7.0000000000000007E-2</v>
      </c>
      <c r="AW2538">
        <v>41</v>
      </c>
      <c r="AX2538">
        <v>36.5</v>
      </c>
      <c r="AY2538">
        <v>104</v>
      </c>
      <c r="AZ2538">
        <v>1.72</v>
      </c>
    </row>
    <row r="2539" spans="1:52" x14ac:dyDescent="0.2">
      <c r="A2539">
        <v>94854</v>
      </c>
      <c r="B2539">
        <v>4854</v>
      </c>
      <c r="C2539">
        <v>9</v>
      </c>
      <c r="D2539" t="s">
        <v>3098</v>
      </c>
      <c r="E2539" t="s">
        <v>3706</v>
      </c>
      <c r="H2539" t="s">
        <v>1742</v>
      </c>
      <c r="I2539">
        <v>1</v>
      </c>
      <c r="J2539">
        <v>24</v>
      </c>
      <c r="L2539">
        <v>1</v>
      </c>
      <c r="N2539">
        <v>131</v>
      </c>
      <c r="O2539">
        <v>4</v>
      </c>
      <c r="P2539">
        <v>0.18</v>
      </c>
      <c r="Q2539">
        <v>2.5000000000000001E-2</v>
      </c>
      <c r="R2539">
        <v>2.1000000000000001E-2</v>
      </c>
      <c r="S2539">
        <v>7.2999999999999995E-2</v>
      </c>
      <c r="T2539">
        <v>0</v>
      </c>
      <c r="U2539">
        <v>0</v>
      </c>
      <c r="V2539">
        <v>27.54</v>
      </c>
      <c r="W2539">
        <v>0</v>
      </c>
      <c r="Y2539">
        <v>0</v>
      </c>
      <c r="AB2539">
        <v>0.02</v>
      </c>
      <c r="AC2539">
        <v>3.3000000000000002E-2</v>
      </c>
      <c r="AD2539">
        <v>9.7000000000000003E-2</v>
      </c>
      <c r="AF2539">
        <v>1.2999999999999999E-2</v>
      </c>
      <c r="AG2539">
        <v>0.17199999999999999</v>
      </c>
      <c r="AH2539">
        <v>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8</v>
      </c>
      <c r="AO2539">
        <v>2.5000000000000001E-2</v>
      </c>
      <c r="AP2539">
        <v>0.52</v>
      </c>
      <c r="AQ2539">
        <v>0.05</v>
      </c>
      <c r="AR2539">
        <v>2.5999999999999999E-2</v>
      </c>
      <c r="AS2539">
        <v>3</v>
      </c>
      <c r="AT2539">
        <v>27</v>
      </c>
      <c r="AU2539">
        <v>29</v>
      </c>
      <c r="AV2539">
        <v>0.251</v>
      </c>
      <c r="AW2539">
        <v>2</v>
      </c>
      <c r="AX2539">
        <v>0</v>
      </c>
      <c r="AY2539">
        <v>161</v>
      </c>
      <c r="AZ2539">
        <v>0.22</v>
      </c>
    </row>
    <row r="2540" spans="1:52" x14ac:dyDescent="0.2">
      <c r="A2540">
        <v>95224</v>
      </c>
      <c r="B2540">
        <v>5224</v>
      </c>
      <c r="C2540">
        <v>9</v>
      </c>
      <c r="D2540" t="s">
        <v>3098</v>
      </c>
      <c r="E2540" t="s">
        <v>3707</v>
      </c>
      <c r="H2540" t="s">
        <v>3708</v>
      </c>
      <c r="I2540">
        <v>74</v>
      </c>
      <c r="J2540">
        <v>76</v>
      </c>
      <c r="L2540">
        <v>0.7</v>
      </c>
      <c r="N2540">
        <v>131</v>
      </c>
      <c r="O2540">
        <v>3.31</v>
      </c>
      <c r="P2540">
        <v>5.86</v>
      </c>
      <c r="U2540">
        <v>14.1</v>
      </c>
      <c r="V2540">
        <v>20.7</v>
      </c>
      <c r="W2540">
        <v>0</v>
      </c>
      <c r="Y2540">
        <v>146</v>
      </c>
      <c r="AB2540">
        <v>3.5999999999999997E-2</v>
      </c>
      <c r="AC2540">
        <v>0.152</v>
      </c>
      <c r="AD2540">
        <v>0.91200000000000003</v>
      </c>
      <c r="AF2540">
        <v>0.33600000000000002</v>
      </c>
      <c r="AG2540">
        <v>0.80400000000000005</v>
      </c>
      <c r="AH2540">
        <v>109</v>
      </c>
      <c r="AI2540">
        <v>0</v>
      </c>
      <c r="AJ2540">
        <v>21.8</v>
      </c>
      <c r="AK2540">
        <v>0</v>
      </c>
      <c r="AL2540">
        <v>0</v>
      </c>
      <c r="AN2540">
        <v>317</v>
      </c>
      <c r="AO2540">
        <v>0.30099999999999999</v>
      </c>
      <c r="AP2540">
        <v>6.65</v>
      </c>
      <c r="AQ2540">
        <v>0.05</v>
      </c>
      <c r="AR2540">
        <v>0.33250000000000002</v>
      </c>
      <c r="AS2540">
        <v>3</v>
      </c>
      <c r="AT2540">
        <v>66</v>
      </c>
      <c r="AU2540">
        <v>668</v>
      </c>
      <c r="AV2540">
        <v>0.96</v>
      </c>
      <c r="AW2540">
        <v>91</v>
      </c>
      <c r="AY2540">
        <v>26</v>
      </c>
      <c r="AZ2540">
        <v>0.93</v>
      </c>
    </row>
    <row r="2541" spans="1:52" x14ac:dyDescent="0.2">
      <c r="A2541">
        <v>95710</v>
      </c>
      <c r="B2541">
        <v>5710</v>
      </c>
      <c r="C2541">
        <v>9</v>
      </c>
      <c r="D2541" t="s">
        <v>3098</v>
      </c>
      <c r="E2541" t="s">
        <v>3709</v>
      </c>
      <c r="H2541" t="s">
        <v>939</v>
      </c>
      <c r="I2541">
        <v>39</v>
      </c>
      <c r="J2541">
        <v>43</v>
      </c>
      <c r="L2541">
        <v>0.69</v>
      </c>
      <c r="N2541">
        <v>131</v>
      </c>
      <c r="O2541">
        <v>26.83</v>
      </c>
      <c r="P2541">
        <v>1.8</v>
      </c>
      <c r="Q2541">
        <v>0.6</v>
      </c>
      <c r="R2541">
        <v>0.55000000000000004</v>
      </c>
      <c r="S2541">
        <v>0.36</v>
      </c>
      <c r="T2541">
        <v>61</v>
      </c>
      <c r="U2541">
        <v>0</v>
      </c>
      <c r="V2541">
        <v>0</v>
      </c>
      <c r="W2541">
        <v>0</v>
      </c>
      <c r="Y2541">
        <v>0</v>
      </c>
      <c r="AB2541">
        <v>0.03</v>
      </c>
      <c r="AC2541">
        <v>0.25</v>
      </c>
      <c r="AD2541">
        <v>6.29</v>
      </c>
      <c r="AF2541">
        <v>0.46</v>
      </c>
      <c r="AG2541">
        <v>0.17</v>
      </c>
      <c r="AH2541">
        <v>9</v>
      </c>
      <c r="AI2541">
        <v>1.75</v>
      </c>
      <c r="AJ2541">
        <v>0</v>
      </c>
      <c r="AK2541">
        <v>0</v>
      </c>
      <c r="AL2541">
        <v>0</v>
      </c>
      <c r="AM2541">
        <v>0</v>
      </c>
      <c r="AN2541">
        <v>15</v>
      </c>
      <c r="AO2541">
        <v>0.17799999999999999</v>
      </c>
      <c r="AP2541">
        <v>2.12</v>
      </c>
      <c r="AQ2541">
        <v>0.25</v>
      </c>
      <c r="AR2541">
        <v>0.53</v>
      </c>
      <c r="AS2541">
        <v>4</v>
      </c>
      <c r="AT2541">
        <v>220</v>
      </c>
      <c r="AU2541">
        <v>313</v>
      </c>
      <c r="AV2541">
        <v>0</v>
      </c>
      <c r="AW2541">
        <v>33</v>
      </c>
      <c r="AX2541">
        <v>12</v>
      </c>
      <c r="AY2541">
        <v>56</v>
      </c>
      <c r="AZ2541">
        <v>2.54</v>
      </c>
    </row>
    <row r="2542" spans="1:52" x14ac:dyDescent="0.2">
      <c r="A2542">
        <v>96107</v>
      </c>
      <c r="B2542">
        <v>6107</v>
      </c>
      <c r="C2542">
        <v>9</v>
      </c>
      <c r="D2542" t="s">
        <v>3098</v>
      </c>
      <c r="E2542" t="s">
        <v>3710</v>
      </c>
      <c r="H2542" t="s">
        <v>1656</v>
      </c>
      <c r="I2542">
        <v>39</v>
      </c>
      <c r="J2542">
        <v>45</v>
      </c>
      <c r="L2542">
        <v>1</v>
      </c>
      <c r="N2542">
        <v>131</v>
      </c>
      <c r="O2542">
        <v>17.18</v>
      </c>
      <c r="P2542">
        <v>5.48</v>
      </c>
      <c r="Q2542">
        <v>2.35</v>
      </c>
      <c r="R2542">
        <v>2.5099999999999998</v>
      </c>
      <c r="S2542">
        <v>0.31</v>
      </c>
      <c r="T2542">
        <v>62</v>
      </c>
      <c r="U2542">
        <v>0</v>
      </c>
      <c r="V2542">
        <v>1.91</v>
      </c>
      <c r="W2542">
        <v>0</v>
      </c>
      <c r="Y2542">
        <v>0</v>
      </c>
      <c r="AB2542">
        <v>0.17</v>
      </c>
      <c r="AC2542">
        <v>0.41</v>
      </c>
      <c r="AD2542">
        <v>2.2200000000000002</v>
      </c>
      <c r="AF2542">
        <v>0.19</v>
      </c>
      <c r="AG2542">
        <v>1.2</v>
      </c>
      <c r="AH2542">
        <v>5</v>
      </c>
      <c r="AI2542">
        <v>6.1</v>
      </c>
      <c r="AJ2542">
        <v>5</v>
      </c>
      <c r="AK2542">
        <v>0</v>
      </c>
      <c r="AL2542">
        <v>0</v>
      </c>
      <c r="AM2542">
        <v>0</v>
      </c>
      <c r="AN2542">
        <v>7</v>
      </c>
      <c r="AO2542">
        <v>0.2</v>
      </c>
      <c r="AP2542">
        <v>2.72</v>
      </c>
      <c r="AQ2542">
        <v>0.25</v>
      </c>
      <c r="AR2542">
        <v>0.68</v>
      </c>
      <c r="AS2542">
        <v>4</v>
      </c>
      <c r="AT2542">
        <v>159</v>
      </c>
      <c r="AU2542">
        <v>271</v>
      </c>
      <c r="AV2542">
        <v>2.3E-2</v>
      </c>
      <c r="AW2542">
        <v>17</v>
      </c>
      <c r="AX2542">
        <v>7</v>
      </c>
      <c r="AY2542">
        <v>82</v>
      </c>
      <c r="AZ2542">
        <v>2.63</v>
      </c>
    </row>
    <row r="2543" spans="1:52" x14ac:dyDescent="0.2">
      <c r="A2543">
        <v>94174</v>
      </c>
      <c r="B2543">
        <v>4174</v>
      </c>
      <c r="C2543">
        <v>9</v>
      </c>
      <c r="D2543" t="s">
        <v>3098</v>
      </c>
      <c r="E2543" t="s">
        <v>3711</v>
      </c>
      <c r="H2543" t="s">
        <v>1122</v>
      </c>
      <c r="I2543">
        <v>46</v>
      </c>
      <c r="J2543">
        <v>47</v>
      </c>
      <c r="L2543">
        <v>0.54</v>
      </c>
      <c r="N2543">
        <v>132</v>
      </c>
      <c r="O2543">
        <v>28.21</v>
      </c>
      <c r="P2543">
        <v>1.29</v>
      </c>
      <c r="Q2543">
        <v>0.42</v>
      </c>
      <c r="R2543">
        <v>0.24299999999999999</v>
      </c>
      <c r="S2543">
        <v>0.40300000000000002</v>
      </c>
      <c r="T2543">
        <v>60</v>
      </c>
      <c r="U2543">
        <v>0</v>
      </c>
      <c r="V2543">
        <v>0</v>
      </c>
      <c r="W2543">
        <v>0</v>
      </c>
      <c r="Y2543">
        <v>18</v>
      </c>
      <c r="AB2543">
        <v>3.7999999999999999E-2</v>
      </c>
      <c r="AC2543">
        <v>0.122</v>
      </c>
      <c r="AD2543">
        <v>18.756</v>
      </c>
      <c r="AF2543">
        <v>0.98099999999999998</v>
      </c>
      <c r="AG2543">
        <v>0.48499999999999999</v>
      </c>
      <c r="AH2543">
        <v>10</v>
      </c>
      <c r="AI2543">
        <v>2.19</v>
      </c>
      <c r="AJ2543">
        <v>1</v>
      </c>
      <c r="AK2543">
        <v>0</v>
      </c>
      <c r="AL2543">
        <v>0</v>
      </c>
      <c r="AM2543">
        <v>0</v>
      </c>
      <c r="AN2543">
        <v>37</v>
      </c>
      <c r="AO2543">
        <v>0.11</v>
      </c>
      <c r="AP2543">
        <v>1.6</v>
      </c>
      <c r="AQ2543">
        <v>0.25</v>
      </c>
      <c r="AR2543">
        <v>0.4</v>
      </c>
      <c r="AS2543">
        <v>4</v>
      </c>
      <c r="AT2543">
        <v>285</v>
      </c>
      <c r="AU2543">
        <v>522</v>
      </c>
      <c r="AV2543">
        <v>1.9E-2</v>
      </c>
      <c r="AW2543">
        <v>44</v>
      </c>
      <c r="AX2543">
        <v>46.8</v>
      </c>
      <c r="AY2543">
        <v>47</v>
      </c>
      <c r="AZ2543">
        <v>1.05</v>
      </c>
    </row>
    <row r="2544" spans="1:52" x14ac:dyDescent="0.2">
      <c r="A2544">
        <v>95054</v>
      </c>
      <c r="B2544">
        <v>5054</v>
      </c>
      <c r="C2544">
        <v>9</v>
      </c>
      <c r="D2544" t="s">
        <v>3098</v>
      </c>
      <c r="E2544" t="s">
        <v>3712</v>
      </c>
      <c r="H2544" t="s">
        <v>1312</v>
      </c>
      <c r="I2544">
        <v>1</v>
      </c>
      <c r="J2544">
        <v>20</v>
      </c>
      <c r="L2544">
        <v>1</v>
      </c>
      <c r="N2544">
        <v>132</v>
      </c>
      <c r="O2544">
        <v>5.71</v>
      </c>
      <c r="P2544">
        <v>0.83</v>
      </c>
      <c r="Q2544">
        <v>7.6999999999999999E-2</v>
      </c>
      <c r="R2544">
        <v>8.4000000000000005E-2</v>
      </c>
      <c r="S2544">
        <v>0.24299999999999999</v>
      </c>
      <c r="T2544">
        <v>0</v>
      </c>
      <c r="U2544">
        <v>4.3</v>
      </c>
      <c r="V2544">
        <v>27.6</v>
      </c>
      <c r="W2544">
        <v>3.07</v>
      </c>
      <c r="Y2544">
        <v>0</v>
      </c>
      <c r="AB2544">
        <v>9.5000000000000001E-2</v>
      </c>
      <c r="AC2544">
        <v>0.03</v>
      </c>
      <c r="AD2544">
        <v>2.3050000000000002</v>
      </c>
      <c r="AF2544">
        <v>7.0000000000000007E-2</v>
      </c>
      <c r="AG2544">
        <v>0</v>
      </c>
      <c r="AH2544">
        <v>11</v>
      </c>
      <c r="AI2544">
        <v>0</v>
      </c>
      <c r="AJ2544">
        <v>0</v>
      </c>
      <c r="AK2544">
        <v>0</v>
      </c>
      <c r="AL2544">
        <v>0.24</v>
      </c>
      <c r="AM2544">
        <v>0</v>
      </c>
      <c r="AN2544">
        <v>9</v>
      </c>
      <c r="AO2544">
        <v>0.20699999999999999</v>
      </c>
      <c r="AP2544">
        <v>1.76</v>
      </c>
      <c r="AQ2544">
        <v>0.05</v>
      </c>
      <c r="AR2544">
        <v>8.7999999999999995E-2</v>
      </c>
      <c r="AS2544">
        <v>3</v>
      </c>
      <c r="AT2544">
        <v>147</v>
      </c>
      <c r="AU2544">
        <v>164</v>
      </c>
      <c r="AV2544">
        <v>1.03</v>
      </c>
      <c r="AW2544">
        <v>48</v>
      </c>
      <c r="AX2544">
        <v>31.9</v>
      </c>
      <c r="AY2544">
        <v>8</v>
      </c>
      <c r="AZ2544">
        <v>1.84</v>
      </c>
    </row>
    <row r="2545" spans="1:52" x14ac:dyDescent="0.2">
      <c r="A2545">
        <v>95296</v>
      </c>
      <c r="B2545">
        <v>5296</v>
      </c>
      <c r="C2545">
        <v>9</v>
      </c>
      <c r="D2545" t="s">
        <v>3098</v>
      </c>
      <c r="E2545" t="s">
        <v>3713</v>
      </c>
      <c r="H2545" t="s">
        <v>2647</v>
      </c>
      <c r="I2545">
        <v>32</v>
      </c>
      <c r="J2545">
        <v>34</v>
      </c>
      <c r="L2545">
        <v>1</v>
      </c>
      <c r="N2545">
        <v>132</v>
      </c>
      <c r="O2545">
        <v>8.86</v>
      </c>
      <c r="P2545">
        <v>0.54</v>
      </c>
      <c r="Q2545">
        <v>0.13900000000000001</v>
      </c>
      <c r="R2545">
        <v>4.7E-2</v>
      </c>
      <c r="S2545">
        <v>0.23100000000000001</v>
      </c>
      <c r="T2545">
        <v>0</v>
      </c>
      <c r="U2545">
        <v>8.6999999999999993</v>
      </c>
      <c r="V2545">
        <v>23.71</v>
      </c>
      <c r="W2545">
        <v>0</v>
      </c>
      <c r="Y2545">
        <v>0</v>
      </c>
      <c r="AB2545">
        <v>0.24399999999999999</v>
      </c>
      <c r="AC2545">
        <v>5.8999999999999997E-2</v>
      </c>
      <c r="AD2545">
        <v>0.505</v>
      </c>
      <c r="AF2545">
        <v>6.9000000000000006E-2</v>
      </c>
      <c r="AG2545">
        <v>0.24199999999999999</v>
      </c>
      <c r="AH2545">
        <v>149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27</v>
      </c>
      <c r="AO2545">
        <v>0.20899999999999999</v>
      </c>
      <c r="AP2545">
        <v>2.1</v>
      </c>
      <c r="AQ2545">
        <v>0.05</v>
      </c>
      <c r="AR2545">
        <v>0.105</v>
      </c>
      <c r="AS2545">
        <v>3</v>
      </c>
      <c r="AT2545">
        <v>140</v>
      </c>
      <c r="AU2545">
        <v>355</v>
      </c>
      <c r="AV2545">
        <v>0.44400000000000001</v>
      </c>
      <c r="AW2545">
        <v>70</v>
      </c>
      <c r="AX2545">
        <v>1.2</v>
      </c>
      <c r="AY2545">
        <v>1</v>
      </c>
      <c r="AZ2545">
        <v>1.1200000000000001</v>
      </c>
    </row>
    <row r="2546" spans="1:52" x14ac:dyDescent="0.2">
      <c r="A2546">
        <v>95604</v>
      </c>
      <c r="B2546">
        <v>5604</v>
      </c>
      <c r="C2546">
        <v>9</v>
      </c>
      <c r="D2546" t="s">
        <v>3098</v>
      </c>
      <c r="E2546" t="s">
        <v>3714</v>
      </c>
      <c r="H2546" t="s">
        <v>89</v>
      </c>
      <c r="I2546">
        <v>39</v>
      </c>
      <c r="J2546">
        <v>41</v>
      </c>
      <c r="L2546">
        <v>0.69</v>
      </c>
      <c r="N2546">
        <v>132</v>
      </c>
      <c r="O2546">
        <v>21.47</v>
      </c>
      <c r="P2546">
        <v>5.1100000000000003</v>
      </c>
      <c r="Q2546">
        <v>1.8440000000000001</v>
      </c>
      <c r="R2546">
        <v>2.7280000000000002</v>
      </c>
      <c r="S2546">
        <v>0.253</v>
      </c>
      <c r="T2546">
        <v>67</v>
      </c>
      <c r="U2546">
        <v>0</v>
      </c>
      <c r="V2546">
        <v>0</v>
      </c>
      <c r="W2546">
        <v>0</v>
      </c>
      <c r="Y2546">
        <v>2</v>
      </c>
      <c r="AB2546">
        <v>7.4999999999999997E-2</v>
      </c>
      <c r="AC2546">
        <v>0.16500000000000001</v>
      </c>
      <c r="AD2546">
        <v>6.3529999999999998</v>
      </c>
      <c r="AF2546">
        <v>0.622</v>
      </c>
      <c r="AG2546">
        <v>0.72499999999999998</v>
      </c>
      <c r="AH2546">
        <v>3</v>
      </c>
      <c r="AI2546">
        <v>1.81</v>
      </c>
      <c r="AJ2546">
        <v>0</v>
      </c>
      <c r="AK2546">
        <v>1E-4</v>
      </c>
      <c r="AL2546">
        <v>0.14000000000000001</v>
      </c>
      <c r="AM2546">
        <v>1.5</v>
      </c>
      <c r="AN2546">
        <v>13</v>
      </c>
      <c r="AO2546">
        <v>7.0000000000000007E-2</v>
      </c>
      <c r="AP2546">
        <v>2.06</v>
      </c>
      <c r="AQ2546">
        <v>0.25</v>
      </c>
      <c r="AR2546">
        <v>0.51500000000000001</v>
      </c>
      <c r="AS2546">
        <v>4</v>
      </c>
      <c r="AT2546">
        <v>222</v>
      </c>
      <c r="AU2546">
        <v>362</v>
      </c>
      <c r="AV2546">
        <v>2E-3</v>
      </c>
      <c r="AW2546">
        <v>24</v>
      </c>
      <c r="AX2546">
        <v>24.6</v>
      </c>
      <c r="AY2546">
        <v>83</v>
      </c>
      <c r="AZ2546">
        <v>5.21</v>
      </c>
    </row>
    <row r="2547" spans="1:52" x14ac:dyDescent="0.2">
      <c r="A2547">
        <v>95995</v>
      </c>
      <c r="B2547">
        <v>5995</v>
      </c>
      <c r="C2547">
        <v>9</v>
      </c>
      <c r="D2547" t="s">
        <v>3098</v>
      </c>
      <c r="E2547" t="s">
        <v>3715</v>
      </c>
      <c r="H2547" t="s">
        <v>88</v>
      </c>
      <c r="I2547">
        <v>39</v>
      </c>
      <c r="J2547">
        <v>44</v>
      </c>
      <c r="L2547">
        <v>0.69</v>
      </c>
      <c r="N2547">
        <v>132</v>
      </c>
      <c r="O2547">
        <v>22.39</v>
      </c>
      <c r="P2547">
        <v>4.0599999999999996</v>
      </c>
      <c r="Q2547">
        <v>1.248</v>
      </c>
      <c r="R2547">
        <v>1.595</v>
      </c>
      <c r="S2547">
        <v>0.40899999999999997</v>
      </c>
      <c r="T2547">
        <v>63</v>
      </c>
      <c r="U2547">
        <v>0</v>
      </c>
      <c r="V2547">
        <v>0</v>
      </c>
      <c r="W2547">
        <v>0</v>
      </c>
      <c r="Y2547">
        <v>0</v>
      </c>
      <c r="AB2547">
        <v>0.443</v>
      </c>
      <c r="AC2547">
        <v>0.187</v>
      </c>
      <c r="AD2547">
        <v>5.7450000000000001</v>
      </c>
      <c r="AF2547">
        <v>0.755</v>
      </c>
      <c r="AG2547">
        <v>0.745</v>
      </c>
      <c r="AH2547">
        <v>0</v>
      </c>
      <c r="AI2547">
        <v>0.51</v>
      </c>
      <c r="AJ2547">
        <v>0</v>
      </c>
      <c r="AK2547">
        <v>4.0000000000000002E-4</v>
      </c>
      <c r="AL2547">
        <v>0.13</v>
      </c>
      <c r="AM2547">
        <v>0</v>
      </c>
      <c r="AN2547">
        <v>5</v>
      </c>
      <c r="AO2547">
        <v>5.8000000000000003E-2</v>
      </c>
      <c r="AP2547">
        <v>0.54</v>
      </c>
      <c r="AQ2547">
        <v>0.25</v>
      </c>
      <c r="AR2547">
        <v>0.13500000000000001</v>
      </c>
      <c r="AS2547">
        <v>4</v>
      </c>
      <c r="AT2547">
        <v>225</v>
      </c>
      <c r="AU2547">
        <v>374</v>
      </c>
      <c r="AV2547">
        <v>7.0000000000000001E-3</v>
      </c>
      <c r="AW2547">
        <v>26</v>
      </c>
      <c r="AX2547">
        <v>27.7</v>
      </c>
      <c r="AY2547">
        <v>49</v>
      </c>
      <c r="AZ2547">
        <v>1.8</v>
      </c>
    </row>
    <row r="2548" spans="1:52" x14ac:dyDescent="0.2">
      <c r="A2548">
        <v>94098</v>
      </c>
      <c r="B2548">
        <v>4098</v>
      </c>
      <c r="C2548">
        <v>9</v>
      </c>
      <c r="D2548" t="s">
        <v>3098</v>
      </c>
      <c r="E2548" t="s">
        <v>3716</v>
      </c>
      <c r="H2548" t="s">
        <v>3548</v>
      </c>
      <c r="I2548">
        <v>46</v>
      </c>
      <c r="J2548">
        <v>47</v>
      </c>
      <c r="L2548">
        <v>0.61</v>
      </c>
      <c r="N2548">
        <v>133</v>
      </c>
      <c r="O2548">
        <v>21.46</v>
      </c>
      <c r="P2548">
        <v>4.63</v>
      </c>
      <c r="Q2548">
        <v>1.2929999999999999</v>
      </c>
      <c r="R2548">
        <v>1.133</v>
      </c>
      <c r="S2548">
        <v>0.92900000000000005</v>
      </c>
      <c r="T2548">
        <v>106</v>
      </c>
      <c r="U2548">
        <v>0</v>
      </c>
      <c r="V2548">
        <v>0</v>
      </c>
      <c r="W2548">
        <v>0</v>
      </c>
      <c r="Y2548">
        <v>35</v>
      </c>
      <c r="AB2548">
        <v>6.9000000000000006E-2</v>
      </c>
      <c r="AC2548">
        <v>0.20699999999999999</v>
      </c>
      <c r="AD2548">
        <v>2.923</v>
      </c>
      <c r="AF2548">
        <v>0.46200000000000002</v>
      </c>
      <c r="AG2548">
        <v>0.86499999999999999</v>
      </c>
      <c r="AH2548">
        <v>6</v>
      </c>
      <c r="AI2548">
        <v>3.46</v>
      </c>
      <c r="AJ2548">
        <v>0</v>
      </c>
      <c r="AK2548">
        <v>0</v>
      </c>
      <c r="AL2548">
        <v>0</v>
      </c>
      <c r="AM2548">
        <v>0</v>
      </c>
      <c r="AN2548">
        <v>22</v>
      </c>
      <c r="AO2548">
        <v>3.7999999999999999E-2</v>
      </c>
      <c r="AP2548">
        <v>0.35</v>
      </c>
      <c r="AQ2548">
        <v>0.25</v>
      </c>
      <c r="AR2548">
        <v>8.7499999999999994E-2</v>
      </c>
      <c r="AS2548">
        <v>4</v>
      </c>
      <c r="AT2548">
        <v>321</v>
      </c>
      <c r="AU2548">
        <v>437</v>
      </c>
      <c r="AV2548">
        <v>1.9E-2</v>
      </c>
      <c r="AW2548">
        <v>40</v>
      </c>
      <c r="AX2548">
        <v>46.8</v>
      </c>
      <c r="AY2548">
        <v>74</v>
      </c>
      <c r="AZ2548">
        <v>0.57999999999999996</v>
      </c>
    </row>
    <row r="2549" spans="1:52" x14ac:dyDescent="0.2">
      <c r="A2549">
        <v>95855</v>
      </c>
      <c r="B2549">
        <v>5855</v>
      </c>
      <c r="C2549">
        <v>9</v>
      </c>
      <c r="D2549" t="s">
        <v>3098</v>
      </c>
      <c r="E2549" t="s">
        <v>3717</v>
      </c>
      <c r="H2549" t="s">
        <v>1557</v>
      </c>
      <c r="I2549">
        <v>39</v>
      </c>
      <c r="J2549">
        <v>45</v>
      </c>
      <c r="L2549">
        <v>0.98</v>
      </c>
      <c r="N2549">
        <v>133</v>
      </c>
      <c r="O2549">
        <v>16.37</v>
      </c>
      <c r="P2549">
        <v>4.28</v>
      </c>
      <c r="Q2549">
        <v>1.59</v>
      </c>
      <c r="R2549">
        <v>0.81</v>
      </c>
      <c r="S2549">
        <v>0.26</v>
      </c>
      <c r="T2549">
        <v>515</v>
      </c>
      <c r="U2549">
        <v>0</v>
      </c>
      <c r="V2549">
        <v>6.32</v>
      </c>
      <c r="W2549">
        <v>0</v>
      </c>
      <c r="Y2549">
        <v>9309</v>
      </c>
      <c r="AB2549">
        <v>0.56200000000000006</v>
      </c>
      <c r="AC2549">
        <v>0.89200000000000002</v>
      </c>
      <c r="AD2549">
        <v>6.5</v>
      </c>
      <c r="AF2549">
        <v>0.76</v>
      </c>
      <c r="AG2549">
        <v>6.1840000000000002</v>
      </c>
      <c r="AH2549">
        <v>738</v>
      </c>
      <c r="AI2549">
        <v>54</v>
      </c>
      <c r="AJ2549">
        <v>4.5</v>
      </c>
      <c r="AK2549">
        <v>0</v>
      </c>
      <c r="AL2549">
        <v>0</v>
      </c>
      <c r="AM2549">
        <v>0</v>
      </c>
      <c r="AN2549">
        <v>43</v>
      </c>
      <c r="AO2549">
        <v>7.5220000000000002</v>
      </c>
      <c r="AP2549">
        <v>30.53</v>
      </c>
      <c r="AQ2549">
        <v>0.25</v>
      </c>
      <c r="AR2549">
        <v>7.6325000000000003</v>
      </c>
      <c r="AS2549">
        <v>4</v>
      </c>
      <c r="AT2549">
        <v>261</v>
      </c>
      <c r="AU2549">
        <v>230</v>
      </c>
      <c r="AV2549">
        <v>0</v>
      </c>
      <c r="AW2549">
        <v>24</v>
      </c>
      <c r="AX2549">
        <v>68.099999999999994</v>
      </c>
      <c r="AY2549">
        <v>140</v>
      </c>
      <c r="AZ2549">
        <v>3.07</v>
      </c>
    </row>
    <row r="2550" spans="1:52" x14ac:dyDescent="0.2">
      <c r="A2550">
        <v>95868</v>
      </c>
      <c r="B2550">
        <v>5868</v>
      </c>
      <c r="C2550">
        <v>9</v>
      </c>
      <c r="D2550" t="s">
        <v>3098</v>
      </c>
      <c r="E2550" t="s">
        <v>3718</v>
      </c>
      <c r="H2550" t="s">
        <v>3719</v>
      </c>
      <c r="I2550">
        <v>39</v>
      </c>
      <c r="J2550">
        <v>41</v>
      </c>
      <c r="L2550">
        <v>0.69</v>
      </c>
      <c r="N2550">
        <v>133</v>
      </c>
      <c r="O2550">
        <v>21.39</v>
      </c>
      <c r="P2550">
        <v>4.5999999999999996</v>
      </c>
      <c r="Q2550">
        <v>1.44</v>
      </c>
      <c r="R2550">
        <v>1.61</v>
      </c>
      <c r="S2550">
        <v>0.65</v>
      </c>
      <c r="T2550">
        <v>52</v>
      </c>
      <c r="U2550">
        <v>0</v>
      </c>
      <c r="V2550">
        <v>0</v>
      </c>
      <c r="W2550">
        <v>0</v>
      </c>
      <c r="Y2550">
        <v>0</v>
      </c>
      <c r="AB2550">
        <v>0.13</v>
      </c>
      <c r="AC2550">
        <v>0.1</v>
      </c>
      <c r="AD2550">
        <v>4.5999999999999996</v>
      </c>
      <c r="AF2550">
        <v>0.38</v>
      </c>
      <c r="AG2550">
        <v>0</v>
      </c>
      <c r="AH2550">
        <v>0</v>
      </c>
      <c r="AI2550">
        <v>3</v>
      </c>
      <c r="AJ2550">
        <v>1</v>
      </c>
      <c r="AK2550">
        <v>0</v>
      </c>
      <c r="AL2550">
        <v>0</v>
      </c>
      <c r="AM2550">
        <v>0</v>
      </c>
      <c r="AN2550">
        <v>6</v>
      </c>
      <c r="AO2550">
        <v>0.14399999999999999</v>
      </c>
      <c r="AP2550">
        <v>3.82</v>
      </c>
      <c r="AQ2550">
        <v>0.25</v>
      </c>
      <c r="AR2550">
        <v>0.95499999999999996</v>
      </c>
      <c r="AS2550">
        <v>4</v>
      </c>
      <c r="AT2550">
        <v>221</v>
      </c>
      <c r="AU2550">
        <v>360</v>
      </c>
      <c r="AV2550">
        <v>1.9E-2</v>
      </c>
      <c r="AW2550">
        <v>24</v>
      </c>
      <c r="AX2550">
        <v>10.1</v>
      </c>
      <c r="AY2550">
        <v>53</v>
      </c>
      <c r="AZ2550">
        <v>2.9</v>
      </c>
    </row>
    <row r="2551" spans="1:52" x14ac:dyDescent="0.2">
      <c r="A2551">
        <v>95942</v>
      </c>
      <c r="B2551">
        <v>5942</v>
      </c>
      <c r="C2551">
        <v>9</v>
      </c>
      <c r="D2551" t="s">
        <v>3098</v>
      </c>
      <c r="E2551" t="s">
        <v>3720</v>
      </c>
      <c r="H2551" t="s">
        <v>3721</v>
      </c>
      <c r="I2551">
        <v>39</v>
      </c>
      <c r="J2551">
        <v>43</v>
      </c>
      <c r="L2551">
        <v>0.67</v>
      </c>
      <c r="N2551">
        <v>133</v>
      </c>
      <c r="O2551">
        <v>23.57</v>
      </c>
      <c r="P2551">
        <v>3.64</v>
      </c>
      <c r="Q2551">
        <v>1.24</v>
      </c>
      <c r="R2551">
        <v>1.17</v>
      </c>
      <c r="S2551">
        <v>0.62</v>
      </c>
      <c r="T2551">
        <v>66</v>
      </c>
      <c r="U2551">
        <v>0</v>
      </c>
      <c r="V2551">
        <v>0</v>
      </c>
      <c r="W2551">
        <v>0</v>
      </c>
      <c r="Y2551">
        <v>50</v>
      </c>
      <c r="AB2551">
        <v>7.6999999999999999E-2</v>
      </c>
      <c r="AC2551">
        <v>0.153</v>
      </c>
      <c r="AD2551">
        <v>6.7590000000000003</v>
      </c>
      <c r="AF2551">
        <v>0.74</v>
      </c>
      <c r="AG2551">
        <v>0.96</v>
      </c>
      <c r="AH2551">
        <v>6</v>
      </c>
      <c r="AI2551">
        <v>0.84</v>
      </c>
      <c r="AJ2551">
        <v>6</v>
      </c>
      <c r="AK2551">
        <v>0</v>
      </c>
      <c r="AL2551">
        <v>0</v>
      </c>
      <c r="AM2551">
        <v>0</v>
      </c>
      <c r="AN2551">
        <v>13</v>
      </c>
      <c r="AO2551">
        <v>6.9000000000000006E-2</v>
      </c>
      <c r="AP2551">
        <v>1.1499999999999999</v>
      </c>
      <c r="AQ2551">
        <v>0.25</v>
      </c>
      <c r="AR2551">
        <v>0.28749999999999998</v>
      </c>
      <c r="AS2551">
        <v>4</v>
      </c>
      <c r="AT2551">
        <v>230</v>
      </c>
      <c r="AU2551">
        <v>262</v>
      </c>
      <c r="AV2551">
        <v>1.6E-2</v>
      </c>
      <c r="AW2551">
        <v>20</v>
      </c>
      <c r="AX2551">
        <v>16.2</v>
      </c>
      <c r="AY2551">
        <v>37</v>
      </c>
      <c r="AZ2551">
        <v>0.97</v>
      </c>
    </row>
    <row r="2552" spans="1:52" x14ac:dyDescent="0.2">
      <c r="A2552">
        <v>95992</v>
      </c>
      <c r="B2552">
        <v>5992</v>
      </c>
      <c r="C2552">
        <v>9</v>
      </c>
      <c r="D2552" t="s">
        <v>3098</v>
      </c>
      <c r="E2552" t="s">
        <v>3722</v>
      </c>
      <c r="H2552" t="s">
        <v>88</v>
      </c>
      <c r="I2552">
        <v>39</v>
      </c>
      <c r="J2552">
        <v>44</v>
      </c>
      <c r="L2552">
        <v>0.69</v>
      </c>
      <c r="N2552">
        <v>133</v>
      </c>
      <c r="O2552">
        <v>22.49</v>
      </c>
      <c r="P2552">
        <v>4.05</v>
      </c>
      <c r="Q2552">
        <v>1.393</v>
      </c>
      <c r="R2552">
        <v>1.722</v>
      </c>
      <c r="S2552">
        <v>0.70799999999999996</v>
      </c>
      <c r="T2552">
        <v>63</v>
      </c>
      <c r="U2552">
        <v>0</v>
      </c>
      <c r="V2552">
        <v>0</v>
      </c>
      <c r="W2552">
        <v>0</v>
      </c>
      <c r="Y2552">
        <v>3</v>
      </c>
      <c r="AB2552">
        <v>0.6</v>
      </c>
      <c r="AC2552">
        <v>0.252</v>
      </c>
      <c r="AD2552">
        <v>7.2389999999999999</v>
      </c>
      <c r="AF2552">
        <v>0.6</v>
      </c>
      <c r="AG2552">
        <v>0.72099999999999997</v>
      </c>
      <c r="AH2552">
        <v>0</v>
      </c>
      <c r="AI2552">
        <v>0.49</v>
      </c>
      <c r="AJ2552">
        <v>0</v>
      </c>
      <c r="AK2552">
        <v>4.0000000000000002E-4</v>
      </c>
      <c r="AL2552">
        <v>0.18</v>
      </c>
      <c r="AM2552">
        <v>0</v>
      </c>
      <c r="AN2552">
        <v>9</v>
      </c>
      <c r="AO2552">
        <v>6.9000000000000006E-2</v>
      </c>
      <c r="AP2552">
        <v>0.55000000000000004</v>
      </c>
      <c r="AQ2552">
        <v>0.25</v>
      </c>
      <c r="AR2552">
        <v>0.13750000000000001</v>
      </c>
      <c r="AS2552">
        <v>4</v>
      </c>
      <c r="AT2552">
        <v>247</v>
      </c>
      <c r="AU2552">
        <v>354</v>
      </c>
      <c r="AV2552">
        <v>1.0999999999999999E-2</v>
      </c>
      <c r="AW2552">
        <v>22</v>
      </c>
      <c r="AX2552">
        <v>36.700000000000003</v>
      </c>
      <c r="AY2552">
        <v>63</v>
      </c>
      <c r="AZ2552">
        <v>1.7</v>
      </c>
    </row>
    <row r="2553" spans="1:52" x14ac:dyDescent="0.2">
      <c r="A2553">
        <v>93976</v>
      </c>
      <c r="B2553">
        <v>3976</v>
      </c>
      <c r="C2553">
        <v>9</v>
      </c>
      <c r="D2553" t="s">
        <v>3098</v>
      </c>
      <c r="E2553" t="s">
        <v>3723</v>
      </c>
      <c r="H2553" t="s">
        <v>996</v>
      </c>
      <c r="I2553">
        <v>46</v>
      </c>
      <c r="J2553">
        <v>47</v>
      </c>
      <c r="L2553">
        <v>0.63</v>
      </c>
      <c r="N2553">
        <v>134</v>
      </c>
      <c r="O2553">
        <v>26</v>
      </c>
      <c r="P2553">
        <v>2.56</v>
      </c>
      <c r="Q2553">
        <v>0.46500000000000002</v>
      </c>
      <c r="R2553">
        <v>0.97899999999999998</v>
      </c>
      <c r="S2553">
        <v>0.58899999999999997</v>
      </c>
      <c r="T2553">
        <v>68</v>
      </c>
      <c r="U2553">
        <v>0</v>
      </c>
      <c r="V2553">
        <v>0</v>
      </c>
      <c r="W2553">
        <v>0</v>
      </c>
      <c r="Y2553">
        <v>252</v>
      </c>
      <c r="AB2553">
        <v>0.115</v>
      </c>
      <c r="AC2553">
        <v>0.57999999999999996</v>
      </c>
      <c r="AD2553">
        <v>10.462</v>
      </c>
      <c r="AF2553">
        <v>0.51</v>
      </c>
      <c r="AG2553">
        <v>0.96799999999999997</v>
      </c>
      <c r="AH2553">
        <v>9</v>
      </c>
      <c r="AI2553">
        <v>18</v>
      </c>
      <c r="AJ2553">
        <v>1.6</v>
      </c>
      <c r="AK2553">
        <v>0</v>
      </c>
      <c r="AL2553">
        <v>0</v>
      </c>
      <c r="AM2553">
        <v>0</v>
      </c>
      <c r="AN2553">
        <v>40</v>
      </c>
      <c r="AO2553">
        <v>3.3000000000000002E-2</v>
      </c>
      <c r="AP2553">
        <v>2.2799999999999998</v>
      </c>
      <c r="AQ2553">
        <v>0.25</v>
      </c>
      <c r="AR2553">
        <v>0.56999999999999995</v>
      </c>
      <c r="AS2553">
        <v>4</v>
      </c>
      <c r="AT2553">
        <v>318</v>
      </c>
      <c r="AU2553">
        <v>558</v>
      </c>
      <c r="AV2553">
        <v>6.0000000000000001E-3</v>
      </c>
      <c r="AW2553">
        <v>41</v>
      </c>
      <c r="AX2553">
        <v>46.8</v>
      </c>
      <c r="AY2553">
        <v>203</v>
      </c>
      <c r="AZ2553">
        <v>0.72</v>
      </c>
    </row>
    <row r="2554" spans="1:52" x14ac:dyDescent="0.2">
      <c r="A2554">
        <v>94189</v>
      </c>
      <c r="B2554">
        <v>4189</v>
      </c>
      <c r="C2554">
        <v>9</v>
      </c>
      <c r="D2554" t="s">
        <v>3098</v>
      </c>
      <c r="E2554" t="s">
        <v>3724</v>
      </c>
      <c r="H2554" t="s">
        <v>3569</v>
      </c>
      <c r="I2554">
        <v>46</v>
      </c>
      <c r="J2554">
        <v>47</v>
      </c>
      <c r="L2554">
        <v>0.61</v>
      </c>
      <c r="N2554">
        <v>134</v>
      </c>
      <c r="O2554">
        <v>19.09</v>
      </c>
      <c r="P2554">
        <v>5.86</v>
      </c>
      <c r="Q2554">
        <v>0.90600000000000003</v>
      </c>
      <c r="R2554">
        <v>1.996</v>
      </c>
      <c r="S2554">
        <v>2.149</v>
      </c>
      <c r="T2554">
        <v>60</v>
      </c>
      <c r="U2554">
        <v>0</v>
      </c>
      <c r="V2554">
        <v>0</v>
      </c>
      <c r="W2554">
        <v>0</v>
      </c>
      <c r="Y2554">
        <v>36</v>
      </c>
      <c r="AB2554">
        <v>0.14000000000000001</v>
      </c>
      <c r="AC2554">
        <v>0.12</v>
      </c>
      <c r="AD2554">
        <v>3</v>
      </c>
      <c r="AF2554">
        <v>0.3</v>
      </c>
      <c r="AG2554">
        <v>0.75</v>
      </c>
      <c r="AH2554">
        <v>15</v>
      </c>
      <c r="AI2554">
        <v>1</v>
      </c>
      <c r="AJ2554">
        <v>0</v>
      </c>
      <c r="AK2554">
        <v>1.2E-2</v>
      </c>
      <c r="AL2554">
        <v>0.2</v>
      </c>
      <c r="AM2554">
        <v>0.1</v>
      </c>
      <c r="AN2554">
        <v>26</v>
      </c>
      <c r="AO2554">
        <v>7.1999999999999995E-2</v>
      </c>
      <c r="AP2554">
        <v>0.37</v>
      </c>
      <c r="AQ2554">
        <v>0.25</v>
      </c>
      <c r="AR2554">
        <v>9.2499999999999999E-2</v>
      </c>
      <c r="AS2554">
        <v>4</v>
      </c>
      <c r="AT2554">
        <v>270</v>
      </c>
      <c r="AU2554">
        <v>317</v>
      </c>
      <c r="AV2554">
        <v>6.7000000000000004E-2</v>
      </c>
      <c r="AW2554">
        <v>33</v>
      </c>
      <c r="AX2554">
        <v>12.6</v>
      </c>
      <c r="AY2554">
        <v>51</v>
      </c>
      <c r="AZ2554">
        <v>0.99</v>
      </c>
    </row>
    <row r="2555" spans="1:52" x14ac:dyDescent="0.2">
      <c r="A2555">
        <v>95833</v>
      </c>
      <c r="B2555">
        <v>5833</v>
      </c>
      <c r="C2555">
        <v>9</v>
      </c>
      <c r="D2555" t="s">
        <v>3098</v>
      </c>
      <c r="E2555" t="s">
        <v>3725</v>
      </c>
      <c r="H2555" t="s">
        <v>3544</v>
      </c>
      <c r="I2555">
        <v>39</v>
      </c>
      <c r="J2555">
        <v>43</v>
      </c>
      <c r="L2555">
        <v>1</v>
      </c>
      <c r="N2555">
        <v>134</v>
      </c>
      <c r="O2555">
        <v>22.77</v>
      </c>
      <c r="P2555">
        <v>4.03</v>
      </c>
      <c r="Q2555">
        <v>1.022</v>
      </c>
      <c r="R2555">
        <v>1.607</v>
      </c>
      <c r="S2555">
        <v>0.55700000000000005</v>
      </c>
      <c r="T2555">
        <v>69</v>
      </c>
      <c r="U2555">
        <v>0</v>
      </c>
      <c r="V2555">
        <v>0</v>
      </c>
      <c r="W2555">
        <v>0</v>
      </c>
      <c r="Y2555">
        <v>0</v>
      </c>
      <c r="AB2555">
        <v>0.27</v>
      </c>
      <c r="AC2555">
        <v>0.45700000000000002</v>
      </c>
      <c r="AD2555">
        <v>7.4850000000000003</v>
      </c>
      <c r="AF2555">
        <v>0.64200000000000002</v>
      </c>
      <c r="AG2555">
        <v>2.74</v>
      </c>
      <c r="AH2555">
        <v>13</v>
      </c>
      <c r="AI2555">
        <v>6.75</v>
      </c>
      <c r="AJ2555">
        <v>0</v>
      </c>
      <c r="AK2555">
        <v>0</v>
      </c>
      <c r="AL2555">
        <v>0.24</v>
      </c>
      <c r="AM2555">
        <v>0</v>
      </c>
      <c r="AN2555">
        <v>7</v>
      </c>
      <c r="AO2555">
        <v>0.19900000000000001</v>
      </c>
      <c r="AP2555">
        <v>4.0199999999999996</v>
      </c>
      <c r="AQ2555">
        <v>0.25</v>
      </c>
      <c r="AR2555">
        <v>1.0049999999999999</v>
      </c>
      <c r="AS2555">
        <v>4</v>
      </c>
      <c r="AT2555">
        <v>222</v>
      </c>
      <c r="AU2555">
        <v>320</v>
      </c>
      <c r="AV2555">
        <v>2.7E-2</v>
      </c>
      <c r="AW2555">
        <v>24</v>
      </c>
      <c r="AX2555">
        <v>30.5</v>
      </c>
      <c r="AY2555">
        <v>56</v>
      </c>
      <c r="AZ2555">
        <v>3.48</v>
      </c>
    </row>
    <row r="2556" spans="1:52" x14ac:dyDescent="0.2">
      <c r="A2556">
        <v>95885</v>
      </c>
      <c r="B2556">
        <v>5885</v>
      </c>
      <c r="C2556">
        <v>9</v>
      </c>
      <c r="D2556" t="s">
        <v>3098</v>
      </c>
      <c r="E2556" t="s">
        <v>3726</v>
      </c>
      <c r="H2556" t="s">
        <v>1561</v>
      </c>
      <c r="I2556">
        <v>39</v>
      </c>
      <c r="J2556">
        <v>41</v>
      </c>
      <c r="L2556">
        <v>0.82</v>
      </c>
      <c r="N2556">
        <v>134</v>
      </c>
      <c r="O2556">
        <v>20.21</v>
      </c>
      <c r="P2556">
        <v>5.28</v>
      </c>
      <c r="Q2556">
        <v>1.89</v>
      </c>
      <c r="R2556">
        <v>2.13</v>
      </c>
      <c r="S2556">
        <v>0.48</v>
      </c>
      <c r="T2556">
        <v>65</v>
      </c>
      <c r="U2556">
        <v>0</v>
      </c>
      <c r="V2556">
        <v>0</v>
      </c>
      <c r="W2556">
        <v>0</v>
      </c>
      <c r="Y2556">
        <v>0</v>
      </c>
      <c r="AB2556">
        <v>0.13</v>
      </c>
      <c r="AC2556">
        <v>0.24</v>
      </c>
      <c r="AD2556">
        <v>5.95</v>
      </c>
      <c r="AF2556">
        <v>0.16</v>
      </c>
      <c r="AG2556">
        <v>0.71</v>
      </c>
      <c r="AH2556">
        <v>23</v>
      </c>
      <c r="AI2556">
        <v>2.73</v>
      </c>
      <c r="AJ2556">
        <v>0</v>
      </c>
      <c r="AK2556">
        <v>0</v>
      </c>
      <c r="AL2556">
        <v>0.22</v>
      </c>
      <c r="AM2556">
        <v>0</v>
      </c>
      <c r="AN2556">
        <v>9</v>
      </c>
      <c r="AO2556">
        <v>0.121</v>
      </c>
      <c r="AP2556">
        <v>1.77</v>
      </c>
      <c r="AQ2556">
        <v>0.25</v>
      </c>
      <c r="AR2556">
        <v>0.4425</v>
      </c>
      <c r="AS2556">
        <v>4</v>
      </c>
      <c r="AT2556">
        <v>189</v>
      </c>
      <c r="AU2556">
        <v>284</v>
      </c>
      <c r="AV2556">
        <v>2.4E-2</v>
      </c>
      <c r="AW2556">
        <v>26</v>
      </c>
      <c r="AX2556">
        <v>22.8</v>
      </c>
      <c r="AY2556">
        <v>65</v>
      </c>
      <c r="AZ2556">
        <v>4.1500000000000004</v>
      </c>
    </row>
    <row r="2557" spans="1:52" x14ac:dyDescent="0.2">
      <c r="A2557">
        <v>95927</v>
      </c>
      <c r="B2557">
        <v>5927</v>
      </c>
      <c r="C2557">
        <v>9</v>
      </c>
      <c r="D2557" t="s">
        <v>3098</v>
      </c>
      <c r="E2557" t="s">
        <v>3727</v>
      </c>
      <c r="H2557" t="s">
        <v>3541</v>
      </c>
      <c r="I2557">
        <v>39</v>
      </c>
      <c r="J2557">
        <v>43</v>
      </c>
      <c r="L2557">
        <v>0.69</v>
      </c>
      <c r="N2557">
        <v>134</v>
      </c>
      <c r="O2557">
        <v>29.27</v>
      </c>
      <c r="P2557">
        <v>0.97</v>
      </c>
      <c r="Q2557">
        <v>0.28999999999999998</v>
      </c>
      <c r="R2557">
        <v>0.2</v>
      </c>
      <c r="S2557">
        <v>0.31</v>
      </c>
      <c r="T2557">
        <v>78</v>
      </c>
      <c r="U2557">
        <v>0</v>
      </c>
      <c r="V2557">
        <v>0</v>
      </c>
      <c r="W2557">
        <v>0</v>
      </c>
      <c r="Y2557">
        <v>0</v>
      </c>
      <c r="AB2557">
        <v>0.05</v>
      </c>
      <c r="AC2557">
        <v>0.34</v>
      </c>
      <c r="AD2557">
        <v>5.26</v>
      </c>
      <c r="AF2557">
        <v>0.37</v>
      </c>
      <c r="AG2557">
        <v>0</v>
      </c>
      <c r="AH2557">
        <v>4</v>
      </c>
      <c r="AI2557">
        <v>6.31</v>
      </c>
      <c r="AJ2557">
        <v>5</v>
      </c>
      <c r="AK2557">
        <v>0</v>
      </c>
      <c r="AL2557">
        <v>0.2</v>
      </c>
      <c r="AM2557">
        <v>1.2</v>
      </c>
      <c r="AN2557">
        <v>6</v>
      </c>
      <c r="AO2557">
        <v>7.9000000000000001E-2</v>
      </c>
      <c r="AP2557">
        <v>4.22</v>
      </c>
      <c r="AQ2557">
        <v>0.25</v>
      </c>
      <c r="AR2557">
        <v>1.0549999999999999</v>
      </c>
      <c r="AS2557">
        <v>4</v>
      </c>
      <c r="AT2557">
        <v>176</v>
      </c>
      <c r="AU2557">
        <v>334</v>
      </c>
      <c r="AV2557">
        <v>8.9999999999999993E-3</v>
      </c>
      <c r="AW2557">
        <v>24</v>
      </c>
      <c r="AX2557">
        <v>12.8</v>
      </c>
      <c r="AY2557">
        <v>69</v>
      </c>
      <c r="AZ2557">
        <v>3.68</v>
      </c>
    </row>
    <row r="2558" spans="1:52" x14ac:dyDescent="0.2">
      <c r="A2558">
        <v>95977</v>
      </c>
      <c r="B2558">
        <v>5977</v>
      </c>
      <c r="C2558">
        <v>9</v>
      </c>
      <c r="D2558" t="s">
        <v>3098</v>
      </c>
      <c r="E2558" t="s">
        <v>213</v>
      </c>
      <c r="H2558" t="s">
        <v>88</v>
      </c>
      <c r="I2558">
        <v>39</v>
      </c>
      <c r="J2558">
        <v>45</v>
      </c>
      <c r="L2558">
        <v>0.98</v>
      </c>
      <c r="N2558">
        <v>134</v>
      </c>
      <c r="O2558">
        <v>21.39</v>
      </c>
      <c r="P2558">
        <v>3.65</v>
      </c>
      <c r="Q2558">
        <v>1.17</v>
      </c>
      <c r="R2558">
        <v>0.52</v>
      </c>
      <c r="S2558">
        <v>0.87</v>
      </c>
      <c r="T2558">
        <v>301</v>
      </c>
      <c r="U2558">
        <v>0</v>
      </c>
      <c r="V2558">
        <v>2.4700000000000002</v>
      </c>
      <c r="W2558">
        <v>0</v>
      </c>
      <c r="Y2558">
        <v>6502</v>
      </c>
      <c r="AB2558">
        <v>0.28299999999999997</v>
      </c>
      <c r="AC2558">
        <v>3.0049999999999999</v>
      </c>
      <c r="AD2558">
        <v>15.301</v>
      </c>
      <c r="AF2558">
        <v>0.69</v>
      </c>
      <c r="AG2558">
        <v>6.65</v>
      </c>
      <c r="AH2558">
        <v>212</v>
      </c>
      <c r="AI2558">
        <v>26</v>
      </c>
      <c r="AJ2558">
        <v>25.3</v>
      </c>
      <c r="AK2558">
        <v>0</v>
      </c>
      <c r="AL2558">
        <v>0</v>
      </c>
      <c r="AM2558">
        <v>0</v>
      </c>
      <c r="AN2558">
        <v>9</v>
      </c>
      <c r="AO2558">
        <v>0.67700000000000005</v>
      </c>
      <c r="AP2558">
        <v>23.3</v>
      </c>
      <c r="AQ2558">
        <v>0.25</v>
      </c>
      <c r="AR2558">
        <v>5.8250000000000002</v>
      </c>
      <c r="AS2558">
        <v>4</v>
      </c>
      <c r="AT2558">
        <v>288</v>
      </c>
      <c r="AU2558">
        <v>273</v>
      </c>
      <c r="AV2558">
        <v>0.34399999999999997</v>
      </c>
      <c r="AW2558">
        <v>18</v>
      </c>
      <c r="AX2558">
        <v>52.7</v>
      </c>
      <c r="AY2558">
        <v>87</v>
      </c>
      <c r="AZ2558">
        <v>5.76</v>
      </c>
    </row>
    <row r="2559" spans="1:52" x14ac:dyDescent="0.2">
      <c r="A2559">
        <v>96028</v>
      </c>
      <c r="B2559">
        <v>6028</v>
      </c>
      <c r="C2559">
        <v>9</v>
      </c>
      <c r="D2559" t="s">
        <v>3098</v>
      </c>
      <c r="E2559" t="s">
        <v>3728</v>
      </c>
      <c r="H2559" t="s">
        <v>2248</v>
      </c>
      <c r="I2559">
        <v>39</v>
      </c>
      <c r="J2559">
        <v>43</v>
      </c>
      <c r="L2559">
        <v>0.67</v>
      </c>
      <c r="N2559">
        <v>134</v>
      </c>
      <c r="O2559">
        <v>21.76</v>
      </c>
      <c r="P2559">
        <v>4.53</v>
      </c>
      <c r="Q2559">
        <v>1.32</v>
      </c>
      <c r="R2559">
        <v>1.28</v>
      </c>
      <c r="S2559">
        <v>1.17</v>
      </c>
      <c r="T2559">
        <v>70</v>
      </c>
      <c r="U2559">
        <v>0</v>
      </c>
      <c r="V2559">
        <v>0</v>
      </c>
      <c r="W2559">
        <v>0</v>
      </c>
      <c r="Y2559">
        <v>17</v>
      </c>
      <c r="AB2559">
        <v>0.28299999999999997</v>
      </c>
      <c r="AC2559">
        <v>0.28499999999999998</v>
      </c>
      <c r="AD2559">
        <v>8.1999999999999993</v>
      </c>
      <c r="AF2559">
        <v>0.53</v>
      </c>
      <c r="AG2559">
        <v>0.78700000000000003</v>
      </c>
      <c r="AH2559">
        <v>7</v>
      </c>
      <c r="AI2559">
        <v>0.47</v>
      </c>
      <c r="AJ2559">
        <v>7.2</v>
      </c>
      <c r="AK2559">
        <v>0</v>
      </c>
      <c r="AL2559">
        <v>0</v>
      </c>
      <c r="AM2559">
        <v>0</v>
      </c>
      <c r="AN2559">
        <v>13</v>
      </c>
      <c r="AO2559">
        <v>0.59399999999999997</v>
      </c>
      <c r="AP2559">
        <v>4.51</v>
      </c>
      <c r="AQ2559">
        <v>0.25</v>
      </c>
      <c r="AR2559">
        <v>1.1274999999999999</v>
      </c>
      <c r="AS2559">
        <v>4</v>
      </c>
      <c r="AT2559">
        <v>307</v>
      </c>
      <c r="AU2559">
        <v>237</v>
      </c>
      <c r="AV2559">
        <v>1.9E-2</v>
      </c>
      <c r="AW2559">
        <v>25</v>
      </c>
      <c r="AX2559">
        <v>17.399999999999999</v>
      </c>
      <c r="AY2559">
        <v>51</v>
      </c>
      <c r="AZ2559">
        <v>2.7</v>
      </c>
    </row>
    <row r="2560" spans="1:52" x14ac:dyDescent="0.2">
      <c r="A2560">
        <v>94086</v>
      </c>
      <c r="B2560">
        <v>4086</v>
      </c>
      <c r="C2560">
        <v>9</v>
      </c>
      <c r="D2560" t="s">
        <v>3098</v>
      </c>
      <c r="E2560" t="s">
        <v>3729</v>
      </c>
      <c r="H2560" t="s">
        <v>3558</v>
      </c>
      <c r="I2560">
        <v>46</v>
      </c>
      <c r="J2560">
        <v>47</v>
      </c>
      <c r="L2560">
        <v>0.61</v>
      </c>
      <c r="N2560">
        <v>135</v>
      </c>
      <c r="O2560">
        <v>24.21</v>
      </c>
      <c r="P2560">
        <v>3.5</v>
      </c>
      <c r="Q2560">
        <v>0</v>
      </c>
      <c r="R2560">
        <v>0</v>
      </c>
      <c r="S2560">
        <v>0</v>
      </c>
      <c r="T2560">
        <v>67</v>
      </c>
      <c r="U2560">
        <v>0</v>
      </c>
      <c r="V2560">
        <v>0</v>
      </c>
      <c r="W2560">
        <v>0</v>
      </c>
      <c r="Y2560">
        <v>31</v>
      </c>
      <c r="AB2560">
        <v>0.127</v>
      </c>
      <c r="AC2560">
        <v>0.122</v>
      </c>
      <c r="AD2560">
        <v>4.9939999999999998</v>
      </c>
      <c r="AF2560">
        <v>0.34599999999999997</v>
      </c>
      <c r="AG2560">
        <v>0.86499999999999999</v>
      </c>
      <c r="AH2560">
        <v>17</v>
      </c>
      <c r="AI2560">
        <v>1.62</v>
      </c>
      <c r="AJ2560">
        <v>0</v>
      </c>
      <c r="AK2560">
        <v>0</v>
      </c>
      <c r="AL2560">
        <v>0</v>
      </c>
      <c r="AM2560">
        <v>0</v>
      </c>
      <c r="AN2560">
        <v>51</v>
      </c>
      <c r="AO2560">
        <v>6.5000000000000002E-2</v>
      </c>
      <c r="AP2560">
        <v>0.68</v>
      </c>
      <c r="AQ2560">
        <v>0.25</v>
      </c>
      <c r="AR2560">
        <v>0.17</v>
      </c>
      <c r="AS2560">
        <v>4</v>
      </c>
      <c r="AT2560">
        <v>237</v>
      </c>
      <c r="AU2560">
        <v>368</v>
      </c>
      <c r="AV2560">
        <v>4.4999999999999998E-2</v>
      </c>
      <c r="AW2560">
        <v>29</v>
      </c>
      <c r="AX2560">
        <v>46.8</v>
      </c>
      <c r="AY2560">
        <v>54</v>
      </c>
      <c r="AZ2560">
        <v>0.62</v>
      </c>
    </row>
    <row r="2561" spans="1:52" x14ac:dyDescent="0.2">
      <c r="A2561">
        <v>94134</v>
      </c>
      <c r="B2561">
        <v>4134</v>
      </c>
      <c r="C2561">
        <v>9</v>
      </c>
      <c r="D2561" t="s">
        <v>3098</v>
      </c>
      <c r="E2561" t="s">
        <v>3730</v>
      </c>
      <c r="H2561" t="s">
        <v>3560</v>
      </c>
      <c r="I2561">
        <v>46</v>
      </c>
      <c r="J2561">
        <v>47</v>
      </c>
      <c r="L2561">
        <v>0.61</v>
      </c>
      <c r="N2561">
        <v>135</v>
      </c>
      <c r="O2561">
        <v>20.7</v>
      </c>
      <c r="P2561">
        <v>5.18</v>
      </c>
      <c r="Q2561">
        <v>1.173</v>
      </c>
      <c r="R2561">
        <v>2.4860000000000002</v>
      </c>
      <c r="S2561">
        <v>0.88500000000000001</v>
      </c>
      <c r="T2561">
        <v>77</v>
      </c>
      <c r="U2561">
        <v>0</v>
      </c>
      <c r="V2561">
        <v>0</v>
      </c>
      <c r="W2561">
        <v>0</v>
      </c>
      <c r="Y2561">
        <v>263</v>
      </c>
      <c r="AB2561">
        <v>0.08</v>
      </c>
      <c r="AC2561">
        <v>0.09</v>
      </c>
      <c r="AD2561">
        <v>10.1</v>
      </c>
      <c r="AF2561">
        <v>0.23</v>
      </c>
      <c r="AG2561">
        <v>0.87</v>
      </c>
      <c r="AH2561">
        <v>17</v>
      </c>
      <c r="AI2561">
        <v>2.5</v>
      </c>
      <c r="AJ2561">
        <v>0</v>
      </c>
      <c r="AK2561">
        <v>1.29E-2</v>
      </c>
      <c r="AL2561">
        <v>0.63</v>
      </c>
      <c r="AM2561">
        <v>0.1</v>
      </c>
      <c r="AN2561">
        <v>17</v>
      </c>
      <c r="AO2561">
        <v>5.2999999999999999E-2</v>
      </c>
      <c r="AP2561">
        <v>0.9</v>
      </c>
      <c r="AQ2561">
        <v>0.25</v>
      </c>
      <c r="AR2561">
        <v>0.22500000000000001</v>
      </c>
      <c r="AS2561">
        <v>4</v>
      </c>
      <c r="AT2561">
        <v>271</v>
      </c>
      <c r="AU2561">
        <v>364</v>
      </c>
      <c r="AV2561">
        <v>0.03</v>
      </c>
      <c r="AW2561">
        <v>45</v>
      </c>
      <c r="AX2561">
        <v>16.2</v>
      </c>
      <c r="AY2561">
        <v>69</v>
      </c>
      <c r="AZ2561">
        <v>0.54</v>
      </c>
    </row>
    <row r="2562" spans="1:52" x14ac:dyDescent="0.2">
      <c r="A2562">
        <v>95640</v>
      </c>
      <c r="B2562">
        <v>5640</v>
      </c>
      <c r="C2562">
        <v>9</v>
      </c>
      <c r="D2562" t="s">
        <v>3098</v>
      </c>
      <c r="E2562" t="s">
        <v>216</v>
      </c>
      <c r="H2562" t="s">
        <v>89</v>
      </c>
      <c r="I2562">
        <v>39</v>
      </c>
      <c r="J2562">
        <v>45</v>
      </c>
      <c r="L2562">
        <v>0.98</v>
      </c>
      <c r="N2562">
        <v>135</v>
      </c>
      <c r="O2562">
        <v>20.36</v>
      </c>
      <c r="P2562">
        <v>3.63</v>
      </c>
      <c r="Q2562">
        <v>1.2330000000000001</v>
      </c>
      <c r="R2562">
        <v>0.47899999999999998</v>
      </c>
      <c r="S2562">
        <v>0.46500000000000002</v>
      </c>
      <c r="T2562">
        <v>275</v>
      </c>
      <c r="U2562">
        <v>0</v>
      </c>
      <c r="V2562">
        <v>3.89</v>
      </c>
      <c r="W2562">
        <v>0</v>
      </c>
      <c r="Y2562">
        <v>4968</v>
      </c>
      <c r="AB2562">
        <v>0.189</v>
      </c>
      <c r="AC2562">
        <v>2.7549999999999999</v>
      </c>
      <c r="AD2562">
        <v>13.175000000000001</v>
      </c>
      <c r="AF2562">
        <v>1.083</v>
      </c>
      <c r="AG2562">
        <v>7.173</v>
      </c>
      <c r="AH2562">
        <v>290</v>
      </c>
      <c r="AI2562">
        <v>59.3</v>
      </c>
      <c r="AJ2562">
        <v>1.3</v>
      </c>
      <c r="AK2562">
        <v>1.1999999999999999E-3</v>
      </c>
      <c r="AL2562">
        <v>0.38</v>
      </c>
      <c r="AM2562">
        <v>3.1</v>
      </c>
      <c r="AN2562">
        <v>5</v>
      </c>
      <c r="AO2562">
        <v>9.7550000000000008</v>
      </c>
      <c r="AP2562">
        <v>4.9000000000000004</v>
      </c>
      <c r="AQ2562">
        <v>0.25</v>
      </c>
      <c r="AR2562">
        <v>1.2250000000000001</v>
      </c>
      <c r="AS2562">
        <v>4</v>
      </c>
      <c r="AT2562">
        <v>387</v>
      </c>
      <c r="AU2562">
        <v>313</v>
      </c>
      <c r="AV2562">
        <v>0.31</v>
      </c>
      <c r="AW2562">
        <v>18</v>
      </c>
      <c r="AX2562">
        <v>39.700000000000003</v>
      </c>
      <c r="AY2562">
        <v>69</v>
      </c>
      <c r="AZ2562">
        <v>4</v>
      </c>
    </row>
    <row r="2563" spans="1:52" x14ac:dyDescent="0.2">
      <c r="A2563">
        <v>95822</v>
      </c>
      <c r="B2563">
        <v>5822</v>
      </c>
      <c r="C2563">
        <v>9</v>
      </c>
      <c r="D2563" t="s">
        <v>3098</v>
      </c>
      <c r="E2563" t="s">
        <v>3731</v>
      </c>
      <c r="H2563" t="s">
        <v>90</v>
      </c>
      <c r="I2563">
        <v>39</v>
      </c>
      <c r="J2563">
        <v>43</v>
      </c>
      <c r="L2563">
        <v>0.84</v>
      </c>
      <c r="N2563">
        <v>135</v>
      </c>
      <c r="O2563">
        <v>18.28</v>
      </c>
      <c r="P2563">
        <v>5.95</v>
      </c>
      <c r="Q2563">
        <v>2.3199999999999998</v>
      </c>
      <c r="R2563">
        <v>1.54</v>
      </c>
      <c r="S2563">
        <v>0.75</v>
      </c>
      <c r="T2563">
        <v>77</v>
      </c>
      <c r="U2563">
        <v>0</v>
      </c>
      <c r="V2563">
        <v>0.94</v>
      </c>
      <c r="W2563">
        <v>0</v>
      </c>
      <c r="Y2563">
        <v>24</v>
      </c>
      <c r="AB2563">
        <v>0.36</v>
      </c>
      <c r="AC2563">
        <v>0.45</v>
      </c>
      <c r="AD2563">
        <v>5.3</v>
      </c>
      <c r="AF2563">
        <v>0.34</v>
      </c>
      <c r="AG2563">
        <v>1.6</v>
      </c>
      <c r="AH2563">
        <v>25</v>
      </c>
      <c r="AI2563">
        <v>0.4</v>
      </c>
      <c r="AJ2563">
        <v>5.8</v>
      </c>
      <c r="AK2563">
        <v>1E-4</v>
      </c>
      <c r="AL2563">
        <v>0.7</v>
      </c>
      <c r="AM2563">
        <v>2.8</v>
      </c>
      <c r="AN2563">
        <v>11</v>
      </c>
      <c r="AO2563">
        <v>0.253</v>
      </c>
      <c r="AP2563">
        <v>2.4</v>
      </c>
      <c r="AQ2563">
        <v>0.25</v>
      </c>
      <c r="AR2563">
        <v>0.6</v>
      </c>
      <c r="AS2563">
        <v>4</v>
      </c>
      <c r="AT2563">
        <v>203</v>
      </c>
      <c r="AU2563">
        <v>271</v>
      </c>
      <c r="AV2563">
        <v>1.9E-2</v>
      </c>
      <c r="AW2563">
        <v>19</v>
      </c>
      <c r="AX2563">
        <v>13.9</v>
      </c>
      <c r="AY2563">
        <v>74</v>
      </c>
      <c r="AZ2563">
        <v>1.9</v>
      </c>
    </row>
    <row r="2564" spans="1:52" x14ac:dyDescent="0.2">
      <c r="A2564">
        <v>95300</v>
      </c>
      <c r="B2564">
        <v>5300</v>
      </c>
      <c r="C2564">
        <v>9</v>
      </c>
      <c r="D2564" t="s">
        <v>3098</v>
      </c>
      <c r="E2564" t="s">
        <v>3732</v>
      </c>
      <c r="H2564" t="s">
        <v>3733</v>
      </c>
      <c r="I2564">
        <v>32</v>
      </c>
      <c r="J2564">
        <v>34</v>
      </c>
      <c r="L2564">
        <v>1</v>
      </c>
      <c r="N2564">
        <v>136</v>
      </c>
      <c r="O2564">
        <v>9.34</v>
      </c>
      <c r="P2564">
        <v>0.46</v>
      </c>
      <c r="Q2564">
        <v>0.11899999999999999</v>
      </c>
      <c r="R2564">
        <v>0.04</v>
      </c>
      <c r="S2564">
        <v>0.19900000000000001</v>
      </c>
      <c r="T2564">
        <v>0</v>
      </c>
      <c r="U2564">
        <v>10</v>
      </c>
      <c r="V2564">
        <v>24.46</v>
      </c>
      <c r="W2564">
        <v>0</v>
      </c>
      <c r="Y2564">
        <v>0</v>
      </c>
      <c r="AB2564">
        <v>0.21</v>
      </c>
      <c r="AC2564">
        <v>6.9000000000000006E-2</v>
      </c>
      <c r="AD2564">
        <v>0.51500000000000001</v>
      </c>
      <c r="AF2564">
        <v>8.1000000000000003E-2</v>
      </c>
      <c r="AG2564">
        <v>0.24</v>
      </c>
      <c r="AH2564">
        <v>207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50</v>
      </c>
      <c r="AO2564">
        <v>0.23100000000000001</v>
      </c>
      <c r="AP2564">
        <v>2.09</v>
      </c>
      <c r="AQ2564">
        <v>0.05</v>
      </c>
      <c r="AR2564">
        <v>0.1045</v>
      </c>
      <c r="AS2564">
        <v>3</v>
      </c>
      <c r="AT2564">
        <v>135</v>
      </c>
      <c r="AU2564">
        <v>387</v>
      </c>
      <c r="AV2564">
        <v>0.37</v>
      </c>
      <c r="AW2564">
        <v>50</v>
      </c>
      <c r="AX2564">
        <v>1.3</v>
      </c>
      <c r="AY2564">
        <v>1</v>
      </c>
      <c r="AZ2564">
        <v>1.1399999999999999</v>
      </c>
    </row>
    <row r="2565" spans="1:52" x14ac:dyDescent="0.2">
      <c r="A2565">
        <v>95531</v>
      </c>
      <c r="B2565">
        <v>5531</v>
      </c>
      <c r="C2565">
        <v>9</v>
      </c>
      <c r="D2565" t="s">
        <v>3098</v>
      </c>
      <c r="E2565" t="s">
        <v>3734</v>
      </c>
      <c r="H2565" t="s">
        <v>1367</v>
      </c>
      <c r="I2565">
        <v>32</v>
      </c>
      <c r="J2565">
        <v>34</v>
      </c>
      <c r="L2565">
        <v>1</v>
      </c>
      <c r="N2565">
        <v>136</v>
      </c>
      <c r="O2565">
        <v>7.2</v>
      </c>
      <c r="P2565">
        <v>1.64</v>
      </c>
      <c r="Q2565">
        <v>0.35399999999999998</v>
      </c>
      <c r="R2565">
        <v>1.2999999999999999E-2</v>
      </c>
      <c r="S2565">
        <v>0.873</v>
      </c>
      <c r="T2565">
        <v>0</v>
      </c>
      <c r="U2565">
        <v>5.0999999999999996</v>
      </c>
      <c r="V2565">
        <v>23.88</v>
      </c>
      <c r="W2565">
        <v>3</v>
      </c>
      <c r="Y2565">
        <v>3</v>
      </c>
      <c r="AB2565">
        <v>0.4</v>
      </c>
      <c r="AC2565">
        <v>0.17</v>
      </c>
      <c r="AD2565">
        <v>2.2000000000000002</v>
      </c>
      <c r="AF2565">
        <v>6.8000000000000005E-2</v>
      </c>
      <c r="AG2565">
        <v>0.68</v>
      </c>
      <c r="AH2565">
        <v>173</v>
      </c>
      <c r="AI2565">
        <v>0</v>
      </c>
      <c r="AJ2565">
        <v>39</v>
      </c>
      <c r="AK2565">
        <v>0</v>
      </c>
      <c r="AL2565">
        <v>0.39</v>
      </c>
      <c r="AM2565">
        <v>24</v>
      </c>
      <c r="AN2565">
        <v>42</v>
      </c>
      <c r="AO2565">
        <v>0.13400000000000001</v>
      </c>
      <c r="AP2565">
        <v>1.6</v>
      </c>
      <c r="AQ2565">
        <v>0.05</v>
      </c>
      <c r="AR2565">
        <v>0.08</v>
      </c>
      <c r="AS2565">
        <v>3</v>
      </c>
      <c r="AT2565">
        <v>127</v>
      </c>
      <c r="AU2565">
        <v>552</v>
      </c>
      <c r="AV2565">
        <v>0.57399999999999995</v>
      </c>
      <c r="AW2565">
        <v>68</v>
      </c>
      <c r="AX2565">
        <v>1.5</v>
      </c>
      <c r="AY2565">
        <v>5</v>
      </c>
      <c r="AZ2565">
        <v>1.04</v>
      </c>
    </row>
    <row r="2566" spans="1:52" x14ac:dyDescent="0.2">
      <c r="A2566">
        <v>95808</v>
      </c>
      <c r="B2566">
        <v>5808</v>
      </c>
      <c r="C2566">
        <v>9</v>
      </c>
      <c r="D2566" t="s">
        <v>3098</v>
      </c>
      <c r="E2566" t="s">
        <v>206</v>
      </c>
      <c r="H2566" t="s">
        <v>90</v>
      </c>
      <c r="I2566">
        <v>39</v>
      </c>
      <c r="J2566">
        <v>45</v>
      </c>
      <c r="L2566">
        <v>0.98</v>
      </c>
      <c r="N2566">
        <v>136</v>
      </c>
      <c r="O2566">
        <v>18.739999999999998</v>
      </c>
      <c r="P2566">
        <v>4.6399999999999997</v>
      </c>
      <c r="Q2566">
        <v>1.44</v>
      </c>
      <c r="R2566">
        <v>0.71</v>
      </c>
      <c r="S2566">
        <v>0.63</v>
      </c>
      <c r="T2566">
        <v>515</v>
      </c>
      <c r="U2566">
        <v>0</v>
      </c>
      <c r="V2566">
        <v>3.53</v>
      </c>
      <c r="W2566">
        <v>0</v>
      </c>
      <c r="Y2566">
        <v>11984</v>
      </c>
      <c r="AB2566">
        <v>0.56200000000000006</v>
      </c>
      <c r="AC2566">
        <v>0.89200000000000002</v>
      </c>
      <c r="AD2566">
        <v>6.5</v>
      </c>
      <c r="AF2566">
        <v>0.76</v>
      </c>
      <c r="AG2566">
        <v>6.1840000000000002</v>
      </c>
      <c r="AH2566">
        <v>738</v>
      </c>
      <c r="AI2566">
        <v>54</v>
      </c>
      <c r="AJ2566">
        <v>4.5</v>
      </c>
      <c r="AK2566">
        <v>0</v>
      </c>
      <c r="AL2566">
        <v>0</v>
      </c>
      <c r="AM2566">
        <v>0</v>
      </c>
      <c r="AN2566">
        <v>11</v>
      </c>
      <c r="AO2566">
        <v>5.9619999999999997</v>
      </c>
      <c r="AP2566">
        <v>30.53</v>
      </c>
      <c r="AQ2566">
        <v>0.25</v>
      </c>
      <c r="AR2566">
        <v>7.6325000000000003</v>
      </c>
      <c r="AS2566">
        <v>4</v>
      </c>
      <c r="AT2566">
        <v>269</v>
      </c>
      <c r="AU2566">
        <v>230</v>
      </c>
      <c r="AV2566">
        <v>0.25800000000000001</v>
      </c>
      <c r="AW2566">
        <v>24</v>
      </c>
      <c r="AX2566">
        <v>67</v>
      </c>
      <c r="AY2566">
        <v>140</v>
      </c>
      <c r="AZ2566">
        <v>3.07</v>
      </c>
    </row>
    <row r="2567" spans="1:52" x14ac:dyDescent="0.2">
      <c r="A2567">
        <v>96036</v>
      </c>
      <c r="B2567">
        <v>6036</v>
      </c>
      <c r="C2567">
        <v>9</v>
      </c>
      <c r="D2567" t="s">
        <v>3098</v>
      </c>
      <c r="E2567" t="s">
        <v>2447</v>
      </c>
      <c r="H2567" t="s">
        <v>1563</v>
      </c>
      <c r="I2567">
        <v>39</v>
      </c>
      <c r="J2567">
        <v>43</v>
      </c>
      <c r="L2567">
        <v>0.76</v>
      </c>
      <c r="N2567">
        <v>136</v>
      </c>
      <c r="O2567">
        <v>20.05</v>
      </c>
      <c r="P2567">
        <v>5.55</v>
      </c>
      <c r="Q2567">
        <v>1.66</v>
      </c>
      <c r="R2567">
        <v>1.5</v>
      </c>
      <c r="S2567">
        <v>1.08</v>
      </c>
      <c r="T2567">
        <v>57</v>
      </c>
      <c r="U2567">
        <v>0</v>
      </c>
      <c r="V2567">
        <v>0</v>
      </c>
      <c r="W2567">
        <v>0</v>
      </c>
      <c r="Y2567">
        <v>0</v>
      </c>
      <c r="AB2567">
        <v>0.1</v>
      </c>
      <c r="AC2567">
        <v>0.15</v>
      </c>
      <c r="AD2567">
        <v>7.27</v>
      </c>
      <c r="AF2567">
        <v>0.5</v>
      </c>
      <c r="AG2567">
        <v>0.8</v>
      </c>
      <c r="AH2567">
        <v>8</v>
      </c>
      <c r="AI2567">
        <v>7.16</v>
      </c>
      <c r="AJ2567">
        <v>0</v>
      </c>
      <c r="AK2567">
        <v>0</v>
      </c>
      <c r="AL2567">
        <v>0</v>
      </c>
      <c r="AM2567">
        <v>0</v>
      </c>
      <c r="AN2567">
        <v>13</v>
      </c>
      <c r="AO2567">
        <v>0.14499999999999999</v>
      </c>
      <c r="AP2567">
        <v>1.57</v>
      </c>
      <c r="AQ2567">
        <v>0.25</v>
      </c>
      <c r="AR2567">
        <v>0.39250000000000002</v>
      </c>
      <c r="AS2567">
        <v>4</v>
      </c>
      <c r="AT2567">
        <v>213</v>
      </c>
      <c r="AU2567">
        <v>330</v>
      </c>
      <c r="AV2567">
        <v>2.5999999999999999E-2</v>
      </c>
      <c r="AW2567">
        <v>19</v>
      </c>
      <c r="AX2567">
        <v>23.7</v>
      </c>
      <c r="AY2567">
        <v>41</v>
      </c>
      <c r="AZ2567">
        <v>1.57</v>
      </c>
    </row>
    <row r="2568" spans="1:52" x14ac:dyDescent="0.2">
      <c r="A2568">
        <v>96073</v>
      </c>
      <c r="B2568">
        <v>6073</v>
      </c>
      <c r="C2568">
        <v>9</v>
      </c>
      <c r="D2568" t="s">
        <v>3098</v>
      </c>
      <c r="E2568" t="s">
        <v>3735</v>
      </c>
      <c r="H2568" t="s">
        <v>1656</v>
      </c>
      <c r="I2568">
        <v>39</v>
      </c>
      <c r="J2568">
        <v>45</v>
      </c>
      <c r="L2568">
        <v>1</v>
      </c>
      <c r="N2568">
        <v>136</v>
      </c>
      <c r="O2568">
        <v>11.48</v>
      </c>
      <c r="P2568">
        <v>9.6300000000000008</v>
      </c>
      <c r="Q2568">
        <v>2.1800000000000002</v>
      </c>
      <c r="R2568">
        <v>1.74</v>
      </c>
      <c r="S2568">
        <v>1.49</v>
      </c>
      <c r="T2568">
        <v>3100</v>
      </c>
      <c r="U2568">
        <v>0</v>
      </c>
      <c r="V2568">
        <v>0</v>
      </c>
      <c r="W2568">
        <v>0</v>
      </c>
      <c r="Y2568">
        <v>0</v>
      </c>
      <c r="AB2568">
        <v>0.08</v>
      </c>
      <c r="AC2568">
        <v>0.2</v>
      </c>
      <c r="AD2568">
        <v>2.4300000000000002</v>
      </c>
      <c r="AF2568">
        <v>0.17</v>
      </c>
      <c r="AG2568">
        <v>1</v>
      </c>
      <c r="AH2568">
        <v>3</v>
      </c>
      <c r="AI2568">
        <v>9.65</v>
      </c>
      <c r="AJ2568">
        <v>13</v>
      </c>
      <c r="AK2568">
        <v>0</v>
      </c>
      <c r="AL2568">
        <v>0</v>
      </c>
      <c r="AM2568">
        <v>0</v>
      </c>
      <c r="AN2568">
        <v>16</v>
      </c>
      <c r="AO2568">
        <v>0.26</v>
      </c>
      <c r="AP2568">
        <v>1.67</v>
      </c>
      <c r="AQ2568">
        <v>0.25</v>
      </c>
      <c r="AR2568">
        <v>0.41749999999999998</v>
      </c>
      <c r="AS2568">
        <v>4</v>
      </c>
      <c r="AT2568">
        <v>385</v>
      </c>
      <c r="AU2568">
        <v>214</v>
      </c>
      <c r="AV2568">
        <v>3.7999999999999999E-2</v>
      </c>
      <c r="AW2568">
        <v>16</v>
      </c>
      <c r="AX2568">
        <v>11</v>
      </c>
      <c r="AY2568">
        <v>156</v>
      </c>
      <c r="AZ2568">
        <v>1.61</v>
      </c>
    </row>
    <row r="2569" spans="1:52" x14ac:dyDescent="0.2">
      <c r="A2569">
        <v>94244</v>
      </c>
      <c r="B2569">
        <v>4244</v>
      </c>
      <c r="C2569">
        <v>9</v>
      </c>
      <c r="D2569" t="s">
        <v>3098</v>
      </c>
      <c r="E2569" t="s">
        <v>3736</v>
      </c>
      <c r="H2569" t="s">
        <v>3737</v>
      </c>
      <c r="I2569">
        <v>46</v>
      </c>
      <c r="J2569">
        <v>48</v>
      </c>
      <c r="L2569">
        <v>0.69</v>
      </c>
      <c r="N2569">
        <v>137</v>
      </c>
      <c r="O2569">
        <v>23.84</v>
      </c>
      <c r="P2569">
        <v>0.4</v>
      </c>
      <c r="Q2569">
        <v>3.1E-2</v>
      </c>
      <c r="R2569">
        <v>2.8000000000000001E-2</v>
      </c>
      <c r="S2569">
        <v>2.3E-2</v>
      </c>
      <c r="T2569">
        <v>65</v>
      </c>
      <c r="U2569">
        <v>0</v>
      </c>
      <c r="V2569">
        <v>7.76</v>
      </c>
      <c r="W2569">
        <v>0</v>
      </c>
      <c r="Y2569">
        <v>26</v>
      </c>
      <c r="AB2569">
        <v>2.5999999999999999E-2</v>
      </c>
      <c r="AC2569">
        <v>0.107</v>
      </c>
      <c r="AD2569">
        <v>1.05</v>
      </c>
      <c r="AF2569">
        <v>0.34200000000000003</v>
      </c>
      <c r="AG2569">
        <v>0.20799999999999999</v>
      </c>
      <c r="AH2569">
        <v>6</v>
      </c>
      <c r="AI2569">
        <v>9.07</v>
      </c>
      <c r="AJ2569">
        <v>4</v>
      </c>
      <c r="AK2569">
        <v>0</v>
      </c>
      <c r="AL2569">
        <v>0.13</v>
      </c>
      <c r="AM2569">
        <v>0.1</v>
      </c>
      <c r="AN2569">
        <v>57</v>
      </c>
      <c r="AO2569">
        <v>1.03</v>
      </c>
      <c r="AP2569">
        <v>5.03</v>
      </c>
      <c r="AQ2569">
        <v>0.25</v>
      </c>
      <c r="AR2569">
        <v>1.2575000000000001</v>
      </c>
      <c r="AS2569">
        <v>4</v>
      </c>
      <c r="AT2569">
        <v>141</v>
      </c>
      <c r="AU2569">
        <v>347</v>
      </c>
      <c r="AV2569">
        <v>0.44700000000000001</v>
      </c>
      <c r="AW2569">
        <v>86</v>
      </c>
      <c r="AX2569">
        <v>44.8</v>
      </c>
      <c r="AY2569">
        <v>206</v>
      </c>
      <c r="AZ2569">
        <v>1.63</v>
      </c>
    </row>
    <row r="2570" spans="1:52" x14ac:dyDescent="0.2">
      <c r="A2570">
        <v>95893</v>
      </c>
      <c r="B2570">
        <v>5893</v>
      </c>
      <c r="C2570">
        <v>9</v>
      </c>
      <c r="D2570" t="s">
        <v>3098</v>
      </c>
      <c r="E2570" t="s">
        <v>3738</v>
      </c>
      <c r="H2570" t="s">
        <v>1561</v>
      </c>
      <c r="I2570">
        <v>39</v>
      </c>
      <c r="J2570">
        <v>45</v>
      </c>
      <c r="L2570">
        <v>0.84</v>
      </c>
      <c r="N2570">
        <v>137</v>
      </c>
      <c r="O2570">
        <v>23.65</v>
      </c>
      <c r="P2570">
        <v>3.62</v>
      </c>
      <c r="Q2570">
        <v>1.23</v>
      </c>
      <c r="R2570">
        <v>0.77</v>
      </c>
      <c r="S2570">
        <v>0.67</v>
      </c>
      <c r="T2570">
        <v>565</v>
      </c>
      <c r="U2570">
        <v>0</v>
      </c>
      <c r="V2570">
        <v>0.99</v>
      </c>
      <c r="W2570">
        <v>0</v>
      </c>
      <c r="Y2570">
        <v>137</v>
      </c>
      <c r="AB2570">
        <v>0.35</v>
      </c>
      <c r="AC2570">
        <v>2.0699999999999998</v>
      </c>
      <c r="AD2570">
        <v>5.99</v>
      </c>
      <c r="AF2570">
        <v>0.12</v>
      </c>
      <c r="AG2570">
        <v>2.04</v>
      </c>
      <c r="AH2570">
        <v>81</v>
      </c>
      <c r="AI2570">
        <v>78.900000000000006</v>
      </c>
      <c r="AJ2570">
        <v>12</v>
      </c>
      <c r="AK2570">
        <v>0</v>
      </c>
      <c r="AL2570">
        <v>0</v>
      </c>
      <c r="AM2570">
        <v>0</v>
      </c>
      <c r="AN2570">
        <v>18</v>
      </c>
      <c r="AO2570">
        <v>0.37</v>
      </c>
      <c r="AP2570">
        <v>12.4</v>
      </c>
      <c r="AQ2570">
        <v>0.25</v>
      </c>
      <c r="AR2570">
        <v>3.1</v>
      </c>
      <c r="AS2570">
        <v>4</v>
      </c>
      <c r="AT2570">
        <v>290</v>
      </c>
      <c r="AU2570">
        <v>178</v>
      </c>
      <c r="AV2570">
        <v>0.14399999999999999</v>
      </c>
      <c r="AW2570">
        <v>20</v>
      </c>
      <c r="AX2570">
        <v>218.8</v>
      </c>
      <c r="AY2570">
        <v>151</v>
      </c>
      <c r="AZ2570">
        <v>3.8</v>
      </c>
    </row>
    <row r="2571" spans="1:52" x14ac:dyDescent="0.2">
      <c r="A2571">
        <v>94065</v>
      </c>
      <c r="B2571">
        <v>4065</v>
      </c>
      <c r="C2571">
        <v>9</v>
      </c>
      <c r="D2571" t="s">
        <v>3098</v>
      </c>
      <c r="E2571" t="s">
        <v>3739</v>
      </c>
      <c r="H2571" t="s">
        <v>1637</v>
      </c>
      <c r="I2571">
        <v>46</v>
      </c>
      <c r="J2571">
        <v>47</v>
      </c>
      <c r="L2571">
        <v>1</v>
      </c>
      <c r="N2571">
        <v>138</v>
      </c>
      <c r="O2571">
        <v>23.1</v>
      </c>
      <c r="P2571">
        <v>5.0199999999999996</v>
      </c>
      <c r="Q2571">
        <v>0.89500000000000002</v>
      </c>
      <c r="R2571">
        <v>1.2110000000000001</v>
      </c>
      <c r="S2571">
        <v>1.5069999999999999</v>
      </c>
      <c r="T2571">
        <v>83</v>
      </c>
      <c r="U2571">
        <v>0</v>
      </c>
      <c r="V2571">
        <v>0</v>
      </c>
      <c r="W2571">
        <v>0</v>
      </c>
      <c r="Y2571">
        <v>20</v>
      </c>
      <c r="AB2571">
        <v>2.7E-2</v>
      </c>
      <c r="AC2571">
        <v>0.20200000000000001</v>
      </c>
      <c r="AD2571">
        <v>7.4089999999999998</v>
      </c>
      <c r="AF2571">
        <v>0.105</v>
      </c>
      <c r="AG2571">
        <v>0.56299999999999994</v>
      </c>
      <c r="AH2571">
        <v>4</v>
      </c>
      <c r="AI2571">
        <v>4.95</v>
      </c>
      <c r="AJ2571">
        <v>0</v>
      </c>
      <c r="AK2571">
        <v>1.4500000000000001E-2</v>
      </c>
      <c r="AL2571">
        <v>1.28</v>
      </c>
      <c r="AM2571">
        <v>0.1</v>
      </c>
      <c r="AN2571">
        <v>283</v>
      </c>
      <c r="AO2571">
        <v>8.2000000000000003E-2</v>
      </c>
      <c r="AP2571">
        <v>0.77</v>
      </c>
      <c r="AQ2571">
        <v>0.25</v>
      </c>
      <c r="AR2571">
        <v>0.1925</v>
      </c>
      <c r="AS2571">
        <v>4</v>
      </c>
      <c r="AT2571">
        <v>379</v>
      </c>
      <c r="AU2571">
        <v>333</v>
      </c>
      <c r="AV2571">
        <v>3.1E-2</v>
      </c>
      <c r="AW2571">
        <v>32</v>
      </c>
      <c r="AX2571">
        <v>39.5</v>
      </c>
      <c r="AY2571">
        <v>381</v>
      </c>
      <c r="AZ2571">
        <v>0.96</v>
      </c>
    </row>
    <row r="2572" spans="1:52" x14ac:dyDescent="0.2">
      <c r="A2572">
        <v>94848</v>
      </c>
      <c r="B2572">
        <v>4848</v>
      </c>
      <c r="C2572">
        <v>9</v>
      </c>
      <c r="D2572" t="s">
        <v>3098</v>
      </c>
      <c r="E2572" t="s">
        <v>3740</v>
      </c>
      <c r="H2572" t="s">
        <v>1742</v>
      </c>
      <c r="I2572">
        <v>1</v>
      </c>
      <c r="J2572">
        <v>24</v>
      </c>
      <c r="L2572">
        <v>1</v>
      </c>
      <c r="N2572">
        <v>138</v>
      </c>
      <c r="O2572">
        <v>4.54</v>
      </c>
      <c r="P2572">
        <v>2.0699999999999998</v>
      </c>
      <c r="Q2572">
        <v>0.41899999999999998</v>
      </c>
      <c r="R2572">
        <v>0.58099999999999996</v>
      </c>
      <c r="S2572">
        <v>0.55200000000000005</v>
      </c>
      <c r="T2572">
        <v>29</v>
      </c>
      <c r="U2572">
        <v>1.2</v>
      </c>
      <c r="V2572">
        <v>25.16</v>
      </c>
      <c r="W2572">
        <v>0.4</v>
      </c>
      <c r="Y2572">
        <v>6</v>
      </c>
      <c r="AB2572">
        <v>0.28899999999999998</v>
      </c>
      <c r="AC2572">
        <v>0.13600000000000001</v>
      </c>
      <c r="AD2572">
        <v>2.077</v>
      </c>
      <c r="AF2572">
        <v>4.5999999999999999E-2</v>
      </c>
      <c r="AG2572">
        <v>0.26300000000000001</v>
      </c>
      <c r="AH2572">
        <v>84</v>
      </c>
      <c r="AI2572">
        <v>0.09</v>
      </c>
      <c r="AJ2572">
        <v>0</v>
      </c>
      <c r="AK2572">
        <v>1E-4</v>
      </c>
      <c r="AL2572">
        <v>0.17</v>
      </c>
      <c r="AM2572">
        <v>0</v>
      </c>
      <c r="AN2572">
        <v>12</v>
      </c>
      <c r="AO2572">
        <v>9.8000000000000004E-2</v>
      </c>
      <c r="AP2572">
        <v>1.47</v>
      </c>
      <c r="AQ2572">
        <v>0.05</v>
      </c>
      <c r="AR2572">
        <v>7.3499999999999996E-2</v>
      </c>
      <c r="AS2572">
        <v>3</v>
      </c>
      <c r="AT2572">
        <v>76</v>
      </c>
      <c r="AU2572">
        <v>38</v>
      </c>
      <c r="AV2572">
        <v>0.315</v>
      </c>
      <c r="AW2572">
        <v>21</v>
      </c>
      <c r="AX2572">
        <v>23.9</v>
      </c>
      <c r="AY2572">
        <v>5</v>
      </c>
      <c r="AZ2572">
        <v>0.65</v>
      </c>
    </row>
    <row r="2573" spans="1:52" x14ac:dyDescent="0.2">
      <c r="A2573">
        <v>94849</v>
      </c>
      <c r="B2573">
        <v>4849</v>
      </c>
      <c r="C2573">
        <v>9</v>
      </c>
      <c r="D2573" t="s">
        <v>3098</v>
      </c>
      <c r="E2573" t="s">
        <v>3741</v>
      </c>
      <c r="H2573" t="s">
        <v>1742</v>
      </c>
      <c r="I2573">
        <v>1</v>
      </c>
      <c r="J2573">
        <v>24</v>
      </c>
      <c r="L2573">
        <v>1</v>
      </c>
      <c r="N2573">
        <v>138</v>
      </c>
      <c r="O2573">
        <v>4.54</v>
      </c>
      <c r="P2573">
        <v>2.0699999999999998</v>
      </c>
      <c r="Q2573">
        <v>0.41899999999999998</v>
      </c>
      <c r="R2573">
        <v>0.58099999999999996</v>
      </c>
      <c r="S2573">
        <v>0.55200000000000005</v>
      </c>
      <c r="T2573">
        <v>29</v>
      </c>
      <c r="U2573">
        <v>1.2</v>
      </c>
      <c r="V2573">
        <v>25.16</v>
      </c>
      <c r="W2573">
        <v>0.4</v>
      </c>
      <c r="Y2573">
        <v>6</v>
      </c>
      <c r="AB2573">
        <v>0.03</v>
      </c>
      <c r="AC2573">
        <v>0.02</v>
      </c>
      <c r="AD2573">
        <v>0.4</v>
      </c>
      <c r="AF2573">
        <v>4.5999999999999999E-2</v>
      </c>
      <c r="AG2573">
        <v>0.26300000000000001</v>
      </c>
      <c r="AH2573">
        <v>7</v>
      </c>
      <c r="AI2573">
        <v>0.09</v>
      </c>
      <c r="AJ2573">
        <v>0</v>
      </c>
      <c r="AK2573">
        <v>1E-4</v>
      </c>
      <c r="AL2573">
        <v>0.17</v>
      </c>
      <c r="AM2573">
        <v>0</v>
      </c>
      <c r="AN2573">
        <v>12</v>
      </c>
      <c r="AO2573">
        <v>9.8000000000000004E-2</v>
      </c>
      <c r="AP2573">
        <v>0.6</v>
      </c>
      <c r="AQ2573">
        <v>0.05</v>
      </c>
      <c r="AR2573">
        <v>0.03</v>
      </c>
      <c r="AS2573">
        <v>3</v>
      </c>
      <c r="AT2573">
        <v>76</v>
      </c>
      <c r="AU2573">
        <v>38</v>
      </c>
      <c r="AV2573">
        <v>0.315</v>
      </c>
      <c r="AW2573">
        <v>21</v>
      </c>
      <c r="AX2573">
        <v>23.9</v>
      </c>
      <c r="AY2573">
        <v>5</v>
      </c>
      <c r="AZ2573">
        <v>0.65</v>
      </c>
    </row>
    <row r="2574" spans="1:52" x14ac:dyDescent="0.2">
      <c r="A2574">
        <v>95959</v>
      </c>
      <c r="B2574">
        <v>5959</v>
      </c>
      <c r="C2574">
        <v>9</v>
      </c>
      <c r="D2574" t="s">
        <v>3098</v>
      </c>
      <c r="E2574" t="s">
        <v>3742</v>
      </c>
      <c r="H2574" t="s">
        <v>88</v>
      </c>
      <c r="I2574">
        <v>39</v>
      </c>
      <c r="J2574">
        <v>45</v>
      </c>
      <c r="L2574">
        <v>0.98</v>
      </c>
      <c r="N2574">
        <v>138</v>
      </c>
      <c r="O2574">
        <v>12.14</v>
      </c>
      <c r="P2574">
        <v>9.51</v>
      </c>
      <c r="Q2574">
        <v>2.15</v>
      </c>
      <c r="R2574">
        <v>1.72</v>
      </c>
      <c r="S2574">
        <v>1.47</v>
      </c>
      <c r="T2574">
        <v>2552</v>
      </c>
      <c r="U2574">
        <v>0</v>
      </c>
      <c r="V2574">
        <v>0</v>
      </c>
      <c r="W2574">
        <v>0</v>
      </c>
      <c r="Y2574">
        <v>0</v>
      </c>
      <c r="AB2574">
        <v>7.8E-2</v>
      </c>
      <c r="AC2574">
        <v>0.223</v>
      </c>
      <c r="AD2574">
        <v>3.33</v>
      </c>
      <c r="AF2574">
        <v>0.14000000000000001</v>
      </c>
      <c r="AG2574">
        <v>1.823</v>
      </c>
      <c r="AH2574">
        <v>4</v>
      </c>
      <c r="AI2574">
        <v>1.42</v>
      </c>
      <c r="AJ2574">
        <v>14</v>
      </c>
      <c r="AK2574">
        <v>0</v>
      </c>
      <c r="AL2574">
        <v>0</v>
      </c>
      <c r="AM2574">
        <v>0</v>
      </c>
      <c r="AN2574">
        <v>9</v>
      </c>
      <c r="AO2574">
        <v>0.26300000000000001</v>
      </c>
      <c r="AP2574">
        <v>1.82</v>
      </c>
      <c r="AQ2574">
        <v>0.25</v>
      </c>
      <c r="AR2574">
        <v>0.45500000000000002</v>
      </c>
      <c r="AS2574">
        <v>4</v>
      </c>
      <c r="AT2574">
        <v>220</v>
      </c>
      <c r="AU2574">
        <v>195</v>
      </c>
      <c r="AV2574">
        <v>8.5000000000000006E-2</v>
      </c>
      <c r="AW2574">
        <v>12</v>
      </c>
      <c r="AX2574">
        <v>18.5</v>
      </c>
      <c r="AY2574">
        <v>91</v>
      </c>
      <c r="AZ2574">
        <v>1.48</v>
      </c>
    </row>
    <row r="2575" spans="1:52" x14ac:dyDescent="0.2">
      <c r="A2575">
        <v>93982</v>
      </c>
      <c r="B2575">
        <v>3982</v>
      </c>
      <c r="C2575">
        <v>9</v>
      </c>
      <c r="D2575" t="s">
        <v>3098</v>
      </c>
      <c r="E2575" t="s">
        <v>3743</v>
      </c>
      <c r="H2575" t="s">
        <v>996</v>
      </c>
      <c r="I2575">
        <v>46</v>
      </c>
      <c r="J2575">
        <v>47</v>
      </c>
      <c r="L2575">
        <v>0.71</v>
      </c>
      <c r="N2575">
        <v>139</v>
      </c>
      <c r="O2575">
        <v>19.29</v>
      </c>
      <c r="P2575">
        <v>6.3</v>
      </c>
      <c r="Q2575">
        <v>1.8280000000000001</v>
      </c>
      <c r="R2575">
        <v>1.53</v>
      </c>
      <c r="S2575">
        <v>1.7390000000000001</v>
      </c>
      <c r="T2575">
        <v>76</v>
      </c>
      <c r="U2575">
        <v>0</v>
      </c>
      <c r="V2575">
        <v>0</v>
      </c>
      <c r="W2575">
        <v>0</v>
      </c>
      <c r="Y2575">
        <v>39</v>
      </c>
      <c r="AB2575">
        <v>0.13</v>
      </c>
      <c r="AC2575">
        <v>0.17</v>
      </c>
      <c r="AD2575">
        <v>2.2999999999999998</v>
      </c>
      <c r="AF2575">
        <v>0.4</v>
      </c>
      <c r="AG2575">
        <v>0.75</v>
      </c>
      <c r="AH2575">
        <v>1</v>
      </c>
      <c r="AI2575">
        <v>2.4</v>
      </c>
      <c r="AJ2575">
        <v>1.6</v>
      </c>
      <c r="AK2575">
        <v>7.3000000000000001E-3</v>
      </c>
      <c r="AL2575">
        <v>0.69</v>
      </c>
      <c r="AM2575">
        <v>0.1</v>
      </c>
      <c r="AN2575">
        <v>11</v>
      </c>
      <c r="AO2575">
        <v>5.5E-2</v>
      </c>
      <c r="AP2575">
        <v>0.44</v>
      </c>
      <c r="AQ2575">
        <v>0.25</v>
      </c>
      <c r="AR2575">
        <v>0.11</v>
      </c>
      <c r="AS2575">
        <v>4</v>
      </c>
      <c r="AT2575">
        <v>205</v>
      </c>
      <c r="AU2575">
        <v>446</v>
      </c>
      <c r="AV2575">
        <v>1.4E-2</v>
      </c>
      <c r="AW2575">
        <v>33</v>
      </c>
      <c r="AX2575">
        <v>36.5</v>
      </c>
      <c r="AY2575">
        <v>59</v>
      </c>
      <c r="AZ2575">
        <v>0.49</v>
      </c>
    </row>
    <row r="2576" spans="1:52" x14ac:dyDescent="0.2">
      <c r="A2576">
        <v>94063</v>
      </c>
      <c r="B2576">
        <v>4063</v>
      </c>
      <c r="C2576">
        <v>9</v>
      </c>
      <c r="D2576" t="s">
        <v>3098</v>
      </c>
      <c r="E2576" t="s">
        <v>3744</v>
      </c>
      <c r="H2576" t="s">
        <v>1637</v>
      </c>
      <c r="I2576">
        <v>46</v>
      </c>
      <c r="J2576">
        <v>47</v>
      </c>
      <c r="L2576">
        <v>0.61</v>
      </c>
      <c r="N2576">
        <v>139</v>
      </c>
      <c r="O2576">
        <v>23.45</v>
      </c>
      <c r="P2576">
        <v>4.3</v>
      </c>
      <c r="Q2576">
        <v>1.054</v>
      </c>
      <c r="R2576">
        <v>1.581</v>
      </c>
      <c r="S2576">
        <v>1.2729999999999999</v>
      </c>
      <c r="T2576">
        <v>55</v>
      </c>
      <c r="U2576">
        <v>0</v>
      </c>
      <c r="V2576">
        <v>0</v>
      </c>
      <c r="W2576">
        <v>0</v>
      </c>
      <c r="Y2576">
        <v>51</v>
      </c>
      <c r="AB2576">
        <v>7.4999999999999997E-2</v>
      </c>
      <c r="AC2576">
        <v>0.14000000000000001</v>
      </c>
      <c r="AD2576">
        <v>7.95</v>
      </c>
      <c r="AF2576">
        <v>0.56799999999999995</v>
      </c>
      <c r="AG2576">
        <v>0.81</v>
      </c>
      <c r="AH2576">
        <v>13</v>
      </c>
      <c r="AI2576">
        <v>5</v>
      </c>
      <c r="AJ2576">
        <v>1.4</v>
      </c>
      <c r="AK2576">
        <v>1.1299999999999999E-2</v>
      </c>
      <c r="AL2576">
        <v>0.92</v>
      </c>
      <c r="AM2576">
        <v>0.1</v>
      </c>
      <c r="AN2576">
        <v>45</v>
      </c>
      <c r="AO2576">
        <v>7.0999999999999994E-2</v>
      </c>
      <c r="AP2576">
        <v>0.61</v>
      </c>
      <c r="AQ2576">
        <v>0.25</v>
      </c>
      <c r="AR2576">
        <v>0.1525</v>
      </c>
      <c r="AS2576">
        <v>4</v>
      </c>
      <c r="AT2576">
        <v>322</v>
      </c>
      <c r="AU2576">
        <v>434</v>
      </c>
      <c r="AV2576">
        <v>1.9E-2</v>
      </c>
      <c r="AW2576">
        <v>33</v>
      </c>
      <c r="AX2576">
        <v>38</v>
      </c>
      <c r="AY2576">
        <v>58</v>
      </c>
      <c r="AZ2576">
        <v>0.56000000000000005</v>
      </c>
    </row>
    <row r="2577" spans="1:52" x14ac:dyDescent="0.2">
      <c r="A2577">
        <v>95378</v>
      </c>
      <c r="B2577">
        <v>5378</v>
      </c>
      <c r="C2577">
        <v>9</v>
      </c>
      <c r="D2577" t="s">
        <v>3098</v>
      </c>
      <c r="E2577" t="s">
        <v>3745</v>
      </c>
      <c r="H2577" t="s">
        <v>3064</v>
      </c>
      <c r="I2577">
        <v>32</v>
      </c>
      <c r="J2577">
        <v>34</v>
      </c>
      <c r="L2577">
        <v>1</v>
      </c>
      <c r="N2577">
        <v>139</v>
      </c>
      <c r="O2577">
        <v>9.73</v>
      </c>
      <c r="P2577">
        <v>0.35</v>
      </c>
      <c r="Q2577">
        <v>9.0999999999999998E-2</v>
      </c>
      <c r="R2577">
        <v>3.1E-2</v>
      </c>
      <c r="S2577">
        <v>0.152</v>
      </c>
      <c r="T2577">
        <v>0</v>
      </c>
      <c r="U2577">
        <v>6.3</v>
      </c>
      <c r="V2577">
        <v>25.09</v>
      </c>
      <c r="W2577">
        <v>0.34</v>
      </c>
      <c r="Y2577">
        <v>0</v>
      </c>
      <c r="AB2577">
        <v>0.11799999999999999</v>
      </c>
      <c r="AC2577">
        <v>4.5999999999999999E-2</v>
      </c>
      <c r="AD2577">
        <v>0.14000000000000001</v>
      </c>
      <c r="AF2577">
        <v>9.2999999999999999E-2</v>
      </c>
      <c r="AG2577">
        <v>0.22900000000000001</v>
      </c>
      <c r="AH2577">
        <v>81</v>
      </c>
      <c r="AI2577">
        <v>0</v>
      </c>
      <c r="AJ2577">
        <v>0</v>
      </c>
      <c r="AK2577">
        <v>0</v>
      </c>
      <c r="AL2577">
        <v>0.94</v>
      </c>
      <c r="AM2577">
        <v>3.5</v>
      </c>
      <c r="AN2577">
        <v>90</v>
      </c>
      <c r="AO2577">
        <v>0.28699999999999998</v>
      </c>
      <c r="AP2577">
        <v>3.7</v>
      </c>
      <c r="AQ2577">
        <v>0.05</v>
      </c>
      <c r="AR2577">
        <v>0.185</v>
      </c>
      <c r="AS2577">
        <v>3</v>
      </c>
      <c r="AT2577">
        <v>113</v>
      </c>
      <c r="AU2577">
        <v>561</v>
      </c>
      <c r="AV2577">
        <v>0.63600000000000001</v>
      </c>
      <c r="AW2577">
        <v>63</v>
      </c>
      <c r="AX2577">
        <v>1.3</v>
      </c>
      <c r="AY2577">
        <v>6</v>
      </c>
      <c r="AZ2577">
        <v>1.38</v>
      </c>
    </row>
    <row r="2578" spans="1:52" x14ac:dyDescent="0.2">
      <c r="A2578">
        <v>95675</v>
      </c>
      <c r="B2578">
        <v>5675</v>
      </c>
      <c r="C2578">
        <v>9</v>
      </c>
      <c r="D2578" t="s">
        <v>3098</v>
      </c>
      <c r="E2578" t="s">
        <v>3746</v>
      </c>
      <c r="H2578" t="s">
        <v>89</v>
      </c>
      <c r="I2578">
        <v>39</v>
      </c>
      <c r="J2578">
        <v>41</v>
      </c>
      <c r="L2578">
        <v>0.69</v>
      </c>
      <c r="N2578">
        <v>139</v>
      </c>
      <c r="O2578">
        <v>20.36</v>
      </c>
      <c r="P2578">
        <v>6.42</v>
      </c>
      <c r="Q2578">
        <v>2.8170000000000002</v>
      </c>
      <c r="R2578">
        <v>3.4089999999999998</v>
      </c>
      <c r="S2578">
        <v>0.38900000000000001</v>
      </c>
      <c r="T2578">
        <v>69</v>
      </c>
      <c r="U2578">
        <v>0</v>
      </c>
      <c r="V2578">
        <v>0</v>
      </c>
      <c r="W2578">
        <v>0</v>
      </c>
      <c r="Y2578">
        <v>2</v>
      </c>
      <c r="AB2578">
        <v>9.5000000000000001E-2</v>
      </c>
      <c r="AC2578">
        <v>0.26</v>
      </c>
      <c r="AD2578">
        <v>3.89</v>
      </c>
      <c r="AF2578">
        <v>0.40699999999999997</v>
      </c>
      <c r="AG2578">
        <v>0.94499999999999995</v>
      </c>
      <c r="AH2578">
        <v>3</v>
      </c>
      <c r="AI2578">
        <v>4.38</v>
      </c>
      <c r="AJ2578">
        <v>0</v>
      </c>
      <c r="AK2578">
        <v>1E-4</v>
      </c>
      <c r="AL2578">
        <v>0.18</v>
      </c>
      <c r="AM2578">
        <v>1.5</v>
      </c>
      <c r="AN2578">
        <v>12</v>
      </c>
      <c r="AO2578">
        <v>9.6000000000000002E-2</v>
      </c>
      <c r="AP2578">
        <v>2.5099999999999998</v>
      </c>
      <c r="AQ2578">
        <v>0.25</v>
      </c>
      <c r="AR2578">
        <v>0.62749999999999995</v>
      </c>
      <c r="AS2578">
        <v>4</v>
      </c>
      <c r="AT2578">
        <v>203</v>
      </c>
      <c r="AU2578">
        <v>338</v>
      </c>
      <c r="AV2578">
        <v>1.0999999999999999E-2</v>
      </c>
      <c r="AW2578">
        <v>20</v>
      </c>
      <c r="AX2578">
        <v>22.9</v>
      </c>
      <c r="AY2578">
        <v>83</v>
      </c>
      <c r="AZ2578">
        <v>7.63</v>
      </c>
    </row>
    <row r="2579" spans="1:52" x14ac:dyDescent="0.2">
      <c r="A2579">
        <v>95905</v>
      </c>
      <c r="B2579">
        <v>5905</v>
      </c>
      <c r="C2579">
        <v>9</v>
      </c>
      <c r="D2579" t="s">
        <v>3098</v>
      </c>
      <c r="E2579" t="s">
        <v>3747</v>
      </c>
      <c r="H2579" t="s">
        <v>1561</v>
      </c>
      <c r="I2579">
        <v>39</v>
      </c>
      <c r="J2579">
        <v>45</v>
      </c>
      <c r="L2579">
        <v>0.98</v>
      </c>
      <c r="N2579">
        <v>139</v>
      </c>
      <c r="O2579">
        <v>20.38</v>
      </c>
      <c r="P2579">
        <v>5.0199999999999996</v>
      </c>
      <c r="Q2579">
        <v>1.94</v>
      </c>
      <c r="R2579">
        <v>1.05</v>
      </c>
      <c r="S2579">
        <v>0.75</v>
      </c>
      <c r="T2579">
        <v>371</v>
      </c>
      <c r="U2579">
        <v>0</v>
      </c>
      <c r="V2579">
        <v>1.78</v>
      </c>
      <c r="W2579">
        <v>0</v>
      </c>
      <c r="Y2579">
        <v>7391</v>
      </c>
      <c r="AB2579">
        <v>0.34</v>
      </c>
      <c r="AC2579">
        <v>3.63</v>
      </c>
      <c r="AD2579">
        <v>16.11</v>
      </c>
      <c r="AF2579">
        <v>0.9</v>
      </c>
      <c r="AG2579">
        <v>6.13</v>
      </c>
      <c r="AH2579">
        <v>230</v>
      </c>
      <c r="AI2579">
        <v>90.05</v>
      </c>
      <c r="AJ2579">
        <v>4</v>
      </c>
      <c r="AK2579">
        <v>0</v>
      </c>
      <c r="AL2579">
        <v>0</v>
      </c>
      <c r="AM2579">
        <v>0</v>
      </c>
      <c r="AN2579">
        <v>7</v>
      </c>
      <c r="AO2579">
        <v>6.9790000000000001</v>
      </c>
      <c r="AP2579">
        <v>7.37</v>
      </c>
      <c r="AQ2579">
        <v>0.25</v>
      </c>
      <c r="AR2579">
        <v>1.8425</v>
      </c>
      <c r="AS2579">
        <v>4</v>
      </c>
      <c r="AT2579">
        <v>364</v>
      </c>
      <c r="AU2579">
        <v>313</v>
      </c>
      <c r="AV2579">
        <v>0.184</v>
      </c>
      <c r="AW2579">
        <v>19</v>
      </c>
      <c r="AX2579">
        <v>82.4</v>
      </c>
      <c r="AY2579">
        <v>70</v>
      </c>
      <c r="AZ2579">
        <v>4.66</v>
      </c>
    </row>
    <row r="2580" spans="1:52" x14ac:dyDescent="0.2">
      <c r="A2580">
        <v>95354</v>
      </c>
      <c r="B2580">
        <v>5354</v>
      </c>
      <c r="C2580">
        <v>9</v>
      </c>
      <c r="D2580" t="s">
        <v>3098</v>
      </c>
      <c r="E2580" t="s">
        <v>3748</v>
      </c>
      <c r="H2580" t="s">
        <v>2653</v>
      </c>
      <c r="I2580">
        <v>32</v>
      </c>
      <c r="J2580">
        <v>34</v>
      </c>
      <c r="L2580">
        <v>1</v>
      </c>
      <c r="N2580">
        <v>140</v>
      </c>
      <c r="O2580">
        <v>8.23</v>
      </c>
      <c r="P2580">
        <v>0.62</v>
      </c>
      <c r="Q2580">
        <v>9.8000000000000004E-2</v>
      </c>
      <c r="R2580">
        <v>0.14199999999999999</v>
      </c>
      <c r="S2580">
        <v>0.49</v>
      </c>
      <c r="T2580">
        <v>0</v>
      </c>
      <c r="U2580">
        <v>10.5</v>
      </c>
      <c r="V2580">
        <v>26.05</v>
      </c>
      <c r="W2580">
        <v>0.37</v>
      </c>
      <c r="Y2580">
        <v>0</v>
      </c>
      <c r="AB2580">
        <v>0.23699999999999999</v>
      </c>
      <c r="AC2580">
        <v>6.6000000000000003E-2</v>
      </c>
      <c r="AD2580">
        <v>0.64900000000000002</v>
      </c>
      <c r="AF2580">
        <v>0.13800000000000001</v>
      </c>
      <c r="AG2580">
        <v>0.26600000000000001</v>
      </c>
      <c r="AH2580">
        <v>140</v>
      </c>
      <c r="AI2580">
        <v>0</v>
      </c>
      <c r="AJ2580">
        <v>0.9</v>
      </c>
      <c r="AK2580">
        <v>0</v>
      </c>
      <c r="AL2580">
        <v>0.01</v>
      </c>
      <c r="AM2580">
        <v>0.6</v>
      </c>
      <c r="AN2580">
        <v>69</v>
      </c>
      <c r="AO2580">
        <v>0.21</v>
      </c>
      <c r="AP2580">
        <v>2.36</v>
      </c>
      <c r="AQ2580">
        <v>0.05</v>
      </c>
      <c r="AR2580">
        <v>0.11799999999999999</v>
      </c>
      <c r="AS2580">
        <v>3</v>
      </c>
      <c r="AT2580">
        <v>144</v>
      </c>
      <c r="AU2580">
        <v>389</v>
      </c>
      <c r="AV2580">
        <v>0.52700000000000002</v>
      </c>
      <c r="AW2580">
        <v>53</v>
      </c>
      <c r="AX2580">
        <v>2.9</v>
      </c>
      <c r="AY2580">
        <v>0</v>
      </c>
      <c r="AZ2580">
        <v>1.03</v>
      </c>
    </row>
    <row r="2581" spans="1:52" x14ac:dyDescent="0.2">
      <c r="A2581">
        <v>96065</v>
      </c>
      <c r="B2581">
        <v>6065</v>
      </c>
      <c r="C2581">
        <v>9</v>
      </c>
      <c r="D2581" t="s">
        <v>3098</v>
      </c>
      <c r="E2581" t="s">
        <v>3749</v>
      </c>
      <c r="H2581" t="s">
        <v>1641</v>
      </c>
      <c r="I2581">
        <v>39</v>
      </c>
      <c r="J2581">
        <v>45</v>
      </c>
      <c r="L2581">
        <v>1</v>
      </c>
      <c r="N2581">
        <v>140</v>
      </c>
      <c r="O2581">
        <v>16.7</v>
      </c>
      <c r="P2581">
        <v>7.44</v>
      </c>
      <c r="Q2581">
        <v>1.923</v>
      </c>
      <c r="R2581">
        <v>2.0449999999999999</v>
      </c>
      <c r="S2581">
        <v>2.153</v>
      </c>
      <c r="T2581">
        <v>225</v>
      </c>
      <c r="U2581">
        <v>0</v>
      </c>
      <c r="V2581">
        <v>0.4</v>
      </c>
      <c r="W2581">
        <v>0</v>
      </c>
      <c r="Y2581">
        <v>82</v>
      </c>
      <c r="AB2581">
        <v>0.16500000000000001</v>
      </c>
      <c r="AC2581">
        <v>1.1299999999999999</v>
      </c>
      <c r="AD2581">
        <v>6.44</v>
      </c>
      <c r="AF2581">
        <v>0.47899999999999998</v>
      </c>
      <c r="AG2581">
        <v>3.12</v>
      </c>
      <c r="AH2581">
        <v>0</v>
      </c>
      <c r="AI2581">
        <v>13.3</v>
      </c>
      <c r="AJ2581">
        <v>3</v>
      </c>
      <c r="AK2581">
        <v>4.0000000000000002E-4</v>
      </c>
      <c r="AL2581">
        <v>0.31</v>
      </c>
      <c r="AM2581">
        <v>0</v>
      </c>
      <c r="AN2581">
        <v>18</v>
      </c>
      <c r="AO2581">
        <v>0.48799999999999999</v>
      </c>
      <c r="AP2581">
        <v>3.7</v>
      </c>
      <c r="AQ2581">
        <v>0.25</v>
      </c>
      <c r="AR2581">
        <v>0.92500000000000004</v>
      </c>
      <c r="AS2581">
        <v>4</v>
      </c>
      <c r="AT2581">
        <v>183</v>
      </c>
      <c r="AU2581">
        <v>179</v>
      </c>
      <c r="AV2581">
        <v>0.10199999999999999</v>
      </c>
      <c r="AW2581">
        <v>21</v>
      </c>
      <c r="AX2581">
        <v>35.4</v>
      </c>
      <c r="AY2581">
        <v>129</v>
      </c>
      <c r="AZ2581">
        <v>3.21</v>
      </c>
    </row>
    <row r="2582" spans="1:52" x14ac:dyDescent="0.2">
      <c r="A2582">
        <v>96087</v>
      </c>
      <c r="B2582">
        <v>6087</v>
      </c>
      <c r="C2582">
        <v>9</v>
      </c>
      <c r="D2582" t="s">
        <v>3098</v>
      </c>
      <c r="E2582" t="s">
        <v>3750</v>
      </c>
      <c r="H2582" t="s">
        <v>1656</v>
      </c>
      <c r="I2582">
        <v>39</v>
      </c>
      <c r="J2582">
        <v>45</v>
      </c>
      <c r="L2582">
        <v>0.98</v>
      </c>
      <c r="N2582">
        <v>140</v>
      </c>
      <c r="O2582">
        <v>19.93</v>
      </c>
      <c r="P2582">
        <v>4.8499999999999996</v>
      </c>
      <c r="Q2582">
        <v>1.56</v>
      </c>
      <c r="R2582">
        <v>0.96799999999999997</v>
      </c>
      <c r="S2582">
        <v>0.82899999999999996</v>
      </c>
      <c r="T2582">
        <v>334</v>
      </c>
      <c r="U2582">
        <v>0</v>
      </c>
      <c r="V2582">
        <v>2.91</v>
      </c>
      <c r="W2582">
        <v>0</v>
      </c>
      <c r="Y2582">
        <v>11707</v>
      </c>
      <c r="AB2582">
        <v>0.17299999999999999</v>
      </c>
      <c r="AC2582">
        <v>2.44</v>
      </c>
      <c r="AD2582">
        <v>10.55</v>
      </c>
      <c r="AF2582">
        <v>0.95699999999999996</v>
      </c>
      <c r="AG2582">
        <v>6.0650000000000004</v>
      </c>
      <c r="AH2582">
        <v>125</v>
      </c>
      <c r="AI2582">
        <v>59.85</v>
      </c>
      <c r="AJ2582">
        <v>0.7</v>
      </c>
      <c r="AK2582">
        <v>0</v>
      </c>
      <c r="AL2582">
        <v>0.37</v>
      </c>
      <c r="AM2582">
        <v>0.9</v>
      </c>
      <c r="AN2582">
        <v>5</v>
      </c>
      <c r="AO2582">
        <v>11.865</v>
      </c>
      <c r="AP2582">
        <v>6.4</v>
      </c>
      <c r="AQ2582">
        <v>0.25</v>
      </c>
      <c r="AR2582">
        <v>1.6</v>
      </c>
      <c r="AS2582">
        <v>4</v>
      </c>
      <c r="AT2582">
        <v>379</v>
      </c>
      <c r="AU2582">
        <v>308</v>
      </c>
      <c r="AV2582">
        <v>0.255</v>
      </c>
      <c r="AW2582">
        <v>20</v>
      </c>
      <c r="AX2582">
        <v>22.7</v>
      </c>
      <c r="AY2582">
        <v>77</v>
      </c>
      <c r="AZ2582">
        <v>12.02</v>
      </c>
    </row>
    <row r="2583" spans="1:52" x14ac:dyDescent="0.2">
      <c r="A2583">
        <v>94159</v>
      </c>
      <c r="B2583">
        <v>4159</v>
      </c>
      <c r="C2583">
        <v>9</v>
      </c>
      <c r="D2583" t="s">
        <v>3098</v>
      </c>
      <c r="E2583" t="s">
        <v>3751</v>
      </c>
      <c r="H2583" t="s">
        <v>2668</v>
      </c>
      <c r="I2583">
        <v>46</v>
      </c>
      <c r="J2583">
        <v>47</v>
      </c>
      <c r="L2583">
        <v>0.61</v>
      </c>
      <c r="N2583">
        <v>141</v>
      </c>
      <c r="O2583">
        <v>19.940000000000001</v>
      </c>
      <c r="P2583">
        <v>6.18</v>
      </c>
      <c r="Q2583">
        <v>1.383</v>
      </c>
      <c r="R2583">
        <v>1.9790000000000001</v>
      </c>
      <c r="S2583">
        <v>1.5069999999999999</v>
      </c>
      <c r="T2583">
        <v>59</v>
      </c>
      <c r="U2583">
        <v>0</v>
      </c>
      <c r="V2583">
        <v>0</v>
      </c>
      <c r="W2583">
        <v>0</v>
      </c>
      <c r="Y2583">
        <v>84</v>
      </c>
      <c r="AB2583">
        <v>0.12</v>
      </c>
      <c r="AC2583">
        <v>0.09</v>
      </c>
      <c r="AD2583">
        <v>5.5670000000000002</v>
      </c>
      <c r="AF2583">
        <v>0.34</v>
      </c>
      <c r="AG2583">
        <v>1.667</v>
      </c>
      <c r="AH2583">
        <v>11</v>
      </c>
      <c r="AI2583">
        <v>4.3</v>
      </c>
      <c r="AJ2583">
        <v>2.9</v>
      </c>
      <c r="AK2583">
        <v>1.5900000000000001E-2</v>
      </c>
      <c r="AL2583">
        <v>2.34</v>
      </c>
      <c r="AM2583">
        <v>0.1</v>
      </c>
      <c r="AN2583">
        <v>25</v>
      </c>
      <c r="AO2583">
        <v>4.5999999999999999E-2</v>
      </c>
      <c r="AP2583">
        <v>0.31</v>
      </c>
      <c r="AQ2583">
        <v>0.25</v>
      </c>
      <c r="AR2583">
        <v>7.7499999999999999E-2</v>
      </c>
      <c r="AS2583">
        <v>4</v>
      </c>
      <c r="AT2583">
        <v>226</v>
      </c>
      <c r="AU2583">
        <v>377</v>
      </c>
      <c r="AV2583">
        <v>1.0999999999999999E-2</v>
      </c>
      <c r="AW2583">
        <v>25</v>
      </c>
      <c r="AX2583">
        <v>23.6</v>
      </c>
      <c r="AY2583">
        <v>51</v>
      </c>
      <c r="AZ2583">
        <v>0.45</v>
      </c>
    </row>
    <row r="2584" spans="1:52" x14ac:dyDescent="0.2">
      <c r="A2584">
        <v>97187</v>
      </c>
      <c r="B2584">
        <v>7187</v>
      </c>
      <c r="C2584">
        <v>9</v>
      </c>
      <c r="D2584" t="s">
        <v>3098</v>
      </c>
      <c r="E2584" t="s">
        <v>3752</v>
      </c>
      <c r="H2584" t="s">
        <v>1434</v>
      </c>
      <c r="I2584">
        <v>58</v>
      </c>
      <c r="J2584">
        <v>62</v>
      </c>
      <c r="L2584">
        <v>1</v>
      </c>
      <c r="N2584">
        <v>141</v>
      </c>
      <c r="O2584">
        <v>12.35</v>
      </c>
      <c r="P2584">
        <v>6.4</v>
      </c>
      <c r="Q2584">
        <v>0.74</v>
      </c>
      <c r="R2584">
        <v>1.2090000000000001</v>
      </c>
      <c r="S2584">
        <v>3.0110000000000001</v>
      </c>
      <c r="T2584">
        <v>0</v>
      </c>
      <c r="U2584">
        <v>4.2</v>
      </c>
      <c r="V2584">
        <v>11.05</v>
      </c>
      <c r="W2584">
        <v>0</v>
      </c>
      <c r="Y2584">
        <v>8</v>
      </c>
      <c r="AB2584">
        <v>0.26</v>
      </c>
      <c r="AC2584">
        <v>0.155</v>
      </c>
      <c r="AD2584">
        <v>1.25</v>
      </c>
      <c r="AF2584">
        <v>0.06</v>
      </c>
      <c r="AG2584">
        <v>0.128</v>
      </c>
      <c r="AH2584">
        <v>111</v>
      </c>
      <c r="AI2584">
        <v>0</v>
      </c>
      <c r="AJ2584">
        <v>17</v>
      </c>
      <c r="AK2584">
        <v>0</v>
      </c>
      <c r="AL2584">
        <v>0</v>
      </c>
      <c r="AM2584">
        <v>0</v>
      </c>
      <c r="AN2584">
        <v>145</v>
      </c>
      <c r="AO2584">
        <v>0.11700000000000001</v>
      </c>
      <c r="AP2584">
        <v>2.5</v>
      </c>
      <c r="AQ2584">
        <v>0.05</v>
      </c>
      <c r="AR2584">
        <v>0.125</v>
      </c>
      <c r="AS2584">
        <v>3</v>
      </c>
      <c r="AT2584">
        <v>158</v>
      </c>
      <c r="AU2584">
        <v>539</v>
      </c>
      <c r="AV2584">
        <v>0.502</v>
      </c>
      <c r="AW2584">
        <v>60</v>
      </c>
      <c r="AX2584">
        <v>1.4</v>
      </c>
      <c r="AY2584">
        <v>14</v>
      </c>
      <c r="AZ2584">
        <v>0.91</v>
      </c>
    </row>
    <row r="2585" spans="1:52" x14ac:dyDescent="0.2">
      <c r="A2585">
        <v>94056</v>
      </c>
      <c r="B2585">
        <v>4056</v>
      </c>
      <c r="C2585">
        <v>9</v>
      </c>
      <c r="D2585" t="s">
        <v>3098</v>
      </c>
      <c r="E2585" t="s">
        <v>3753</v>
      </c>
      <c r="H2585" t="s">
        <v>1637</v>
      </c>
      <c r="I2585">
        <v>46</v>
      </c>
      <c r="J2585">
        <v>47</v>
      </c>
      <c r="L2585">
        <v>0.61</v>
      </c>
      <c r="N2585">
        <v>142</v>
      </c>
      <c r="O2585">
        <v>19.84</v>
      </c>
      <c r="P2585">
        <v>6.34</v>
      </c>
      <c r="Q2585">
        <v>0.98099999999999998</v>
      </c>
      <c r="R2585">
        <v>2.1030000000000002</v>
      </c>
      <c r="S2585">
        <v>2.5390000000000001</v>
      </c>
      <c r="T2585">
        <v>55</v>
      </c>
      <c r="U2585">
        <v>0</v>
      </c>
      <c r="V2585">
        <v>0</v>
      </c>
      <c r="W2585">
        <v>0</v>
      </c>
      <c r="Y2585">
        <v>12</v>
      </c>
      <c r="AB2585">
        <v>0.22600000000000001</v>
      </c>
      <c r="AC2585">
        <v>0.38</v>
      </c>
      <c r="AD2585">
        <v>7.86</v>
      </c>
      <c r="AF2585">
        <v>0.81799999999999995</v>
      </c>
      <c r="AG2585">
        <v>1.6639999999999999</v>
      </c>
      <c r="AH2585">
        <v>25</v>
      </c>
      <c r="AI2585">
        <v>3.18</v>
      </c>
      <c r="AJ2585">
        <v>0</v>
      </c>
      <c r="AK2585">
        <v>0</v>
      </c>
      <c r="AL2585">
        <v>0</v>
      </c>
      <c r="AM2585">
        <v>0</v>
      </c>
      <c r="AN2585">
        <v>12</v>
      </c>
      <c r="AO2585">
        <v>0.25</v>
      </c>
      <c r="AP2585">
        <v>0.8</v>
      </c>
      <c r="AQ2585">
        <v>0.25</v>
      </c>
      <c r="AR2585">
        <v>0.2</v>
      </c>
      <c r="AS2585">
        <v>4</v>
      </c>
      <c r="AT2585">
        <v>200</v>
      </c>
      <c r="AU2585">
        <v>490</v>
      </c>
      <c r="AV2585">
        <v>1.6E-2</v>
      </c>
      <c r="AW2585">
        <v>29</v>
      </c>
      <c r="AX2585">
        <v>36.5</v>
      </c>
      <c r="AY2585">
        <v>44</v>
      </c>
      <c r="AZ2585">
        <v>0.64</v>
      </c>
    </row>
    <row r="2586" spans="1:52" x14ac:dyDescent="0.2">
      <c r="A2586">
        <v>94070</v>
      </c>
      <c r="B2586">
        <v>4070</v>
      </c>
      <c r="C2586">
        <v>9</v>
      </c>
      <c r="D2586" t="s">
        <v>3098</v>
      </c>
      <c r="E2586" t="s">
        <v>3754</v>
      </c>
      <c r="H2586" t="s">
        <v>1637</v>
      </c>
      <c r="I2586">
        <v>46</v>
      </c>
      <c r="J2586">
        <v>47</v>
      </c>
      <c r="L2586">
        <v>0.61</v>
      </c>
      <c r="N2586">
        <v>142</v>
      </c>
      <c r="O2586">
        <v>21.31</v>
      </c>
      <c r="P2586">
        <v>5.61</v>
      </c>
      <c r="Q2586">
        <v>1.1819999999999999</v>
      </c>
      <c r="R2586">
        <v>1.863</v>
      </c>
      <c r="S2586">
        <v>1.9450000000000001</v>
      </c>
      <c r="T2586">
        <v>53</v>
      </c>
      <c r="U2586">
        <v>0</v>
      </c>
      <c r="V2586">
        <v>0</v>
      </c>
      <c r="W2586">
        <v>0</v>
      </c>
      <c r="Y2586">
        <v>58</v>
      </c>
      <c r="AB2586">
        <v>0.18</v>
      </c>
      <c r="AC2586">
        <v>0.11799999999999999</v>
      </c>
      <c r="AD2586">
        <v>8.1379999999999999</v>
      </c>
      <c r="AF2586">
        <v>0.61199999999999999</v>
      </c>
      <c r="AG2586">
        <v>1.1499999999999999</v>
      </c>
      <c r="AH2586">
        <v>8</v>
      </c>
      <c r="AI2586">
        <v>5.95</v>
      </c>
      <c r="AJ2586">
        <v>0</v>
      </c>
      <c r="AK2586">
        <v>1.0999999999999999E-2</v>
      </c>
      <c r="AL2586">
        <v>0.95</v>
      </c>
      <c r="AM2586">
        <v>0.1</v>
      </c>
      <c r="AN2586">
        <v>10</v>
      </c>
      <c r="AO2586">
        <v>6.0999999999999999E-2</v>
      </c>
      <c r="AP2586">
        <v>0.42</v>
      </c>
      <c r="AQ2586">
        <v>0.25</v>
      </c>
      <c r="AR2586">
        <v>0.105</v>
      </c>
      <c r="AS2586">
        <v>4</v>
      </c>
      <c r="AT2586">
        <v>266</v>
      </c>
      <c r="AU2586">
        <v>343</v>
      </c>
      <c r="AV2586">
        <v>1.0999999999999999E-2</v>
      </c>
      <c r="AW2586">
        <v>30</v>
      </c>
      <c r="AX2586">
        <v>30.6</v>
      </c>
      <c r="AY2586">
        <v>112</v>
      </c>
      <c r="AZ2586">
        <v>0.42</v>
      </c>
    </row>
    <row r="2587" spans="1:52" x14ac:dyDescent="0.2">
      <c r="A2587">
        <v>95949</v>
      </c>
      <c r="B2587">
        <v>5949</v>
      </c>
      <c r="C2587">
        <v>9</v>
      </c>
      <c r="D2587" t="s">
        <v>3098</v>
      </c>
      <c r="E2587" t="s">
        <v>3755</v>
      </c>
      <c r="H2587" t="s">
        <v>1163</v>
      </c>
      <c r="I2587">
        <v>39</v>
      </c>
      <c r="J2587">
        <v>43</v>
      </c>
      <c r="L2587">
        <v>0.67</v>
      </c>
      <c r="N2587">
        <v>142</v>
      </c>
      <c r="O2587">
        <v>17.5</v>
      </c>
      <c r="P2587">
        <v>7.5</v>
      </c>
      <c r="Q2587">
        <v>1.96</v>
      </c>
      <c r="R2587">
        <v>2.66</v>
      </c>
      <c r="S2587">
        <v>1.6</v>
      </c>
      <c r="T2587">
        <v>90</v>
      </c>
      <c r="U2587">
        <v>0</v>
      </c>
      <c r="V2587">
        <v>0</v>
      </c>
      <c r="W2587">
        <v>0</v>
      </c>
      <c r="Y2587">
        <v>28</v>
      </c>
      <c r="AB2587">
        <v>0.28299999999999997</v>
      </c>
      <c r="AC2587">
        <v>0.28499999999999998</v>
      </c>
      <c r="AD2587">
        <v>6.86</v>
      </c>
      <c r="AF2587">
        <v>0.53</v>
      </c>
      <c r="AG2587">
        <v>0.78700000000000003</v>
      </c>
      <c r="AH2587">
        <v>7</v>
      </c>
      <c r="AI2587">
        <v>0.47</v>
      </c>
      <c r="AJ2587">
        <v>7.2</v>
      </c>
      <c r="AK2587">
        <v>0</v>
      </c>
      <c r="AL2587">
        <v>0</v>
      </c>
      <c r="AM2587">
        <v>0</v>
      </c>
      <c r="AN2587">
        <v>13</v>
      </c>
      <c r="AO2587">
        <v>0.59399999999999997</v>
      </c>
      <c r="AP2587">
        <v>4.51</v>
      </c>
      <c r="AQ2587">
        <v>0.25</v>
      </c>
      <c r="AR2587">
        <v>1.1274999999999999</v>
      </c>
      <c r="AS2587">
        <v>4</v>
      </c>
      <c r="AT2587">
        <v>307</v>
      </c>
      <c r="AU2587">
        <v>237</v>
      </c>
      <c r="AV2587">
        <v>1.9E-2</v>
      </c>
      <c r="AW2587">
        <v>25</v>
      </c>
      <c r="AX2587">
        <v>13.5</v>
      </c>
      <c r="AY2587">
        <v>51</v>
      </c>
      <c r="AZ2587">
        <v>2.7</v>
      </c>
    </row>
    <row r="2588" spans="1:52" x14ac:dyDescent="0.2">
      <c r="A2588">
        <v>96454</v>
      </c>
      <c r="B2588">
        <v>6454</v>
      </c>
      <c r="C2588">
        <v>9</v>
      </c>
      <c r="D2588" t="s">
        <v>3098</v>
      </c>
      <c r="E2588" t="s">
        <v>2450</v>
      </c>
      <c r="H2588" t="s">
        <v>854</v>
      </c>
      <c r="I2588">
        <v>25</v>
      </c>
      <c r="J2588">
        <v>30</v>
      </c>
      <c r="L2588">
        <v>1</v>
      </c>
      <c r="N2588">
        <v>142</v>
      </c>
      <c r="O2588">
        <v>0.52</v>
      </c>
      <c r="P2588">
        <v>0.11</v>
      </c>
      <c r="Q2588">
        <v>2.3E-2</v>
      </c>
      <c r="R2588">
        <v>8.9999999999999993E-3</v>
      </c>
      <c r="S2588">
        <v>4.5999999999999999E-2</v>
      </c>
      <c r="T2588">
        <v>0</v>
      </c>
      <c r="U2588">
        <v>5.0999999999999996</v>
      </c>
      <c r="V2588">
        <v>34.6</v>
      </c>
      <c r="W2588">
        <v>0.49</v>
      </c>
      <c r="Y2588">
        <v>4</v>
      </c>
      <c r="AB2588">
        <v>0.107</v>
      </c>
      <c r="AC2588">
        <v>2.8000000000000001E-2</v>
      </c>
      <c r="AD2588">
        <v>0.51</v>
      </c>
      <c r="AF2588">
        <v>0.33100000000000002</v>
      </c>
      <c r="AG2588">
        <v>0.33600000000000002</v>
      </c>
      <c r="AH2588">
        <v>19</v>
      </c>
      <c r="AI2588">
        <v>0</v>
      </c>
      <c r="AJ2588">
        <v>5</v>
      </c>
      <c r="AK2588">
        <v>0</v>
      </c>
      <c r="AL2588">
        <v>2.93</v>
      </c>
      <c r="AM2588">
        <v>1.2</v>
      </c>
      <c r="AN2588">
        <v>18</v>
      </c>
      <c r="AO2588">
        <v>0.20100000000000001</v>
      </c>
      <c r="AP2588">
        <v>0.72</v>
      </c>
      <c r="AQ2588">
        <v>0.05</v>
      </c>
      <c r="AR2588">
        <v>3.5999999999999997E-2</v>
      </c>
      <c r="AS2588">
        <v>3</v>
      </c>
      <c r="AT2588">
        <v>76</v>
      </c>
      <c r="AU2588">
        <v>484</v>
      </c>
      <c r="AV2588">
        <v>0.44900000000000001</v>
      </c>
      <c r="AW2588">
        <v>30</v>
      </c>
      <c r="AX2588">
        <v>0.9</v>
      </c>
      <c r="AY2588">
        <v>15</v>
      </c>
      <c r="AZ2588">
        <v>0.27</v>
      </c>
    </row>
    <row r="2589" spans="1:52" x14ac:dyDescent="0.2">
      <c r="A2589">
        <v>93757</v>
      </c>
      <c r="B2589">
        <v>3757</v>
      </c>
      <c r="C2589">
        <v>9</v>
      </c>
      <c r="D2589" t="s">
        <v>3098</v>
      </c>
      <c r="E2589" t="s">
        <v>3756</v>
      </c>
      <c r="H2589" t="s">
        <v>1165</v>
      </c>
      <c r="I2589">
        <v>51</v>
      </c>
      <c r="J2589">
        <v>51</v>
      </c>
      <c r="L2589">
        <v>0.9</v>
      </c>
      <c r="N2589">
        <v>143</v>
      </c>
      <c r="O2589">
        <v>12.51</v>
      </c>
      <c r="P2589">
        <v>9.4700000000000006</v>
      </c>
      <c r="Q2589">
        <v>3.113</v>
      </c>
      <c r="R2589">
        <v>3.6429999999999998</v>
      </c>
      <c r="S2589">
        <v>1.9039999999999999</v>
      </c>
      <c r="T2589">
        <v>370</v>
      </c>
      <c r="U2589">
        <v>0</v>
      </c>
      <c r="V2589">
        <v>0.71</v>
      </c>
      <c r="W2589">
        <v>0.37</v>
      </c>
      <c r="Y2589">
        <v>160</v>
      </c>
      <c r="AB2589">
        <v>3.2000000000000001E-2</v>
      </c>
      <c r="AC2589">
        <v>0.38700000000000001</v>
      </c>
      <c r="AD2589">
        <v>6.3E-2</v>
      </c>
      <c r="AF2589">
        <v>0.14399999999999999</v>
      </c>
      <c r="AG2589">
        <v>1.5269999999999999</v>
      </c>
      <c r="AH2589">
        <v>35</v>
      </c>
      <c r="AI2589">
        <v>0.71</v>
      </c>
      <c r="AJ2589">
        <v>0</v>
      </c>
      <c r="AK2589">
        <v>2E-3</v>
      </c>
      <c r="AL2589">
        <v>1.04</v>
      </c>
      <c r="AM2589">
        <v>0.3</v>
      </c>
      <c r="AN2589">
        <v>56</v>
      </c>
      <c r="AO2589">
        <v>7.1999999999999995E-2</v>
      </c>
      <c r="AP2589">
        <v>1.75</v>
      </c>
      <c r="AQ2589">
        <v>0.25</v>
      </c>
      <c r="AR2589">
        <v>0.4375</v>
      </c>
      <c r="AS2589">
        <v>4</v>
      </c>
      <c r="AT2589">
        <v>197</v>
      </c>
      <c r="AU2589">
        <v>138</v>
      </c>
      <c r="AV2589">
        <v>2.8000000000000001E-2</v>
      </c>
      <c r="AW2589">
        <v>12</v>
      </c>
      <c r="AX2589">
        <v>30.6</v>
      </c>
      <c r="AY2589">
        <v>297</v>
      </c>
      <c r="AZ2589">
        <v>1.29</v>
      </c>
    </row>
    <row r="2590" spans="1:52" x14ac:dyDescent="0.2">
      <c r="A2590">
        <v>93761</v>
      </c>
      <c r="B2590">
        <v>3761</v>
      </c>
      <c r="C2590">
        <v>9</v>
      </c>
      <c r="D2590" t="s">
        <v>3098</v>
      </c>
      <c r="E2590" t="s">
        <v>2677</v>
      </c>
      <c r="H2590" t="s">
        <v>1165</v>
      </c>
      <c r="I2590">
        <v>51</v>
      </c>
      <c r="J2590">
        <v>51</v>
      </c>
      <c r="L2590">
        <v>0.9</v>
      </c>
      <c r="N2590">
        <v>143</v>
      </c>
      <c r="O2590">
        <v>12.56</v>
      </c>
      <c r="P2590">
        <v>9.51</v>
      </c>
      <c r="Q2590">
        <v>3.1259999999999999</v>
      </c>
      <c r="R2590">
        <v>3.6579999999999999</v>
      </c>
      <c r="S2590">
        <v>1.911</v>
      </c>
      <c r="T2590">
        <v>372</v>
      </c>
      <c r="U2590">
        <v>0</v>
      </c>
      <c r="V2590">
        <v>0.72</v>
      </c>
      <c r="W2590">
        <v>0.37</v>
      </c>
      <c r="Y2590">
        <v>160</v>
      </c>
      <c r="AB2590">
        <v>0.04</v>
      </c>
      <c r="AC2590">
        <v>0.45700000000000002</v>
      </c>
      <c r="AD2590">
        <v>7.4999999999999997E-2</v>
      </c>
      <c r="AF2590">
        <v>0.17</v>
      </c>
      <c r="AG2590">
        <v>1.5329999999999999</v>
      </c>
      <c r="AH2590">
        <v>47</v>
      </c>
      <c r="AI2590">
        <v>0.89</v>
      </c>
      <c r="AJ2590">
        <v>0</v>
      </c>
      <c r="AK2590">
        <v>2E-3</v>
      </c>
      <c r="AL2590">
        <v>1.05</v>
      </c>
      <c r="AM2590">
        <v>0.3</v>
      </c>
      <c r="AN2590">
        <v>56</v>
      </c>
      <c r="AO2590">
        <v>7.1999999999999995E-2</v>
      </c>
      <c r="AP2590">
        <v>1.75</v>
      </c>
      <c r="AQ2590">
        <v>0.25</v>
      </c>
      <c r="AR2590">
        <v>0.4375</v>
      </c>
      <c r="AS2590">
        <v>4</v>
      </c>
      <c r="AT2590">
        <v>198</v>
      </c>
      <c r="AU2590">
        <v>138</v>
      </c>
      <c r="AV2590">
        <v>2.8000000000000001E-2</v>
      </c>
      <c r="AW2590">
        <v>12</v>
      </c>
      <c r="AX2590">
        <v>30.7</v>
      </c>
      <c r="AY2590">
        <v>142</v>
      </c>
      <c r="AZ2590">
        <v>1.29</v>
      </c>
    </row>
    <row r="2591" spans="1:52" x14ac:dyDescent="0.2">
      <c r="A2591">
        <v>94043</v>
      </c>
      <c r="B2591">
        <v>4043</v>
      </c>
      <c r="C2591">
        <v>9</v>
      </c>
      <c r="D2591" t="s">
        <v>3098</v>
      </c>
      <c r="E2591" t="s">
        <v>3757</v>
      </c>
      <c r="H2591" t="s">
        <v>2681</v>
      </c>
      <c r="I2591">
        <v>46</v>
      </c>
      <c r="J2591">
        <v>47</v>
      </c>
      <c r="L2591">
        <v>1</v>
      </c>
      <c r="N2591">
        <v>143</v>
      </c>
      <c r="O2591">
        <v>22.32</v>
      </c>
      <c r="P2591">
        <v>6.42</v>
      </c>
      <c r="Q2591">
        <v>1.456</v>
      </c>
      <c r="R2591">
        <v>1.661</v>
      </c>
      <c r="S2591">
        <v>2.6560000000000001</v>
      </c>
      <c r="T2591">
        <v>374</v>
      </c>
      <c r="U2591">
        <v>0</v>
      </c>
      <c r="V2591">
        <v>1.5</v>
      </c>
      <c r="W2591">
        <v>0</v>
      </c>
      <c r="Y2591">
        <v>90</v>
      </c>
      <c r="AB2591">
        <v>0.24</v>
      </c>
      <c r="AC2591">
        <v>0.74</v>
      </c>
      <c r="AD2591">
        <v>1.8</v>
      </c>
      <c r="AF2591">
        <v>0.16</v>
      </c>
      <c r="AG2591">
        <v>1</v>
      </c>
      <c r="AH2591">
        <v>80</v>
      </c>
      <c r="AI2591">
        <v>10</v>
      </c>
      <c r="AJ2591">
        <v>16</v>
      </c>
      <c r="AK2591">
        <v>1.21E-2</v>
      </c>
      <c r="AL2591">
        <v>7</v>
      </c>
      <c r="AM2591">
        <v>0.2</v>
      </c>
      <c r="AN2591">
        <v>22</v>
      </c>
      <c r="AO2591">
        <v>0.1</v>
      </c>
      <c r="AP2591">
        <v>0.6</v>
      </c>
      <c r="AQ2591">
        <v>0.25</v>
      </c>
      <c r="AR2591">
        <v>0.15</v>
      </c>
      <c r="AS2591">
        <v>4</v>
      </c>
      <c r="AT2591">
        <v>402</v>
      </c>
      <c r="AU2591">
        <v>221</v>
      </c>
      <c r="AV2591">
        <v>0.01</v>
      </c>
      <c r="AW2591">
        <v>20</v>
      </c>
      <c r="AX2591">
        <v>40.299999999999997</v>
      </c>
      <c r="AY2591">
        <v>91</v>
      </c>
      <c r="AZ2591">
        <v>1</v>
      </c>
    </row>
    <row r="2592" spans="1:52" x14ac:dyDescent="0.2">
      <c r="A2592">
        <v>94206</v>
      </c>
      <c r="B2592">
        <v>4206</v>
      </c>
      <c r="C2592">
        <v>9</v>
      </c>
      <c r="D2592" t="s">
        <v>3098</v>
      </c>
      <c r="E2592" t="s">
        <v>3758</v>
      </c>
      <c r="H2592" t="s">
        <v>2632</v>
      </c>
      <c r="I2592">
        <v>46</v>
      </c>
      <c r="J2592">
        <v>48</v>
      </c>
      <c r="L2592">
        <v>0.4</v>
      </c>
      <c r="N2592">
        <v>143</v>
      </c>
      <c r="O2592">
        <v>26.41</v>
      </c>
      <c r="P2592">
        <v>1.94</v>
      </c>
      <c r="Q2592">
        <v>0.30299999999999999</v>
      </c>
      <c r="R2592">
        <v>0.35299999999999998</v>
      </c>
      <c r="S2592">
        <v>0.75600000000000001</v>
      </c>
      <c r="T2592">
        <v>90</v>
      </c>
      <c r="U2592">
        <v>0</v>
      </c>
      <c r="V2592">
        <v>3.12</v>
      </c>
      <c r="W2592">
        <v>0</v>
      </c>
      <c r="Y2592">
        <v>6</v>
      </c>
      <c r="AB2592">
        <v>8.9999999999999993E-3</v>
      </c>
      <c r="AC2592">
        <v>5.6000000000000001E-2</v>
      </c>
      <c r="AD2592">
        <v>4.8979999999999997</v>
      </c>
      <c r="AF2592">
        <v>0.17299999999999999</v>
      </c>
      <c r="AG2592">
        <v>0.40400000000000003</v>
      </c>
      <c r="AH2592">
        <v>1</v>
      </c>
      <c r="AI2592">
        <v>4.04</v>
      </c>
      <c r="AJ2592">
        <v>2.1</v>
      </c>
      <c r="AK2592">
        <v>0</v>
      </c>
      <c r="AL2592">
        <v>0</v>
      </c>
      <c r="AM2592">
        <v>0</v>
      </c>
      <c r="AN2592">
        <v>63</v>
      </c>
      <c r="AO2592">
        <v>0.41499999999999998</v>
      </c>
      <c r="AP2592">
        <v>1.41</v>
      </c>
      <c r="AQ2592">
        <v>0.25</v>
      </c>
      <c r="AR2592">
        <v>0.35249999999999998</v>
      </c>
      <c r="AS2592">
        <v>4</v>
      </c>
      <c r="AT2592">
        <v>229</v>
      </c>
      <c r="AU2592">
        <v>208</v>
      </c>
      <c r="AV2592">
        <v>1.7999999999999999E-2</v>
      </c>
      <c r="AW2592">
        <v>51</v>
      </c>
      <c r="AX2592">
        <v>59.2</v>
      </c>
      <c r="AY2592">
        <v>227</v>
      </c>
      <c r="AZ2592">
        <v>7.27</v>
      </c>
    </row>
    <row r="2593" spans="1:52" x14ac:dyDescent="0.2">
      <c r="A2593">
        <v>95362</v>
      </c>
      <c r="B2593">
        <v>5362</v>
      </c>
      <c r="C2593">
        <v>9</v>
      </c>
      <c r="D2593" t="s">
        <v>3098</v>
      </c>
      <c r="E2593" t="s">
        <v>3759</v>
      </c>
      <c r="H2593" t="s">
        <v>2657</v>
      </c>
      <c r="I2593">
        <v>32</v>
      </c>
      <c r="J2593">
        <v>34</v>
      </c>
      <c r="L2593">
        <v>1</v>
      </c>
      <c r="N2593">
        <v>143</v>
      </c>
      <c r="O2593">
        <v>9.01</v>
      </c>
      <c r="P2593">
        <v>0.65</v>
      </c>
      <c r="Q2593">
        <v>0.13600000000000001</v>
      </c>
      <c r="R2593">
        <v>0.13300000000000001</v>
      </c>
      <c r="S2593">
        <v>0.23499999999999999</v>
      </c>
      <c r="T2593">
        <v>0</v>
      </c>
      <c r="U2593">
        <v>9</v>
      </c>
      <c r="V2593">
        <v>26.22</v>
      </c>
      <c r="W2593">
        <v>0.34</v>
      </c>
      <c r="Y2593">
        <v>0</v>
      </c>
      <c r="AB2593">
        <v>0.193</v>
      </c>
      <c r="AC2593">
        <v>6.2E-2</v>
      </c>
      <c r="AD2593">
        <v>0.318</v>
      </c>
      <c r="AF2593">
        <v>0.22900000000000001</v>
      </c>
      <c r="AG2593">
        <v>0.21</v>
      </c>
      <c r="AH2593">
        <v>172</v>
      </c>
      <c r="AI2593">
        <v>0</v>
      </c>
      <c r="AJ2593">
        <v>0.8</v>
      </c>
      <c r="AK2593">
        <v>0</v>
      </c>
      <c r="AL2593">
        <v>0.94</v>
      </c>
      <c r="AM2593">
        <v>3.5</v>
      </c>
      <c r="AN2593">
        <v>46</v>
      </c>
      <c r="AO2593">
        <v>0.219</v>
      </c>
      <c r="AP2593">
        <v>2.09</v>
      </c>
      <c r="AQ2593">
        <v>0.05</v>
      </c>
      <c r="AR2593">
        <v>0.1045</v>
      </c>
      <c r="AS2593">
        <v>3</v>
      </c>
      <c r="AT2593">
        <v>147</v>
      </c>
      <c r="AU2593">
        <v>436</v>
      </c>
      <c r="AV2593">
        <v>0.45300000000000001</v>
      </c>
      <c r="AW2593">
        <v>50</v>
      </c>
      <c r="AX2593">
        <v>6.2</v>
      </c>
      <c r="AY2593">
        <v>1</v>
      </c>
      <c r="AZ2593">
        <v>0.98</v>
      </c>
    </row>
    <row r="2594" spans="1:52" x14ac:dyDescent="0.2">
      <c r="A2594">
        <v>95601</v>
      </c>
      <c r="B2594">
        <v>5601</v>
      </c>
      <c r="C2594">
        <v>9</v>
      </c>
      <c r="D2594" t="s">
        <v>3098</v>
      </c>
      <c r="E2594" t="s">
        <v>3760</v>
      </c>
      <c r="H2594" t="s">
        <v>89</v>
      </c>
      <c r="I2594">
        <v>39</v>
      </c>
      <c r="J2594">
        <v>45</v>
      </c>
      <c r="L2594">
        <v>0.98</v>
      </c>
      <c r="N2594">
        <v>143</v>
      </c>
      <c r="O2594">
        <v>10.86</v>
      </c>
      <c r="P2594">
        <v>10.3</v>
      </c>
      <c r="Q2594">
        <v>2.2999999999999998</v>
      </c>
      <c r="R2594">
        <v>1.89</v>
      </c>
      <c r="S2594">
        <v>1.5860000000000001</v>
      </c>
      <c r="T2594">
        <v>3010</v>
      </c>
      <c r="U2594">
        <v>0</v>
      </c>
      <c r="V2594">
        <v>1.05</v>
      </c>
      <c r="W2594">
        <v>0</v>
      </c>
      <c r="Y2594">
        <v>7</v>
      </c>
      <c r="AB2594">
        <v>9.1999999999999998E-2</v>
      </c>
      <c r="AC2594">
        <v>0.19900000000000001</v>
      </c>
      <c r="AD2594">
        <v>3.55</v>
      </c>
      <c r="AF2594">
        <v>0.22600000000000001</v>
      </c>
      <c r="AG2594">
        <v>2.0099999999999998</v>
      </c>
      <c r="AH2594">
        <v>3</v>
      </c>
      <c r="AI2594">
        <v>9.51</v>
      </c>
      <c r="AJ2594">
        <v>10.7</v>
      </c>
      <c r="AK2594">
        <v>0</v>
      </c>
      <c r="AL2594">
        <v>0.99</v>
      </c>
      <c r="AM2594">
        <v>0</v>
      </c>
      <c r="AN2594">
        <v>43</v>
      </c>
      <c r="AO2594">
        <v>0.28699999999999998</v>
      </c>
      <c r="AP2594">
        <v>2.5499999999999998</v>
      </c>
      <c r="AQ2594">
        <v>0.25</v>
      </c>
      <c r="AR2594">
        <v>0.63749999999999996</v>
      </c>
      <c r="AS2594">
        <v>4</v>
      </c>
      <c r="AT2594">
        <v>362</v>
      </c>
      <c r="AU2594">
        <v>274</v>
      </c>
      <c r="AV2594">
        <v>2.5999999999999999E-2</v>
      </c>
      <c r="AW2594">
        <v>13</v>
      </c>
      <c r="AX2594">
        <v>21.3</v>
      </c>
      <c r="AY2594">
        <v>126</v>
      </c>
      <c r="AZ2594">
        <v>1.02</v>
      </c>
    </row>
    <row r="2595" spans="1:52" x14ac:dyDescent="0.2">
      <c r="A2595">
        <v>95692</v>
      </c>
      <c r="B2595">
        <v>5692</v>
      </c>
      <c r="C2595">
        <v>9</v>
      </c>
      <c r="D2595" t="s">
        <v>3098</v>
      </c>
      <c r="E2595" t="s">
        <v>3761</v>
      </c>
      <c r="H2595" t="s">
        <v>3762</v>
      </c>
      <c r="I2595">
        <v>39</v>
      </c>
      <c r="J2595">
        <v>43</v>
      </c>
      <c r="L2595">
        <v>0.69</v>
      </c>
      <c r="N2595">
        <v>143</v>
      </c>
      <c r="O2595">
        <v>23.3</v>
      </c>
      <c r="P2595">
        <v>4.8</v>
      </c>
      <c r="Q2595">
        <v>2.04</v>
      </c>
      <c r="R2595">
        <v>2.04</v>
      </c>
      <c r="S2595">
        <v>0.15</v>
      </c>
      <c r="T2595">
        <v>44</v>
      </c>
      <c r="U2595">
        <v>0</v>
      </c>
      <c r="V2595">
        <v>0</v>
      </c>
      <c r="W2595">
        <v>0</v>
      </c>
      <c r="Y2595">
        <v>0</v>
      </c>
      <c r="AB2595">
        <v>0.04</v>
      </c>
      <c r="AC2595">
        <v>0.09</v>
      </c>
      <c r="AD2595">
        <v>4.6399999999999997</v>
      </c>
      <c r="AF2595">
        <v>0</v>
      </c>
      <c r="AG2595">
        <v>0.55000000000000004</v>
      </c>
      <c r="AH2595">
        <v>15</v>
      </c>
      <c r="AI2595">
        <v>2.42</v>
      </c>
      <c r="AJ2595">
        <v>7</v>
      </c>
      <c r="AK2595">
        <v>0</v>
      </c>
      <c r="AL2595">
        <v>0</v>
      </c>
      <c r="AM2595">
        <v>0</v>
      </c>
      <c r="AN2595">
        <v>18</v>
      </c>
      <c r="AO2595">
        <v>0</v>
      </c>
      <c r="AP2595">
        <v>2.3199999999999998</v>
      </c>
      <c r="AQ2595">
        <v>0.25</v>
      </c>
      <c r="AR2595">
        <v>0.57999999999999996</v>
      </c>
      <c r="AS2595">
        <v>4</v>
      </c>
      <c r="AT2595">
        <v>224</v>
      </c>
      <c r="AU2595">
        <v>436</v>
      </c>
      <c r="AV2595">
        <v>0</v>
      </c>
      <c r="AW2595">
        <v>0</v>
      </c>
      <c r="AX2595">
        <v>9.8000000000000007</v>
      </c>
      <c r="AY2595">
        <v>78</v>
      </c>
      <c r="AZ2595">
        <v>4.8600000000000003</v>
      </c>
    </row>
    <row r="2596" spans="1:52" x14ac:dyDescent="0.2">
      <c r="A2596">
        <v>95699</v>
      </c>
      <c r="B2596">
        <v>5699</v>
      </c>
      <c r="C2596">
        <v>9</v>
      </c>
      <c r="D2596" t="s">
        <v>3098</v>
      </c>
      <c r="E2596" t="s">
        <v>3763</v>
      </c>
      <c r="H2596" t="s">
        <v>3575</v>
      </c>
      <c r="I2596">
        <v>39</v>
      </c>
      <c r="J2596">
        <v>43</v>
      </c>
      <c r="L2596">
        <v>0.69</v>
      </c>
      <c r="N2596">
        <v>143</v>
      </c>
      <c r="O2596">
        <v>28.44</v>
      </c>
      <c r="P2596">
        <v>2.42</v>
      </c>
      <c r="Q2596">
        <v>0.91</v>
      </c>
      <c r="R2596">
        <v>0.95</v>
      </c>
      <c r="S2596">
        <v>0.24</v>
      </c>
      <c r="T2596">
        <v>82</v>
      </c>
      <c r="U2596">
        <v>0</v>
      </c>
      <c r="V2596">
        <v>0</v>
      </c>
      <c r="W2596">
        <v>0</v>
      </c>
      <c r="Y2596">
        <v>0</v>
      </c>
      <c r="AB2596">
        <v>0.1</v>
      </c>
      <c r="AC2596">
        <v>0.27</v>
      </c>
      <c r="AD2596">
        <v>3.71</v>
      </c>
      <c r="AF2596">
        <v>0.4</v>
      </c>
      <c r="AH2596">
        <v>8</v>
      </c>
      <c r="AI2596">
        <v>2.86</v>
      </c>
      <c r="AJ2596">
        <v>0</v>
      </c>
      <c r="AK2596">
        <v>0</v>
      </c>
      <c r="AL2596">
        <v>0.36</v>
      </c>
      <c r="AM2596">
        <v>1.3</v>
      </c>
      <c r="AN2596">
        <v>8</v>
      </c>
      <c r="AO2596">
        <v>0.107</v>
      </c>
      <c r="AP2596">
        <v>3.42</v>
      </c>
      <c r="AQ2596">
        <v>0.25</v>
      </c>
      <c r="AR2596">
        <v>0.85499999999999998</v>
      </c>
      <c r="AS2596">
        <v>4</v>
      </c>
      <c r="AT2596">
        <v>209</v>
      </c>
      <c r="AU2596">
        <v>361</v>
      </c>
      <c r="AV2596">
        <v>8.0000000000000002E-3</v>
      </c>
      <c r="AW2596">
        <v>26</v>
      </c>
      <c r="AX2596">
        <v>35.5</v>
      </c>
      <c r="AY2596">
        <v>57</v>
      </c>
      <c r="AZ2596">
        <v>3.68</v>
      </c>
    </row>
    <row r="2597" spans="1:52" x14ac:dyDescent="0.2">
      <c r="A2597">
        <v>95776</v>
      </c>
      <c r="B2597">
        <v>5776</v>
      </c>
      <c r="C2597">
        <v>9</v>
      </c>
      <c r="D2597" t="s">
        <v>3098</v>
      </c>
      <c r="E2597" t="s">
        <v>3764</v>
      </c>
      <c r="H2597" t="s">
        <v>91</v>
      </c>
      <c r="I2597">
        <v>39</v>
      </c>
      <c r="J2597">
        <v>44</v>
      </c>
      <c r="L2597">
        <v>1</v>
      </c>
      <c r="N2597">
        <v>143</v>
      </c>
      <c r="O2597">
        <v>17.440000000000001</v>
      </c>
      <c r="P2597">
        <v>8.1</v>
      </c>
      <c r="Q2597">
        <v>2.3010000000000002</v>
      </c>
      <c r="R2597">
        <v>3.6110000000000002</v>
      </c>
      <c r="S2597">
        <v>1.508</v>
      </c>
      <c r="T2597">
        <v>86</v>
      </c>
      <c r="U2597">
        <v>0</v>
      </c>
      <c r="V2597">
        <v>0.04</v>
      </c>
      <c r="W2597">
        <v>0</v>
      </c>
      <c r="Y2597">
        <v>0</v>
      </c>
      <c r="AB2597">
        <v>0.109</v>
      </c>
      <c r="AC2597">
        <v>0.24099999999999999</v>
      </c>
      <c r="AD2597">
        <v>5.5750000000000002</v>
      </c>
      <c r="AF2597">
        <v>0.51200000000000001</v>
      </c>
      <c r="AG2597">
        <v>1.0920000000000001</v>
      </c>
      <c r="AH2597">
        <v>1</v>
      </c>
      <c r="AI2597">
        <v>0.56000000000000005</v>
      </c>
      <c r="AJ2597">
        <v>0</v>
      </c>
      <c r="AK2597">
        <v>0</v>
      </c>
      <c r="AL2597">
        <v>0.27</v>
      </c>
      <c r="AM2597">
        <v>0.8</v>
      </c>
      <c r="AN2597">
        <v>6</v>
      </c>
      <c r="AO2597">
        <v>6.5000000000000002E-2</v>
      </c>
      <c r="AP2597">
        <v>0.82</v>
      </c>
      <c r="AQ2597">
        <v>0.25</v>
      </c>
      <c r="AR2597">
        <v>0.20499999999999999</v>
      </c>
      <c r="AS2597">
        <v>4</v>
      </c>
      <c r="AT2597">
        <v>178</v>
      </c>
      <c r="AU2597">
        <v>522</v>
      </c>
      <c r="AV2597">
        <v>1.6E-2</v>
      </c>
      <c r="AW2597">
        <v>21</v>
      </c>
      <c r="AX2597">
        <v>10.199999999999999</v>
      </c>
      <c r="AY2597">
        <v>60</v>
      </c>
      <c r="AZ2597">
        <v>1.47</v>
      </c>
    </row>
    <row r="2598" spans="1:52" x14ac:dyDescent="0.2">
      <c r="A2598">
        <v>95842</v>
      </c>
      <c r="B2598">
        <v>5842</v>
      </c>
      <c r="C2598">
        <v>9</v>
      </c>
      <c r="D2598" t="s">
        <v>3098</v>
      </c>
      <c r="E2598" t="s">
        <v>2467</v>
      </c>
      <c r="H2598" t="s">
        <v>1126</v>
      </c>
      <c r="I2598">
        <v>39</v>
      </c>
      <c r="J2598">
        <v>41</v>
      </c>
      <c r="L2598">
        <v>0.69</v>
      </c>
      <c r="N2598">
        <v>143</v>
      </c>
      <c r="O2598">
        <v>27.1</v>
      </c>
      <c r="P2598">
        <v>3.03</v>
      </c>
      <c r="Q2598">
        <v>0.93</v>
      </c>
      <c r="R2598">
        <v>1.36</v>
      </c>
      <c r="S2598">
        <v>0.23</v>
      </c>
      <c r="T2598">
        <v>75</v>
      </c>
      <c r="U2598">
        <v>0</v>
      </c>
      <c r="V2598">
        <v>0</v>
      </c>
      <c r="W2598">
        <v>0</v>
      </c>
      <c r="Y2598">
        <v>0</v>
      </c>
      <c r="AB2598">
        <v>0.09</v>
      </c>
      <c r="AC2598">
        <v>0.61</v>
      </c>
      <c r="AD2598">
        <v>3.95</v>
      </c>
      <c r="AF2598">
        <v>0</v>
      </c>
      <c r="AG2598">
        <v>0</v>
      </c>
      <c r="AH2598">
        <v>5</v>
      </c>
      <c r="AI2598">
        <v>1.19</v>
      </c>
      <c r="AJ2598">
        <v>0</v>
      </c>
      <c r="AK2598">
        <v>0</v>
      </c>
      <c r="AL2598">
        <v>0.34</v>
      </c>
      <c r="AM2598">
        <v>1.2</v>
      </c>
      <c r="AN2598">
        <v>17</v>
      </c>
      <c r="AO2598">
        <v>0.30299999999999999</v>
      </c>
      <c r="AP2598">
        <v>3.73</v>
      </c>
      <c r="AQ2598">
        <v>0.25</v>
      </c>
      <c r="AR2598">
        <v>0.9325</v>
      </c>
      <c r="AS2598">
        <v>4</v>
      </c>
      <c r="AT2598">
        <v>201</v>
      </c>
      <c r="AU2598">
        <v>405</v>
      </c>
      <c r="AV2598">
        <v>4.2000000000000003E-2</v>
      </c>
      <c r="AW2598">
        <v>0</v>
      </c>
      <c r="AX2598">
        <v>11.8</v>
      </c>
      <c r="AY2598">
        <v>86</v>
      </c>
      <c r="AZ2598">
        <v>5.27</v>
      </c>
    </row>
    <row r="2599" spans="1:52" x14ac:dyDescent="0.2">
      <c r="A2599">
        <v>95993</v>
      </c>
      <c r="B2599">
        <v>5993</v>
      </c>
      <c r="C2599">
        <v>9</v>
      </c>
      <c r="D2599" t="s">
        <v>3098</v>
      </c>
      <c r="E2599" t="s">
        <v>3765</v>
      </c>
      <c r="H2599" t="s">
        <v>88</v>
      </c>
      <c r="I2599">
        <v>39</v>
      </c>
      <c r="J2599">
        <v>44</v>
      </c>
      <c r="L2599">
        <v>0.69</v>
      </c>
      <c r="N2599">
        <v>143</v>
      </c>
      <c r="O2599">
        <v>26.17</v>
      </c>
      <c r="P2599">
        <v>3.51</v>
      </c>
      <c r="Q2599">
        <v>1.198</v>
      </c>
      <c r="R2599">
        <v>1.3340000000000001</v>
      </c>
      <c r="S2599">
        <v>0.50600000000000001</v>
      </c>
      <c r="T2599">
        <v>73</v>
      </c>
      <c r="U2599">
        <v>0</v>
      </c>
      <c r="V2599">
        <v>0</v>
      </c>
      <c r="W2599">
        <v>0</v>
      </c>
      <c r="Y2599">
        <v>0</v>
      </c>
      <c r="AB2599">
        <v>0.95</v>
      </c>
      <c r="AC2599">
        <v>0.38700000000000001</v>
      </c>
      <c r="AD2599">
        <v>7.4320000000000004</v>
      </c>
      <c r="AF2599">
        <v>0.73899999999999999</v>
      </c>
      <c r="AG2599">
        <v>1.012</v>
      </c>
      <c r="AH2599">
        <v>0</v>
      </c>
      <c r="AI2599">
        <v>0.56999999999999995</v>
      </c>
      <c r="AJ2599">
        <v>0</v>
      </c>
      <c r="AK2599">
        <v>2.0000000000000001E-4</v>
      </c>
      <c r="AL2599">
        <v>0.08</v>
      </c>
      <c r="AM2599">
        <v>0</v>
      </c>
      <c r="AN2599">
        <v>6</v>
      </c>
      <c r="AO2599">
        <v>0.111</v>
      </c>
      <c r="AP2599">
        <v>1.1499999999999999</v>
      </c>
      <c r="AQ2599">
        <v>0.25</v>
      </c>
      <c r="AR2599">
        <v>0.28749999999999998</v>
      </c>
      <c r="AS2599">
        <v>4</v>
      </c>
      <c r="AT2599">
        <v>267</v>
      </c>
      <c r="AU2599">
        <v>421</v>
      </c>
      <c r="AV2599">
        <v>1.2999999999999999E-2</v>
      </c>
      <c r="AW2599">
        <v>29</v>
      </c>
      <c r="AX2599">
        <v>38.200000000000003</v>
      </c>
      <c r="AY2599">
        <v>57</v>
      </c>
      <c r="AZ2599">
        <v>2.42</v>
      </c>
    </row>
    <row r="2600" spans="1:52" x14ac:dyDescent="0.2">
      <c r="A2600">
        <v>96068</v>
      </c>
      <c r="B2600">
        <v>6068</v>
      </c>
      <c r="C2600">
        <v>9</v>
      </c>
      <c r="D2600" t="s">
        <v>3098</v>
      </c>
      <c r="E2600" t="s">
        <v>3766</v>
      </c>
      <c r="H2600" t="s">
        <v>1641</v>
      </c>
      <c r="I2600">
        <v>39</v>
      </c>
      <c r="J2600">
        <v>43</v>
      </c>
      <c r="L2600">
        <v>0.67</v>
      </c>
      <c r="N2600">
        <v>143</v>
      </c>
      <c r="O2600">
        <v>21.64</v>
      </c>
      <c r="P2600">
        <v>5.64</v>
      </c>
      <c r="Q2600">
        <v>1.4610000000000001</v>
      </c>
      <c r="R2600">
        <v>1.8260000000000001</v>
      </c>
      <c r="S2600">
        <v>1.466</v>
      </c>
      <c r="T2600">
        <v>72</v>
      </c>
      <c r="U2600">
        <v>0</v>
      </c>
      <c r="V2600">
        <v>0</v>
      </c>
      <c r="W2600">
        <v>0.06</v>
      </c>
      <c r="Y2600">
        <v>17</v>
      </c>
      <c r="AB2600">
        <v>4.8000000000000001E-2</v>
      </c>
      <c r="AC2600">
        <v>0.185</v>
      </c>
      <c r="AD2600">
        <v>7.6310000000000002</v>
      </c>
      <c r="AF2600">
        <v>0.59899999999999998</v>
      </c>
      <c r="AG2600">
        <v>0.81100000000000005</v>
      </c>
      <c r="AH2600">
        <v>7</v>
      </c>
      <c r="AI2600">
        <v>1.22</v>
      </c>
      <c r="AJ2600">
        <v>0</v>
      </c>
      <c r="AK2600">
        <v>2.9999999999999997E-4</v>
      </c>
      <c r="AL2600">
        <v>0.09</v>
      </c>
      <c r="AM2600">
        <v>0</v>
      </c>
      <c r="AN2600">
        <v>11</v>
      </c>
      <c r="AO2600">
        <v>7.6999999999999999E-2</v>
      </c>
      <c r="AP2600">
        <v>0.86</v>
      </c>
      <c r="AQ2600">
        <v>0.25</v>
      </c>
      <c r="AR2600">
        <v>0.215</v>
      </c>
      <c r="AS2600">
        <v>4</v>
      </c>
      <c r="AT2600">
        <v>183</v>
      </c>
      <c r="AU2600">
        <v>224</v>
      </c>
      <c r="AV2600">
        <v>1.2E-2</v>
      </c>
      <c r="AW2600">
        <v>25</v>
      </c>
      <c r="AX2600">
        <v>21.3</v>
      </c>
      <c r="AY2600">
        <v>112</v>
      </c>
      <c r="AZ2600">
        <v>1.78</v>
      </c>
    </row>
    <row r="2601" spans="1:52" x14ac:dyDescent="0.2">
      <c r="A2601">
        <v>93868</v>
      </c>
      <c r="B2601">
        <v>3868</v>
      </c>
      <c r="C2601">
        <v>9</v>
      </c>
      <c r="D2601" t="s">
        <v>3098</v>
      </c>
      <c r="E2601" t="s">
        <v>3767</v>
      </c>
      <c r="H2601" t="s">
        <v>82</v>
      </c>
      <c r="I2601">
        <v>46</v>
      </c>
      <c r="J2601">
        <v>47</v>
      </c>
      <c r="L2601">
        <v>0.71</v>
      </c>
      <c r="N2601">
        <v>144</v>
      </c>
      <c r="O2601">
        <v>18.440000000000001</v>
      </c>
      <c r="P2601">
        <v>7.19</v>
      </c>
      <c r="Q2601">
        <v>1.5860000000000001</v>
      </c>
      <c r="R2601">
        <v>3.1150000000000002</v>
      </c>
      <c r="S2601">
        <v>1.3540000000000001</v>
      </c>
      <c r="T2601">
        <v>66</v>
      </c>
      <c r="U2601">
        <v>0</v>
      </c>
      <c r="V2601">
        <v>0</v>
      </c>
      <c r="W2601">
        <v>0</v>
      </c>
      <c r="Y2601">
        <v>1</v>
      </c>
      <c r="AB2601">
        <v>2.4E-2</v>
      </c>
      <c r="AC2601">
        <v>0.1</v>
      </c>
      <c r="AD2601">
        <v>2.548</v>
      </c>
      <c r="AF2601">
        <v>0.17699999999999999</v>
      </c>
      <c r="AG2601">
        <v>0.81100000000000005</v>
      </c>
      <c r="AH2601">
        <v>12</v>
      </c>
      <c r="AI2601">
        <v>2.78</v>
      </c>
      <c r="AJ2601">
        <v>0</v>
      </c>
      <c r="AK2601">
        <v>2.9999999999999997E-4</v>
      </c>
      <c r="AL2601">
        <v>0.97</v>
      </c>
      <c r="AM2601">
        <v>2.5</v>
      </c>
      <c r="AN2601">
        <v>9</v>
      </c>
      <c r="AO2601">
        <v>3.9E-2</v>
      </c>
      <c r="AP2601">
        <v>0.28000000000000003</v>
      </c>
      <c r="AQ2601">
        <v>0.25</v>
      </c>
      <c r="AR2601">
        <v>7.0000000000000007E-2</v>
      </c>
      <c r="AS2601">
        <v>4</v>
      </c>
      <c r="AT2601">
        <v>247</v>
      </c>
      <c r="AU2601">
        <v>366</v>
      </c>
      <c r="AV2601">
        <v>1.7999999999999999E-2</v>
      </c>
      <c r="AW2601">
        <v>23</v>
      </c>
      <c r="AX2601">
        <v>9.9</v>
      </c>
      <c r="AY2601">
        <v>119</v>
      </c>
      <c r="AZ2601">
        <v>0.57999999999999996</v>
      </c>
    </row>
    <row r="2602" spans="1:52" x14ac:dyDescent="0.2">
      <c r="A2602">
        <v>94141</v>
      </c>
      <c r="B2602">
        <v>4141</v>
      </c>
      <c r="C2602">
        <v>9</v>
      </c>
      <c r="D2602" t="s">
        <v>3098</v>
      </c>
      <c r="E2602" t="s">
        <v>3768</v>
      </c>
      <c r="H2602" t="s">
        <v>3769</v>
      </c>
      <c r="I2602">
        <v>46</v>
      </c>
      <c r="J2602">
        <v>47</v>
      </c>
      <c r="L2602">
        <v>0.61</v>
      </c>
      <c r="N2602">
        <v>144</v>
      </c>
      <c r="O2602">
        <v>19.66</v>
      </c>
      <c r="P2602">
        <v>6.65</v>
      </c>
      <c r="Q2602">
        <v>1.6020000000000001</v>
      </c>
      <c r="R2602">
        <v>2.9710000000000001</v>
      </c>
      <c r="S2602">
        <v>1.147</v>
      </c>
      <c r="T2602">
        <v>66</v>
      </c>
      <c r="U2602">
        <v>0</v>
      </c>
      <c r="V2602">
        <v>0</v>
      </c>
      <c r="W2602">
        <v>0</v>
      </c>
      <c r="Y2602">
        <v>36</v>
      </c>
      <c r="AB2602">
        <v>7.4999999999999997E-2</v>
      </c>
      <c r="AC2602">
        <v>5.2999999999999999E-2</v>
      </c>
      <c r="AD2602">
        <v>7.76</v>
      </c>
      <c r="AF2602">
        <v>0.54300000000000004</v>
      </c>
      <c r="AG2602">
        <v>0.35</v>
      </c>
      <c r="AH2602">
        <v>2</v>
      </c>
      <c r="AI2602">
        <v>1.7</v>
      </c>
      <c r="AJ2602">
        <v>0</v>
      </c>
      <c r="AK2602">
        <v>1.3899999999999999E-2</v>
      </c>
      <c r="AL2602">
        <v>2.02</v>
      </c>
      <c r="AM2602">
        <v>0.1</v>
      </c>
      <c r="AN2602">
        <v>5</v>
      </c>
      <c r="AO2602">
        <v>3.9E-2</v>
      </c>
      <c r="AP2602">
        <v>0.38</v>
      </c>
      <c r="AQ2602">
        <v>0.25</v>
      </c>
      <c r="AR2602">
        <v>9.5000000000000001E-2</v>
      </c>
      <c r="AS2602">
        <v>4</v>
      </c>
      <c r="AT2602">
        <v>255</v>
      </c>
      <c r="AU2602">
        <v>418</v>
      </c>
      <c r="AV2602">
        <v>1.0999999999999999E-2</v>
      </c>
      <c r="AW2602">
        <v>29</v>
      </c>
      <c r="AX2602">
        <v>57.4</v>
      </c>
      <c r="AY2602">
        <v>81</v>
      </c>
      <c r="AZ2602">
        <v>0.66</v>
      </c>
    </row>
    <row r="2603" spans="1:52" x14ac:dyDescent="0.2">
      <c r="A2603">
        <v>94165</v>
      </c>
      <c r="B2603">
        <v>4165</v>
      </c>
      <c r="C2603">
        <v>9</v>
      </c>
      <c r="D2603" t="s">
        <v>3098</v>
      </c>
      <c r="E2603" t="s">
        <v>3770</v>
      </c>
      <c r="H2603" t="s">
        <v>1122</v>
      </c>
      <c r="I2603">
        <v>46</v>
      </c>
      <c r="J2603">
        <v>47</v>
      </c>
      <c r="L2603">
        <v>0.57999999999999996</v>
      </c>
      <c r="N2603">
        <v>144</v>
      </c>
      <c r="O2603">
        <v>23.33</v>
      </c>
      <c r="P2603">
        <v>4.9000000000000004</v>
      </c>
      <c r="Q2603">
        <v>1.2569999999999999</v>
      </c>
      <c r="R2603">
        <v>1.6</v>
      </c>
      <c r="S2603">
        <v>1.4330000000000001</v>
      </c>
      <c r="T2603">
        <v>38</v>
      </c>
      <c r="U2603">
        <v>0</v>
      </c>
      <c r="V2603">
        <v>0</v>
      </c>
      <c r="W2603">
        <v>0</v>
      </c>
      <c r="Y2603">
        <v>655</v>
      </c>
      <c r="AB2603">
        <v>0.24099999999999999</v>
      </c>
      <c r="AC2603">
        <v>0.251</v>
      </c>
      <c r="AD2603">
        <v>8.6539999999999999</v>
      </c>
      <c r="AF2603">
        <v>0.45500000000000002</v>
      </c>
      <c r="AG2603">
        <v>1.054</v>
      </c>
      <c r="AH2603">
        <v>2</v>
      </c>
      <c r="AI2603">
        <v>9.43</v>
      </c>
      <c r="AJ2603">
        <v>0</v>
      </c>
      <c r="AK2603">
        <v>5.7000000000000002E-3</v>
      </c>
      <c r="AL2603">
        <v>1</v>
      </c>
      <c r="AM2603">
        <v>0</v>
      </c>
      <c r="AN2603">
        <v>8</v>
      </c>
      <c r="AO2603">
        <v>8.5999999999999993E-2</v>
      </c>
      <c r="AP2603">
        <v>1.02</v>
      </c>
      <c r="AQ2603">
        <v>0.25</v>
      </c>
      <c r="AR2603">
        <v>0.255</v>
      </c>
      <c r="AS2603">
        <v>4</v>
      </c>
      <c r="AT2603">
        <v>254</v>
      </c>
      <c r="AU2603">
        <v>252</v>
      </c>
      <c r="AV2603">
        <v>1.4999999999999999E-2</v>
      </c>
      <c r="AW2603">
        <v>50</v>
      </c>
      <c r="AX2603">
        <v>36.5</v>
      </c>
      <c r="AY2603">
        <v>39</v>
      </c>
      <c r="AZ2603">
        <v>0.6</v>
      </c>
    </row>
    <row r="2604" spans="1:52" x14ac:dyDescent="0.2">
      <c r="A2604">
        <v>95382</v>
      </c>
      <c r="B2604">
        <v>5382</v>
      </c>
      <c r="C2604">
        <v>9</v>
      </c>
      <c r="D2604" t="s">
        <v>3098</v>
      </c>
      <c r="E2604" t="s">
        <v>3771</v>
      </c>
      <c r="H2604" t="s">
        <v>2663</v>
      </c>
      <c r="I2604">
        <v>32</v>
      </c>
      <c r="J2604">
        <v>34</v>
      </c>
      <c r="L2604">
        <v>1</v>
      </c>
      <c r="N2604">
        <v>144</v>
      </c>
      <c r="O2604">
        <v>9.16</v>
      </c>
      <c r="P2604">
        <v>1.08</v>
      </c>
      <c r="Q2604">
        <v>0.27900000000000003</v>
      </c>
      <c r="R2604">
        <v>9.4E-2</v>
      </c>
      <c r="S2604">
        <v>0.46600000000000003</v>
      </c>
      <c r="T2604">
        <v>0</v>
      </c>
      <c r="U2604">
        <v>10.4</v>
      </c>
      <c r="V2604">
        <v>25.27</v>
      </c>
      <c r="W2604">
        <v>0</v>
      </c>
      <c r="Y2604">
        <v>0</v>
      </c>
      <c r="AB2604">
        <v>0.187</v>
      </c>
      <c r="AC2604">
        <v>0.10299999999999999</v>
      </c>
      <c r="AD2604">
        <v>0.70799999999999996</v>
      </c>
      <c r="AF2604">
        <v>0.129</v>
      </c>
      <c r="AG2604">
        <v>0.22900000000000001</v>
      </c>
      <c r="AH2604">
        <v>81</v>
      </c>
      <c r="AI2604">
        <v>0</v>
      </c>
      <c r="AJ2604">
        <v>1.8</v>
      </c>
      <c r="AK2604">
        <v>0</v>
      </c>
      <c r="AL2604">
        <v>0</v>
      </c>
      <c r="AM2604">
        <v>0</v>
      </c>
      <c r="AN2604">
        <v>62</v>
      </c>
      <c r="AO2604">
        <v>0.186</v>
      </c>
      <c r="AP2604">
        <v>2.48</v>
      </c>
      <c r="AQ2604">
        <v>0.05</v>
      </c>
      <c r="AR2604">
        <v>0.124</v>
      </c>
      <c r="AS2604">
        <v>3</v>
      </c>
      <c r="AT2604">
        <v>183</v>
      </c>
      <c r="AU2604">
        <v>325</v>
      </c>
      <c r="AV2604">
        <v>0.45500000000000002</v>
      </c>
      <c r="AW2604">
        <v>74</v>
      </c>
      <c r="AX2604">
        <v>1.3</v>
      </c>
      <c r="AY2604">
        <v>5</v>
      </c>
      <c r="AZ2604">
        <v>1.06</v>
      </c>
    </row>
    <row r="2605" spans="1:52" x14ac:dyDescent="0.2">
      <c r="A2605">
        <v>96093</v>
      </c>
      <c r="B2605">
        <v>6093</v>
      </c>
      <c r="C2605">
        <v>9</v>
      </c>
      <c r="D2605" t="s">
        <v>3098</v>
      </c>
      <c r="E2605" t="s">
        <v>3772</v>
      </c>
      <c r="H2605" t="s">
        <v>1656</v>
      </c>
      <c r="I2605">
        <v>39</v>
      </c>
      <c r="J2605">
        <v>41</v>
      </c>
      <c r="L2605">
        <v>0.69</v>
      </c>
      <c r="N2605">
        <v>144</v>
      </c>
      <c r="O2605">
        <v>19.350000000000001</v>
      </c>
      <c r="P2605">
        <v>6.77</v>
      </c>
      <c r="Q2605">
        <v>2.79</v>
      </c>
      <c r="R2605">
        <v>2.57</v>
      </c>
      <c r="S2605">
        <v>0.48</v>
      </c>
      <c r="T2605">
        <v>82</v>
      </c>
      <c r="U2605">
        <v>0</v>
      </c>
      <c r="V2605">
        <v>0</v>
      </c>
      <c r="W2605">
        <v>0</v>
      </c>
      <c r="Y2605">
        <v>0</v>
      </c>
      <c r="AB2605">
        <v>0.08</v>
      </c>
      <c r="AC2605">
        <v>0.27</v>
      </c>
      <c r="AD2605">
        <v>7.5</v>
      </c>
      <c r="AF2605">
        <v>0.41</v>
      </c>
      <c r="AG2605">
        <v>1.31</v>
      </c>
      <c r="AH2605">
        <v>13</v>
      </c>
      <c r="AI2605">
        <v>1.34</v>
      </c>
      <c r="AJ2605">
        <v>0</v>
      </c>
      <c r="AK2605">
        <v>0</v>
      </c>
      <c r="AL2605">
        <v>0.26</v>
      </c>
      <c r="AM2605">
        <v>0</v>
      </c>
      <c r="AN2605">
        <v>15</v>
      </c>
      <c r="AO2605">
        <v>0.109</v>
      </c>
      <c r="AP2605">
        <v>0.83</v>
      </c>
      <c r="AQ2605">
        <v>0.25</v>
      </c>
      <c r="AR2605">
        <v>0.20749999999999999</v>
      </c>
      <c r="AS2605">
        <v>4</v>
      </c>
      <c r="AT2605">
        <v>203</v>
      </c>
      <c r="AU2605">
        <v>315</v>
      </c>
      <c r="AV2605">
        <v>2.8000000000000001E-2</v>
      </c>
      <c r="AW2605">
        <v>24</v>
      </c>
      <c r="AX2605">
        <v>8.4</v>
      </c>
      <c r="AY2605">
        <v>82</v>
      </c>
      <c r="AZ2605">
        <v>3.06</v>
      </c>
    </row>
    <row r="2606" spans="1:52" x14ac:dyDescent="0.2">
      <c r="A2606">
        <v>96095</v>
      </c>
      <c r="B2606">
        <v>6095</v>
      </c>
      <c r="C2606">
        <v>9</v>
      </c>
      <c r="D2606" t="s">
        <v>3098</v>
      </c>
      <c r="E2606" t="s">
        <v>3773</v>
      </c>
      <c r="H2606" t="s">
        <v>1656</v>
      </c>
      <c r="I2606">
        <v>39</v>
      </c>
      <c r="J2606">
        <v>41</v>
      </c>
      <c r="L2606">
        <v>1</v>
      </c>
      <c r="N2606">
        <v>144</v>
      </c>
      <c r="O2606">
        <v>19.350000000000001</v>
      </c>
      <c r="P2606">
        <v>6.77</v>
      </c>
      <c r="Q2606">
        <v>2.79</v>
      </c>
      <c r="R2606">
        <v>2.57</v>
      </c>
      <c r="S2606">
        <v>0.48</v>
      </c>
      <c r="T2606">
        <v>82</v>
      </c>
      <c r="U2606">
        <v>0</v>
      </c>
      <c r="V2606">
        <v>0</v>
      </c>
      <c r="W2606">
        <v>0</v>
      </c>
      <c r="Y2606">
        <v>0</v>
      </c>
      <c r="AB2606">
        <v>0.08</v>
      </c>
      <c r="AC2606">
        <v>0.27</v>
      </c>
      <c r="AD2606">
        <v>7.5</v>
      </c>
      <c r="AF2606">
        <v>0.41</v>
      </c>
      <c r="AG2606">
        <v>1.31</v>
      </c>
      <c r="AH2606">
        <v>13</v>
      </c>
      <c r="AI2606">
        <v>1.34</v>
      </c>
      <c r="AJ2606">
        <v>0</v>
      </c>
      <c r="AK2606">
        <v>0</v>
      </c>
      <c r="AL2606">
        <v>0.26</v>
      </c>
      <c r="AM2606">
        <v>0</v>
      </c>
      <c r="AN2606">
        <v>15</v>
      </c>
      <c r="AO2606">
        <v>0.109</v>
      </c>
      <c r="AP2606">
        <v>0.83</v>
      </c>
      <c r="AQ2606">
        <v>0.25</v>
      </c>
      <c r="AR2606">
        <v>0.20749999999999999</v>
      </c>
      <c r="AS2606">
        <v>4</v>
      </c>
      <c r="AT2606">
        <v>203</v>
      </c>
      <c r="AU2606">
        <v>315</v>
      </c>
      <c r="AV2606">
        <v>2.8000000000000001E-2</v>
      </c>
      <c r="AW2606">
        <v>24</v>
      </c>
      <c r="AX2606">
        <v>8.1</v>
      </c>
      <c r="AY2606">
        <v>82</v>
      </c>
      <c r="AZ2606">
        <v>3.06</v>
      </c>
    </row>
    <row r="2607" spans="1:52" x14ac:dyDescent="0.2">
      <c r="A2607">
        <v>95609</v>
      </c>
      <c r="B2607">
        <v>5609</v>
      </c>
      <c r="C2607">
        <v>9</v>
      </c>
      <c r="D2607" t="s">
        <v>3098</v>
      </c>
      <c r="E2607" t="s">
        <v>3774</v>
      </c>
      <c r="H2607" t="s">
        <v>89</v>
      </c>
      <c r="I2607">
        <v>39</v>
      </c>
      <c r="J2607">
        <v>41</v>
      </c>
      <c r="L2607">
        <v>0.69</v>
      </c>
      <c r="N2607">
        <v>145</v>
      </c>
      <c r="O2607">
        <v>21.19</v>
      </c>
      <c r="P2607">
        <v>6.51</v>
      </c>
      <c r="Q2607">
        <v>2.8330000000000002</v>
      </c>
      <c r="R2607">
        <v>3.4929999999999999</v>
      </c>
      <c r="S2607">
        <v>0.34599999999999997</v>
      </c>
      <c r="T2607">
        <v>65</v>
      </c>
      <c r="U2607">
        <v>0</v>
      </c>
      <c r="V2607">
        <v>0.39</v>
      </c>
      <c r="W2607">
        <v>0</v>
      </c>
      <c r="Y2607">
        <v>2</v>
      </c>
      <c r="AB2607">
        <v>0.08</v>
      </c>
      <c r="AC2607">
        <v>0.192</v>
      </c>
      <c r="AD2607">
        <v>4.29</v>
      </c>
      <c r="AF2607">
        <v>0.40600000000000003</v>
      </c>
      <c r="AG2607">
        <v>0.69</v>
      </c>
      <c r="AH2607">
        <v>4</v>
      </c>
      <c r="AI2607">
        <v>3.26</v>
      </c>
      <c r="AJ2607">
        <v>0</v>
      </c>
      <c r="AK2607">
        <v>1E-4</v>
      </c>
      <c r="AL2607">
        <v>0.17</v>
      </c>
      <c r="AM2607">
        <v>1.5</v>
      </c>
      <c r="AN2607">
        <v>12</v>
      </c>
      <c r="AO2607">
        <v>8.1000000000000003E-2</v>
      </c>
      <c r="AP2607">
        <v>2.27</v>
      </c>
      <c r="AQ2607">
        <v>0.25</v>
      </c>
      <c r="AR2607">
        <v>0.5675</v>
      </c>
      <c r="AS2607">
        <v>4</v>
      </c>
      <c r="AT2607">
        <v>200</v>
      </c>
      <c r="AU2607">
        <v>361</v>
      </c>
      <c r="AV2607">
        <v>1.2999999999999999E-2</v>
      </c>
      <c r="AW2607">
        <v>22</v>
      </c>
      <c r="AX2607">
        <v>24.4</v>
      </c>
      <c r="AY2607">
        <v>80</v>
      </c>
      <c r="AZ2607">
        <v>7.82</v>
      </c>
    </row>
    <row r="2608" spans="1:52" x14ac:dyDescent="0.2">
      <c r="A2608">
        <v>95677</v>
      </c>
      <c r="B2608">
        <v>5677</v>
      </c>
      <c r="C2608">
        <v>9</v>
      </c>
      <c r="D2608" t="s">
        <v>3098</v>
      </c>
      <c r="E2608" t="s">
        <v>3775</v>
      </c>
      <c r="H2608" t="s">
        <v>89</v>
      </c>
      <c r="I2608">
        <v>39</v>
      </c>
      <c r="J2608">
        <v>45</v>
      </c>
      <c r="L2608">
        <v>1</v>
      </c>
      <c r="N2608">
        <v>145</v>
      </c>
      <c r="O2608">
        <v>25.1</v>
      </c>
      <c r="P2608">
        <v>4.2</v>
      </c>
      <c r="Q2608">
        <v>1.39</v>
      </c>
      <c r="R2608">
        <v>1.1200000000000001</v>
      </c>
      <c r="S2608">
        <v>0.31</v>
      </c>
      <c r="T2608">
        <v>347</v>
      </c>
      <c r="U2608">
        <v>0</v>
      </c>
      <c r="V2608">
        <v>0</v>
      </c>
      <c r="W2608">
        <v>0</v>
      </c>
      <c r="Y2608">
        <v>0</v>
      </c>
      <c r="AB2608">
        <v>4.8000000000000001E-2</v>
      </c>
      <c r="AC2608">
        <v>0.3</v>
      </c>
      <c r="AD2608">
        <v>5.5670000000000002</v>
      </c>
      <c r="AF2608">
        <v>0.04</v>
      </c>
      <c r="AG2608">
        <v>0.876</v>
      </c>
      <c r="AH2608">
        <v>4</v>
      </c>
      <c r="AI2608">
        <v>5.0199999999999996</v>
      </c>
      <c r="AJ2608">
        <v>50.3</v>
      </c>
      <c r="AK2608">
        <v>0</v>
      </c>
      <c r="AL2608">
        <v>0</v>
      </c>
      <c r="AM2608">
        <v>0</v>
      </c>
      <c r="AN2608">
        <v>12</v>
      </c>
      <c r="AO2608">
        <v>0.92400000000000004</v>
      </c>
      <c r="AP2608">
        <v>39.36</v>
      </c>
      <c r="AQ2608">
        <v>0.25</v>
      </c>
      <c r="AR2608">
        <v>9.84</v>
      </c>
      <c r="AS2608">
        <v>4</v>
      </c>
      <c r="AT2608">
        <v>305</v>
      </c>
      <c r="AU2608">
        <v>284</v>
      </c>
      <c r="AV2608">
        <v>7.4999999999999997E-2</v>
      </c>
      <c r="AW2608">
        <v>19</v>
      </c>
      <c r="AX2608">
        <v>91.4</v>
      </c>
      <c r="AY2608">
        <v>57</v>
      </c>
      <c r="AZ2608">
        <v>2.79</v>
      </c>
    </row>
    <row r="2609" spans="1:52" x14ac:dyDescent="0.2">
      <c r="A2609">
        <v>95879</v>
      </c>
      <c r="B2609">
        <v>5879</v>
      </c>
      <c r="C2609">
        <v>9</v>
      </c>
      <c r="D2609" t="s">
        <v>3098</v>
      </c>
      <c r="E2609" t="s">
        <v>3776</v>
      </c>
      <c r="H2609" t="s">
        <v>1561</v>
      </c>
      <c r="I2609">
        <v>39</v>
      </c>
      <c r="J2609">
        <v>45</v>
      </c>
      <c r="L2609">
        <v>0.98</v>
      </c>
      <c r="N2609">
        <v>145</v>
      </c>
      <c r="O2609">
        <v>12.55</v>
      </c>
      <c r="P2609">
        <v>10.17</v>
      </c>
      <c r="Q2609">
        <v>2.6</v>
      </c>
      <c r="R2609">
        <v>1.84</v>
      </c>
      <c r="S2609">
        <v>1.04</v>
      </c>
      <c r="T2609">
        <v>2043</v>
      </c>
      <c r="U2609">
        <v>0</v>
      </c>
      <c r="V2609">
        <v>0</v>
      </c>
      <c r="W2609">
        <v>0</v>
      </c>
      <c r="Y2609">
        <v>0</v>
      </c>
      <c r="AB2609">
        <v>0.11</v>
      </c>
      <c r="AC2609">
        <v>0.24</v>
      </c>
      <c r="AD2609">
        <v>2.4700000000000002</v>
      </c>
      <c r="AF2609">
        <v>0.11</v>
      </c>
      <c r="AG2609">
        <v>0.99</v>
      </c>
      <c r="AH2609">
        <v>5</v>
      </c>
      <c r="AI2609">
        <v>9.25</v>
      </c>
      <c r="AJ2609">
        <v>12</v>
      </c>
      <c r="AK2609">
        <v>0</v>
      </c>
      <c r="AL2609">
        <v>0</v>
      </c>
      <c r="AM2609">
        <v>0</v>
      </c>
      <c r="AN2609">
        <v>12</v>
      </c>
      <c r="AO2609">
        <v>0.21</v>
      </c>
      <c r="AP2609">
        <v>1.68</v>
      </c>
      <c r="AQ2609">
        <v>0.25</v>
      </c>
      <c r="AR2609">
        <v>0.42</v>
      </c>
      <c r="AS2609">
        <v>4</v>
      </c>
      <c r="AT2609">
        <v>337</v>
      </c>
      <c r="AU2609">
        <v>205</v>
      </c>
      <c r="AV2609">
        <v>5.8999999999999997E-2</v>
      </c>
      <c r="AW2609">
        <v>14</v>
      </c>
      <c r="AX2609">
        <v>12</v>
      </c>
      <c r="AY2609">
        <v>134</v>
      </c>
      <c r="AZ2609">
        <v>1.36</v>
      </c>
    </row>
    <row r="2610" spans="1:52" x14ac:dyDescent="0.2">
      <c r="A2610">
        <v>93832</v>
      </c>
      <c r="B2610">
        <v>3832</v>
      </c>
      <c r="C2610">
        <v>9</v>
      </c>
      <c r="D2610" t="s">
        <v>3098</v>
      </c>
      <c r="E2610" t="s">
        <v>3777</v>
      </c>
      <c r="H2610" t="s">
        <v>3607</v>
      </c>
      <c r="I2610">
        <v>46</v>
      </c>
      <c r="J2610">
        <v>47</v>
      </c>
      <c r="L2610">
        <v>0.61</v>
      </c>
      <c r="N2610">
        <v>146</v>
      </c>
      <c r="O2610">
        <v>24.18</v>
      </c>
      <c r="P2610">
        <v>4.7300000000000004</v>
      </c>
      <c r="Q2610">
        <v>1.0009999999999999</v>
      </c>
      <c r="R2610">
        <v>1.835</v>
      </c>
      <c r="S2610">
        <v>1.36</v>
      </c>
      <c r="T2610">
        <v>87</v>
      </c>
      <c r="U2610">
        <v>0</v>
      </c>
      <c r="V2610">
        <v>0</v>
      </c>
      <c r="W2610">
        <v>0</v>
      </c>
      <c r="Y2610">
        <v>35</v>
      </c>
      <c r="AB2610">
        <v>8.6999999999999994E-2</v>
      </c>
      <c r="AC2610">
        <v>0.09</v>
      </c>
      <c r="AD2610">
        <v>1.522</v>
      </c>
      <c r="AF2610">
        <v>0.13800000000000001</v>
      </c>
      <c r="AG2610">
        <v>0.86499999999999999</v>
      </c>
      <c r="AH2610">
        <v>17</v>
      </c>
      <c r="AI2610">
        <v>2.31</v>
      </c>
      <c r="AJ2610">
        <v>2.1</v>
      </c>
      <c r="AK2610">
        <v>0</v>
      </c>
      <c r="AL2610">
        <v>0</v>
      </c>
      <c r="AM2610">
        <v>0</v>
      </c>
      <c r="AN2610">
        <v>103</v>
      </c>
      <c r="AO2610">
        <v>0.11899999999999999</v>
      </c>
      <c r="AP2610">
        <v>1.91</v>
      </c>
      <c r="AQ2610">
        <v>0.25</v>
      </c>
      <c r="AR2610">
        <v>0.47749999999999998</v>
      </c>
      <c r="AS2610">
        <v>4</v>
      </c>
      <c r="AT2610">
        <v>256</v>
      </c>
      <c r="AU2610">
        <v>456</v>
      </c>
      <c r="AV2610">
        <v>1.1399999999999999</v>
      </c>
      <c r="AW2610">
        <v>38</v>
      </c>
      <c r="AX2610">
        <v>16.2</v>
      </c>
      <c r="AY2610">
        <v>90</v>
      </c>
      <c r="AZ2610">
        <v>0.83</v>
      </c>
    </row>
    <row r="2611" spans="1:52" x14ac:dyDescent="0.2">
      <c r="A2611">
        <v>93851</v>
      </c>
      <c r="B2611">
        <v>3851</v>
      </c>
      <c r="C2611">
        <v>9</v>
      </c>
      <c r="D2611" t="s">
        <v>3098</v>
      </c>
      <c r="E2611" t="s">
        <v>3778</v>
      </c>
      <c r="H2611" t="s">
        <v>3036</v>
      </c>
      <c r="I2611">
        <v>46</v>
      </c>
      <c r="J2611">
        <v>47</v>
      </c>
      <c r="L2611">
        <v>0.61</v>
      </c>
      <c r="N2611">
        <v>146</v>
      </c>
      <c r="O2611">
        <v>17.28</v>
      </c>
      <c r="P2611">
        <v>8.02</v>
      </c>
      <c r="Q2611">
        <v>3.38</v>
      </c>
      <c r="R2611">
        <v>3.38</v>
      </c>
      <c r="S2611">
        <v>0.59</v>
      </c>
      <c r="T2611">
        <v>65</v>
      </c>
      <c r="U2611">
        <v>0</v>
      </c>
      <c r="V2611">
        <v>0</v>
      </c>
      <c r="W2611">
        <v>0</v>
      </c>
      <c r="Y2611">
        <v>30</v>
      </c>
      <c r="AB2611">
        <v>0.12</v>
      </c>
      <c r="AC2611">
        <v>0.15</v>
      </c>
      <c r="AD2611">
        <v>4.5</v>
      </c>
      <c r="AF2611">
        <v>0.3</v>
      </c>
      <c r="AG2611">
        <v>0.75</v>
      </c>
      <c r="AH2611">
        <v>15</v>
      </c>
      <c r="AI2611">
        <v>1.9</v>
      </c>
      <c r="AJ2611">
        <v>0</v>
      </c>
      <c r="AK2611">
        <v>0</v>
      </c>
      <c r="AL2611">
        <v>0</v>
      </c>
      <c r="AM2611">
        <v>0</v>
      </c>
      <c r="AN2611">
        <v>22</v>
      </c>
      <c r="AO2611">
        <v>5.3999999999999999E-2</v>
      </c>
      <c r="AP2611">
        <v>0.5</v>
      </c>
      <c r="AQ2611">
        <v>0.25</v>
      </c>
      <c r="AR2611">
        <v>0.125</v>
      </c>
      <c r="AS2611">
        <v>4</v>
      </c>
      <c r="AT2611">
        <v>240</v>
      </c>
      <c r="AU2611">
        <v>375</v>
      </c>
      <c r="AV2611">
        <v>1.4999999999999999E-2</v>
      </c>
      <c r="AW2611">
        <v>25</v>
      </c>
      <c r="AX2611">
        <v>36.5</v>
      </c>
      <c r="AY2611">
        <v>89</v>
      </c>
      <c r="AZ2611">
        <v>0.77</v>
      </c>
    </row>
    <row r="2612" spans="1:52" x14ac:dyDescent="0.2">
      <c r="A2612">
        <v>94064</v>
      </c>
      <c r="B2612">
        <v>4064</v>
      </c>
      <c r="C2612">
        <v>9</v>
      </c>
      <c r="D2612" t="s">
        <v>3098</v>
      </c>
      <c r="E2612" t="s">
        <v>3779</v>
      </c>
      <c r="H2612" t="s">
        <v>1637</v>
      </c>
      <c r="I2612">
        <v>46</v>
      </c>
      <c r="J2612">
        <v>47</v>
      </c>
      <c r="L2612">
        <v>0.61</v>
      </c>
      <c r="N2612">
        <v>146</v>
      </c>
      <c r="O2612">
        <v>21.62</v>
      </c>
      <c r="P2612">
        <v>5.93</v>
      </c>
      <c r="Q2612">
        <v>1.26</v>
      </c>
      <c r="R2612">
        <v>2.1339999999999999</v>
      </c>
      <c r="S2612">
        <v>1.992</v>
      </c>
      <c r="T2612">
        <v>45</v>
      </c>
      <c r="U2612">
        <v>0</v>
      </c>
      <c r="V2612">
        <v>0</v>
      </c>
      <c r="W2612">
        <v>0</v>
      </c>
      <c r="Y2612">
        <v>40</v>
      </c>
      <c r="AB2612">
        <v>0.113</v>
      </c>
      <c r="AC2612">
        <v>0.14000000000000001</v>
      </c>
      <c r="AD2612">
        <v>7.23</v>
      </c>
      <c r="AF2612">
        <v>0.54900000000000004</v>
      </c>
      <c r="AG2612">
        <v>0.82299999999999995</v>
      </c>
      <c r="AH2612">
        <v>9</v>
      </c>
      <c r="AI2612">
        <v>4.17</v>
      </c>
      <c r="AJ2612">
        <v>1</v>
      </c>
      <c r="AK2612">
        <v>8.9999999999999993E-3</v>
      </c>
      <c r="AL2612">
        <v>0.73</v>
      </c>
      <c r="AM2612">
        <v>0.1</v>
      </c>
      <c r="AN2612">
        <v>36</v>
      </c>
      <c r="AO2612">
        <v>5.0999999999999997E-2</v>
      </c>
      <c r="AP2612">
        <v>0.56000000000000005</v>
      </c>
      <c r="AQ2612">
        <v>0.25</v>
      </c>
      <c r="AR2612">
        <v>0.14000000000000001</v>
      </c>
      <c r="AS2612">
        <v>4</v>
      </c>
      <c r="AT2612">
        <v>262</v>
      </c>
      <c r="AU2612">
        <v>423</v>
      </c>
      <c r="AV2612">
        <v>1.4E-2</v>
      </c>
      <c r="AW2612">
        <v>31</v>
      </c>
      <c r="AX2612">
        <v>36.5</v>
      </c>
      <c r="AY2612">
        <v>46</v>
      </c>
      <c r="AZ2612">
        <v>0.41</v>
      </c>
    </row>
    <row r="2613" spans="1:52" x14ac:dyDescent="0.2">
      <c r="A2613">
        <v>94197</v>
      </c>
      <c r="B2613">
        <v>4197</v>
      </c>
      <c r="C2613">
        <v>9</v>
      </c>
      <c r="D2613" t="s">
        <v>3098</v>
      </c>
      <c r="E2613" t="s">
        <v>3780</v>
      </c>
      <c r="H2613" t="s">
        <v>3781</v>
      </c>
      <c r="I2613">
        <v>46</v>
      </c>
      <c r="J2613">
        <v>47</v>
      </c>
      <c r="L2613">
        <v>0.61</v>
      </c>
      <c r="N2613">
        <v>146</v>
      </c>
      <c r="O2613">
        <v>23.14</v>
      </c>
      <c r="P2613">
        <v>5.24</v>
      </c>
      <c r="Q2613">
        <v>1.28</v>
      </c>
      <c r="R2613">
        <v>1.99</v>
      </c>
      <c r="S2613">
        <v>1.42</v>
      </c>
      <c r="T2613">
        <v>55</v>
      </c>
      <c r="U2613">
        <v>0</v>
      </c>
      <c r="V2613">
        <v>0</v>
      </c>
      <c r="W2613">
        <v>0</v>
      </c>
      <c r="Y2613">
        <v>29</v>
      </c>
      <c r="AB2613">
        <v>0.14399999999999999</v>
      </c>
      <c r="AC2613">
        <v>0.04</v>
      </c>
      <c r="AD2613">
        <v>6.8</v>
      </c>
      <c r="AF2613">
        <v>0.16</v>
      </c>
      <c r="AG2613">
        <v>0.59</v>
      </c>
      <c r="AH2613">
        <v>4</v>
      </c>
      <c r="AI2613">
        <v>1.3</v>
      </c>
      <c r="AJ2613">
        <v>2.8</v>
      </c>
      <c r="AK2613">
        <v>0</v>
      </c>
      <c r="AL2613">
        <v>0</v>
      </c>
      <c r="AM2613">
        <v>0.1</v>
      </c>
      <c r="AN2613">
        <v>23</v>
      </c>
      <c r="AO2613">
        <v>4.4999999999999998E-2</v>
      </c>
      <c r="AP2613">
        <v>0.49</v>
      </c>
      <c r="AQ2613">
        <v>0.25</v>
      </c>
      <c r="AR2613">
        <v>0.1225</v>
      </c>
      <c r="AS2613">
        <v>4</v>
      </c>
      <c r="AT2613">
        <v>157</v>
      </c>
      <c r="AU2613">
        <v>420</v>
      </c>
      <c r="AV2613">
        <v>1.4999999999999999E-2</v>
      </c>
      <c r="AW2613">
        <v>30</v>
      </c>
      <c r="AX2613">
        <v>36.5</v>
      </c>
      <c r="AY2613">
        <v>39</v>
      </c>
      <c r="AZ2613">
        <v>0.52</v>
      </c>
    </row>
    <row r="2614" spans="1:52" x14ac:dyDescent="0.2">
      <c r="A2614">
        <v>95826</v>
      </c>
      <c r="B2614">
        <v>5826</v>
      </c>
      <c r="C2614">
        <v>9</v>
      </c>
      <c r="D2614" t="s">
        <v>3098</v>
      </c>
      <c r="E2614" t="s">
        <v>3782</v>
      </c>
      <c r="H2614" t="s">
        <v>3589</v>
      </c>
      <c r="I2614">
        <v>39</v>
      </c>
      <c r="J2614">
        <v>43</v>
      </c>
      <c r="L2614">
        <v>0.69</v>
      </c>
      <c r="N2614">
        <v>146</v>
      </c>
      <c r="O2614">
        <v>30.19</v>
      </c>
      <c r="P2614">
        <v>1.9</v>
      </c>
      <c r="Q2614">
        <v>0.7</v>
      </c>
      <c r="R2614">
        <v>0.48</v>
      </c>
      <c r="S2614">
        <v>0.4</v>
      </c>
      <c r="T2614">
        <v>73</v>
      </c>
      <c r="U2614">
        <v>0</v>
      </c>
      <c r="V2614">
        <v>0</v>
      </c>
      <c r="W2614">
        <v>0</v>
      </c>
      <c r="Y2614">
        <v>0</v>
      </c>
      <c r="AB2614">
        <v>0</v>
      </c>
      <c r="AC2614">
        <v>0</v>
      </c>
      <c r="AD2614">
        <v>0</v>
      </c>
      <c r="AF2614">
        <v>0</v>
      </c>
      <c r="AG2614">
        <v>0</v>
      </c>
      <c r="AH2614">
        <v>9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5</v>
      </c>
      <c r="AO2614">
        <v>0.14199999999999999</v>
      </c>
      <c r="AP2614">
        <v>3.63</v>
      </c>
      <c r="AQ2614">
        <v>0.25</v>
      </c>
      <c r="AR2614">
        <v>0.90749999999999997</v>
      </c>
      <c r="AS2614">
        <v>4</v>
      </c>
      <c r="AT2614">
        <v>180</v>
      </c>
      <c r="AU2614">
        <v>328</v>
      </c>
      <c r="AV2614">
        <v>1.2999999999999999E-2</v>
      </c>
      <c r="AW2614">
        <v>24</v>
      </c>
      <c r="AX2614">
        <v>13</v>
      </c>
      <c r="AY2614">
        <v>61</v>
      </c>
      <c r="AZ2614">
        <v>3.16</v>
      </c>
    </row>
    <row r="2615" spans="1:52" x14ac:dyDescent="0.2">
      <c r="A2615">
        <v>94155</v>
      </c>
      <c r="B2615">
        <v>4155</v>
      </c>
      <c r="C2615">
        <v>9</v>
      </c>
      <c r="D2615" t="s">
        <v>3098</v>
      </c>
      <c r="E2615" t="s">
        <v>3783</v>
      </c>
      <c r="H2615" t="s">
        <v>3504</v>
      </c>
      <c r="I2615">
        <v>46</v>
      </c>
      <c r="J2615">
        <v>47</v>
      </c>
      <c r="L2615">
        <v>0.61</v>
      </c>
      <c r="N2615">
        <v>147</v>
      </c>
      <c r="O2615">
        <v>24.49</v>
      </c>
      <c r="P2615">
        <v>4.6900000000000004</v>
      </c>
      <c r="Q2615">
        <v>0.86799999999999999</v>
      </c>
      <c r="R2615">
        <v>1.3320000000000001</v>
      </c>
      <c r="S2615">
        <v>1.246</v>
      </c>
      <c r="T2615">
        <v>64</v>
      </c>
      <c r="U2615">
        <v>0</v>
      </c>
      <c r="V2615">
        <v>0</v>
      </c>
      <c r="W2615">
        <v>0</v>
      </c>
      <c r="Y2615">
        <v>21</v>
      </c>
      <c r="AB2615">
        <v>0.14000000000000001</v>
      </c>
      <c r="AC2615">
        <v>0.19</v>
      </c>
      <c r="AD2615">
        <v>3.5</v>
      </c>
      <c r="AF2615">
        <v>0.3</v>
      </c>
      <c r="AG2615">
        <v>0.87</v>
      </c>
      <c r="AH2615">
        <v>17</v>
      </c>
      <c r="AI2615">
        <v>2.5</v>
      </c>
      <c r="AJ2615">
        <v>0</v>
      </c>
      <c r="AK2615">
        <v>0</v>
      </c>
      <c r="AL2615">
        <v>0</v>
      </c>
      <c r="AM2615">
        <v>0</v>
      </c>
      <c r="AN2615">
        <v>26</v>
      </c>
      <c r="AO2615">
        <v>5.1999999999999998E-2</v>
      </c>
      <c r="AP2615">
        <v>0.31</v>
      </c>
      <c r="AQ2615">
        <v>0.25</v>
      </c>
      <c r="AR2615">
        <v>7.7499999999999999E-2</v>
      </c>
      <c r="AS2615">
        <v>4</v>
      </c>
      <c r="AT2615">
        <v>236</v>
      </c>
      <c r="AU2615">
        <v>512</v>
      </c>
      <c r="AV2615">
        <v>1.4999999999999999E-2</v>
      </c>
      <c r="AW2615">
        <v>33</v>
      </c>
      <c r="AX2615">
        <v>51.5</v>
      </c>
      <c r="AY2615">
        <v>59</v>
      </c>
      <c r="AZ2615">
        <v>0.53</v>
      </c>
    </row>
    <row r="2616" spans="1:52" x14ac:dyDescent="0.2">
      <c r="A2616">
        <v>94367</v>
      </c>
      <c r="B2616">
        <v>4367</v>
      </c>
      <c r="C2616">
        <v>9</v>
      </c>
      <c r="D2616" t="s">
        <v>3098</v>
      </c>
      <c r="E2616" t="s">
        <v>3784</v>
      </c>
      <c r="H2616" t="s">
        <v>366</v>
      </c>
      <c r="I2616">
        <v>63</v>
      </c>
      <c r="J2616">
        <v>64</v>
      </c>
      <c r="L2616">
        <v>0.37</v>
      </c>
      <c r="N2616">
        <v>147</v>
      </c>
      <c r="O2616">
        <v>1.47</v>
      </c>
      <c r="P2616">
        <v>5.33</v>
      </c>
      <c r="Q2616">
        <v>0</v>
      </c>
      <c r="R2616">
        <v>0</v>
      </c>
      <c r="S2616">
        <v>0</v>
      </c>
      <c r="T2616">
        <v>0</v>
      </c>
      <c r="U2616">
        <v>3.8</v>
      </c>
      <c r="V2616">
        <v>27.09</v>
      </c>
      <c r="W2616">
        <v>0</v>
      </c>
      <c r="Y2616">
        <v>2</v>
      </c>
      <c r="AB2616">
        <v>0.374</v>
      </c>
      <c r="AC2616">
        <v>0.2</v>
      </c>
      <c r="AD2616">
        <v>1.0740000000000001</v>
      </c>
      <c r="AF2616">
        <v>0.316</v>
      </c>
      <c r="AG2616">
        <v>0.23</v>
      </c>
      <c r="AH2616">
        <v>36</v>
      </c>
      <c r="AI2616">
        <v>0</v>
      </c>
      <c r="AJ2616">
        <v>19.7</v>
      </c>
      <c r="AK2616">
        <v>0</v>
      </c>
      <c r="AL2616">
        <v>0</v>
      </c>
      <c r="AM2616">
        <v>0</v>
      </c>
      <c r="AN2616">
        <v>6</v>
      </c>
      <c r="AO2616">
        <v>0.20699999999999999</v>
      </c>
      <c r="AP2616">
        <v>0.43</v>
      </c>
      <c r="AQ2616">
        <v>0.05</v>
      </c>
      <c r="AR2616">
        <v>2.1499999999999998E-2</v>
      </c>
      <c r="AS2616">
        <v>3</v>
      </c>
      <c r="AT2616">
        <v>39</v>
      </c>
      <c r="AU2616">
        <v>436</v>
      </c>
      <c r="AV2616">
        <v>0.32500000000000001</v>
      </c>
      <c r="AW2616">
        <v>30</v>
      </c>
      <c r="AX2616">
        <v>0</v>
      </c>
      <c r="AY2616">
        <v>2</v>
      </c>
      <c r="AZ2616">
        <v>0.28000000000000003</v>
      </c>
    </row>
    <row r="2617" spans="1:52" x14ac:dyDescent="0.2">
      <c r="A2617">
        <v>96686</v>
      </c>
      <c r="B2617">
        <v>6686</v>
      </c>
      <c r="C2617">
        <v>9</v>
      </c>
      <c r="D2617" t="s">
        <v>3098</v>
      </c>
      <c r="E2617" t="s">
        <v>3785</v>
      </c>
      <c r="H2617" t="s">
        <v>1946</v>
      </c>
      <c r="I2617">
        <v>58</v>
      </c>
      <c r="J2617">
        <v>62</v>
      </c>
      <c r="L2617">
        <v>1</v>
      </c>
      <c r="N2617">
        <v>147</v>
      </c>
      <c r="O2617">
        <v>10.62</v>
      </c>
      <c r="P2617">
        <v>5.84</v>
      </c>
      <c r="Q2617">
        <v>0.82499999999999996</v>
      </c>
      <c r="R2617">
        <v>2.153</v>
      </c>
      <c r="S2617">
        <v>1.5509999999999999</v>
      </c>
      <c r="T2617">
        <v>0</v>
      </c>
      <c r="U2617">
        <v>0</v>
      </c>
      <c r="V2617">
        <v>14.94</v>
      </c>
      <c r="W2617">
        <v>0</v>
      </c>
      <c r="Y2617">
        <v>0</v>
      </c>
      <c r="AB2617">
        <v>0.29499999999999998</v>
      </c>
      <c r="AC2617">
        <v>0.129</v>
      </c>
      <c r="AD2617">
        <v>0.83</v>
      </c>
      <c r="AF2617">
        <v>4.7E-2</v>
      </c>
      <c r="AG2617">
        <v>0.156</v>
      </c>
      <c r="AH2617">
        <v>10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142</v>
      </c>
      <c r="AO2617">
        <v>0.77300000000000002</v>
      </c>
      <c r="AP2617">
        <v>4.33</v>
      </c>
      <c r="AQ2617">
        <v>0.05</v>
      </c>
      <c r="AR2617">
        <v>0.2165</v>
      </c>
      <c r="AS2617">
        <v>3</v>
      </c>
      <c r="AT2617">
        <v>153</v>
      </c>
      <c r="AU2617">
        <v>280</v>
      </c>
      <c r="AV2617">
        <v>1.1990000000000001</v>
      </c>
      <c r="AW2617">
        <v>54</v>
      </c>
      <c r="AX2617">
        <v>2.9</v>
      </c>
      <c r="AY2617">
        <v>13</v>
      </c>
      <c r="AZ2617">
        <v>1.44</v>
      </c>
    </row>
    <row r="2618" spans="1:52" x14ac:dyDescent="0.2">
      <c r="A2618">
        <v>97188</v>
      </c>
      <c r="B2618">
        <v>7188</v>
      </c>
      <c r="C2618">
        <v>9</v>
      </c>
      <c r="D2618" t="s">
        <v>3098</v>
      </c>
      <c r="E2618" t="s">
        <v>3786</v>
      </c>
      <c r="H2618" t="s">
        <v>1434</v>
      </c>
      <c r="I2618">
        <v>58</v>
      </c>
      <c r="J2618">
        <v>62</v>
      </c>
      <c r="L2618">
        <v>1</v>
      </c>
      <c r="N2618">
        <v>147</v>
      </c>
      <c r="O2618">
        <v>12.95</v>
      </c>
      <c r="P2618">
        <v>6.8</v>
      </c>
      <c r="Q2618">
        <v>0.78600000000000003</v>
      </c>
      <c r="R2618">
        <v>1.284</v>
      </c>
      <c r="S2618">
        <v>3.2</v>
      </c>
      <c r="T2618">
        <v>0</v>
      </c>
      <c r="U2618">
        <v>4.2</v>
      </c>
      <c r="V2618">
        <v>11.05</v>
      </c>
      <c r="W2618">
        <v>0</v>
      </c>
      <c r="Y2618">
        <v>9</v>
      </c>
      <c r="AB2618">
        <v>0.435</v>
      </c>
      <c r="AC2618">
        <v>0.17499999999999999</v>
      </c>
      <c r="AD2618">
        <v>1.65</v>
      </c>
      <c r="AF2618">
        <v>6.5000000000000002E-2</v>
      </c>
      <c r="AG2618">
        <v>0.14699999999999999</v>
      </c>
      <c r="AH2618">
        <v>165</v>
      </c>
      <c r="AI2618">
        <v>0</v>
      </c>
      <c r="AJ2618">
        <v>29</v>
      </c>
      <c r="AK2618">
        <v>0</v>
      </c>
      <c r="AL2618">
        <v>0</v>
      </c>
      <c r="AM2618">
        <v>0</v>
      </c>
      <c r="AN2618">
        <v>197</v>
      </c>
      <c r="AO2618">
        <v>0.128</v>
      </c>
      <c r="AP2618">
        <v>3.55</v>
      </c>
      <c r="AQ2618">
        <v>0.05</v>
      </c>
      <c r="AR2618">
        <v>0.17749999999999999</v>
      </c>
      <c r="AS2618">
        <v>3</v>
      </c>
      <c r="AT2618">
        <v>194</v>
      </c>
      <c r="AU2618">
        <v>620</v>
      </c>
      <c r="AV2618">
        <v>0.54700000000000004</v>
      </c>
      <c r="AW2618">
        <v>65</v>
      </c>
      <c r="AX2618">
        <v>1.5</v>
      </c>
      <c r="AY2618">
        <v>15</v>
      </c>
      <c r="AZ2618">
        <v>0.99</v>
      </c>
    </row>
    <row r="2619" spans="1:52" x14ac:dyDescent="0.2">
      <c r="A2619">
        <v>93770</v>
      </c>
      <c r="B2619">
        <v>3770</v>
      </c>
      <c r="C2619">
        <v>9</v>
      </c>
      <c r="D2619" t="s">
        <v>3098</v>
      </c>
      <c r="E2619" t="s">
        <v>3787</v>
      </c>
      <c r="H2619" t="s">
        <v>2098</v>
      </c>
      <c r="I2619">
        <v>46</v>
      </c>
      <c r="J2619">
        <v>48</v>
      </c>
      <c r="L2619">
        <v>0.32</v>
      </c>
      <c r="N2619">
        <v>148</v>
      </c>
      <c r="O2619">
        <v>25.55</v>
      </c>
      <c r="P2619">
        <v>1.95</v>
      </c>
      <c r="Q2619">
        <v>0.188</v>
      </c>
      <c r="R2619">
        <v>0.17199999999999999</v>
      </c>
      <c r="S2619">
        <v>0.55200000000000005</v>
      </c>
      <c r="T2619">
        <v>67</v>
      </c>
      <c r="U2619">
        <v>0</v>
      </c>
      <c r="V2619">
        <v>5.13</v>
      </c>
      <c r="W2619">
        <v>0</v>
      </c>
      <c r="Y2619">
        <v>171</v>
      </c>
      <c r="AB2619">
        <v>0.15</v>
      </c>
      <c r="AC2619">
        <v>0.42599999999999999</v>
      </c>
      <c r="AD2619">
        <v>3.3540000000000001</v>
      </c>
      <c r="AF2619">
        <v>0.11</v>
      </c>
      <c r="AG2619">
        <v>0.68</v>
      </c>
      <c r="AH2619">
        <v>29</v>
      </c>
      <c r="AI2619">
        <v>98.89</v>
      </c>
      <c r="AJ2619">
        <v>22.1</v>
      </c>
      <c r="AK2619">
        <v>0</v>
      </c>
      <c r="AL2619">
        <v>0</v>
      </c>
      <c r="AM2619">
        <v>0</v>
      </c>
      <c r="AN2619">
        <v>92</v>
      </c>
      <c r="AO2619">
        <v>0.68799999999999994</v>
      </c>
      <c r="AP2619">
        <v>2.81</v>
      </c>
      <c r="AQ2619">
        <v>0.25</v>
      </c>
      <c r="AR2619">
        <v>0.70250000000000001</v>
      </c>
      <c r="AS2619">
        <v>4</v>
      </c>
      <c r="AT2619">
        <v>338</v>
      </c>
      <c r="AU2619">
        <v>628</v>
      </c>
      <c r="AV2619">
        <v>1</v>
      </c>
      <c r="AW2619">
        <v>18</v>
      </c>
      <c r="AX2619">
        <v>64</v>
      </c>
      <c r="AY2619">
        <v>1202</v>
      </c>
      <c r="AZ2619">
        <v>2.73</v>
      </c>
    </row>
    <row r="2620" spans="1:52" x14ac:dyDescent="0.2">
      <c r="A2620">
        <v>93988</v>
      </c>
      <c r="B2620">
        <v>3988</v>
      </c>
      <c r="C2620">
        <v>9</v>
      </c>
      <c r="D2620" t="s">
        <v>3098</v>
      </c>
      <c r="E2620" t="s">
        <v>3788</v>
      </c>
      <c r="H2620" t="s">
        <v>2061</v>
      </c>
      <c r="I2620">
        <v>46</v>
      </c>
      <c r="J2620">
        <v>47</v>
      </c>
      <c r="L2620">
        <v>0.61</v>
      </c>
      <c r="N2620">
        <v>148</v>
      </c>
      <c r="O2620">
        <v>20.53</v>
      </c>
      <c r="P2620">
        <v>6.73</v>
      </c>
      <c r="Q2620">
        <v>1.66</v>
      </c>
      <c r="R2620">
        <v>2.58</v>
      </c>
      <c r="S2620">
        <v>1.84</v>
      </c>
      <c r="T2620">
        <v>52</v>
      </c>
      <c r="U2620">
        <v>0</v>
      </c>
      <c r="V2620">
        <v>0</v>
      </c>
      <c r="W2620">
        <v>0</v>
      </c>
      <c r="Y2620">
        <v>30</v>
      </c>
      <c r="AB2620">
        <v>1.2999999999999999E-2</v>
      </c>
      <c r="AC2620">
        <v>5.3999999999999999E-2</v>
      </c>
      <c r="AD2620">
        <v>6.44</v>
      </c>
      <c r="AF2620">
        <v>0.42299999999999999</v>
      </c>
      <c r="AG2620">
        <v>0.75</v>
      </c>
      <c r="AH2620">
        <v>16</v>
      </c>
      <c r="AI2620">
        <v>3.4</v>
      </c>
      <c r="AJ2620">
        <v>0</v>
      </c>
      <c r="AK2620">
        <v>0</v>
      </c>
      <c r="AL2620">
        <v>0</v>
      </c>
      <c r="AM2620">
        <v>0</v>
      </c>
      <c r="AN2620">
        <v>51</v>
      </c>
      <c r="AO2620">
        <v>3.4000000000000002E-2</v>
      </c>
      <c r="AP2620">
        <v>0.32</v>
      </c>
      <c r="AQ2620">
        <v>0.25</v>
      </c>
      <c r="AR2620">
        <v>0.08</v>
      </c>
      <c r="AS2620">
        <v>4</v>
      </c>
      <c r="AT2620">
        <v>162</v>
      </c>
      <c r="AU2620">
        <v>292</v>
      </c>
      <c r="AV2620">
        <v>0.02</v>
      </c>
      <c r="AW2620">
        <v>30</v>
      </c>
      <c r="AX2620">
        <v>12.6</v>
      </c>
      <c r="AY2620">
        <v>72</v>
      </c>
      <c r="AZ2620">
        <v>0.82</v>
      </c>
    </row>
    <row r="2621" spans="1:52" x14ac:dyDescent="0.2">
      <c r="A2621">
        <v>94163</v>
      </c>
      <c r="B2621">
        <v>4163</v>
      </c>
      <c r="C2621">
        <v>9</v>
      </c>
      <c r="D2621" t="s">
        <v>3098</v>
      </c>
      <c r="E2621" t="s">
        <v>2667</v>
      </c>
      <c r="H2621" t="s">
        <v>2668</v>
      </c>
      <c r="I2621">
        <v>46</v>
      </c>
      <c r="J2621">
        <v>47</v>
      </c>
      <c r="L2621">
        <v>0.61</v>
      </c>
      <c r="N2621">
        <v>148</v>
      </c>
      <c r="O2621">
        <v>20.77</v>
      </c>
      <c r="P2621">
        <v>6.61</v>
      </c>
      <c r="Q2621">
        <v>1.149</v>
      </c>
      <c r="R2621">
        <v>3.254</v>
      </c>
      <c r="S2621">
        <v>1.4990000000000001</v>
      </c>
      <c r="T2621">
        <v>58</v>
      </c>
      <c r="U2621">
        <v>0</v>
      </c>
      <c r="V2621">
        <v>0</v>
      </c>
      <c r="W2621">
        <v>0</v>
      </c>
      <c r="Y2621">
        <v>17</v>
      </c>
      <c r="AB2621">
        <v>0.35</v>
      </c>
      <c r="AC2621">
        <v>0.33</v>
      </c>
      <c r="AD2621">
        <v>4.5</v>
      </c>
      <c r="AF2621">
        <v>0.2</v>
      </c>
      <c r="AG2621">
        <v>1.94</v>
      </c>
      <c r="AH2621">
        <v>13</v>
      </c>
      <c r="AI2621">
        <v>7.79</v>
      </c>
      <c r="AJ2621">
        <v>0.5</v>
      </c>
      <c r="AK2621">
        <v>3.8999999999999998E-3</v>
      </c>
      <c r="AL2621">
        <v>0.2</v>
      </c>
      <c r="AM2621">
        <v>0.1</v>
      </c>
      <c r="AN2621">
        <v>43</v>
      </c>
      <c r="AO2621">
        <v>0.188</v>
      </c>
      <c r="AP2621">
        <v>1.5</v>
      </c>
      <c r="AQ2621">
        <v>0.25</v>
      </c>
      <c r="AR2621">
        <v>0.375</v>
      </c>
      <c r="AS2621">
        <v>4</v>
      </c>
      <c r="AT2621">
        <v>245</v>
      </c>
      <c r="AU2621">
        <v>361</v>
      </c>
      <c r="AV2621">
        <v>0.85099999999999998</v>
      </c>
      <c r="AW2621">
        <v>22</v>
      </c>
      <c r="AX2621">
        <v>12.6</v>
      </c>
      <c r="AY2621">
        <v>52</v>
      </c>
      <c r="AZ2621">
        <v>0.66</v>
      </c>
    </row>
    <row r="2622" spans="1:52" x14ac:dyDescent="0.2">
      <c r="A2622">
        <v>95967</v>
      </c>
      <c r="B2622">
        <v>5967</v>
      </c>
      <c r="C2622">
        <v>9</v>
      </c>
      <c r="D2622" t="s">
        <v>3098</v>
      </c>
      <c r="E2622" t="s">
        <v>3789</v>
      </c>
      <c r="H2622" t="s">
        <v>88</v>
      </c>
      <c r="I2622">
        <v>39</v>
      </c>
      <c r="J2622">
        <v>45</v>
      </c>
      <c r="L2622">
        <v>1</v>
      </c>
      <c r="N2622">
        <v>148</v>
      </c>
      <c r="O2622">
        <v>23.6</v>
      </c>
      <c r="P2622">
        <v>5.05</v>
      </c>
      <c r="Q2622">
        <v>1.34</v>
      </c>
      <c r="R2622">
        <v>1.18</v>
      </c>
      <c r="S2622">
        <v>1.3</v>
      </c>
      <c r="T2622">
        <v>221</v>
      </c>
      <c r="U2622">
        <v>0</v>
      </c>
      <c r="V2622">
        <v>0.4</v>
      </c>
      <c r="W2622">
        <v>0</v>
      </c>
      <c r="Y2622">
        <v>7</v>
      </c>
      <c r="AB2622">
        <v>0.55500000000000005</v>
      </c>
      <c r="AC2622">
        <v>1.702</v>
      </c>
      <c r="AD2622">
        <v>6.05</v>
      </c>
      <c r="AF2622">
        <v>0.39</v>
      </c>
      <c r="AG2622">
        <v>2.4700000000000002</v>
      </c>
      <c r="AH2622">
        <v>4</v>
      </c>
      <c r="AI2622">
        <v>3.79</v>
      </c>
      <c r="AJ2622">
        <v>2</v>
      </c>
      <c r="AK2622">
        <v>0</v>
      </c>
      <c r="AL2622">
        <v>0</v>
      </c>
      <c r="AM2622">
        <v>0</v>
      </c>
      <c r="AN2622">
        <v>7</v>
      </c>
      <c r="AO2622">
        <v>0.50800000000000001</v>
      </c>
      <c r="AP2622">
        <v>5.83</v>
      </c>
      <c r="AQ2622">
        <v>0.25</v>
      </c>
      <c r="AR2622">
        <v>1.4575</v>
      </c>
      <c r="AS2622">
        <v>4</v>
      </c>
      <c r="AT2622">
        <v>178</v>
      </c>
      <c r="AU2622">
        <v>206</v>
      </c>
      <c r="AV2622">
        <v>7.2999999999999995E-2</v>
      </c>
      <c r="AW2622">
        <v>24</v>
      </c>
      <c r="AX2622">
        <v>18.3</v>
      </c>
      <c r="AY2622">
        <v>35</v>
      </c>
      <c r="AZ2622">
        <v>3.09</v>
      </c>
    </row>
    <row r="2623" spans="1:52" x14ac:dyDescent="0.2">
      <c r="A2623">
        <v>93758</v>
      </c>
      <c r="B2623">
        <v>3758</v>
      </c>
      <c r="C2623">
        <v>9</v>
      </c>
      <c r="D2623" t="s">
        <v>3098</v>
      </c>
      <c r="E2623" t="s">
        <v>3790</v>
      </c>
      <c r="H2623" t="s">
        <v>1165</v>
      </c>
      <c r="I2623">
        <v>51</v>
      </c>
      <c r="J2623">
        <v>51</v>
      </c>
      <c r="L2623">
        <v>0.9</v>
      </c>
      <c r="N2623">
        <v>149</v>
      </c>
      <c r="O2623">
        <v>9.99</v>
      </c>
      <c r="P2623">
        <v>10.98</v>
      </c>
      <c r="Q2623">
        <v>3.331</v>
      </c>
      <c r="R2623">
        <v>4.4409999999999998</v>
      </c>
      <c r="S2623">
        <v>2.4289999999999998</v>
      </c>
      <c r="T2623">
        <v>277</v>
      </c>
      <c r="U2623">
        <v>0</v>
      </c>
      <c r="V2623">
        <v>1.61</v>
      </c>
      <c r="W2623">
        <v>1.39</v>
      </c>
      <c r="Y2623">
        <v>161</v>
      </c>
      <c r="AB2623">
        <v>0.04</v>
      </c>
      <c r="AC2623">
        <v>0.376</v>
      </c>
      <c r="AD2623">
        <v>7.5999999999999998E-2</v>
      </c>
      <c r="AF2623">
        <v>0.13400000000000001</v>
      </c>
      <c r="AG2623">
        <v>1.2170000000000001</v>
      </c>
      <c r="AH2623">
        <v>36</v>
      </c>
      <c r="AI2623">
        <v>0.76</v>
      </c>
      <c r="AJ2623">
        <v>0</v>
      </c>
      <c r="AK2623">
        <v>1.8E-3</v>
      </c>
      <c r="AL2623">
        <v>1.1499999999999999</v>
      </c>
      <c r="AM2623">
        <v>4</v>
      </c>
      <c r="AN2623">
        <v>66</v>
      </c>
      <c r="AO2623">
        <v>5.8999999999999997E-2</v>
      </c>
      <c r="AP2623">
        <v>1.31</v>
      </c>
      <c r="AQ2623">
        <v>0.25</v>
      </c>
      <c r="AR2623">
        <v>0.32750000000000001</v>
      </c>
      <c r="AS2623">
        <v>4</v>
      </c>
      <c r="AT2623">
        <v>165</v>
      </c>
      <c r="AU2623">
        <v>132</v>
      </c>
      <c r="AV2623">
        <v>2.1999999999999999E-2</v>
      </c>
      <c r="AW2623">
        <v>11</v>
      </c>
      <c r="AX2623">
        <v>23.5</v>
      </c>
      <c r="AY2623">
        <v>145</v>
      </c>
      <c r="AZ2623">
        <v>1.04</v>
      </c>
    </row>
    <row r="2624" spans="1:52" x14ac:dyDescent="0.2">
      <c r="A2624">
        <v>95163</v>
      </c>
      <c r="B2624">
        <v>5163</v>
      </c>
      <c r="C2624">
        <v>9</v>
      </c>
      <c r="D2624" t="s">
        <v>3098</v>
      </c>
      <c r="E2624" t="s">
        <v>1177</v>
      </c>
      <c r="H2624" t="s">
        <v>1180</v>
      </c>
      <c r="I2624">
        <v>74</v>
      </c>
      <c r="J2624">
        <v>76</v>
      </c>
      <c r="L2624">
        <v>0.87</v>
      </c>
      <c r="N2624">
        <v>149</v>
      </c>
      <c r="O2624">
        <v>6.36</v>
      </c>
      <c r="P2624">
        <v>0.5</v>
      </c>
      <c r="U2624">
        <v>2.1</v>
      </c>
      <c r="V2624">
        <v>33.06</v>
      </c>
      <c r="W2624">
        <v>1</v>
      </c>
      <c r="Y2624">
        <v>0</v>
      </c>
      <c r="AB2624">
        <v>0.2</v>
      </c>
      <c r="AC2624">
        <v>0.11</v>
      </c>
      <c r="AD2624">
        <v>0.7</v>
      </c>
      <c r="AF2624">
        <v>1.2350000000000001</v>
      </c>
      <c r="AG2624">
        <v>0.59599999999999997</v>
      </c>
      <c r="AH2624">
        <v>3</v>
      </c>
      <c r="AI2624">
        <v>0</v>
      </c>
      <c r="AJ2624">
        <v>31.2</v>
      </c>
      <c r="AK2624">
        <v>0</v>
      </c>
      <c r="AL2624">
        <v>0.08</v>
      </c>
      <c r="AN2624">
        <v>181</v>
      </c>
      <c r="AO2624">
        <v>0.29899999999999999</v>
      </c>
      <c r="AP2624">
        <v>1.7</v>
      </c>
      <c r="AQ2624">
        <v>0.05</v>
      </c>
      <c r="AR2624">
        <v>8.5000000000000006E-2</v>
      </c>
      <c r="AS2624">
        <v>3</v>
      </c>
      <c r="AT2624">
        <v>153</v>
      </c>
      <c r="AU2624">
        <v>401</v>
      </c>
      <c r="AV2624">
        <v>1.6719999999999999</v>
      </c>
      <c r="AW2624">
        <v>25</v>
      </c>
      <c r="AY2624">
        <v>17</v>
      </c>
      <c r="AZ2624">
        <v>1.1599999999999999</v>
      </c>
    </row>
    <row r="2625" spans="1:52" x14ac:dyDescent="0.2">
      <c r="A2625">
        <v>95357</v>
      </c>
      <c r="B2625">
        <v>5357</v>
      </c>
      <c r="C2625">
        <v>9</v>
      </c>
      <c r="D2625" t="s">
        <v>3098</v>
      </c>
      <c r="E2625" t="s">
        <v>3791</v>
      </c>
      <c r="H2625" t="s">
        <v>2655</v>
      </c>
      <c r="I2625">
        <v>32</v>
      </c>
      <c r="J2625">
        <v>34</v>
      </c>
      <c r="L2625">
        <v>1</v>
      </c>
      <c r="N2625">
        <v>149</v>
      </c>
      <c r="O2625">
        <v>9.06</v>
      </c>
      <c r="P2625">
        <v>0.49</v>
      </c>
      <c r="Q2625">
        <v>0.126</v>
      </c>
      <c r="R2625">
        <v>4.2000000000000003E-2</v>
      </c>
      <c r="S2625">
        <v>0.21</v>
      </c>
      <c r="T2625">
        <v>0</v>
      </c>
      <c r="U2625">
        <v>5.3</v>
      </c>
      <c r="V2625">
        <v>27.91</v>
      </c>
      <c r="W2625">
        <v>0.36</v>
      </c>
      <c r="Y2625">
        <v>0</v>
      </c>
      <c r="AB2625">
        <v>0.25700000000000001</v>
      </c>
      <c r="AC2625">
        <v>6.3E-2</v>
      </c>
      <c r="AD2625">
        <v>0.56999999999999995</v>
      </c>
      <c r="AF2625">
        <v>0.17499999999999999</v>
      </c>
      <c r="AG2625">
        <v>0.29899999999999999</v>
      </c>
      <c r="AH2625">
        <v>168</v>
      </c>
      <c r="AI2625">
        <v>0</v>
      </c>
      <c r="AJ2625">
        <v>0</v>
      </c>
      <c r="AK2625">
        <v>0</v>
      </c>
      <c r="AL2625">
        <v>0.98</v>
      </c>
      <c r="AM2625">
        <v>3.7</v>
      </c>
      <c r="AN2625">
        <v>52</v>
      </c>
      <c r="AO2625">
        <v>0.27100000000000002</v>
      </c>
      <c r="AP2625">
        <v>2.2999999999999998</v>
      </c>
      <c r="AQ2625">
        <v>0.05</v>
      </c>
      <c r="AR2625">
        <v>0.115</v>
      </c>
      <c r="AS2625">
        <v>3</v>
      </c>
      <c r="AT2625">
        <v>165</v>
      </c>
      <c r="AU2625">
        <v>508</v>
      </c>
      <c r="AV2625">
        <v>0.54800000000000004</v>
      </c>
      <c r="AW2625">
        <v>65</v>
      </c>
      <c r="AX2625">
        <v>1.4</v>
      </c>
      <c r="AY2625">
        <v>2</v>
      </c>
      <c r="AZ2625">
        <v>0.96</v>
      </c>
    </row>
    <row r="2626" spans="1:52" x14ac:dyDescent="0.2">
      <c r="A2626">
        <v>96016</v>
      </c>
      <c r="B2626">
        <v>6016</v>
      </c>
      <c r="C2626">
        <v>9</v>
      </c>
      <c r="D2626" t="s">
        <v>3098</v>
      </c>
      <c r="E2626" t="s">
        <v>3792</v>
      </c>
      <c r="H2626" t="s">
        <v>88</v>
      </c>
      <c r="I2626">
        <v>39</v>
      </c>
      <c r="J2626">
        <v>45</v>
      </c>
      <c r="L2626">
        <v>1</v>
      </c>
      <c r="N2626">
        <v>149</v>
      </c>
      <c r="O2626">
        <v>28.2</v>
      </c>
      <c r="P2626">
        <v>3.2</v>
      </c>
      <c r="Q2626">
        <v>1.06</v>
      </c>
      <c r="R2626">
        <v>0.86</v>
      </c>
      <c r="S2626">
        <v>0.23</v>
      </c>
      <c r="T2626">
        <v>504</v>
      </c>
      <c r="U2626">
        <v>0</v>
      </c>
      <c r="V2626">
        <v>0</v>
      </c>
      <c r="W2626">
        <v>0</v>
      </c>
      <c r="Y2626">
        <v>0</v>
      </c>
      <c r="AB2626">
        <v>0.13900000000000001</v>
      </c>
      <c r="AC2626">
        <v>0.25800000000000001</v>
      </c>
      <c r="AD2626">
        <v>5.9379999999999997</v>
      </c>
      <c r="AF2626">
        <v>0.06</v>
      </c>
      <c r="AG2626">
        <v>0.89200000000000002</v>
      </c>
      <c r="AH2626">
        <v>4</v>
      </c>
      <c r="AI2626">
        <v>2.76</v>
      </c>
      <c r="AJ2626">
        <v>11.6</v>
      </c>
      <c r="AK2626">
        <v>0</v>
      </c>
      <c r="AL2626">
        <v>0</v>
      </c>
      <c r="AM2626">
        <v>0</v>
      </c>
      <c r="AN2626">
        <v>13</v>
      </c>
      <c r="AO2626">
        <v>0.13300000000000001</v>
      </c>
      <c r="AP2626">
        <v>22.23</v>
      </c>
      <c r="AQ2626">
        <v>0.25</v>
      </c>
      <c r="AR2626">
        <v>5.5575000000000001</v>
      </c>
      <c r="AS2626">
        <v>4</v>
      </c>
      <c r="AT2626">
        <v>283</v>
      </c>
      <c r="AU2626">
        <v>227</v>
      </c>
      <c r="AV2626">
        <v>4.4999999999999998E-2</v>
      </c>
      <c r="AW2626">
        <v>15</v>
      </c>
      <c r="AX2626">
        <v>49.6</v>
      </c>
      <c r="AY2626">
        <v>107</v>
      </c>
      <c r="AZ2626">
        <v>3.54</v>
      </c>
    </row>
    <row r="2627" spans="1:52" x14ac:dyDescent="0.2">
      <c r="A2627">
        <v>94004</v>
      </c>
      <c r="B2627">
        <v>4004</v>
      </c>
      <c r="C2627">
        <v>9</v>
      </c>
      <c r="D2627" t="s">
        <v>3098</v>
      </c>
      <c r="E2627" t="s">
        <v>3793</v>
      </c>
      <c r="H2627" t="s">
        <v>1133</v>
      </c>
      <c r="I2627">
        <v>46</v>
      </c>
      <c r="J2627">
        <v>47</v>
      </c>
      <c r="L2627">
        <v>0.61</v>
      </c>
      <c r="N2627">
        <v>150</v>
      </c>
      <c r="O2627">
        <v>24.81</v>
      </c>
      <c r="P2627">
        <v>4.8600000000000003</v>
      </c>
      <c r="Q2627">
        <v>1.431</v>
      </c>
      <c r="R2627">
        <v>1.3819999999999999</v>
      </c>
      <c r="S2627">
        <v>0.91700000000000004</v>
      </c>
      <c r="T2627">
        <v>63</v>
      </c>
      <c r="U2627">
        <v>0</v>
      </c>
      <c r="V2627">
        <v>0</v>
      </c>
      <c r="W2627">
        <v>0</v>
      </c>
      <c r="Y2627">
        <v>42</v>
      </c>
      <c r="AB2627">
        <v>0.1</v>
      </c>
      <c r="AC2627">
        <v>0.1</v>
      </c>
      <c r="AD2627">
        <v>6.3</v>
      </c>
      <c r="AF2627">
        <v>0.49</v>
      </c>
      <c r="AG2627">
        <v>0.88</v>
      </c>
      <c r="AH2627">
        <v>10</v>
      </c>
      <c r="AI2627">
        <v>0.25</v>
      </c>
      <c r="AJ2627">
        <v>1.2</v>
      </c>
      <c r="AK2627">
        <v>0</v>
      </c>
      <c r="AL2627">
        <v>0</v>
      </c>
      <c r="AM2627">
        <v>0</v>
      </c>
      <c r="AN2627">
        <v>31</v>
      </c>
      <c r="AO2627">
        <v>0.14099999999999999</v>
      </c>
      <c r="AP2627">
        <v>1.41</v>
      </c>
      <c r="AQ2627">
        <v>0.25</v>
      </c>
      <c r="AR2627">
        <v>0.35249999999999998</v>
      </c>
      <c r="AS2627">
        <v>4</v>
      </c>
      <c r="AT2627">
        <v>244</v>
      </c>
      <c r="AU2627">
        <v>458</v>
      </c>
      <c r="AV2627">
        <v>2.1999999999999999E-2</v>
      </c>
      <c r="AW2627">
        <v>33</v>
      </c>
      <c r="AX2627">
        <v>46.8</v>
      </c>
      <c r="AY2627">
        <v>71</v>
      </c>
      <c r="AZ2627">
        <v>0.88</v>
      </c>
    </row>
    <row r="2628" spans="1:52" x14ac:dyDescent="0.2">
      <c r="A2628">
        <v>94160</v>
      </c>
      <c r="B2628">
        <v>4160</v>
      </c>
      <c r="C2628">
        <v>9</v>
      </c>
      <c r="D2628" t="s">
        <v>3098</v>
      </c>
      <c r="E2628" t="s">
        <v>3794</v>
      </c>
      <c r="H2628" t="s">
        <v>2668</v>
      </c>
      <c r="I2628">
        <v>46</v>
      </c>
      <c r="J2628">
        <v>47</v>
      </c>
      <c r="L2628">
        <v>0.61</v>
      </c>
      <c r="N2628">
        <v>150</v>
      </c>
      <c r="O2628">
        <v>22.92</v>
      </c>
      <c r="P2628">
        <v>5.82</v>
      </c>
      <c r="Q2628">
        <v>1.619</v>
      </c>
      <c r="R2628">
        <v>1.746</v>
      </c>
      <c r="S2628">
        <v>1.831</v>
      </c>
      <c r="T2628">
        <v>69</v>
      </c>
      <c r="U2628">
        <v>0</v>
      </c>
      <c r="V2628">
        <v>0</v>
      </c>
      <c r="W2628">
        <v>0</v>
      </c>
      <c r="Y2628">
        <v>15</v>
      </c>
      <c r="AB2628">
        <v>0.152</v>
      </c>
      <c r="AC2628">
        <v>9.7000000000000003E-2</v>
      </c>
      <c r="AD2628">
        <v>5.77</v>
      </c>
      <c r="AF2628">
        <v>0.34599999999999997</v>
      </c>
      <c r="AG2628">
        <v>1.0649999999999999</v>
      </c>
      <c r="AH2628">
        <v>19</v>
      </c>
      <c r="AI2628">
        <v>6.3</v>
      </c>
      <c r="AJ2628">
        <v>2</v>
      </c>
      <c r="AK2628">
        <v>0</v>
      </c>
      <c r="AL2628">
        <v>0</v>
      </c>
      <c r="AM2628">
        <v>0</v>
      </c>
      <c r="AN2628">
        <v>86</v>
      </c>
      <c r="AO2628">
        <v>5.8000000000000003E-2</v>
      </c>
      <c r="AP2628">
        <v>0.38</v>
      </c>
      <c r="AQ2628">
        <v>0.25</v>
      </c>
      <c r="AR2628">
        <v>9.5000000000000001E-2</v>
      </c>
      <c r="AS2628">
        <v>4</v>
      </c>
      <c r="AT2628">
        <v>269</v>
      </c>
      <c r="AU2628">
        <v>448</v>
      </c>
      <c r="AV2628">
        <v>2.1000000000000001E-2</v>
      </c>
      <c r="AW2628">
        <v>31</v>
      </c>
      <c r="AX2628">
        <v>13.2</v>
      </c>
      <c r="AY2628">
        <v>56</v>
      </c>
      <c r="AZ2628">
        <v>0.51</v>
      </c>
    </row>
    <row r="2629" spans="1:52" x14ac:dyDescent="0.2">
      <c r="A2629">
        <v>95586</v>
      </c>
      <c r="B2629">
        <v>5586</v>
      </c>
      <c r="C2629">
        <v>9</v>
      </c>
      <c r="D2629" t="s">
        <v>3098</v>
      </c>
      <c r="E2629" t="s">
        <v>3795</v>
      </c>
      <c r="H2629" t="s">
        <v>3610</v>
      </c>
      <c r="I2629">
        <v>39</v>
      </c>
      <c r="J2629">
        <v>43</v>
      </c>
      <c r="L2629">
        <v>0.69</v>
      </c>
      <c r="N2629">
        <v>150</v>
      </c>
      <c r="O2629">
        <v>29.45</v>
      </c>
      <c r="P2629">
        <v>2.67</v>
      </c>
      <c r="Q2629">
        <v>0.97</v>
      </c>
      <c r="R2629">
        <v>0.63</v>
      </c>
      <c r="S2629">
        <v>0.57999999999999996</v>
      </c>
      <c r="T2629">
        <v>126</v>
      </c>
      <c r="U2629">
        <v>0</v>
      </c>
      <c r="V2629">
        <v>0</v>
      </c>
      <c r="W2629">
        <v>0</v>
      </c>
      <c r="Y2629">
        <v>0</v>
      </c>
      <c r="AB2629">
        <v>0.26</v>
      </c>
      <c r="AC2629">
        <v>0.73</v>
      </c>
      <c r="AD2629">
        <v>0</v>
      </c>
      <c r="AF2629">
        <v>0</v>
      </c>
      <c r="AG2629">
        <v>0</v>
      </c>
      <c r="AH2629">
        <v>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</v>
      </c>
      <c r="AO2629">
        <v>0.21299999999999999</v>
      </c>
      <c r="AP2629">
        <v>4.2</v>
      </c>
      <c r="AQ2629">
        <v>0.25</v>
      </c>
      <c r="AR2629">
        <v>1.05</v>
      </c>
      <c r="AS2629">
        <v>4</v>
      </c>
      <c r="AT2629">
        <v>210</v>
      </c>
      <c r="AU2629">
        <v>372</v>
      </c>
      <c r="AV2629">
        <v>2.1999999999999999E-2</v>
      </c>
      <c r="AW2629">
        <v>28</v>
      </c>
      <c r="AX2629">
        <v>12.9</v>
      </c>
      <c r="AY2629">
        <v>54</v>
      </c>
      <c r="AZ2629">
        <v>1.68</v>
      </c>
    </row>
    <row r="2630" spans="1:52" x14ac:dyDescent="0.2">
      <c r="A2630">
        <v>96803</v>
      </c>
      <c r="B2630">
        <v>6803</v>
      </c>
      <c r="C2630">
        <v>9</v>
      </c>
      <c r="D2630" t="s">
        <v>3098</v>
      </c>
      <c r="E2630" t="s">
        <v>3796</v>
      </c>
      <c r="H2630" t="s">
        <v>3797</v>
      </c>
      <c r="I2630">
        <v>58</v>
      </c>
      <c r="J2630">
        <v>62</v>
      </c>
      <c r="L2630">
        <v>0.82</v>
      </c>
      <c r="N2630">
        <v>150</v>
      </c>
      <c r="O2630">
        <v>4.5999999999999996</v>
      </c>
      <c r="P2630">
        <v>1.8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31.68</v>
      </c>
      <c r="W2630">
        <v>0</v>
      </c>
      <c r="Y2630">
        <v>0</v>
      </c>
      <c r="AB2630">
        <v>0.11</v>
      </c>
      <c r="AC2630">
        <v>0.12</v>
      </c>
      <c r="AD2630">
        <v>0.3</v>
      </c>
      <c r="AF2630">
        <v>0.17599999999999999</v>
      </c>
      <c r="AG2630">
        <v>1.1719999999999999</v>
      </c>
      <c r="AH2630">
        <v>24</v>
      </c>
      <c r="AI2630">
        <v>0</v>
      </c>
      <c r="AJ2630">
        <v>13</v>
      </c>
      <c r="AK2630">
        <v>0</v>
      </c>
      <c r="AL2630">
        <v>0</v>
      </c>
      <c r="AM2630">
        <v>0</v>
      </c>
      <c r="AN2630">
        <v>110</v>
      </c>
      <c r="AO2630">
        <v>0.23400000000000001</v>
      </c>
      <c r="AP2630">
        <v>1.1499999999999999</v>
      </c>
      <c r="AQ2630">
        <v>0.05</v>
      </c>
      <c r="AR2630">
        <v>5.7500000000000002E-2</v>
      </c>
      <c r="AS2630">
        <v>3</v>
      </c>
      <c r="AT2630">
        <v>165</v>
      </c>
      <c r="AU2630">
        <v>340</v>
      </c>
      <c r="AV2630">
        <v>1.0940000000000001</v>
      </c>
      <c r="AW2630">
        <v>32</v>
      </c>
      <c r="AX2630">
        <v>0.9</v>
      </c>
      <c r="AY2630">
        <v>12</v>
      </c>
      <c r="AZ2630">
        <v>1.1499999999999999</v>
      </c>
    </row>
    <row r="2631" spans="1:52" x14ac:dyDescent="0.2">
      <c r="A2631">
        <v>95728</v>
      </c>
      <c r="B2631">
        <v>5728</v>
      </c>
      <c r="C2631">
        <v>9</v>
      </c>
      <c r="D2631" t="s">
        <v>3098</v>
      </c>
      <c r="E2631" t="s">
        <v>3798</v>
      </c>
      <c r="H2631" t="s">
        <v>91</v>
      </c>
      <c r="I2631">
        <v>39</v>
      </c>
      <c r="J2631">
        <v>44</v>
      </c>
      <c r="L2631">
        <v>0.48</v>
      </c>
      <c r="N2631">
        <v>151</v>
      </c>
      <c r="O2631">
        <v>28.98</v>
      </c>
      <c r="P2631">
        <v>3.03</v>
      </c>
      <c r="Q2631">
        <v>0.85</v>
      </c>
      <c r="R2631">
        <v>1.03</v>
      </c>
      <c r="S2631">
        <v>0.66</v>
      </c>
      <c r="T2631">
        <v>77</v>
      </c>
      <c r="U2631">
        <v>0</v>
      </c>
      <c r="V2631">
        <v>0</v>
      </c>
      <c r="W2631">
        <v>0</v>
      </c>
      <c r="Y2631">
        <v>6</v>
      </c>
      <c r="AB2631">
        <v>4.2000000000000003E-2</v>
      </c>
      <c r="AC2631">
        <v>0.11899999999999999</v>
      </c>
      <c r="AD2631">
        <v>8.4689999999999994</v>
      </c>
      <c r="AF2631">
        <v>0.33</v>
      </c>
      <c r="AG2631">
        <v>0.57299999999999995</v>
      </c>
      <c r="AH2631">
        <v>3</v>
      </c>
      <c r="AI2631">
        <v>0.23</v>
      </c>
      <c r="AJ2631">
        <v>0</v>
      </c>
      <c r="AK2631">
        <v>1E-4</v>
      </c>
      <c r="AL2631">
        <v>0.27</v>
      </c>
      <c r="AM2631">
        <v>0.2</v>
      </c>
      <c r="AN2631">
        <v>13</v>
      </c>
      <c r="AO2631">
        <v>4.2999999999999997E-2</v>
      </c>
      <c r="AP2631">
        <v>0.88</v>
      </c>
      <c r="AQ2631">
        <v>0.25</v>
      </c>
      <c r="AR2631">
        <v>0.22</v>
      </c>
      <c r="AS2631">
        <v>4</v>
      </c>
      <c r="AT2631">
        <v>165</v>
      </c>
      <c r="AU2631">
        <v>187</v>
      </c>
      <c r="AV2631">
        <v>1.7999999999999999E-2</v>
      </c>
      <c r="AW2631">
        <v>24</v>
      </c>
      <c r="AX2631">
        <v>22.3</v>
      </c>
      <c r="AY2631">
        <v>63</v>
      </c>
      <c r="AZ2631">
        <v>0.97</v>
      </c>
    </row>
    <row r="2632" spans="1:52" x14ac:dyDescent="0.2">
      <c r="A2632">
        <v>95971</v>
      </c>
      <c r="B2632">
        <v>5971</v>
      </c>
      <c r="C2632">
        <v>9</v>
      </c>
      <c r="D2632" t="s">
        <v>3098</v>
      </c>
      <c r="E2632" t="s">
        <v>3799</v>
      </c>
      <c r="H2632" t="s">
        <v>88</v>
      </c>
      <c r="I2632">
        <v>39</v>
      </c>
      <c r="J2632">
        <v>45</v>
      </c>
      <c r="L2632">
        <v>0.84</v>
      </c>
      <c r="N2632">
        <v>151</v>
      </c>
      <c r="O2632">
        <v>25.4</v>
      </c>
      <c r="P2632">
        <v>4.7</v>
      </c>
      <c r="Q2632">
        <v>1.51</v>
      </c>
      <c r="R2632">
        <v>1.55</v>
      </c>
      <c r="S2632">
        <v>0.38</v>
      </c>
      <c r="T2632">
        <v>480</v>
      </c>
      <c r="U2632">
        <v>0</v>
      </c>
      <c r="V2632">
        <v>0</v>
      </c>
      <c r="W2632">
        <v>0</v>
      </c>
      <c r="Y2632">
        <v>78</v>
      </c>
      <c r="AB2632">
        <v>0.39600000000000002</v>
      </c>
      <c r="AC2632">
        <v>1.5860000000000001</v>
      </c>
      <c r="AD2632">
        <v>5.7850000000000001</v>
      </c>
      <c r="AF2632">
        <v>0.46</v>
      </c>
      <c r="AG2632">
        <v>2.8730000000000002</v>
      </c>
      <c r="AH2632">
        <v>41</v>
      </c>
      <c r="AI2632">
        <v>7.79</v>
      </c>
      <c r="AJ2632">
        <v>10.6</v>
      </c>
      <c r="AK2632">
        <v>0</v>
      </c>
      <c r="AL2632">
        <v>0</v>
      </c>
      <c r="AM2632">
        <v>0</v>
      </c>
      <c r="AN2632">
        <v>13</v>
      </c>
      <c r="AO2632">
        <v>0.68300000000000005</v>
      </c>
      <c r="AP2632">
        <v>5.29</v>
      </c>
      <c r="AQ2632">
        <v>0.25</v>
      </c>
      <c r="AR2632">
        <v>1.3225</v>
      </c>
      <c r="AS2632">
        <v>4</v>
      </c>
      <c r="AT2632">
        <v>240</v>
      </c>
      <c r="AU2632">
        <v>143</v>
      </c>
      <c r="AV2632">
        <v>0.14899999999999999</v>
      </c>
      <c r="AW2632">
        <v>18</v>
      </c>
      <c r="AX2632">
        <v>311.5</v>
      </c>
      <c r="AY2632">
        <v>80</v>
      </c>
      <c r="AZ2632">
        <v>4.1500000000000004</v>
      </c>
    </row>
    <row r="2633" spans="1:52" x14ac:dyDescent="0.2">
      <c r="A2633">
        <v>96103</v>
      </c>
      <c r="B2633">
        <v>6103</v>
      </c>
      <c r="C2633">
        <v>9</v>
      </c>
      <c r="D2633" t="s">
        <v>3098</v>
      </c>
      <c r="E2633" t="s">
        <v>3800</v>
      </c>
      <c r="H2633" t="s">
        <v>1656</v>
      </c>
      <c r="I2633">
        <v>39</v>
      </c>
      <c r="J2633">
        <v>41</v>
      </c>
      <c r="L2633">
        <v>0.69</v>
      </c>
      <c r="N2633">
        <v>152</v>
      </c>
      <c r="O2633">
        <v>19.07</v>
      </c>
      <c r="P2633">
        <v>7.81</v>
      </c>
      <c r="Q2633">
        <v>3.35</v>
      </c>
      <c r="R2633">
        <v>3.04</v>
      </c>
      <c r="S2633">
        <v>0.51</v>
      </c>
      <c r="T2633">
        <v>78</v>
      </c>
      <c r="U2633">
        <v>0</v>
      </c>
      <c r="V2633">
        <v>0</v>
      </c>
      <c r="W2633">
        <v>0</v>
      </c>
      <c r="Y2633">
        <v>0</v>
      </c>
      <c r="AB2633">
        <v>0.08</v>
      </c>
      <c r="AC2633">
        <v>0.3</v>
      </c>
      <c r="AD2633">
        <v>8.44</v>
      </c>
      <c r="AF2633">
        <v>0.49</v>
      </c>
      <c r="AG2633">
        <v>1.36</v>
      </c>
      <c r="AH2633">
        <v>13</v>
      </c>
      <c r="AI2633">
        <v>1.27</v>
      </c>
      <c r="AJ2633">
        <v>0</v>
      </c>
      <c r="AK2633">
        <v>0</v>
      </c>
      <c r="AL2633">
        <v>0.25</v>
      </c>
      <c r="AM2633">
        <v>4.5999999999999996</v>
      </c>
      <c r="AN2633">
        <v>11</v>
      </c>
      <c r="AO2633">
        <v>0.11</v>
      </c>
      <c r="AP2633">
        <v>0.78</v>
      </c>
      <c r="AQ2633">
        <v>0.25</v>
      </c>
      <c r="AR2633">
        <v>0.19500000000000001</v>
      </c>
      <c r="AS2633">
        <v>4</v>
      </c>
      <c r="AT2633">
        <v>209</v>
      </c>
      <c r="AU2633">
        <v>329</v>
      </c>
      <c r="AV2633">
        <v>2.7E-2</v>
      </c>
      <c r="AW2633">
        <v>24</v>
      </c>
      <c r="AX2633">
        <v>8.5</v>
      </c>
      <c r="AY2633">
        <v>76</v>
      </c>
      <c r="AZ2633">
        <v>2.5499999999999998</v>
      </c>
    </row>
    <row r="2634" spans="1:52" x14ac:dyDescent="0.2">
      <c r="A2634">
        <v>93915</v>
      </c>
      <c r="B2634">
        <v>3915</v>
      </c>
      <c r="C2634">
        <v>9</v>
      </c>
      <c r="D2634" t="s">
        <v>3098</v>
      </c>
      <c r="E2634" t="s">
        <v>3801</v>
      </c>
      <c r="H2634" t="s">
        <v>3636</v>
      </c>
      <c r="I2634">
        <v>46</v>
      </c>
      <c r="J2634">
        <v>47</v>
      </c>
      <c r="L2634">
        <v>0.61</v>
      </c>
      <c r="N2634">
        <v>153</v>
      </c>
      <c r="O2634">
        <v>22.49</v>
      </c>
      <c r="P2634">
        <v>6.32</v>
      </c>
      <c r="Q2634">
        <v>1.4339999999999999</v>
      </c>
      <c r="R2634">
        <v>2.8069999999999999</v>
      </c>
      <c r="S2634">
        <v>1.4790000000000001</v>
      </c>
      <c r="T2634">
        <v>82</v>
      </c>
      <c r="U2634">
        <v>0</v>
      </c>
      <c r="V2634">
        <v>0</v>
      </c>
      <c r="W2634">
        <v>0</v>
      </c>
      <c r="Y2634">
        <v>59</v>
      </c>
      <c r="AB2634">
        <v>8.1000000000000003E-2</v>
      </c>
      <c r="AC2634">
        <v>0.20699999999999999</v>
      </c>
      <c r="AD2634">
        <v>2.8620000000000001</v>
      </c>
      <c r="AF2634">
        <v>0.34599999999999997</v>
      </c>
      <c r="AG2634">
        <v>0.86499999999999999</v>
      </c>
      <c r="AH2634">
        <v>17</v>
      </c>
      <c r="AI2634">
        <v>2.31</v>
      </c>
      <c r="AJ2634">
        <v>1</v>
      </c>
      <c r="AK2634">
        <v>0</v>
      </c>
      <c r="AL2634">
        <v>0</v>
      </c>
      <c r="AM2634">
        <v>0</v>
      </c>
      <c r="AN2634">
        <v>77</v>
      </c>
      <c r="AO2634">
        <v>0.29699999999999999</v>
      </c>
      <c r="AP2634">
        <v>1.1499999999999999</v>
      </c>
      <c r="AQ2634">
        <v>0.25</v>
      </c>
      <c r="AR2634">
        <v>0.28749999999999998</v>
      </c>
      <c r="AS2634">
        <v>4</v>
      </c>
      <c r="AT2634">
        <v>231</v>
      </c>
      <c r="AU2634">
        <v>353</v>
      </c>
      <c r="AV2634">
        <v>0.89700000000000002</v>
      </c>
      <c r="AW2634">
        <v>38</v>
      </c>
      <c r="AX2634">
        <v>16.2</v>
      </c>
      <c r="AY2634">
        <v>96</v>
      </c>
      <c r="AZ2634">
        <v>0.85</v>
      </c>
    </row>
    <row r="2635" spans="1:52" x14ac:dyDescent="0.2">
      <c r="A2635">
        <v>94066</v>
      </c>
      <c r="B2635">
        <v>4066</v>
      </c>
      <c r="C2635">
        <v>9</v>
      </c>
      <c r="D2635" t="s">
        <v>3098</v>
      </c>
      <c r="E2635" t="s">
        <v>3802</v>
      </c>
      <c r="H2635" t="s">
        <v>1637</v>
      </c>
      <c r="I2635">
        <v>46</v>
      </c>
      <c r="J2635">
        <v>47</v>
      </c>
      <c r="L2635">
        <v>0.61</v>
      </c>
      <c r="N2635">
        <v>153</v>
      </c>
      <c r="O2635">
        <v>24.58</v>
      </c>
      <c r="P2635">
        <v>5.28</v>
      </c>
      <c r="Q2635">
        <v>0.97099999999999997</v>
      </c>
      <c r="R2635">
        <v>1.617</v>
      </c>
      <c r="S2635">
        <v>0.97299999999999998</v>
      </c>
      <c r="T2635">
        <v>55</v>
      </c>
      <c r="U2635">
        <v>0</v>
      </c>
      <c r="V2635">
        <v>0</v>
      </c>
      <c r="W2635">
        <v>0</v>
      </c>
      <c r="Y2635">
        <v>42</v>
      </c>
      <c r="AB2635">
        <v>9.0999999999999998E-2</v>
      </c>
      <c r="AC2635">
        <v>0.126</v>
      </c>
      <c r="AD2635">
        <v>9.5879999999999992</v>
      </c>
      <c r="AF2635">
        <v>0.69599999999999995</v>
      </c>
      <c r="AG2635">
        <v>1.2350000000000001</v>
      </c>
      <c r="AH2635">
        <v>5</v>
      </c>
      <c r="AI2635">
        <v>4.7300000000000004</v>
      </c>
      <c r="AJ2635">
        <v>0</v>
      </c>
      <c r="AK2635">
        <v>1.2999999999999999E-2</v>
      </c>
      <c r="AL2635">
        <v>0.48</v>
      </c>
      <c r="AM2635">
        <v>0.5</v>
      </c>
      <c r="AN2635">
        <v>8</v>
      </c>
      <c r="AO2635">
        <v>7.4999999999999997E-2</v>
      </c>
      <c r="AP2635">
        <v>0.45</v>
      </c>
      <c r="AQ2635">
        <v>0.25</v>
      </c>
      <c r="AR2635">
        <v>0.1125</v>
      </c>
      <c r="AS2635">
        <v>4</v>
      </c>
      <c r="AT2635">
        <v>313</v>
      </c>
      <c r="AU2635">
        <v>439</v>
      </c>
      <c r="AV2635">
        <v>1.2999999999999999E-2</v>
      </c>
      <c r="AW2635">
        <v>32</v>
      </c>
      <c r="AX2635">
        <v>37.6</v>
      </c>
      <c r="AY2635">
        <v>90</v>
      </c>
      <c r="AZ2635">
        <v>0.46</v>
      </c>
    </row>
    <row r="2636" spans="1:52" x14ac:dyDescent="0.2">
      <c r="A2636">
        <v>95753</v>
      </c>
      <c r="B2636">
        <v>5753</v>
      </c>
      <c r="C2636">
        <v>9</v>
      </c>
      <c r="D2636" t="s">
        <v>3098</v>
      </c>
      <c r="E2636" t="s">
        <v>3803</v>
      </c>
      <c r="H2636" t="s">
        <v>91</v>
      </c>
      <c r="I2636">
        <v>39</v>
      </c>
      <c r="J2636">
        <v>45</v>
      </c>
      <c r="L2636">
        <v>1</v>
      </c>
      <c r="N2636">
        <v>153</v>
      </c>
      <c r="O2636">
        <v>15.55</v>
      </c>
      <c r="P2636">
        <v>9.33</v>
      </c>
      <c r="Q2636">
        <v>2.66</v>
      </c>
      <c r="R2636">
        <v>2.37</v>
      </c>
      <c r="S2636">
        <v>2.71</v>
      </c>
      <c r="T2636">
        <v>136</v>
      </c>
      <c r="U2636">
        <v>0</v>
      </c>
      <c r="V2636">
        <v>0.71</v>
      </c>
      <c r="W2636">
        <v>0</v>
      </c>
      <c r="Y2636">
        <v>9</v>
      </c>
      <c r="AB2636">
        <v>0.152</v>
      </c>
      <c r="AC2636">
        <v>0.72799999999999998</v>
      </c>
      <c r="AD2636">
        <v>4.883</v>
      </c>
      <c r="AF2636">
        <v>0.36</v>
      </c>
      <c r="AG2636">
        <v>2.5590000000000002</v>
      </c>
      <c r="AH2636">
        <v>72</v>
      </c>
      <c r="AI2636">
        <v>7.29</v>
      </c>
      <c r="AJ2636">
        <v>3.2</v>
      </c>
      <c r="AK2636">
        <v>0</v>
      </c>
      <c r="AL2636">
        <v>0</v>
      </c>
      <c r="AM2636">
        <v>0</v>
      </c>
      <c r="AN2636">
        <v>12</v>
      </c>
      <c r="AO2636">
        <v>0.34599999999999997</v>
      </c>
      <c r="AP2636">
        <v>5.96</v>
      </c>
      <c r="AQ2636">
        <v>0.25</v>
      </c>
      <c r="AR2636">
        <v>1.49</v>
      </c>
      <c r="AS2636">
        <v>4</v>
      </c>
      <c r="AT2636">
        <v>177</v>
      </c>
      <c r="AU2636">
        <v>176</v>
      </c>
      <c r="AV2636">
        <v>8.8999999999999996E-2</v>
      </c>
      <c r="AW2636">
        <v>15</v>
      </c>
      <c r="AX2636">
        <v>4.3</v>
      </c>
      <c r="AY2636">
        <v>74</v>
      </c>
      <c r="AZ2636">
        <v>6.59</v>
      </c>
    </row>
    <row r="2637" spans="1:52" x14ac:dyDescent="0.2">
      <c r="A2637">
        <v>93756</v>
      </c>
      <c r="B2637">
        <v>3756</v>
      </c>
      <c r="C2637">
        <v>9</v>
      </c>
      <c r="D2637" t="s">
        <v>3098</v>
      </c>
      <c r="E2637" t="s">
        <v>3804</v>
      </c>
      <c r="H2637" t="s">
        <v>1165</v>
      </c>
      <c r="I2637">
        <v>51</v>
      </c>
      <c r="J2637">
        <v>51</v>
      </c>
      <c r="L2637">
        <v>0.9</v>
      </c>
      <c r="N2637">
        <v>154</v>
      </c>
      <c r="O2637">
        <v>10.57</v>
      </c>
      <c r="P2637">
        <v>11.66</v>
      </c>
      <c r="Q2637">
        <v>3.319</v>
      </c>
      <c r="R2637">
        <v>4.843</v>
      </c>
      <c r="S2637">
        <v>2.7120000000000002</v>
      </c>
      <c r="T2637">
        <v>313</v>
      </c>
      <c r="U2637">
        <v>0</v>
      </c>
      <c r="V2637">
        <v>0.64</v>
      </c>
      <c r="W2637">
        <v>0.31</v>
      </c>
      <c r="Y2637">
        <v>172</v>
      </c>
      <c r="AB2637">
        <v>3.4000000000000002E-2</v>
      </c>
      <c r="AC2637">
        <v>0.38600000000000001</v>
      </c>
      <c r="AD2637">
        <v>6.4000000000000001E-2</v>
      </c>
      <c r="AF2637">
        <v>0.14299999999999999</v>
      </c>
      <c r="AG2637">
        <v>1.2889999999999999</v>
      </c>
      <c r="AH2637">
        <v>39</v>
      </c>
      <c r="AI2637">
        <v>0.76</v>
      </c>
      <c r="AJ2637">
        <v>0</v>
      </c>
      <c r="AK2637">
        <v>1.6999999999999999E-3</v>
      </c>
      <c r="AL2637">
        <v>1.29</v>
      </c>
      <c r="AM2637">
        <v>4.5</v>
      </c>
      <c r="AN2637">
        <v>48</v>
      </c>
      <c r="AO2637">
        <v>6.3E-2</v>
      </c>
      <c r="AP2637">
        <v>1.48</v>
      </c>
      <c r="AQ2637">
        <v>0.25</v>
      </c>
      <c r="AR2637">
        <v>0.37</v>
      </c>
      <c r="AS2637">
        <v>4</v>
      </c>
      <c r="AT2637">
        <v>167</v>
      </c>
      <c r="AU2637">
        <v>117</v>
      </c>
      <c r="AV2637">
        <v>2.4E-2</v>
      </c>
      <c r="AW2637">
        <v>11</v>
      </c>
      <c r="AX2637">
        <v>25.8</v>
      </c>
      <c r="AY2637">
        <v>155</v>
      </c>
      <c r="AZ2637">
        <v>1.0900000000000001</v>
      </c>
    </row>
    <row r="2638" spans="1:52" x14ac:dyDescent="0.2">
      <c r="A2638">
        <v>95748</v>
      </c>
      <c r="B2638">
        <v>5748</v>
      </c>
      <c r="C2638">
        <v>9</v>
      </c>
      <c r="D2638" t="s">
        <v>3098</v>
      </c>
      <c r="E2638" t="s">
        <v>3805</v>
      </c>
      <c r="H2638" t="s">
        <v>91</v>
      </c>
      <c r="I2638">
        <v>39</v>
      </c>
      <c r="J2638">
        <v>45</v>
      </c>
      <c r="L2638">
        <v>1</v>
      </c>
      <c r="N2638">
        <v>154</v>
      </c>
      <c r="O2638">
        <v>30.39</v>
      </c>
      <c r="P2638">
        <v>2.68</v>
      </c>
      <c r="Q2638">
        <v>0.67</v>
      </c>
      <c r="R2638">
        <v>0.52800000000000002</v>
      </c>
      <c r="S2638">
        <v>0.35299999999999998</v>
      </c>
      <c r="T2638">
        <v>370</v>
      </c>
      <c r="U2638">
        <v>0</v>
      </c>
      <c r="V2638">
        <v>0</v>
      </c>
      <c r="W2638">
        <v>0</v>
      </c>
      <c r="Y2638">
        <v>0</v>
      </c>
      <c r="AB2638">
        <v>2.5999999999999999E-2</v>
      </c>
      <c r="AC2638">
        <v>0.21</v>
      </c>
      <c r="AD2638">
        <v>3.12</v>
      </c>
      <c r="AF2638">
        <v>7.0999999999999994E-2</v>
      </c>
      <c r="AG2638">
        <v>0.46800000000000003</v>
      </c>
      <c r="AH2638">
        <v>5</v>
      </c>
      <c r="AI2638">
        <v>1.04</v>
      </c>
      <c r="AJ2638">
        <v>0</v>
      </c>
      <c r="AK2638">
        <v>0</v>
      </c>
      <c r="AL2638">
        <v>0.2</v>
      </c>
      <c r="AM2638">
        <v>0</v>
      </c>
      <c r="AN2638">
        <v>17</v>
      </c>
      <c r="AO2638">
        <v>0.161</v>
      </c>
      <c r="AP2638">
        <v>3.19</v>
      </c>
      <c r="AQ2638">
        <v>0.25</v>
      </c>
      <c r="AR2638">
        <v>0.79749999999999999</v>
      </c>
      <c r="AS2638">
        <v>4</v>
      </c>
      <c r="AT2638">
        <v>189</v>
      </c>
      <c r="AU2638">
        <v>179</v>
      </c>
      <c r="AV2638">
        <v>7.3999999999999996E-2</v>
      </c>
      <c r="AW2638">
        <v>3</v>
      </c>
      <c r="AX2638">
        <v>41.1</v>
      </c>
      <c r="AY2638">
        <v>56</v>
      </c>
      <c r="AZ2638">
        <v>4.42</v>
      </c>
    </row>
    <row r="2639" spans="1:52" x14ac:dyDescent="0.2">
      <c r="A2639">
        <v>95780</v>
      </c>
      <c r="B2639">
        <v>5780</v>
      </c>
      <c r="C2639">
        <v>9</v>
      </c>
      <c r="D2639" t="s">
        <v>3098</v>
      </c>
      <c r="E2639" t="s">
        <v>3806</v>
      </c>
      <c r="H2639" t="s">
        <v>91</v>
      </c>
      <c r="I2639">
        <v>39</v>
      </c>
      <c r="J2639">
        <v>44</v>
      </c>
      <c r="L2639">
        <v>0.67</v>
      </c>
      <c r="N2639">
        <v>154</v>
      </c>
      <c r="O2639">
        <v>17.55</v>
      </c>
      <c r="P2639">
        <v>8.7799999999999994</v>
      </c>
      <c r="Q2639">
        <v>2.25</v>
      </c>
      <c r="R2639">
        <v>2.73</v>
      </c>
      <c r="S2639">
        <v>2.1800000000000002</v>
      </c>
      <c r="T2639">
        <v>83</v>
      </c>
      <c r="U2639">
        <v>0</v>
      </c>
      <c r="V2639">
        <v>0</v>
      </c>
      <c r="W2639">
        <v>0</v>
      </c>
      <c r="Y2639">
        <v>44</v>
      </c>
      <c r="AB2639">
        <v>5.3999999999999999E-2</v>
      </c>
      <c r="AC2639">
        <v>0.22800000000000001</v>
      </c>
      <c r="AD2639">
        <v>4.1189999999999998</v>
      </c>
      <c r="AF2639">
        <v>0.28999999999999998</v>
      </c>
      <c r="AG2639">
        <v>1.0900000000000001</v>
      </c>
      <c r="AH2639">
        <v>8</v>
      </c>
      <c r="AI2639">
        <v>0.32</v>
      </c>
      <c r="AJ2639">
        <v>0</v>
      </c>
      <c r="AK2639">
        <v>0</v>
      </c>
      <c r="AL2639">
        <v>0</v>
      </c>
      <c r="AM2639">
        <v>0</v>
      </c>
      <c r="AN2639">
        <v>27</v>
      </c>
      <c r="AO2639">
        <v>0.109</v>
      </c>
      <c r="AP2639">
        <v>2.06</v>
      </c>
      <c r="AQ2639">
        <v>0.25</v>
      </c>
      <c r="AR2639">
        <v>0.51500000000000001</v>
      </c>
      <c r="AS2639">
        <v>4</v>
      </c>
      <c r="AT2639">
        <v>113</v>
      </c>
      <c r="AU2639">
        <v>175</v>
      </c>
      <c r="AV2639">
        <v>3.5000000000000003E-2</v>
      </c>
      <c r="AW2639">
        <v>17</v>
      </c>
      <c r="AX2639">
        <v>13.5</v>
      </c>
      <c r="AY2639">
        <v>81</v>
      </c>
      <c r="AZ2639">
        <v>2.68</v>
      </c>
    </row>
    <row r="2640" spans="1:52" x14ac:dyDescent="0.2">
      <c r="A2640">
        <v>95830</v>
      </c>
      <c r="B2640">
        <v>5830</v>
      </c>
      <c r="C2640">
        <v>9</v>
      </c>
      <c r="D2640" t="s">
        <v>3098</v>
      </c>
      <c r="E2640" t="s">
        <v>3807</v>
      </c>
      <c r="H2640" t="s">
        <v>3544</v>
      </c>
      <c r="I2640">
        <v>39</v>
      </c>
      <c r="J2640">
        <v>43</v>
      </c>
      <c r="L2640">
        <v>0.67</v>
      </c>
      <c r="N2640">
        <v>154</v>
      </c>
      <c r="O2640">
        <v>31.27</v>
      </c>
      <c r="P2640">
        <v>2.2999999999999998</v>
      </c>
      <c r="Q2640">
        <v>0.58299999999999996</v>
      </c>
      <c r="R2640">
        <v>0.91700000000000004</v>
      </c>
      <c r="S2640">
        <v>0.318</v>
      </c>
      <c r="T2640">
        <v>82</v>
      </c>
      <c r="U2640">
        <v>0</v>
      </c>
      <c r="V2640">
        <v>0</v>
      </c>
      <c r="W2640">
        <v>0</v>
      </c>
      <c r="Y2640">
        <v>0</v>
      </c>
      <c r="AB2640">
        <v>0.35</v>
      </c>
      <c r="AC2640">
        <v>0.59899999999999998</v>
      </c>
      <c r="AD2640">
        <v>9.8140000000000001</v>
      </c>
      <c r="AF2640">
        <v>0.91600000000000004</v>
      </c>
      <c r="AG2640">
        <v>3.387</v>
      </c>
      <c r="AH2640">
        <v>9</v>
      </c>
      <c r="AI2640">
        <v>9.3699999999999992</v>
      </c>
      <c r="AJ2640">
        <v>0</v>
      </c>
      <c r="AK2640">
        <v>0</v>
      </c>
      <c r="AL2640">
        <v>0.23</v>
      </c>
      <c r="AM2640">
        <v>0</v>
      </c>
      <c r="AN2640">
        <v>6</v>
      </c>
      <c r="AO2640">
        <v>0.23200000000000001</v>
      </c>
      <c r="AP2640">
        <v>4.5599999999999996</v>
      </c>
      <c r="AQ2640">
        <v>0.25</v>
      </c>
      <c r="AR2640">
        <v>1.1399999999999999</v>
      </c>
      <c r="AS2640">
        <v>4</v>
      </c>
      <c r="AT2640">
        <v>272</v>
      </c>
      <c r="AU2640">
        <v>397</v>
      </c>
      <c r="AV2640">
        <v>2.5999999999999999E-2</v>
      </c>
      <c r="AW2640">
        <v>30</v>
      </c>
      <c r="AX2640">
        <v>46.1</v>
      </c>
      <c r="AY2640">
        <v>53</v>
      </c>
      <c r="AZ2640">
        <v>3.19</v>
      </c>
    </row>
    <row r="2641" spans="1:52" x14ac:dyDescent="0.2">
      <c r="A2641">
        <v>93755</v>
      </c>
      <c r="B2641">
        <v>3755</v>
      </c>
      <c r="C2641">
        <v>9</v>
      </c>
      <c r="D2641" t="s">
        <v>3098</v>
      </c>
      <c r="E2641" t="s">
        <v>3808</v>
      </c>
      <c r="H2641" t="s">
        <v>1165</v>
      </c>
      <c r="I2641">
        <v>51</v>
      </c>
      <c r="J2641">
        <v>51</v>
      </c>
      <c r="L2641">
        <v>0.9</v>
      </c>
      <c r="N2641">
        <v>155</v>
      </c>
      <c r="O2641">
        <v>12.58</v>
      </c>
      <c r="P2641">
        <v>10.61</v>
      </c>
      <c r="Q2641">
        <v>3.2669999999999999</v>
      </c>
      <c r="R2641">
        <v>4.077</v>
      </c>
      <c r="S2641">
        <v>1.4139999999999999</v>
      </c>
      <c r="T2641">
        <v>373</v>
      </c>
      <c r="U2641">
        <v>0</v>
      </c>
      <c r="V2641">
        <v>1.1200000000000001</v>
      </c>
      <c r="W2641">
        <v>1.1200000000000001</v>
      </c>
      <c r="Y2641">
        <v>149</v>
      </c>
      <c r="AB2641">
        <v>6.6000000000000003E-2</v>
      </c>
      <c r="AC2641">
        <v>0.51300000000000001</v>
      </c>
      <c r="AD2641">
        <v>6.4000000000000001E-2</v>
      </c>
      <c r="AF2641">
        <v>0.121</v>
      </c>
      <c r="AG2641">
        <v>1.3979999999999999</v>
      </c>
      <c r="AH2641">
        <v>44</v>
      </c>
      <c r="AI2641">
        <v>1.1100000000000001</v>
      </c>
      <c r="AJ2641">
        <v>0</v>
      </c>
      <c r="AK2641">
        <v>2.2000000000000001E-3</v>
      </c>
      <c r="AL2641">
        <v>1.03</v>
      </c>
      <c r="AM2641">
        <v>0.3</v>
      </c>
      <c r="AN2641">
        <v>50</v>
      </c>
      <c r="AO2641">
        <v>1.2999999999999999E-2</v>
      </c>
      <c r="AP2641">
        <v>1.19</v>
      </c>
      <c r="AQ2641">
        <v>0.25</v>
      </c>
      <c r="AR2641">
        <v>0.29749999999999999</v>
      </c>
      <c r="AS2641">
        <v>4</v>
      </c>
      <c r="AT2641">
        <v>172</v>
      </c>
      <c r="AU2641">
        <v>126</v>
      </c>
      <c r="AV2641">
        <v>2.5999999999999999E-2</v>
      </c>
      <c r="AW2641">
        <v>10</v>
      </c>
      <c r="AX2641">
        <v>30.8</v>
      </c>
      <c r="AY2641">
        <v>124</v>
      </c>
      <c r="AZ2641">
        <v>1.05</v>
      </c>
    </row>
    <row r="2642" spans="1:52" x14ac:dyDescent="0.2">
      <c r="A2642">
        <v>95607</v>
      </c>
      <c r="B2642">
        <v>5607</v>
      </c>
      <c r="C2642">
        <v>9</v>
      </c>
      <c r="D2642" t="s">
        <v>3098</v>
      </c>
      <c r="E2642" t="s">
        <v>3809</v>
      </c>
      <c r="H2642" t="s">
        <v>89</v>
      </c>
      <c r="I2642">
        <v>39</v>
      </c>
      <c r="J2642">
        <v>41</v>
      </c>
      <c r="L2642">
        <v>0.69</v>
      </c>
      <c r="N2642">
        <v>155</v>
      </c>
      <c r="O2642">
        <v>20.72</v>
      </c>
      <c r="P2642">
        <v>7.37</v>
      </c>
      <c r="Q2642">
        <v>2.59</v>
      </c>
      <c r="R2642">
        <v>3.46</v>
      </c>
      <c r="S2642">
        <v>0.23</v>
      </c>
      <c r="T2642">
        <v>62</v>
      </c>
      <c r="U2642">
        <v>0</v>
      </c>
      <c r="V2642">
        <v>0</v>
      </c>
      <c r="W2642">
        <v>0</v>
      </c>
      <c r="Y2642">
        <v>0</v>
      </c>
      <c r="AB2642">
        <v>0.1</v>
      </c>
      <c r="AC2642">
        <v>0.17</v>
      </c>
      <c r="AD2642">
        <v>3.94</v>
      </c>
      <c r="AF2642">
        <v>0.42</v>
      </c>
      <c r="AG2642">
        <v>0.35</v>
      </c>
      <c r="AH2642">
        <v>7</v>
      </c>
      <c r="AI2642">
        <v>2.4300000000000002</v>
      </c>
      <c r="AJ2642">
        <v>0</v>
      </c>
      <c r="AK2642">
        <v>0</v>
      </c>
      <c r="AL2642">
        <v>0.32</v>
      </c>
      <c r="AM2642">
        <v>1.3</v>
      </c>
      <c r="AN2642">
        <v>5</v>
      </c>
      <c r="AO2642">
        <v>0.08</v>
      </c>
      <c r="AP2642">
        <v>1.92</v>
      </c>
      <c r="AQ2642">
        <v>0.25</v>
      </c>
      <c r="AR2642">
        <v>0.48</v>
      </c>
      <c r="AS2642">
        <v>4</v>
      </c>
      <c r="AT2642">
        <v>201</v>
      </c>
      <c r="AU2642">
        <v>330</v>
      </c>
      <c r="AV2642">
        <v>1.4E-2</v>
      </c>
      <c r="AW2642">
        <v>23</v>
      </c>
      <c r="AX2642">
        <v>16.399999999999999</v>
      </c>
      <c r="AY2642">
        <v>79</v>
      </c>
      <c r="AZ2642">
        <v>4.3099999999999996</v>
      </c>
    </row>
    <row r="2643" spans="1:52" x14ac:dyDescent="0.2">
      <c r="A2643">
        <v>95936</v>
      </c>
      <c r="B2643">
        <v>5936</v>
      </c>
      <c r="C2643">
        <v>9</v>
      </c>
      <c r="D2643" t="s">
        <v>3098</v>
      </c>
      <c r="E2643" t="s">
        <v>3810</v>
      </c>
      <c r="H2643" t="s">
        <v>3644</v>
      </c>
      <c r="I2643">
        <v>39</v>
      </c>
      <c r="J2643">
        <v>43</v>
      </c>
      <c r="L2643">
        <v>0.67</v>
      </c>
      <c r="N2643">
        <v>155</v>
      </c>
      <c r="O2643">
        <v>28.12</v>
      </c>
      <c r="P2643">
        <v>3.87</v>
      </c>
      <c r="Q2643">
        <v>1.32</v>
      </c>
      <c r="R2643">
        <v>1.27</v>
      </c>
      <c r="S2643">
        <v>0.38</v>
      </c>
      <c r="T2643">
        <v>93</v>
      </c>
      <c r="U2643">
        <v>0</v>
      </c>
      <c r="V2643">
        <v>0</v>
      </c>
      <c r="W2643">
        <v>0</v>
      </c>
      <c r="Y2643">
        <v>0</v>
      </c>
      <c r="AB2643">
        <v>0.22900000000000001</v>
      </c>
      <c r="AC2643">
        <v>0.28899999999999998</v>
      </c>
      <c r="AD2643">
        <v>7.0510000000000002</v>
      </c>
      <c r="AF2643">
        <v>0.53800000000000003</v>
      </c>
      <c r="AG2643">
        <v>1.3009999999999999</v>
      </c>
      <c r="AH2643">
        <v>15</v>
      </c>
      <c r="AI2643">
        <v>6.17</v>
      </c>
      <c r="AJ2643">
        <v>0</v>
      </c>
      <c r="AK2643">
        <v>0</v>
      </c>
      <c r="AL2643">
        <v>0.23</v>
      </c>
      <c r="AM2643">
        <v>3.4</v>
      </c>
      <c r="AN2643">
        <v>6</v>
      </c>
      <c r="AO2643">
        <v>0.14799999999999999</v>
      </c>
      <c r="AP2643">
        <v>3.31</v>
      </c>
      <c r="AQ2643">
        <v>0.25</v>
      </c>
      <c r="AR2643">
        <v>0.82750000000000001</v>
      </c>
      <c r="AS2643">
        <v>4</v>
      </c>
      <c r="AT2643">
        <v>245</v>
      </c>
      <c r="AU2643">
        <v>353</v>
      </c>
      <c r="AV2643">
        <v>1.7999999999999999E-2</v>
      </c>
      <c r="AW2643">
        <v>25</v>
      </c>
      <c r="AX2643">
        <v>36.6</v>
      </c>
      <c r="AY2643">
        <v>77</v>
      </c>
      <c r="AZ2643">
        <v>4.72</v>
      </c>
    </row>
    <row r="2644" spans="1:52" x14ac:dyDescent="0.2">
      <c r="A2644">
        <v>96022</v>
      </c>
      <c r="B2644">
        <v>6022</v>
      </c>
      <c r="C2644">
        <v>9</v>
      </c>
      <c r="D2644" t="s">
        <v>3098</v>
      </c>
      <c r="E2644" t="s">
        <v>3811</v>
      </c>
      <c r="H2644" t="s">
        <v>88</v>
      </c>
      <c r="I2644">
        <v>39</v>
      </c>
      <c r="J2644">
        <v>44</v>
      </c>
      <c r="L2644">
        <v>0.69</v>
      </c>
      <c r="N2644">
        <v>155</v>
      </c>
      <c r="O2644">
        <v>21.55</v>
      </c>
      <c r="P2644">
        <v>6.94</v>
      </c>
      <c r="Q2644">
        <v>2.4500000000000002</v>
      </c>
      <c r="R2644">
        <v>2.9849999999999999</v>
      </c>
      <c r="S2644">
        <v>0.878</v>
      </c>
      <c r="T2644">
        <v>67</v>
      </c>
      <c r="U2644">
        <v>0</v>
      </c>
      <c r="V2644">
        <v>0</v>
      </c>
      <c r="W2644">
        <v>0</v>
      </c>
      <c r="Y2644">
        <v>1</v>
      </c>
      <c r="AB2644">
        <v>0.66700000000000004</v>
      </c>
      <c r="AC2644">
        <v>0.185</v>
      </c>
      <c r="AD2644">
        <v>7.9880000000000004</v>
      </c>
      <c r="AF2644">
        <v>0.72599999999999998</v>
      </c>
      <c r="AG2644">
        <v>0.72699999999999998</v>
      </c>
      <c r="AH2644">
        <v>0</v>
      </c>
      <c r="AI2644">
        <v>0.53</v>
      </c>
      <c r="AJ2644">
        <v>0</v>
      </c>
      <c r="AK2644">
        <v>4.0000000000000002E-4</v>
      </c>
      <c r="AL2644">
        <v>0.13</v>
      </c>
      <c r="AM2644">
        <v>0</v>
      </c>
      <c r="AN2644">
        <v>7</v>
      </c>
      <c r="AO2644">
        <v>5.6000000000000001E-2</v>
      </c>
      <c r="AP2644">
        <v>0.5</v>
      </c>
      <c r="AQ2644">
        <v>0.25</v>
      </c>
      <c r="AR2644">
        <v>0.125</v>
      </c>
      <c r="AS2644">
        <v>4</v>
      </c>
      <c r="AT2644">
        <v>226</v>
      </c>
      <c r="AU2644">
        <v>373</v>
      </c>
      <c r="AV2644">
        <v>7.0000000000000001E-3</v>
      </c>
      <c r="AW2644">
        <v>26</v>
      </c>
      <c r="AX2644">
        <v>33.1</v>
      </c>
      <c r="AY2644">
        <v>48</v>
      </c>
      <c r="AZ2644">
        <v>1.55</v>
      </c>
    </row>
    <row r="2645" spans="1:52" x14ac:dyDescent="0.2">
      <c r="A2645">
        <v>96062</v>
      </c>
      <c r="B2645">
        <v>6062</v>
      </c>
      <c r="C2645">
        <v>9</v>
      </c>
      <c r="D2645" t="s">
        <v>3098</v>
      </c>
      <c r="E2645" t="s">
        <v>3812</v>
      </c>
      <c r="H2645" t="s">
        <v>1641</v>
      </c>
      <c r="I2645">
        <v>39</v>
      </c>
      <c r="J2645">
        <v>45</v>
      </c>
      <c r="L2645">
        <v>1</v>
      </c>
      <c r="N2645">
        <v>155</v>
      </c>
      <c r="O2645">
        <v>26.45</v>
      </c>
      <c r="P2645">
        <v>4.6399999999999997</v>
      </c>
      <c r="Q2645">
        <v>1.0589999999999999</v>
      </c>
      <c r="R2645">
        <v>1.5980000000000001</v>
      </c>
      <c r="S2645">
        <v>1.359</v>
      </c>
      <c r="T2645">
        <v>452</v>
      </c>
      <c r="U2645">
        <v>0</v>
      </c>
      <c r="V2645">
        <v>0</v>
      </c>
      <c r="W2645">
        <v>0</v>
      </c>
      <c r="Y2645">
        <v>11</v>
      </c>
      <c r="AB2645">
        <v>5.7000000000000002E-2</v>
      </c>
      <c r="AC2645">
        <v>0.35699999999999998</v>
      </c>
      <c r="AD2645">
        <v>6.45</v>
      </c>
      <c r="AF2645">
        <v>0.17499999999999999</v>
      </c>
      <c r="AG2645">
        <v>0.52500000000000002</v>
      </c>
      <c r="AH2645">
        <v>13</v>
      </c>
      <c r="AI2645">
        <v>3.91</v>
      </c>
      <c r="AJ2645">
        <v>6.3</v>
      </c>
      <c r="AK2645">
        <v>0</v>
      </c>
      <c r="AL2645">
        <v>0.11</v>
      </c>
      <c r="AM2645">
        <v>0</v>
      </c>
      <c r="AN2645">
        <v>17</v>
      </c>
      <c r="AO2645">
        <v>0.27400000000000002</v>
      </c>
      <c r="AP2645">
        <v>3.68</v>
      </c>
      <c r="AQ2645">
        <v>0.25</v>
      </c>
      <c r="AR2645">
        <v>0.92</v>
      </c>
      <c r="AS2645">
        <v>4</v>
      </c>
      <c r="AT2645">
        <v>187</v>
      </c>
      <c r="AU2645">
        <v>193</v>
      </c>
      <c r="AV2645">
        <v>9.8000000000000004E-2</v>
      </c>
      <c r="AW2645">
        <v>21</v>
      </c>
      <c r="AX2645">
        <v>44.1</v>
      </c>
      <c r="AY2645">
        <v>127</v>
      </c>
      <c r="AZ2645">
        <v>3.92</v>
      </c>
    </row>
    <row r="2646" spans="1:52" x14ac:dyDescent="0.2">
      <c r="A2646">
        <v>95919</v>
      </c>
      <c r="B2646">
        <v>5919</v>
      </c>
      <c r="C2646">
        <v>9</v>
      </c>
      <c r="D2646" t="s">
        <v>3098</v>
      </c>
      <c r="E2646" t="s">
        <v>3813</v>
      </c>
      <c r="H2646" t="s">
        <v>1561</v>
      </c>
      <c r="I2646">
        <v>39</v>
      </c>
      <c r="J2646">
        <v>45</v>
      </c>
      <c r="L2646">
        <v>1</v>
      </c>
      <c r="N2646">
        <v>156</v>
      </c>
      <c r="O2646">
        <v>26.46</v>
      </c>
      <c r="P2646">
        <v>4.7699999999999996</v>
      </c>
      <c r="Q2646">
        <v>1.58</v>
      </c>
      <c r="R2646">
        <v>1.27</v>
      </c>
      <c r="S2646">
        <v>0.35</v>
      </c>
      <c r="T2646">
        <v>385</v>
      </c>
      <c r="U2646">
        <v>0</v>
      </c>
      <c r="V2646">
        <v>0</v>
      </c>
      <c r="W2646">
        <v>0</v>
      </c>
      <c r="Y2646">
        <v>0</v>
      </c>
      <c r="AB2646">
        <v>5.0999999999999997E-2</v>
      </c>
      <c r="AC2646">
        <v>0.316</v>
      </c>
      <c r="AD2646">
        <v>5.8680000000000003</v>
      </c>
      <c r="AF2646">
        <v>0.08</v>
      </c>
      <c r="AG2646">
        <v>0</v>
      </c>
      <c r="AH2646">
        <v>4</v>
      </c>
      <c r="AI2646">
        <v>5.29</v>
      </c>
      <c r="AJ2646">
        <v>26</v>
      </c>
      <c r="AK2646">
        <v>0</v>
      </c>
      <c r="AL2646">
        <v>0</v>
      </c>
      <c r="AM2646">
        <v>0</v>
      </c>
      <c r="AN2646">
        <v>13</v>
      </c>
      <c r="AO2646">
        <v>0.13900000000000001</v>
      </c>
      <c r="AP2646">
        <v>38.67</v>
      </c>
      <c r="AQ2646">
        <v>0.25</v>
      </c>
      <c r="AR2646">
        <v>9.6675000000000004</v>
      </c>
      <c r="AS2646">
        <v>4</v>
      </c>
      <c r="AT2646">
        <v>341</v>
      </c>
      <c r="AU2646">
        <v>248</v>
      </c>
      <c r="AV2646">
        <v>6.2E-2</v>
      </c>
      <c r="AW2646">
        <v>21</v>
      </c>
      <c r="AX2646">
        <v>49.8</v>
      </c>
      <c r="AY2646">
        <v>58</v>
      </c>
      <c r="AZ2646">
        <v>3.94</v>
      </c>
    </row>
    <row r="2647" spans="1:52" x14ac:dyDescent="0.2">
      <c r="A2647">
        <v>95745</v>
      </c>
      <c r="B2647">
        <v>5745</v>
      </c>
      <c r="C2647">
        <v>9</v>
      </c>
      <c r="D2647" t="s">
        <v>3098</v>
      </c>
      <c r="E2647" t="s">
        <v>3814</v>
      </c>
      <c r="H2647" t="s">
        <v>91</v>
      </c>
      <c r="I2647">
        <v>39</v>
      </c>
      <c r="J2647">
        <v>45</v>
      </c>
      <c r="L2647">
        <v>1</v>
      </c>
      <c r="N2647">
        <v>157</v>
      </c>
      <c r="O2647">
        <v>27.15</v>
      </c>
      <c r="P2647">
        <v>4.5</v>
      </c>
      <c r="Q2647">
        <v>1.3220000000000001</v>
      </c>
      <c r="R2647">
        <v>0.96199999999999997</v>
      </c>
      <c r="S2647">
        <v>0.81200000000000006</v>
      </c>
      <c r="T2647">
        <v>442</v>
      </c>
      <c r="U2647">
        <v>0</v>
      </c>
      <c r="V2647">
        <v>0</v>
      </c>
      <c r="W2647">
        <v>0</v>
      </c>
      <c r="Y2647">
        <v>1753</v>
      </c>
      <c r="AB2647">
        <v>0.14299999999999999</v>
      </c>
      <c r="AC2647">
        <v>1.052</v>
      </c>
      <c r="AD2647">
        <v>6.625</v>
      </c>
      <c r="AF2647">
        <v>0.39700000000000002</v>
      </c>
      <c r="AG2647">
        <v>3.274</v>
      </c>
      <c r="AH2647">
        <v>257</v>
      </c>
      <c r="AI2647">
        <v>9.44</v>
      </c>
      <c r="AJ2647">
        <v>12.5</v>
      </c>
      <c r="AK2647">
        <v>0</v>
      </c>
      <c r="AL2647">
        <v>0.46</v>
      </c>
      <c r="AM2647">
        <v>0</v>
      </c>
      <c r="AN2647">
        <v>14</v>
      </c>
      <c r="AO2647">
        <v>0.33100000000000002</v>
      </c>
      <c r="AP2647">
        <v>7.04</v>
      </c>
      <c r="AQ2647">
        <v>0.25</v>
      </c>
      <c r="AR2647">
        <v>1.76</v>
      </c>
      <c r="AS2647">
        <v>4</v>
      </c>
      <c r="AT2647">
        <v>289</v>
      </c>
      <c r="AU2647">
        <v>224</v>
      </c>
      <c r="AV2647">
        <v>0.19900000000000001</v>
      </c>
      <c r="AW2647">
        <v>14</v>
      </c>
      <c r="AX2647">
        <v>59.6</v>
      </c>
      <c r="AY2647">
        <v>67</v>
      </c>
      <c r="AZ2647">
        <v>4.2300000000000004</v>
      </c>
    </row>
    <row r="2648" spans="1:52" x14ac:dyDescent="0.2">
      <c r="A2648">
        <v>95796</v>
      </c>
      <c r="B2648">
        <v>5796</v>
      </c>
      <c r="C2648">
        <v>9</v>
      </c>
      <c r="D2648" t="s">
        <v>3098</v>
      </c>
      <c r="E2648" t="s">
        <v>3815</v>
      </c>
      <c r="H2648" t="s">
        <v>3650</v>
      </c>
      <c r="I2648">
        <v>39</v>
      </c>
      <c r="J2648">
        <v>43</v>
      </c>
      <c r="L2648">
        <v>1</v>
      </c>
      <c r="N2648">
        <v>157</v>
      </c>
      <c r="O2648">
        <v>21.78</v>
      </c>
      <c r="P2648">
        <v>7.13</v>
      </c>
      <c r="Q2648">
        <v>3.3610000000000002</v>
      </c>
      <c r="R2648">
        <v>1.3440000000000001</v>
      </c>
      <c r="S2648">
        <v>0.39400000000000002</v>
      </c>
      <c r="T2648">
        <v>80</v>
      </c>
      <c r="U2648">
        <v>0</v>
      </c>
      <c r="V2648">
        <v>0</v>
      </c>
      <c r="W2648">
        <v>0</v>
      </c>
      <c r="Y2648">
        <v>0</v>
      </c>
      <c r="AB2648">
        <v>0.54700000000000004</v>
      </c>
      <c r="AC2648">
        <v>0.28699999999999998</v>
      </c>
      <c r="AD2648">
        <v>5.7</v>
      </c>
      <c r="AF2648">
        <v>0.46400000000000002</v>
      </c>
      <c r="AG2648">
        <v>0.69</v>
      </c>
      <c r="AH2648">
        <v>4</v>
      </c>
      <c r="AI2648">
        <v>1.87</v>
      </c>
      <c r="AJ2648">
        <v>0</v>
      </c>
      <c r="AK2648">
        <v>0</v>
      </c>
      <c r="AL2648">
        <v>0.45</v>
      </c>
      <c r="AM2648">
        <v>1.2</v>
      </c>
      <c r="AN2648">
        <v>11</v>
      </c>
      <c r="AO2648">
        <v>0.14000000000000001</v>
      </c>
      <c r="AP2648">
        <v>2.92</v>
      </c>
      <c r="AQ2648">
        <v>0.25</v>
      </c>
      <c r="AR2648">
        <v>0.73</v>
      </c>
      <c r="AS2648">
        <v>4</v>
      </c>
      <c r="AT2648">
        <v>201</v>
      </c>
      <c r="AU2648">
        <v>330</v>
      </c>
      <c r="AV2648">
        <v>1.4E-2</v>
      </c>
      <c r="AW2648">
        <v>21</v>
      </c>
      <c r="AX2648">
        <v>10</v>
      </c>
      <c r="AY2648">
        <v>75</v>
      </c>
      <c r="AZ2648">
        <v>4.2</v>
      </c>
    </row>
    <row r="2649" spans="1:52" x14ac:dyDescent="0.2">
      <c r="A2649">
        <v>95966</v>
      </c>
      <c r="B2649">
        <v>5966</v>
      </c>
      <c r="C2649">
        <v>9</v>
      </c>
      <c r="D2649" t="s">
        <v>3098</v>
      </c>
      <c r="E2649" t="s">
        <v>3816</v>
      </c>
      <c r="H2649" t="s">
        <v>88</v>
      </c>
      <c r="I2649">
        <v>39</v>
      </c>
      <c r="J2649">
        <v>45</v>
      </c>
      <c r="L2649">
        <v>1</v>
      </c>
      <c r="N2649">
        <v>157</v>
      </c>
      <c r="O2649">
        <v>13.83</v>
      </c>
      <c r="P2649">
        <v>10.9</v>
      </c>
      <c r="Q2649">
        <v>3.4020000000000001</v>
      </c>
      <c r="R2649">
        <v>5.601</v>
      </c>
      <c r="S2649">
        <v>1.1339999999999999</v>
      </c>
      <c r="T2649">
        <v>69</v>
      </c>
      <c r="U2649">
        <v>0</v>
      </c>
      <c r="V2649">
        <v>0</v>
      </c>
      <c r="W2649">
        <v>0</v>
      </c>
      <c r="Y2649">
        <v>0</v>
      </c>
      <c r="AB2649">
        <v>2.3E-2</v>
      </c>
      <c r="AC2649">
        <v>0.115</v>
      </c>
      <c r="AD2649">
        <v>0.44</v>
      </c>
      <c r="AF2649">
        <v>0.19</v>
      </c>
      <c r="AG2649">
        <v>0</v>
      </c>
      <c r="AH2649">
        <v>2</v>
      </c>
      <c r="AI2649">
        <v>1.05</v>
      </c>
      <c r="AJ2649">
        <v>0</v>
      </c>
      <c r="AK2649">
        <v>8.9999999999999998E-4</v>
      </c>
      <c r="AL2649">
        <v>0.25</v>
      </c>
      <c r="AM2649">
        <v>3.4</v>
      </c>
      <c r="AN2649">
        <v>16</v>
      </c>
      <c r="AO2649">
        <v>0.122</v>
      </c>
      <c r="AP2649">
        <v>1.5</v>
      </c>
      <c r="AQ2649">
        <v>0.25</v>
      </c>
      <c r="AR2649">
        <v>0.375</v>
      </c>
      <c r="AS2649">
        <v>4</v>
      </c>
      <c r="AT2649">
        <v>56</v>
      </c>
      <c r="AU2649">
        <v>31</v>
      </c>
      <c r="AW2649">
        <v>9</v>
      </c>
      <c r="AX2649">
        <v>0.1</v>
      </c>
      <c r="AY2649">
        <v>941</v>
      </c>
      <c r="AZ2649">
        <v>0.97</v>
      </c>
    </row>
    <row r="2650" spans="1:52" x14ac:dyDescent="0.2">
      <c r="A2650">
        <v>93746</v>
      </c>
      <c r="B2650">
        <v>3746</v>
      </c>
      <c r="C2650">
        <v>9</v>
      </c>
      <c r="D2650" t="s">
        <v>3098</v>
      </c>
      <c r="E2650" t="s">
        <v>3817</v>
      </c>
      <c r="H2650" t="s">
        <v>1165</v>
      </c>
      <c r="I2650">
        <v>51</v>
      </c>
      <c r="J2650">
        <v>51</v>
      </c>
      <c r="L2650">
        <v>0.9</v>
      </c>
      <c r="N2650">
        <v>158</v>
      </c>
      <c r="O2650">
        <v>13.05</v>
      </c>
      <c r="P2650">
        <v>11.09</v>
      </c>
      <c r="Q2650">
        <v>3.5569999999999999</v>
      </c>
      <c r="R2650">
        <v>4.3239999999999998</v>
      </c>
      <c r="S2650">
        <v>1.3240000000000001</v>
      </c>
      <c r="T2650">
        <v>844</v>
      </c>
      <c r="U2650">
        <v>0</v>
      </c>
      <c r="V2650">
        <v>0.41</v>
      </c>
      <c r="W2650">
        <v>0.4</v>
      </c>
      <c r="Y2650">
        <v>156</v>
      </c>
      <c r="AB2650">
        <v>0.13</v>
      </c>
      <c r="AC2650">
        <v>0.79</v>
      </c>
      <c r="AD2650">
        <v>0.15</v>
      </c>
      <c r="AF2650">
        <v>0.15</v>
      </c>
      <c r="AG2650">
        <v>1.7609999999999999</v>
      </c>
      <c r="AH2650">
        <v>66</v>
      </c>
      <c r="AI2650">
        <v>1.58</v>
      </c>
      <c r="AJ2650">
        <v>0</v>
      </c>
      <c r="AK2650">
        <v>1.4E-3</v>
      </c>
      <c r="AL2650">
        <v>1.08</v>
      </c>
      <c r="AM2650">
        <v>0.3</v>
      </c>
      <c r="AN2650">
        <v>64</v>
      </c>
      <c r="AO2650">
        <v>6.2E-2</v>
      </c>
      <c r="AP2650">
        <v>3.65</v>
      </c>
      <c r="AQ2650">
        <v>0.25</v>
      </c>
      <c r="AR2650">
        <v>0.91249999999999998</v>
      </c>
      <c r="AS2650">
        <v>4</v>
      </c>
      <c r="AT2650">
        <v>226</v>
      </c>
      <c r="AU2650">
        <v>132</v>
      </c>
      <c r="AV2650">
        <v>3.7999999999999999E-2</v>
      </c>
      <c r="AW2650">
        <v>13</v>
      </c>
      <c r="AX2650">
        <v>32</v>
      </c>
      <c r="AY2650">
        <v>141</v>
      </c>
      <c r="AZ2650">
        <v>1.47</v>
      </c>
    </row>
    <row r="2651" spans="1:52" x14ac:dyDescent="0.2">
      <c r="A2651">
        <v>93793</v>
      </c>
      <c r="B2651">
        <v>3793</v>
      </c>
      <c r="C2651">
        <v>9</v>
      </c>
      <c r="D2651" t="s">
        <v>3098</v>
      </c>
      <c r="E2651" t="s">
        <v>3818</v>
      </c>
      <c r="H2651" t="s">
        <v>3423</v>
      </c>
      <c r="I2651">
        <v>46</v>
      </c>
      <c r="J2651">
        <v>48</v>
      </c>
      <c r="L2651">
        <v>0.4</v>
      </c>
      <c r="N2651">
        <v>158</v>
      </c>
      <c r="O2651">
        <v>32.479999999999997</v>
      </c>
      <c r="P2651">
        <v>1.4</v>
      </c>
      <c r="Q2651">
        <v>0.23599999999999999</v>
      </c>
      <c r="R2651">
        <v>0.16200000000000001</v>
      </c>
      <c r="S2651">
        <v>0.26800000000000002</v>
      </c>
      <c r="T2651">
        <v>224</v>
      </c>
      <c r="U2651">
        <v>0</v>
      </c>
      <c r="V2651">
        <v>1.64</v>
      </c>
      <c r="W2651">
        <v>0</v>
      </c>
      <c r="Y2651">
        <v>203</v>
      </c>
      <c r="AB2651">
        <v>1.7000000000000001E-2</v>
      </c>
      <c r="AC2651">
        <v>1.7290000000000001</v>
      </c>
      <c r="AD2651">
        <v>2.1890000000000001</v>
      </c>
      <c r="AF2651">
        <v>0.27</v>
      </c>
      <c r="AG2651">
        <v>0.9</v>
      </c>
      <c r="AH2651">
        <v>24</v>
      </c>
      <c r="AI2651">
        <v>5.4</v>
      </c>
      <c r="AJ2651">
        <v>8.5</v>
      </c>
      <c r="AK2651">
        <v>0</v>
      </c>
      <c r="AL2651">
        <v>0</v>
      </c>
      <c r="AM2651">
        <v>0</v>
      </c>
      <c r="AN2651">
        <v>180</v>
      </c>
      <c r="AO2651">
        <v>0.998</v>
      </c>
      <c r="AP2651">
        <v>10.84</v>
      </c>
      <c r="AQ2651">
        <v>0.25</v>
      </c>
      <c r="AR2651">
        <v>2.71</v>
      </c>
      <c r="AS2651">
        <v>4</v>
      </c>
      <c r="AT2651">
        <v>580</v>
      </c>
      <c r="AU2651">
        <v>637</v>
      </c>
      <c r="AV2651">
        <v>0.20899999999999999</v>
      </c>
      <c r="AW2651">
        <v>60</v>
      </c>
      <c r="AX2651">
        <v>89.6</v>
      </c>
      <c r="AY2651">
        <v>744</v>
      </c>
      <c r="AZ2651">
        <v>3.46</v>
      </c>
    </row>
    <row r="2652" spans="1:52" x14ac:dyDescent="0.2">
      <c r="A2652">
        <v>93944</v>
      </c>
      <c r="B2652">
        <v>3944</v>
      </c>
      <c r="C2652">
        <v>9</v>
      </c>
      <c r="D2652" t="s">
        <v>3098</v>
      </c>
      <c r="E2652" t="s">
        <v>3819</v>
      </c>
      <c r="H2652" t="s">
        <v>1986</v>
      </c>
      <c r="I2652">
        <v>46</v>
      </c>
      <c r="J2652">
        <v>47</v>
      </c>
      <c r="L2652">
        <v>0.61</v>
      </c>
      <c r="N2652">
        <v>158</v>
      </c>
      <c r="O2652">
        <v>17.96</v>
      </c>
      <c r="P2652">
        <v>9.0399999999999991</v>
      </c>
      <c r="Q2652">
        <v>2.04</v>
      </c>
      <c r="R2652">
        <v>3.7360000000000002</v>
      </c>
      <c r="S2652">
        <v>2.133</v>
      </c>
      <c r="T2652">
        <v>60</v>
      </c>
      <c r="U2652">
        <v>0</v>
      </c>
      <c r="V2652">
        <v>0</v>
      </c>
      <c r="W2652">
        <v>0</v>
      </c>
      <c r="Y2652">
        <v>28</v>
      </c>
      <c r="AB2652">
        <v>9.1999999999999998E-2</v>
      </c>
      <c r="AC2652">
        <v>0.23300000000000001</v>
      </c>
      <c r="AD2652">
        <v>3.2170000000000001</v>
      </c>
      <c r="AF2652">
        <v>0.30199999999999999</v>
      </c>
      <c r="AG2652">
        <v>0.64500000000000002</v>
      </c>
      <c r="AH2652">
        <v>10</v>
      </c>
      <c r="AI2652">
        <v>13.67</v>
      </c>
      <c r="AJ2652">
        <v>0.7</v>
      </c>
      <c r="AK2652">
        <v>4.1999999999999997E-3</v>
      </c>
      <c r="AL2652">
        <v>1.07</v>
      </c>
      <c r="AM2652">
        <v>0.1</v>
      </c>
      <c r="AN2652">
        <v>57</v>
      </c>
      <c r="AO2652">
        <v>9.1999999999999998E-2</v>
      </c>
      <c r="AP2652">
        <v>1.1000000000000001</v>
      </c>
      <c r="AQ2652">
        <v>0.25</v>
      </c>
      <c r="AR2652">
        <v>0.27500000000000002</v>
      </c>
      <c r="AS2652">
        <v>4</v>
      </c>
      <c r="AT2652">
        <v>236</v>
      </c>
      <c r="AU2652">
        <v>327</v>
      </c>
      <c r="AV2652">
        <v>3.5000000000000003E-2</v>
      </c>
      <c r="AW2652">
        <v>32</v>
      </c>
      <c r="AX2652">
        <v>36.5</v>
      </c>
      <c r="AY2652">
        <v>90</v>
      </c>
      <c r="AZ2652">
        <v>0.99</v>
      </c>
    </row>
    <row r="2653" spans="1:52" x14ac:dyDescent="0.2">
      <c r="A2653">
        <v>93981</v>
      </c>
      <c r="B2653">
        <v>3981</v>
      </c>
      <c r="C2653">
        <v>9</v>
      </c>
      <c r="D2653" t="s">
        <v>3098</v>
      </c>
      <c r="E2653" t="s">
        <v>3820</v>
      </c>
      <c r="H2653" t="s">
        <v>996</v>
      </c>
      <c r="I2653">
        <v>46</v>
      </c>
      <c r="J2653">
        <v>47</v>
      </c>
      <c r="L2653">
        <v>0.63</v>
      </c>
      <c r="N2653">
        <v>158</v>
      </c>
      <c r="O2653">
        <v>23.59</v>
      </c>
      <c r="P2653">
        <v>6.32</v>
      </c>
      <c r="Q2653">
        <v>1.8009999999999999</v>
      </c>
      <c r="R2653">
        <v>2.1389999999999998</v>
      </c>
      <c r="S2653">
        <v>1.8049999999999999</v>
      </c>
      <c r="T2653">
        <v>73</v>
      </c>
      <c r="U2653">
        <v>0</v>
      </c>
      <c r="V2653">
        <v>0</v>
      </c>
      <c r="W2653">
        <v>0</v>
      </c>
      <c r="Y2653">
        <v>33</v>
      </c>
      <c r="AB2653">
        <v>0.13</v>
      </c>
      <c r="AC2653">
        <v>0.21</v>
      </c>
      <c r="AD2653">
        <v>5</v>
      </c>
      <c r="AF2653">
        <v>0.46</v>
      </c>
      <c r="AG2653">
        <v>0.87</v>
      </c>
      <c r="AH2653">
        <v>1</v>
      </c>
      <c r="AI2653">
        <v>7</v>
      </c>
      <c r="AJ2653">
        <v>1.6</v>
      </c>
      <c r="AK2653">
        <v>0</v>
      </c>
      <c r="AL2653">
        <v>0</v>
      </c>
      <c r="AM2653">
        <v>0</v>
      </c>
      <c r="AN2653">
        <v>13</v>
      </c>
      <c r="AO2653">
        <v>6.5000000000000002E-2</v>
      </c>
      <c r="AP2653">
        <v>0.74</v>
      </c>
      <c r="AQ2653">
        <v>0.25</v>
      </c>
      <c r="AR2653">
        <v>0.185</v>
      </c>
      <c r="AS2653">
        <v>4</v>
      </c>
      <c r="AT2653">
        <v>271</v>
      </c>
      <c r="AU2653">
        <v>554</v>
      </c>
      <c r="AV2653">
        <v>1.2E-2</v>
      </c>
      <c r="AW2653">
        <v>38</v>
      </c>
      <c r="AX2653">
        <v>40.6</v>
      </c>
      <c r="AY2653">
        <v>66</v>
      </c>
      <c r="AZ2653">
        <v>0.62</v>
      </c>
    </row>
    <row r="2654" spans="1:52" x14ac:dyDescent="0.2">
      <c r="A2654">
        <v>94127</v>
      </c>
      <c r="B2654">
        <v>4127</v>
      </c>
      <c r="C2654">
        <v>9</v>
      </c>
      <c r="D2654" t="s">
        <v>3098</v>
      </c>
      <c r="E2654" t="s">
        <v>3821</v>
      </c>
      <c r="H2654" t="s">
        <v>3661</v>
      </c>
      <c r="I2654">
        <v>46</v>
      </c>
      <c r="J2654">
        <v>47</v>
      </c>
      <c r="L2654">
        <v>0.61</v>
      </c>
      <c r="N2654">
        <v>158</v>
      </c>
      <c r="O2654">
        <v>23.73</v>
      </c>
      <c r="P2654">
        <v>6.28</v>
      </c>
      <c r="Q2654">
        <v>1.859</v>
      </c>
      <c r="R2654">
        <v>1.706</v>
      </c>
      <c r="S2654">
        <v>1.3979999999999999</v>
      </c>
      <c r="T2654">
        <v>77</v>
      </c>
      <c r="U2654">
        <v>0</v>
      </c>
      <c r="V2654">
        <v>0</v>
      </c>
      <c r="W2654">
        <v>0</v>
      </c>
      <c r="Y2654">
        <v>35</v>
      </c>
      <c r="AB2654">
        <v>0.185</v>
      </c>
      <c r="AC2654">
        <v>0.26800000000000002</v>
      </c>
      <c r="AD2654">
        <v>8.5259999999999998</v>
      </c>
      <c r="AF2654">
        <v>0.46200000000000002</v>
      </c>
      <c r="AG2654">
        <v>0.86499999999999999</v>
      </c>
      <c r="AH2654">
        <v>6</v>
      </c>
      <c r="AI2654">
        <v>3.46</v>
      </c>
      <c r="AJ2654">
        <v>0</v>
      </c>
      <c r="AK2654">
        <v>0</v>
      </c>
      <c r="AL2654">
        <v>0</v>
      </c>
      <c r="AM2654">
        <v>0</v>
      </c>
      <c r="AN2654">
        <v>18</v>
      </c>
      <c r="AO2654">
        <v>5.8999999999999997E-2</v>
      </c>
      <c r="AP2654">
        <v>0.41</v>
      </c>
      <c r="AQ2654">
        <v>0.25</v>
      </c>
      <c r="AR2654">
        <v>0.10249999999999999</v>
      </c>
      <c r="AS2654">
        <v>4</v>
      </c>
      <c r="AT2654">
        <v>238</v>
      </c>
      <c r="AU2654">
        <v>636</v>
      </c>
      <c r="AV2654">
        <v>4.4999999999999998E-2</v>
      </c>
      <c r="AW2654">
        <v>54</v>
      </c>
      <c r="AX2654">
        <v>46.8</v>
      </c>
      <c r="AY2654">
        <v>37</v>
      </c>
      <c r="AZ2654">
        <v>0.65</v>
      </c>
    </row>
    <row r="2655" spans="1:52" x14ac:dyDescent="0.2">
      <c r="A2655">
        <v>94746</v>
      </c>
      <c r="B2655">
        <v>4746</v>
      </c>
      <c r="C2655">
        <v>9</v>
      </c>
      <c r="D2655" t="s">
        <v>3098</v>
      </c>
      <c r="E2655" t="s">
        <v>3822</v>
      </c>
      <c r="H2655" t="s">
        <v>370</v>
      </c>
      <c r="I2655">
        <v>1</v>
      </c>
      <c r="J2655">
        <v>23</v>
      </c>
      <c r="L2655">
        <v>1</v>
      </c>
      <c r="N2655">
        <v>158</v>
      </c>
      <c r="O2655">
        <v>5.8</v>
      </c>
      <c r="P2655">
        <v>0.93</v>
      </c>
      <c r="Q2655">
        <v>0.17599999999999999</v>
      </c>
      <c r="R2655">
        <v>0.13100000000000001</v>
      </c>
      <c r="S2655">
        <v>0.31900000000000001</v>
      </c>
      <c r="T2655">
        <v>0</v>
      </c>
      <c r="U2655">
        <v>1.8</v>
      </c>
      <c r="V2655">
        <v>30.86</v>
      </c>
      <c r="W2655">
        <v>0.56000000000000005</v>
      </c>
      <c r="Y2655">
        <v>0</v>
      </c>
      <c r="AB2655">
        <v>0.27400000000000002</v>
      </c>
      <c r="AC2655">
        <v>0.13600000000000001</v>
      </c>
      <c r="AD2655">
        <v>1.6890000000000001</v>
      </c>
      <c r="AF2655">
        <v>4.9000000000000002E-2</v>
      </c>
      <c r="AG2655">
        <v>0.112</v>
      </c>
      <c r="AH2655">
        <v>73</v>
      </c>
      <c r="AI2655">
        <v>0</v>
      </c>
      <c r="AJ2655">
        <v>0</v>
      </c>
      <c r="AK2655">
        <v>0</v>
      </c>
      <c r="AL2655">
        <v>0.06</v>
      </c>
      <c r="AM2655">
        <v>0</v>
      </c>
      <c r="AN2655">
        <v>7</v>
      </c>
      <c r="AO2655">
        <v>0.1</v>
      </c>
      <c r="AP2655">
        <v>1.28</v>
      </c>
      <c r="AQ2655">
        <v>0.05</v>
      </c>
      <c r="AR2655">
        <v>6.4000000000000001E-2</v>
      </c>
      <c r="AS2655">
        <v>3</v>
      </c>
      <c r="AT2655">
        <v>58</v>
      </c>
      <c r="AU2655">
        <v>44</v>
      </c>
      <c r="AV2655">
        <v>0.32200000000000001</v>
      </c>
      <c r="AW2655">
        <v>18</v>
      </c>
      <c r="AX2655">
        <v>26.4</v>
      </c>
      <c r="AY2655">
        <v>1</v>
      </c>
      <c r="AZ2655">
        <v>0.51</v>
      </c>
    </row>
    <row r="2656" spans="1:52" x14ac:dyDescent="0.2">
      <c r="A2656">
        <v>94747</v>
      </c>
      <c r="B2656">
        <v>4747</v>
      </c>
      <c r="C2656">
        <v>9</v>
      </c>
      <c r="D2656" t="s">
        <v>3098</v>
      </c>
      <c r="E2656" t="s">
        <v>3823</v>
      </c>
      <c r="H2656" t="s">
        <v>370</v>
      </c>
      <c r="I2656">
        <v>1</v>
      </c>
      <c r="J2656">
        <v>23</v>
      </c>
      <c r="L2656">
        <v>1</v>
      </c>
      <c r="N2656">
        <v>158</v>
      </c>
      <c r="O2656">
        <v>5.8</v>
      </c>
      <c r="P2656">
        <v>0.93</v>
      </c>
      <c r="Q2656">
        <v>0.17599999999999999</v>
      </c>
      <c r="R2656">
        <v>0.13100000000000001</v>
      </c>
      <c r="S2656">
        <v>0.31900000000000001</v>
      </c>
      <c r="T2656">
        <v>0</v>
      </c>
      <c r="U2656">
        <v>1.8</v>
      </c>
      <c r="V2656">
        <v>30.86</v>
      </c>
      <c r="W2656">
        <v>0.56000000000000005</v>
      </c>
      <c r="Y2656">
        <v>0</v>
      </c>
      <c r="AB2656">
        <v>0.02</v>
      </c>
      <c r="AC2656">
        <v>0.02</v>
      </c>
      <c r="AD2656">
        <v>0.4</v>
      </c>
      <c r="AF2656">
        <v>4.9000000000000002E-2</v>
      </c>
      <c r="AG2656">
        <v>0.112</v>
      </c>
      <c r="AH2656">
        <v>7</v>
      </c>
      <c r="AI2656">
        <v>0</v>
      </c>
      <c r="AJ2656">
        <v>0</v>
      </c>
      <c r="AK2656">
        <v>0</v>
      </c>
      <c r="AL2656">
        <v>0.06</v>
      </c>
      <c r="AM2656">
        <v>0</v>
      </c>
      <c r="AN2656">
        <v>7</v>
      </c>
      <c r="AO2656">
        <v>0.1</v>
      </c>
      <c r="AP2656">
        <v>0.5</v>
      </c>
      <c r="AQ2656">
        <v>0.05</v>
      </c>
      <c r="AR2656">
        <v>2.5000000000000001E-2</v>
      </c>
      <c r="AS2656">
        <v>3</v>
      </c>
      <c r="AT2656">
        <v>58</v>
      </c>
      <c r="AU2656">
        <v>44</v>
      </c>
      <c r="AV2656">
        <v>0.32200000000000001</v>
      </c>
      <c r="AW2656">
        <v>18</v>
      </c>
      <c r="AX2656">
        <v>26.4</v>
      </c>
      <c r="AY2656">
        <v>1</v>
      </c>
      <c r="AZ2656">
        <v>0.51</v>
      </c>
    </row>
    <row r="2657" spans="1:52" x14ac:dyDescent="0.2">
      <c r="A2657">
        <v>94994</v>
      </c>
      <c r="B2657">
        <v>4994</v>
      </c>
      <c r="C2657">
        <v>9</v>
      </c>
      <c r="D2657" t="s">
        <v>3098</v>
      </c>
      <c r="E2657" t="s">
        <v>3824</v>
      </c>
      <c r="H2657" t="s">
        <v>3672</v>
      </c>
      <c r="I2657">
        <v>1</v>
      </c>
      <c r="J2657">
        <v>23</v>
      </c>
      <c r="L2657">
        <v>1</v>
      </c>
      <c r="N2657">
        <v>158</v>
      </c>
      <c r="O2657">
        <v>5.8</v>
      </c>
      <c r="P2657">
        <v>0.93</v>
      </c>
      <c r="Q2657">
        <v>0.17599999999999999</v>
      </c>
      <c r="R2657">
        <v>0.13100000000000001</v>
      </c>
      <c r="S2657">
        <v>0.31900000000000001</v>
      </c>
      <c r="T2657">
        <v>0</v>
      </c>
      <c r="U2657">
        <v>1.8</v>
      </c>
      <c r="V2657">
        <v>30.86</v>
      </c>
      <c r="W2657">
        <v>0.56000000000000005</v>
      </c>
      <c r="Y2657">
        <v>0</v>
      </c>
      <c r="AB2657">
        <v>0.27400000000000002</v>
      </c>
      <c r="AC2657">
        <v>0.13600000000000001</v>
      </c>
      <c r="AD2657">
        <v>1.6890000000000001</v>
      </c>
      <c r="AF2657">
        <v>4.9000000000000002E-2</v>
      </c>
      <c r="AG2657">
        <v>0.112</v>
      </c>
      <c r="AH2657">
        <v>73</v>
      </c>
      <c r="AI2657">
        <v>0</v>
      </c>
      <c r="AJ2657">
        <v>0</v>
      </c>
      <c r="AK2657">
        <v>0</v>
      </c>
      <c r="AL2657">
        <v>0.06</v>
      </c>
      <c r="AM2657">
        <v>0</v>
      </c>
      <c r="AN2657">
        <v>7</v>
      </c>
      <c r="AO2657">
        <v>0.1</v>
      </c>
      <c r="AP2657">
        <v>1.28</v>
      </c>
      <c r="AQ2657">
        <v>0.05</v>
      </c>
      <c r="AR2657">
        <v>6.4000000000000001E-2</v>
      </c>
      <c r="AS2657">
        <v>3</v>
      </c>
      <c r="AT2657">
        <v>58</v>
      </c>
      <c r="AU2657">
        <v>44</v>
      </c>
      <c r="AV2657">
        <v>0.32200000000000001</v>
      </c>
      <c r="AW2657">
        <v>18</v>
      </c>
      <c r="AX2657">
        <v>26.4</v>
      </c>
      <c r="AY2657">
        <v>1</v>
      </c>
      <c r="AZ2657">
        <v>0.51</v>
      </c>
    </row>
    <row r="2658" spans="1:52" x14ac:dyDescent="0.2">
      <c r="A2658">
        <v>94995</v>
      </c>
      <c r="B2658">
        <v>4995</v>
      </c>
      <c r="C2658">
        <v>9</v>
      </c>
      <c r="D2658" t="s">
        <v>3098</v>
      </c>
      <c r="E2658" t="s">
        <v>3825</v>
      </c>
      <c r="H2658" t="s">
        <v>3672</v>
      </c>
      <c r="I2658">
        <v>1</v>
      </c>
      <c r="J2658">
        <v>23</v>
      </c>
      <c r="L2658">
        <v>1</v>
      </c>
      <c r="N2658">
        <v>158</v>
      </c>
      <c r="O2658">
        <v>5.8</v>
      </c>
      <c r="P2658">
        <v>0.93</v>
      </c>
      <c r="Q2658">
        <v>0.17599999999999999</v>
      </c>
      <c r="R2658">
        <v>0.13100000000000001</v>
      </c>
      <c r="S2658">
        <v>0.31900000000000001</v>
      </c>
      <c r="T2658">
        <v>0</v>
      </c>
      <c r="U2658">
        <v>1.8</v>
      </c>
      <c r="V2658">
        <v>30.86</v>
      </c>
      <c r="W2658">
        <v>0.56000000000000005</v>
      </c>
      <c r="Y2658">
        <v>0</v>
      </c>
      <c r="AB2658">
        <v>0.02</v>
      </c>
      <c r="AC2658">
        <v>0.02</v>
      </c>
      <c r="AD2658">
        <v>0.4</v>
      </c>
      <c r="AF2658">
        <v>4.9000000000000002E-2</v>
      </c>
      <c r="AG2658">
        <v>0.112</v>
      </c>
      <c r="AH2658">
        <v>7</v>
      </c>
      <c r="AI2658">
        <v>0</v>
      </c>
      <c r="AJ2658">
        <v>0</v>
      </c>
      <c r="AK2658">
        <v>0</v>
      </c>
      <c r="AL2658">
        <v>0.06</v>
      </c>
      <c r="AM2658">
        <v>0</v>
      </c>
      <c r="AN2658">
        <v>7</v>
      </c>
      <c r="AO2658">
        <v>0.1</v>
      </c>
      <c r="AP2658">
        <v>1.28</v>
      </c>
      <c r="AQ2658">
        <v>0.05</v>
      </c>
      <c r="AR2658">
        <v>6.4000000000000001E-2</v>
      </c>
      <c r="AS2658">
        <v>3</v>
      </c>
      <c r="AT2658">
        <v>58</v>
      </c>
      <c r="AU2658">
        <v>44</v>
      </c>
      <c r="AV2658">
        <v>0.32200000000000001</v>
      </c>
      <c r="AW2658">
        <v>18</v>
      </c>
      <c r="AX2658">
        <v>26.4</v>
      </c>
      <c r="AY2658">
        <v>1</v>
      </c>
      <c r="AZ2658">
        <v>0.51</v>
      </c>
    </row>
    <row r="2659" spans="1:52" x14ac:dyDescent="0.2">
      <c r="A2659">
        <v>95630</v>
      </c>
      <c r="B2659">
        <v>5630</v>
      </c>
      <c r="C2659">
        <v>9</v>
      </c>
      <c r="D2659" t="s">
        <v>3098</v>
      </c>
      <c r="E2659" t="s">
        <v>3826</v>
      </c>
      <c r="H2659" t="s">
        <v>89</v>
      </c>
      <c r="I2659">
        <v>39</v>
      </c>
      <c r="J2659">
        <v>45</v>
      </c>
      <c r="L2659">
        <v>0.84</v>
      </c>
      <c r="N2659">
        <v>158</v>
      </c>
      <c r="O2659">
        <v>27.27</v>
      </c>
      <c r="P2659">
        <v>4.6500000000000004</v>
      </c>
      <c r="Q2659">
        <v>1.4390000000000001</v>
      </c>
      <c r="R2659">
        <v>0.96</v>
      </c>
      <c r="S2659">
        <v>1.1379999999999999</v>
      </c>
      <c r="T2659">
        <v>716</v>
      </c>
      <c r="U2659">
        <v>0</v>
      </c>
      <c r="V2659">
        <v>0</v>
      </c>
      <c r="W2659">
        <v>0</v>
      </c>
      <c r="Y2659">
        <v>0</v>
      </c>
      <c r="AB2659">
        <v>0.16</v>
      </c>
      <c r="AC2659">
        <v>2.97</v>
      </c>
      <c r="AD2659">
        <v>3.92</v>
      </c>
      <c r="AF2659">
        <v>0.39100000000000001</v>
      </c>
      <c r="AG2659">
        <v>1.56</v>
      </c>
      <c r="AH2659">
        <v>83</v>
      </c>
      <c r="AI2659">
        <v>24.9</v>
      </c>
      <c r="AJ2659">
        <v>0</v>
      </c>
      <c r="AK2659">
        <v>1.1000000000000001E-3</v>
      </c>
      <c r="AL2659">
        <v>0.08</v>
      </c>
      <c r="AM2659">
        <v>0</v>
      </c>
      <c r="AN2659">
        <v>19</v>
      </c>
      <c r="AO2659">
        <v>0.56399999999999995</v>
      </c>
      <c r="AP2659">
        <v>5.8</v>
      </c>
      <c r="AQ2659">
        <v>0.25</v>
      </c>
      <c r="AR2659">
        <v>1.45</v>
      </c>
      <c r="AS2659">
        <v>4</v>
      </c>
      <c r="AT2659">
        <v>304</v>
      </c>
      <c r="AU2659">
        <v>135</v>
      </c>
      <c r="AV2659">
        <v>0.185</v>
      </c>
      <c r="AW2659">
        <v>12</v>
      </c>
      <c r="AX2659">
        <v>168</v>
      </c>
      <c r="AY2659">
        <v>94</v>
      </c>
      <c r="AZ2659">
        <v>2.84</v>
      </c>
    </row>
    <row r="2660" spans="1:52" x14ac:dyDescent="0.2">
      <c r="A2660">
        <v>95794</v>
      </c>
      <c r="B2660">
        <v>5794</v>
      </c>
      <c r="C2660">
        <v>9</v>
      </c>
      <c r="D2660" t="s">
        <v>3098</v>
      </c>
      <c r="E2660" t="s">
        <v>3827</v>
      </c>
      <c r="H2660" t="s">
        <v>3650</v>
      </c>
      <c r="I2660">
        <v>39</v>
      </c>
      <c r="J2660">
        <v>43</v>
      </c>
      <c r="L2660">
        <v>0.69</v>
      </c>
      <c r="N2660">
        <v>158</v>
      </c>
      <c r="O2660">
        <v>30.21</v>
      </c>
      <c r="P2660">
        <v>3.19</v>
      </c>
      <c r="Q2660">
        <v>1.25</v>
      </c>
      <c r="R2660">
        <v>0.88</v>
      </c>
      <c r="S2660">
        <v>0.62</v>
      </c>
      <c r="T2660">
        <v>112</v>
      </c>
      <c r="U2660">
        <v>0</v>
      </c>
      <c r="V2660">
        <v>0</v>
      </c>
      <c r="W2660">
        <v>0</v>
      </c>
      <c r="Y2660">
        <v>0</v>
      </c>
      <c r="AB2660">
        <v>0.18</v>
      </c>
      <c r="AC2660">
        <v>0.6</v>
      </c>
      <c r="AD2660">
        <v>6.71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7</v>
      </c>
      <c r="AO2660">
        <v>0.3</v>
      </c>
      <c r="AP2660">
        <v>4.47</v>
      </c>
      <c r="AQ2660">
        <v>0.25</v>
      </c>
      <c r="AR2660">
        <v>1.1174999999999999</v>
      </c>
      <c r="AS2660">
        <v>4</v>
      </c>
      <c r="AT2660">
        <v>226</v>
      </c>
      <c r="AU2660">
        <v>335</v>
      </c>
      <c r="AV2660">
        <v>4.5999999999999999E-2</v>
      </c>
      <c r="AW2660">
        <v>24</v>
      </c>
      <c r="AX2660">
        <v>12.9</v>
      </c>
      <c r="AY2660">
        <v>54</v>
      </c>
      <c r="AZ2660">
        <v>2.75</v>
      </c>
    </row>
    <row r="2661" spans="1:52" x14ac:dyDescent="0.2">
      <c r="A2661">
        <v>95860</v>
      </c>
      <c r="B2661">
        <v>5860</v>
      </c>
      <c r="C2661">
        <v>9</v>
      </c>
      <c r="D2661" t="s">
        <v>3098</v>
      </c>
      <c r="E2661" t="s">
        <v>3828</v>
      </c>
      <c r="H2661" t="s">
        <v>2989</v>
      </c>
      <c r="I2661">
        <v>39</v>
      </c>
      <c r="J2661">
        <v>43</v>
      </c>
      <c r="L2661">
        <v>0.67</v>
      </c>
      <c r="N2661">
        <v>158</v>
      </c>
      <c r="O2661">
        <v>23.4</v>
      </c>
      <c r="P2661">
        <v>6.45</v>
      </c>
      <c r="Q2661">
        <v>1.77</v>
      </c>
      <c r="R2661">
        <v>2.4300000000000002</v>
      </c>
      <c r="S2661">
        <v>1.41</v>
      </c>
      <c r="T2661">
        <v>74</v>
      </c>
      <c r="U2661">
        <v>0</v>
      </c>
      <c r="V2661">
        <v>0</v>
      </c>
      <c r="W2661">
        <v>0</v>
      </c>
      <c r="Y2661">
        <v>28</v>
      </c>
      <c r="AB2661">
        <v>5.8999999999999997E-2</v>
      </c>
      <c r="AC2661">
        <v>0.10199999999999999</v>
      </c>
      <c r="AD2661">
        <v>7.6669999999999998</v>
      </c>
      <c r="AF2661">
        <v>0.38</v>
      </c>
      <c r="AG2661">
        <v>0.879</v>
      </c>
      <c r="AH2661">
        <v>5</v>
      </c>
      <c r="AI2661">
        <v>0.34</v>
      </c>
      <c r="AJ2661">
        <v>1.3</v>
      </c>
      <c r="AK2661">
        <v>0</v>
      </c>
      <c r="AL2661">
        <v>0</v>
      </c>
      <c r="AM2661">
        <v>0</v>
      </c>
      <c r="AN2661">
        <v>11</v>
      </c>
      <c r="AO2661">
        <v>4.2999999999999997E-2</v>
      </c>
      <c r="AP2661">
        <v>0.84</v>
      </c>
      <c r="AQ2661">
        <v>0.25</v>
      </c>
      <c r="AR2661">
        <v>0.21</v>
      </c>
      <c r="AS2661">
        <v>4</v>
      </c>
      <c r="AT2661">
        <v>153</v>
      </c>
      <c r="AU2661">
        <v>193</v>
      </c>
      <c r="AV2661">
        <v>1.7999999999999999E-2</v>
      </c>
      <c r="AW2661">
        <v>22</v>
      </c>
      <c r="AX2661">
        <v>16.3</v>
      </c>
      <c r="AY2661">
        <v>67</v>
      </c>
      <c r="AZ2661">
        <v>1.1299999999999999</v>
      </c>
    </row>
    <row r="2662" spans="1:52" x14ac:dyDescent="0.2">
      <c r="A2662">
        <v>93839</v>
      </c>
      <c r="B2662">
        <v>3839</v>
      </c>
      <c r="C2662">
        <v>9</v>
      </c>
      <c r="D2662" t="s">
        <v>3098</v>
      </c>
      <c r="E2662" t="s">
        <v>3829</v>
      </c>
      <c r="H2662" t="s">
        <v>2961</v>
      </c>
      <c r="I2662">
        <v>46</v>
      </c>
      <c r="J2662">
        <v>47</v>
      </c>
      <c r="L2662">
        <v>0.61</v>
      </c>
      <c r="N2662">
        <v>159</v>
      </c>
      <c r="O2662">
        <v>25.69</v>
      </c>
      <c r="P2662">
        <v>5.44</v>
      </c>
      <c r="Q2662">
        <v>1.1719999999999999</v>
      </c>
      <c r="R2662">
        <v>2.2970000000000002</v>
      </c>
      <c r="S2662">
        <v>1.3580000000000001</v>
      </c>
      <c r="T2662">
        <v>76</v>
      </c>
      <c r="U2662">
        <v>0</v>
      </c>
      <c r="V2662">
        <v>0</v>
      </c>
      <c r="W2662">
        <v>0</v>
      </c>
      <c r="Y2662">
        <v>138</v>
      </c>
      <c r="AB2662">
        <v>6.7000000000000004E-2</v>
      </c>
      <c r="AC2662">
        <v>9.7000000000000003E-2</v>
      </c>
      <c r="AD2662">
        <v>7.2469999999999999</v>
      </c>
      <c r="AF2662">
        <v>0.46400000000000002</v>
      </c>
      <c r="AG2662">
        <v>0.95499999999999996</v>
      </c>
      <c r="AH2662">
        <v>2</v>
      </c>
      <c r="AI2662">
        <v>6.22</v>
      </c>
      <c r="AJ2662">
        <v>0</v>
      </c>
      <c r="AK2662">
        <v>0</v>
      </c>
      <c r="AL2662">
        <v>0</v>
      </c>
      <c r="AM2662">
        <v>0</v>
      </c>
      <c r="AN2662">
        <v>9</v>
      </c>
      <c r="AO2662">
        <v>6.8000000000000005E-2</v>
      </c>
      <c r="AP2662">
        <v>0.62</v>
      </c>
      <c r="AQ2662">
        <v>0.25</v>
      </c>
      <c r="AR2662">
        <v>0.155</v>
      </c>
      <c r="AS2662">
        <v>4</v>
      </c>
      <c r="AT2662">
        <v>291</v>
      </c>
      <c r="AU2662">
        <v>477</v>
      </c>
      <c r="AV2662">
        <v>2.7E-2</v>
      </c>
      <c r="AW2662">
        <v>42</v>
      </c>
      <c r="AX2662">
        <v>46.8</v>
      </c>
      <c r="AY2662">
        <v>77</v>
      </c>
      <c r="AZ2662">
        <v>1.04</v>
      </c>
    </row>
    <row r="2663" spans="1:52" x14ac:dyDescent="0.2">
      <c r="A2663">
        <v>96018</v>
      </c>
      <c r="B2663">
        <v>6018</v>
      </c>
      <c r="C2663">
        <v>9</v>
      </c>
      <c r="D2663" t="s">
        <v>3098</v>
      </c>
      <c r="E2663" t="s">
        <v>3830</v>
      </c>
      <c r="H2663" t="s">
        <v>88</v>
      </c>
      <c r="I2663">
        <v>39</v>
      </c>
      <c r="J2663">
        <v>45</v>
      </c>
      <c r="L2663">
        <v>1</v>
      </c>
      <c r="N2663">
        <v>159</v>
      </c>
      <c r="O2663">
        <v>16.850000000000001</v>
      </c>
      <c r="P2663">
        <v>10.14</v>
      </c>
      <c r="Q2663">
        <v>4.0250000000000004</v>
      </c>
      <c r="R2663">
        <v>3.59</v>
      </c>
      <c r="S2663">
        <v>0.89200000000000002</v>
      </c>
      <c r="T2663">
        <v>223</v>
      </c>
      <c r="U2663">
        <v>0</v>
      </c>
      <c r="V2663">
        <v>0</v>
      </c>
      <c r="W2663">
        <v>0</v>
      </c>
      <c r="Y2663">
        <v>0</v>
      </c>
      <c r="AB2663">
        <v>5.0999999999999997E-2</v>
      </c>
      <c r="AC2663">
        <v>0.20100000000000001</v>
      </c>
      <c r="AD2663">
        <v>2.48</v>
      </c>
      <c r="AF2663">
        <v>3.4000000000000002E-2</v>
      </c>
      <c r="AG2663">
        <v>1.22</v>
      </c>
      <c r="AH2663">
        <v>3</v>
      </c>
      <c r="AI2663">
        <v>0.3</v>
      </c>
      <c r="AJ2663">
        <v>0</v>
      </c>
      <c r="AK2663">
        <v>0</v>
      </c>
      <c r="AL2663">
        <v>0.04</v>
      </c>
      <c r="AM2663">
        <v>0</v>
      </c>
      <c r="AN2663">
        <v>11</v>
      </c>
      <c r="AO2663">
        <v>0.16900000000000001</v>
      </c>
      <c r="AP2663">
        <v>1.01</v>
      </c>
      <c r="AQ2663">
        <v>0.25</v>
      </c>
      <c r="AR2663">
        <v>0.2525</v>
      </c>
      <c r="AS2663">
        <v>4</v>
      </c>
      <c r="AT2663">
        <v>130</v>
      </c>
      <c r="AU2663">
        <v>140</v>
      </c>
      <c r="AV2663">
        <v>3.7999999999999999E-2</v>
      </c>
      <c r="AW2663">
        <v>11</v>
      </c>
      <c r="AX2663">
        <v>31.1</v>
      </c>
      <c r="AY2663">
        <v>75</v>
      </c>
      <c r="AZ2663">
        <v>1.85</v>
      </c>
    </row>
    <row r="2664" spans="1:52" x14ac:dyDescent="0.2">
      <c r="A2664">
        <v>94062</v>
      </c>
      <c r="B2664">
        <v>4062</v>
      </c>
      <c r="C2664">
        <v>9</v>
      </c>
      <c r="D2664" t="s">
        <v>3098</v>
      </c>
      <c r="E2664" t="s">
        <v>3831</v>
      </c>
      <c r="H2664" t="s">
        <v>1637</v>
      </c>
      <c r="I2664">
        <v>46</v>
      </c>
      <c r="J2664">
        <v>47</v>
      </c>
      <c r="L2664">
        <v>0.61</v>
      </c>
      <c r="N2664">
        <v>160</v>
      </c>
      <c r="O2664">
        <v>21.27</v>
      </c>
      <c r="P2664">
        <v>7.67</v>
      </c>
      <c r="Q2664">
        <v>1.8160000000000001</v>
      </c>
      <c r="R2664">
        <v>3.33</v>
      </c>
      <c r="S2664">
        <v>1.861</v>
      </c>
      <c r="T2664">
        <v>51</v>
      </c>
      <c r="U2664">
        <v>0</v>
      </c>
      <c r="V2664">
        <v>0</v>
      </c>
      <c r="W2664">
        <v>0</v>
      </c>
      <c r="Y2664">
        <v>56</v>
      </c>
      <c r="AB2664">
        <v>0.09</v>
      </c>
      <c r="AC2664">
        <v>0.11</v>
      </c>
      <c r="AD2664">
        <v>6.8129999999999997</v>
      </c>
      <c r="AF2664">
        <v>0.66</v>
      </c>
      <c r="AG2664">
        <v>1.1399999999999999</v>
      </c>
      <c r="AH2664">
        <v>13</v>
      </c>
      <c r="AI2664">
        <v>2.67</v>
      </c>
      <c r="AJ2664">
        <v>1.1000000000000001</v>
      </c>
      <c r="AK2664">
        <v>0</v>
      </c>
      <c r="AL2664">
        <v>0</v>
      </c>
      <c r="AM2664">
        <v>0</v>
      </c>
      <c r="AN2664">
        <v>12</v>
      </c>
      <c r="AO2664">
        <v>4.8000000000000001E-2</v>
      </c>
      <c r="AP2664">
        <v>0.34</v>
      </c>
      <c r="AQ2664">
        <v>0.25</v>
      </c>
      <c r="AR2664">
        <v>8.5000000000000006E-2</v>
      </c>
      <c r="AS2664">
        <v>4</v>
      </c>
      <c r="AT2664">
        <v>292</v>
      </c>
      <c r="AU2664">
        <v>450</v>
      </c>
      <c r="AV2664">
        <v>1.2E-2</v>
      </c>
      <c r="AW2664">
        <v>31</v>
      </c>
      <c r="AX2664">
        <v>12.6</v>
      </c>
      <c r="AY2664">
        <v>47</v>
      </c>
      <c r="AZ2664">
        <v>0.43</v>
      </c>
    </row>
    <row r="2665" spans="1:52" x14ac:dyDescent="0.2">
      <c r="A2665">
        <v>94278</v>
      </c>
      <c r="B2665">
        <v>4278</v>
      </c>
      <c r="C2665">
        <v>9</v>
      </c>
      <c r="D2665" t="s">
        <v>3098</v>
      </c>
      <c r="E2665" t="s">
        <v>2203</v>
      </c>
      <c r="H2665" t="s">
        <v>2203</v>
      </c>
      <c r="I2665">
        <v>63</v>
      </c>
      <c r="J2665">
        <v>65</v>
      </c>
      <c r="L2665">
        <v>0.74</v>
      </c>
      <c r="N2665">
        <v>160</v>
      </c>
      <c r="O2665">
        <v>2</v>
      </c>
      <c r="P2665">
        <v>14.66</v>
      </c>
      <c r="Q2665">
        <v>2.1259999999999999</v>
      </c>
      <c r="R2665">
        <v>9.7989999999999995</v>
      </c>
      <c r="S2665">
        <v>1.8160000000000001</v>
      </c>
      <c r="T2665">
        <v>0</v>
      </c>
      <c r="U2665">
        <v>6.7</v>
      </c>
      <c r="V2665">
        <v>8.5299999999999994</v>
      </c>
      <c r="W2665">
        <v>0.66</v>
      </c>
      <c r="Y2665">
        <v>7</v>
      </c>
      <c r="AB2665">
        <v>6.7000000000000004E-2</v>
      </c>
      <c r="AC2665">
        <v>0.13</v>
      </c>
      <c r="AD2665">
        <v>1.738</v>
      </c>
      <c r="AF2665">
        <v>0.25700000000000001</v>
      </c>
      <c r="AG2665">
        <v>1.389</v>
      </c>
      <c r="AH2665">
        <v>81</v>
      </c>
      <c r="AI2665">
        <v>0</v>
      </c>
      <c r="AJ2665">
        <v>10</v>
      </c>
      <c r="AK2665">
        <v>0</v>
      </c>
      <c r="AL2665">
        <v>2.0699999999999998</v>
      </c>
      <c r="AM2665">
        <v>21</v>
      </c>
      <c r="AN2665">
        <v>12</v>
      </c>
      <c r="AO2665">
        <v>0.19</v>
      </c>
      <c r="AP2665">
        <v>0.55000000000000004</v>
      </c>
      <c r="AQ2665">
        <v>0.05</v>
      </c>
      <c r="AR2665">
        <v>2.75E-2</v>
      </c>
      <c r="AS2665">
        <v>3</v>
      </c>
      <c r="AT2665">
        <v>52</v>
      </c>
      <c r="AU2665">
        <v>485</v>
      </c>
      <c r="AV2665">
        <v>0.14199999999999999</v>
      </c>
      <c r="AW2665">
        <v>29</v>
      </c>
      <c r="AX2665">
        <v>0.4</v>
      </c>
      <c r="AY2665">
        <v>7</v>
      </c>
      <c r="AZ2665">
        <v>0.64</v>
      </c>
    </row>
    <row r="2666" spans="1:52" x14ac:dyDescent="0.2">
      <c r="A2666">
        <v>95707</v>
      </c>
      <c r="B2666">
        <v>5707</v>
      </c>
      <c r="C2666">
        <v>9</v>
      </c>
      <c r="D2666" t="s">
        <v>3098</v>
      </c>
      <c r="E2666" t="s">
        <v>3832</v>
      </c>
      <c r="H2666" t="s">
        <v>3657</v>
      </c>
      <c r="I2666">
        <v>39</v>
      </c>
      <c r="J2666">
        <v>43</v>
      </c>
      <c r="L2666">
        <v>0.69</v>
      </c>
      <c r="N2666">
        <v>160</v>
      </c>
      <c r="O2666">
        <v>28.3</v>
      </c>
      <c r="P2666">
        <v>4.38</v>
      </c>
      <c r="Q2666">
        <v>1.3</v>
      </c>
      <c r="R2666">
        <v>1.71</v>
      </c>
      <c r="S2666">
        <v>0.64</v>
      </c>
      <c r="T2666">
        <v>77</v>
      </c>
      <c r="U2666">
        <v>0</v>
      </c>
      <c r="V2666">
        <v>0</v>
      </c>
      <c r="W2666">
        <v>0</v>
      </c>
      <c r="Y2666">
        <v>0</v>
      </c>
      <c r="AB2666">
        <v>0.31</v>
      </c>
      <c r="AC2666">
        <v>0.14000000000000001</v>
      </c>
      <c r="AD2666">
        <v>4.21</v>
      </c>
      <c r="AF2666">
        <v>0.41799999999999998</v>
      </c>
      <c r="AG2666">
        <v>0</v>
      </c>
      <c r="AH2666">
        <v>6</v>
      </c>
      <c r="AI2666">
        <v>0.7</v>
      </c>
      <c r="AJ2666">
        <v>0</v>
      </c>
      <c r="AK2666">
        <v>0</v>
      </c>
      <c r="AL2666">
        <v>0.38</v>
      </c>
      <c r="AM2666">
        <v>1.4</v>
      </c>
      <c r="AN2666">
        <v>16</v>
      </c>
      <c r="AO2666">
        <v>5.6000000000000001E-2</v>
      </c>
      <c r="AP2666">
        <v>1.1200000000000001</v>
      </c>
      <c r="AQ2666">
        <v>0.25</v>
      </c>
      <c r="AR2666">
        <v>0.28000000000000003</v>
      </c>
      <c r="AS2666">
        <v>4</v>
      </c>
      <c r="AT2666">
        <v>134</v>
      </c>
      <c r="AU2666">
        <v>396</v>
      </c>
      <c r="AV2666">
        <v>0</v>
      </c>
      <c r="AW2666">
        <v>27</v>
      </c>
      <c r="AX2666">
        <v>13</v>
      </c>
      <c r="AY2666">
        <v>60</v>
      </c>
      <c r="AZ2666">
        <v>3.01</v>
      </c>
    </row>
    <row r="2667" spans="1:52" x14ac:dyDescent="0.2">
      <c r="A2667">
        <v>96084</v>
      </c>
      <c r="B2667">
        <v>6084</v>
      </c>
      <c r="C2667">
        <v>9</v>
      </c>
      <c r="D2667" t="s">
        <v>3098</v>
      </c>
      <c r="E2667" t="s">
        <v>3833</v>
      </c>
      <c r="H2667" t="s">
        <v>1656</v>
      </c>
      <c r="I2667">
        <v>39</v>
      </c>
      <c r="J2667">
        <v>41</v>
      </c>
      <c r="L2667">
        <v>0.69</v>
      </c>
      <c r="N2667">
        <v>160</v>
      </c>
      <c r="O2667">
        <v>27.7</v>
      </c>
      <c r="P2667">
        <v>4.6500000000000004</v>
      </c>
      <c r="Q2667">
        <v>1.84</v>
      </c>
      <c r="R2667">
        <v>1.73</v>
      </c>
      <c r="S2667">
        <v>0.35</v>
      </c>
      <c r="T2667">
        <v>103</v>
      </c>
      <c r="U2667">
        <v>0</v>
      </c>
      <c r="V2667">
        <v>0</v>
      </c>
      <c r="W2667">
        <v>0</v>
      </c>
      <c r="Y2667">
        <v>0</v>
      </c>
      <c r="AB2667">
        <v>0.06</v>
      </c>
      <c r="AC2667">
        <v>0.32</v>
      </c>
      <c r="AD2667">
        <v>9.93</v>
      </c>
      <c r="AF2667">
        <v>0.31</v>
      </c>
      <c r="AG2667">
        <v>0.99</v>
      </c>
      <c r="AH2667">
        <v>16</v>
      </c>
      <c r="AI2667">
        <v>1.17</v>
      </c>
      <c r="AJ2667">
        <v>0</v>
      </c>
      <c r="AK2667">
        <v>0</v>
      </c>
      <c r="AL2667">
        <v>0.49</v>
      </c>
      <c r="AM2667">
        <v>5.5</v>
      </c>
      <c r="AN2667">
        <v>6</v>
      </c>
      <c r="AO2667">
        <v>0.129</v>
      </c>
      <c r="AP2667">
        <v>0.91</v>
      </c>
      <c r="AQ2667">
        <v>0.25</v>
      </c>
      <c r="AR2667">
        <v>0.22750000000000001</v>
      </c>
      <c r="AS2667">
        <v>4</v>
      </c>
      <c r="AT2667">
        <v>234</v>
      </c>
      <c r="AU2667">
        <v>389</v>
      </c>
      <c r="AV2667">
        <v>0.03</v>
      </c>
      <c r="AW2667">
        <v>28</v>
      </c>
      <c r="AX2667">
        <v>11.2</v>
      </c>
      <c r="AY2667">
        <v>68</v>
      </c>
      <c r="AZ2667">
        <v>3.04</v>
      </c>
    </row>
    <row r="2668" spans="1:52" x14ac:dyDescent="0.2">
      <c r="A2668">
        <v>96368</v>
      </c>
      <c r="B2668">
        <v>6368</v>
      </c>
      <c r="C2668">
        <v>9</v>
      </c>
      <c r="D2668" t="s">
        <v>3098</v>
      </c>
      <c r="E2668" t="s">
        <v>2446</v>
      </c>
      <c r="H2668" t="s">
        <v>2147</v>
      </c>
      <c r="I2668">
        <v>25</v>
      </c>
      <c r="J2668">
        <v>30</v>
      </c>
      <c r="L2668">
        <v>0.84</v>
      </c>
      <c r="N2668">
        <v>160</v>
      </c>
      <c r="O2668">
        <v>1.36</v>
      </c>
      <c r="P2668">
        <v>0.28000000000000003</v>
      </c>
      <c r="Q2668">
        <v>7.3999999999999996E-2</v>
      </c>
      <c r="R2668">
        <v>7.4999999999999997E-2</v>
      </c>
      <c r="S2668">
        <v>4.8000000000000001E-2</v>
      </c>
      <c r="T2668">
        <v>0</v>
      </c>
      <c r="U2668">
        <v>1.8</v>
      </c>
      <c r="V2668">
        <v>38.06</v>
      </c>
      <c r="W2668">
        <v>1.7</v>
      </c>
      <c r="Y2668">
        <v>1</v>
      </c>
      <c r="AB2668">
        <v>8.6999999999999994E-2</v>
      </c>
      <c r="AC2668">
        <v>4.8000000000000001E-2</v>
      </c>
      <c r="AD2668">
        <v>0.85399999999999998</v>
      </c>
      <c r="AF2668">
        <v>8.7999999999999995E-2</v>
      </c>
      <c r="AG2668">
        <v>0.107</v>
      </c>
      <c r="AH2668">
        <v>27</v>
      </c>
      <c r="AI2668">
        <v>0</v>
      </c>
      <c r="AJ2668">
        <v>20.6</v>
      </c>
      <c r="AK2668">
        <v>0</v>
      </c>
      <c r="AL2668">
        <v>0.19</v>
      </c>
      <c r="AM2668">
        <v>1.9</v>
      </c>
      <c r="AN2668">
        <v>16</v>
      </c>
      <c r="AO2668">
        <v>0.1</v>
      </c>
      <c r="AP2668">
        <v>0.27</v>
      </c>
      <c r="AQ2668">
        <v>0.05</v>
      </c>
      <c r="AR2668">
        <v>1.35E-2</v>
      </c>
      <c r="AS2668">
        <v>3</v>
      </c>
      <c r="AT2668">
        <v>27</v>
      </c>
      <c r="AU2668">
        <v>271</v>
      </c>
      <c r="AV2668">
        <v>0.38400000000000001</v>
      </c>
      <c r="AW2668">
        <v>21</v>
      </c>
      <c r="AX2668">
        <v>0.7</v>
      </c>
      <c r="AY2668">
        <v>14</v>
      </c>
      <c r="AZ2668">
        <v>0.34</v>
      </c>
    </row>
    <row r="2669" spans="1:52" x14ac:dyDescent="0.2">
      <c r="A2669">
        <v>95591</v>
      </c>
      <c r="B2669">
        <v>5591</v>
      </c>
      <c r="C2669">
        <v>9</v>
      </c>
      <c r="D2669" t="s">
        <v>3098</v>
      </c>
      <c r="E2669" t="s">
        <v>3834</v>
      </c>
      <c r="H2669" t="s">
        <v>3835</v>
      </c>
      <c r="I2669">
        <v>39</v>
      </c>
      <c r="J2669">
        <v>43</v>
      </c>
      <c r="L2669">
        <v>0.69</v>
      </c>
      <c r="N2669">
        <v>161</v>
      </c>
      <c r="O2669">
        <v>20.100000000000001</v>
      </c>
      <c r="P2669">
        <v>8.3000000000000007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AB2669">
        <v>0.16</v>
      </c>
      <c r="AC2669">
        <v>0.68</v>
      </c>
      <c r="AD2669">
        <v>3.2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3</v>
      </c>
      <c r="AO2669">
        <v>0</v>
      </c>
      <c r="AP2669">
        <v>6.65</v>
      </c>
      <c r="AQ2669">
        <v>0.25</v>
      </c>
      <c r="AR2669">
        <v>1.6625000000000001</v>
      </c>
      <c r="AS2669">
        <v>4</v>
      </c>
      <c r="AT2669">
        <v>151</v>
      </c>
      <c r="AU2669">
        <v>0</v>
      </c>
      <c r="AV2669">
        <v>0</v>
      </c>
      <c r="AW2669">
        <v>0</v>
      </c>
      <c r="AX2669">
        <v>8.3000000000000007</v>
      </c>
      <c r="AY2669">
        <v>0</v>
      </c>
      <c r="AZ2669">
        <v>0</v>
      </c>
    </row>
    <row r="2670" spans="1:52" x14ac:dyDescent="0.2">
      <c r="A2670">
        <v>95740</v>
      </c>
      <c r="B2670">
        <v>5740</v>
      </c>
      <c r="C2670">
        <v>9</v>
      </c>
      <c r="D2670" t="s">
        <v>3098</v>
      </c>
      <c r="E2670" t="s">
        <v>3836</v>
      </c>
      <c r="H2670" t="s">
        <v>91</v>
      </c>
      <c r="I2670">
        <v>39</v>
      </c>
      <c r="J2670">
        <v>44</v>
      </c>
      <c r="L2670">
        <v>0.65</v>
      </c>
      <c r="N2670">
        <v>161</v>
      </c>
      <c r="O2670">
        <v>18.079999999999998</v>
      </c>
      <c r="P2670">
        <v>9.1999999999999993</v>
      </c>
      <c r="Q2670">
        <v>2.4590000000000001</v>
      </c>
      <c r="R2670">
        <v>3.7189999999999999</v>
      </c>
      <c r="S2670">
        <v>1.9650000000000001</v>
      </c>
      <c r="T2670">
        <v>92</v>
      </c>
      <c r="U2670">
        <v>0</v>
      </c>
      <c r="V2670">
        <v>0.11</v>
      </c>
      <c r="W2670">
        <v>0</v>
      </c>
      <c r="Y2670">
        <v>14</v>
      </c>
      <c r="AB2670">
        <v>8.3000000000000004E-2</v>
      </c>
      <c r="AC2670">
        <v>0.19500000000000001</v>
      </c>
      <c r="AD2670">
        <v>4.8410000000000002</v>
      </c>
      <c r="AF2670">
        <v>0.34499999999999997</v>
      </c>
      <c r="AG2670">
        <v>1.034</v>
      </c>
      <c r="AH2670">
        <v>3</v>
      </c>
      <c r="AI2670">
        <v>0.53</v>
      </c>
      <c r="AJ2670">
        <v>0</v>
      </c>
      <c r="AK2670">
        <v>1E-4</v>
      </c>
      <c r="AL2670">
        <v>0.19</v>
      </c>
      <c r="AM2670">
        <v>2.5</v>
      </c>
      <c r="AN2670">
        <v>8</v>
      </c>
      <c r="AO2670">
        <v>6.2E-2</v>
      </c>
      <c r="AP2670">
        <v>0.71</v>
      </c>
      <c r="AQ2670">
        <v>0.25</v>
      </c>
      <c r="AR2670">
        <v>0.17749999999999999</v>
      </c>
      <c r="AS2670">
        <v>4</v>
      </c>
      <c r="AT2670">
        <v>163</v>
      </c>
      <c r="AU2670">
        <v>211</v>
      </c>
      <c r="AV2670">
        <v>1.4E-2</v>
      </c>
      <c r="AW2670">
        <v>18</v>
      </c>
      <c r="AX2670">
        <v>20.2</v>
      </c>
      <c r="AY2670">
        <v>106</v>
      </c>
      <c r="AZ2670">
        <v>1.86</v>
      </c>
    </row>
    <row r="2671" spans="1:52" x14ac:dyDescent="0.2">
      <c r="A2671">
        <v>95859</v>
      </c>
      <c r="B2671">
        <v>5859</v>
      </c>
      <c r="C2671">
        <v>9</v>
      </c>
      <c r="D2671" t="s">
        <v>3098</v>
      </c>
      <c r="E2671" t="s">
        <v>3837</v>
      </c>
      <c r="H2671" t="s">
        <v>1557</v>
      </c>
      <c r="I2671">
        <v>39</v>
      </c>
      <c r="J2671">
        <v>43</v>
      </c>
      <c r="L2671">
        <v>0.67</v>
      </c>
      <c r="N2671">
        <v>161</v>
      </c>
      <c r="O2671">
        <v>22.75</v>
      </c>
      <c r="P2671">
        <v>7.13</v>
      </c>
      <c r="Q2671">
        <v>2.79</v>
      </c>
      <c r="R2671">
        <v>1.85</v>
      </c>
      <c r="S2671">
        <v>0.9</v>
      </c>
      <c r="T2671">
        <v>84</v>
      </c>
      <c r="U2671">
        <v>0</v>
      </c>
      <c r="V2671">
        <v>0</v>
      </c>
      <c r="W2671">
        <v>0</v>
      </c>
      <c r="Y2671">
        <v>12</v>
      </c>
      <c r="AB2671">
        <v>0.129</v>
      </c>
      <c r="AC2671">
        <v>0.377</v>
      </c>
      <c r="AD2671">
        <v>4.2779999999999996</v>
      </c>
      <c r="AF2671">
        <v>0.64</v>
      </c>
      <c r="AG2671">
        <v>1.9730000000000001</v>
      </c>
      <c r="AH2671">
        <v>31</v>
      </c>
      <c r="AI2671">
        <v>0.49</v>
      </c>
      <c r="AJ2671">
        <v>7.2</v>
      </c>
      <c r="AK2671">
        <v>0</v>
      </c>
      <c r="AL2671">
        <v>0</v>
      </c>
      <c r="AM2671">
        <v>0</v>
      </c>
      <c r="AN2671">
        <v>13</v>
      </c>
      <c r="AO2671">
        <v>0.30599999999999999</v>
      </c>
      <c r="AP2671">
        <v>2.57</v>
      </c>
      <c r="AQ2671">
        <v>0.25</v>
      </c>
      <c r="AR2671">
        <v>0.64249999999999996</v>
      </c>
      <c r="AS2671">
        <v>4</v>
      </c>
      <c r="AT2671">
        <v>312</v>
      </c>
      <c r="AU2671">
        <v>420</v>
      </c>
      <c r="AV2671">
        <v>2.4E-2</v>
      </c>
      <c r="AW2671">
        <v>24</v>
      </c>
      <c r="AX2671">
        <v>16.8</v>
      </c>
      <c r="AY2671">
        <v>87</v>
      </c>
      <c r="AZ2671">
        <v>2.34</v>
      </c>
    </row>
    <row r="2672" spans="1:52" x14ac:dyDescent="0.2">
      <c r="A2672">
        <v>93855</v>
      </c>
      <c r="B2672">
        <v>3855</v>
      </c>
      <c r="C2672">
        <v>9</v>
      </c>
      <c r="D2672" t="s">
        <v>3098</v>
      </c>
      <c r="E2672" t="s">
        <v>3838</v>
      </c>
      <c r="H2672" t="s">
        <v>1000</v>
      </c>
      <c r="I2672">
        <v>46</v>
      </c>
      <c r="J2672">
        <v>47</v>
      </c>
      <c r="L2672">
        <v>0.66</v>
      </c>
      <c r="N2672">
        <v>162</v>
      </c>
      <c r="O2672">
        <v>22.86</v>
      </c>
      <c r="P2672">
        <v>7.17</v>
      </c>
      <c r="Q2672">
        <v>1.3879999999999999</v>
      </c>
      <c r="R2672">
        <v>2.9849999999999999</v>
      </c>
      <c r="S2672">
        <v>1.835</v>
      </c>
      <c r="T2672">
        <v>84</v>
      </c>
      <c r="U2672">
        <v>0</v>
      </c>
      <c r="V2672">
        <v>0</v>
      </c>
      <c r="W2672">
        <v>0</v>
      </c>
      <c r="Y2672">
        <v>10</v>
      </c>
      <c r="AB2672">
        <v>0.14000000000000001</v>
      </c>
      <c r="AC2672">
        <v>7.0000000000000007E-2</v>
      </c>
      <c r="AD2672">
        <v>2.1</v>
      </c>
      <c r="AF2672">
        <v>0.219</v>
      </c>
      <c r="AG2672">
        <v>0.87</v>
      </c>
      <c r="AH2672">
        <v>17</v>
      </c>
      <c r="AI2672">
        <v>1.47</v>
      </c>
      <c r="AJ2672">
        <v>1.6</v>
      </c>
      <c r="AK2672">
        <v>0</v>
      </c>
      <c r="AL2672">
        <v>0</v>
      </c>
      <c r="AM2672">
        <v>0</v>
      </c>
      <c r="AN2672">
        <v>52</v>
      </c>
      <c r="AO2672">
        <v>7.2999999999999995E-2</v>
      </c>
      <c r="AP2672">
        <v>1.59</v>
      </c>
      <c r="AQ2672">
        <v>0.25</v>
      </c>
      <c r="AR2672">
        <v>0.39750000000000002</v>
      </c>
      <c r="AS2672">
        <v>4</v>
      </c>
      <c r="AT2672">
        <v>531</v>
      </c>
      <c r="AU2672">
        <v>427</v>
      </c>
      <c r="AV2672">
        <v>0.05</v>
      </c>
      <c r="AW2672">
        <v>38</v>
      </c>
      <c r="AX2672">
        <v>16.2</v>
      </c>
      <c r="AY2672">
        <v>63</v>
      </c>
      <c r="AZ2672">
        <v>1.9</v>
      </c>
    </row>
    <row r="2673" spans="1:52" x14ac:dyDescent="0.2">
      <c r="A2673">
        <v>95930</v>
      </c>
      <c r="B2673">
        <v>5930</v>
      </c>
      <c r="C2673">
        <v>9</v>
      </c>
      <c r="D2673" t="s">
        <v>3098</v>
      </c>
      <c r="E2673" t="s">
        <v>3839</v>
      </c>
      <c r="H2673" t="s">
        <v>3840</v>
      </c>
      <c r="I2673">
        <v>39</v>
      </c>
      <c r="J2673">
        <v>43</v>
      </c>
      <c r="L2673">
        <v>0.5</v>
      </c>
      <c r="N2673">
        <v>162</v>
      </c>
      <c r="O2673">
        <v>20.76</v>
      </c>
      <c r="P2673">
        <v>8.1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AB2673">
        <v>0.09</v>
      </c>
      <c r="AC2673">
        <v>0.52</v>
      </c>
      <c r="AD2673">
        <v>6.2</v>
      </c>
      <c r="AF2673">
        <v>0</v>
      </c>
      <c r="AG2673">
        <v>0</v>
      </c>
      <c r="AH2673">
        <v>0</v>
      </c>
      <c r="AI2673">
        <v>0</v>
      </c>
      <c r="AJ2673">
        <v>5</v>
      </c>
      <c r="AK2673">
        <v>0</v>
      </c>
      <c r="AL2673">
        <v>0</v>
      </c>
      <c r="AM2673">
        <v>0</v>
      </c>
      <c r="AN2673">
        <v>25</v>
      </c>
      <c r="AO2673">
        <v>0</v>
      </c>
      <c r="AQ2673">
        <v>0.25</v>
      </c>
      <c r="AR2673">
        <v>0</v>
      </c>
      <c r="AS2673">
        <v>4</v>
      </c>
      <c r="AT2673">
        <v>220</v>
      </c>
      <c r="AU2673">
        <v>276</v>
      </c>
      <c r="AV2673">
        <v>0</v>
      </c>
      <c r="AW2673">
        <v>22</v>
      </c>
      <c r="AX2673">
        <v>9.1</v>
      </c>
      <c r="AY2673">
        <v>82</v>
      </c>
      <c r="AZ2673">
        <v>0</v>
      </c>
    </row>
    <row r="2674" spans="1:52" x14ac:dyDescent="0.2">
      <c r="A2674">
        <v>96097</v>
      </c>
      <c r="B2674">
        <v>6097</v>
      </c>
      <c r="C2674">
        <v>9</v>
      </c>
      <c r="D2674" t="s">
        <v>3098</v>
      </c>
      <c r="E2674" t="s">
        <v>3841</v>
      </c>
      <c r="H2674" t="s">
        <v>1656</v>
      </c>
      <c r="I2674">
        <v>39</v>
      </c>
      <c r="J2674">
        <v>41</v>
      </c>
      <c r="L2674">
        <v>0.69</v>
      </c>
      <c r="N2674">
        <v>162</v>
      </c>
      <c r="O2674">
        <v>18.86</v>
      </c>
      <c r="P2674">
        <v>9.01</v>
      </c>
      <c r="Q2674">
        <v>3.71</v>
      </c>
      <c r="R2674">
        <v>3.43</v>
      </c>
      <c r="S2674">
        <v>0.63</v>
      </c>
      <c r="T2674">
        <v>82</v>
      </c>
      <c r="U2674">
        <v>0</v>
      </c>
      <c r="V2674">
        <v>0</v>
      </c>
      <c r="W2674">
        <v>0</v>
      </c>
      <c r="Y2674">
        <v>0</v>
      </c>
      <c r="AB2674">
        <v>7.0000000000000007E-2</v>
      </c>
      <c r="AC2674">
        <v>0.23</v>
      </c>
      <c r="AD2674">
        <v>6.68</v>
      </c>
      <c r="AF2674">
        <v>0.42</v>
      </c>
      <c r="AG2674">
        <v>1.1299999999999999</v>
      </c>
      <c r="AH2674">
        <v>12</v>
      </c>
      <c r="AI2674">
        <v>1.29</v>
      </c>
      <c r="AJ2674">
        <v>0</v>
      </c>
      <c r="AK2674">
        <v>0</v>
      </c>
      <c r="AL2674">
        <v>0.21</v>
      </c>
      <c r="AM2674">
        <v>0</v>
      </c>
      <c r="AN2674">
        <v>13</v>
      </c>
      <c r="AO2674">
        <v>0.10199999999999999</v>
      </c>
      <c r="AP2674">
        <v>0.86</v>
      </c>
      <c r="AQ2674">
        <v>0.25</v>
      </c>
      <c r="AR2674">
        <v>0.215</v>
      </c>
      <c r="AS2674">
        <v>4</v>
      </c>
      <c r="AT2674">
        <v>184</v>
      </c>
      <c r="AU2674">
        <v>290</v>
      </c>
      <c r="AV2674">
        <v>2.7E-2</v>
      </c>
      <c r="AW2674">
        <v>22</v>
      </c>
      <c r="AX2674">
        <v>8.1999999999999993</v>
      </c>
      <c r="AY2674">
        <v>89</v>
      </c>
      <c r="AZ2674">
        <v>3.24</v>
      </c>
    </row>
    <row r="2675" spans="1:52" x14ac:dyDescent="0.2">
      <c r="A2675">
        <v>95832</v>
      </c>
      <c r="B2675">
        <v>5832</v>
      </c>
      <c r="C2675">
        <v>9</v>
      </c>
      <c r="D2675" t="s">
        <v>3098</v>
      </c>
      <c r="E2675" t="s">
        <v>3842</v>
      </c>
      <c r="H2675" t="s">
        <v>3544</v>
      </c>
      <c r="I2675">
        <v>39</v>
      </c>
      <c r="J2675">
        <v>43</v>
      </c>
      <c r="L2675">
        <v>1</v>
      </c>
      <c r="N2675">
        <v>163</v>
      </c>
      <c r="O2675">
        <v>28.43</v>
      </c>
      <c r="P2675">
        <v>4.6500000000000004</v>
      </c>
      <c r="Q2675">
        <v>1.242</v>
      </c>
      <c r="R2675">
        <v>1.9530000000000001</v>
      </c>
      <c r="S2675">
        <v>0.67700000000000005</v>
      </c>
      <c r="T2675">
        <v>87</v>
      </c>
      <c r="U2675">
        <v>0</v>
      </c>
      <c r="V2675">
        <v>0</v>
      </c>
      <c r="W2675">
        <v>0</v>
      </c>
      <c r="Y2675">
        <v>0</v>
      </c>
      <c r="AB2675">
        <v>0.318</v>
      </c>
      <c r="AC2675">
        <v>0.54500000000000004</v>
      </c>
      <c r="AD2675">
        <v>8.9250000000000007</v>
      </c>
      <c r="AF2675">
        <v>0.83299999999999996</v>
      </c>
      <c r="AG2675">
        <v>3.08</v>
      </c>
      <c r="AH2675">
        <v>9</v>
      </c>
      <c r="AI2675">
        <v>8.52</v>
      </c>
      <c r="AJ2675">
        <v>0</v>
      </c>
      <c r="AK2675">
        <v>0</v>
      </c>
      <c r="AL2675">
        <v>0.24</v>
      </c>
      <c r="AM2675">
        <v>3.6</v>
      </c>
      <c r="AN2675">
        <v>8</v>
      </c>
      <c r="AO2675">
        <v>0.23799999999999999</v>
      </c>
      <c r="AP2675">
        <v>5.01</v>
      </c>
      <c r="AQ2675">
        <v>0.25</v>
      </c>
      <c r="AR2675">
        <v>1.2524999999999999</v>
      </c>
      <c r="AS2675">
        <v>4</v>
      </c>
      <c r="AT2675">
        <v>269</v>
      </c>
      <c r="AU2675">
        <v>375</v>
      </c>
      <c r="AV2675">
        <v>0.03</v>
      </c>
      <c r="AW2675">
        <v>29</v>
      </c>
      <c r="AX2675">
        <v>43.5</v>
      </c>
      <c r="AY2675">
        <v>65</v>
      </c>
      <c r="AZ2675">
        <v>4.5599999999999996</v>
      </c>
    </row>
    <row r="2676" spans="1:52" x14ac:dyDescent="0.2">
      <c r="A2676">
        <v>96082</v>
      </c>
      <c r="B2676">
        <v>6082</v>
      </c>
      <c r="C2676">
        <v>9</v>
      </c>
      <c r="D2676" t="s">
        <v>3098</v>
      </c>
      <c r="E2676" t="s">
        <v>3843</v>
      </c>
      <c r="H2676" t="s">
        <v>1656</v>
      </c>
      <c r="I2676">
        <v>39</v>
      </c>
      <c r="J2676">
        <v>45</v>
      </c>
      <c r="L2676">
        <v>0.84</v>
      </c>
      <c r="N2676">
        <v>163</v>
      </c>
      <c r="O2676">
        <v>26.32</v>
      </c>
      <c r="P2676">
        <v>5.66</v>
      </c>
      <c r="Q2676">
        <v>1.74</v>
      </c>
      <c r="R2676">
        <v>1.24</v>
      </c>
      <c r="S2676">
        <v>1.1299999999999999</v>
      </c>
      <c r="T2676">
        <v>791</v>
      </c>
      <c r="U2676">
        <v>0</v>
      </c>
      <c r="V2676">
        <v>0</v>
      </c>
      <c r="W2676">
        <v>0</v>
      </c>
      <c r="Y2676">
        <v>201</v>
      </c>
      <c r="AB2676">
        <v>0.19</v>
      </c>
      <c r="AC2676">
        <v>1.99</v>
      </c>
      <c r="AD2676">
        <v>4.63</v>
      </c>
      <c r="AF2676">
        <v>0.18</v>
      </c>
      <c r="AG2676">
        <v>0.86</v>
      </c>
      <c r="AH2676">
        <v>21</v>
      </c>
      <c r="AI2676">
        <v>36.9</v>
      </c>
      <c r="AJ2676">
        <v>8</v>
      </c>
      <c r="AK2676">
        <v>0</v>
      </c>
      <c r="AL2676">
        <v>0</v>
      </c>
      <c r="AM2676">
        <v>0</v>
      </c>
      <c r="AN2676">
        <v>29</v>
      </c>
      <c r="AO2676">
        <v>0.36</v>
      </c>
      <c r="AP2676">
        <v>3.04</v>
      </c>
      <c r="AQ2676">
        <v>0.25</v>
      </c>
      <c r="AR2676">
        <v>0.76</v>
      </c>
      <c r="AS2676">
        <v>4</v>
      </c>
      <c r="AT2676">
        <v>372</v>
      </c>
      <c r="AU2676">
        <v>159</v>
      </c>
      <c r="AV2676">
        <v>0.127</v>
      </c>
      <c r="AW2676">
        <v>24</v>
      </c>
      <c r="AX2676">
        <v>100</v>
      </c>
      <c r="AY2676">
        <v>110</v>
      </c>
      <c r="AZ2676">
        <v>4.25</v>
      </c>
    </row>
    <row r="2677" spans="1:52" x14ac:dyDescent="0.2">
      <c r="A2677">
        <v>96089</v>
      </c>
      <c r="B2677">
        <v>6089</v>
      </c>
      <c r="C2677">
        <v>9</v>
      </c>
      <c r="D2677" t="s">
        <v>3098</v>
      </c>
      <c r="E2677" t="s">
        <v>3844</v>
      </c>
      <c r="H2677" t="s">
        <v>1656</v>
      </c>
      <c r="I2677">
        <v>39</v>
      </c>
      <c r="J2677">
        <v>41</v>
      </c>
      <c r="L2677">
        <v>0.69</v>
      </c>
      <c r="N2677">
        <v>163</v>
      </c>
      <c r="O2677">
        <v>18.89</v>
      </c>
      <c r="P2677">
        <v>9.14</v>
      </c>
      <c r="Q2677">
        <v>3.88</v>
      </c>
      <c r="R2677">
        <v>3.54</v>
      </c>
      <c r="S2677">
        <v>0.61</v>
      </c>
      <c r="T2677">
        <v>79</v>
      </c>
      <c r="U2677">
        <v>0</v>
      </c>
      <c r="V2677">
        <v>0</v>
      </c>
      <c r="W2677">
        <v>0</v>
      </c>
      <c r="Y2677">
        <v>0</v>
      </c>
      <c r="AB2677">
        <v>7.0000000000000007E-2</v>
      </c>
      <c r="AC2677">
        <v>0.24</v>
      </c>
      <c r="AD2677">
        <v>8.48</v>
      </c>
      <c r="AF2677">
        <v>0.53</v>
      </c>
      <c r="AG2677">
        <v>1.3</v>
      </c>
      <c r="AH2677">
        <v>13</v>
      </c>
      <c r="AI2677">
        <v>1.1100000000000001</v>
      </c>
      <c r="AJ2677">
        <v>0</v>
      </c>
      <c r="AK2677">
        <v>0</v>
      </c>
      <c r="AL2677">
        <v>0.26</v>
      </c>
      <c r="AM2677">
        <v>5.5</v>
      </c>
      <c r="AN2677">
        <v>16</v>
      </c>
      <c r="AO2677">
        <v>9.4E-2</v>
      </c>
      <c r="AP2677">
        <v>0.73</v>
      </c>
      <c r="AQ2677">
        <v>0.25</v>
      </c>
      <c r="AR2677">
        <v>0.1825</v>
      </c>
      <c r="AS2677">
        <v>4</v>
      </c>
      <c r="AT2677">
        <v>199</v>
      </c>
      <c r="AU2677">
        <v>304</v>
      </c>
      <c r="AV2677">
        <v>2.7E-2</v>
      </c>
      <c r="AW2677">
        <v>23</v>
      </c>
      <c r="AX2677">
        <v>8.5</v>
      </c>
      <c r="AY2677">
        <v>85</v>
      </c>
      <c r="AZ2677">
        <v>2.3199999999999998</v>
      </c>
    </row>
    <row r="2678" spans="1:52" x14ac:dyDescent="0.2">
      <c r="A2678">
        <v>94032</v>
      </c>
      <c r="B2678">
        <v>4032</v>
      </c>
      <c r="C2678">
        <v>9</v>
      </c>
      <c r="D2678" t="s">
        <v>3098</v>
      </c>
      <c r="E2678" t="s">
        <v>3845</v>
      </c>
      <c r="H2678" t="s">
        <v>3846</v>
      </c>
      <c r="I2678">
        <v>46</v>
      </c>
      <c r="J2678">
        <v>47</v>
      </c>
      <c r="L2678">
        <v>0.61</v>
      </c>
      <c r="N2678">
        <v>164</v>
      </c>
      <c r="O2678">
        <v>18.48</v>
      </c>
      <c r="P2678">
        <v>9.4700000000000006</v>
      </c>
      <c r="Q2678">
        <v>3.5089999999999999</v>
      </c>
      <c r="R2678">
        <v>2.5859999999999999</v>
      </c>
      <c r="S2678">
        <v>1.137</v>
      </c>
      <c r="T2678">
        <v>50</v>
      </c>
      <c r="U2678">
        <v>0</v>
      </c>
      <c r="V2678">
        <v>0</v>
      </c>
      <c r="W2678">
        <v>0</v>
      </c>
      <c r="Y2678">
        <v>40</v>
      </c>
      <c r="AB2678">
        <v>0.56000000000000005</v>
      </c>
      <c r="AC2678">
        <v>0.12</v>
      </c>
      <c r="AD2678">
        <v>3</v>
      </c>
      <c r="AF2678">
        <v>0.2</v>
      </c>
      <c r="AG2678">
        <v>0.75</v>
      </c>
      <c r="AH2678">
        <v>15</v>
      </c>
      <c r="AI2678">
        <v>1.3</v>
      </c>
      <c r="AJ2678">
        <v>0</v>
      </c>
      <c r="AK2678">
        <v>1.0999999999999999E-2</v>
      </c>
      <c r="AL2678">
        <v>0.18</v>
      </c>
      <c r="AM2678">
        <v>0.1</v>
      </c>
      <c r="AN2678">
        <v>22</v>
      </c>
      <c r="AO2678">
        <v>3.7999999999999999E-2</v>
      </c>
      <c r="AP2678">
        <v>0.6</v>
      </c>
      <c r="AQ2678">
        <v>0.25</v>
      </c>
      <c r="AR2678">
        <v>0.15</v>
      </c>
      <c r="AS2678">
        <v>4</v>
      </c>
      <c r="AT2678">
        <v>195</v>
      </c>
      <c r="AU2678">
        <v>381</v>
      </c>
      <c r="AV2678">
        <v>1.2999999999999999E-2</v>
      </c>
      <c r="AW2678">
        <v>27</v>
      </c>
      <c r="AX2678">
        <v>36.5</v>
      </c>
      <c r="AY2678">
        <v>65</v>
      </c>
      <c r="AZ2678">
        <v>0.72</v>
      </c>
    </row>
    <row r="2679" spans="1:52" x14ac:dyDescent="0.2">
      <c r="A2679">
        <v>94215</v>
      </c>
      <c r="B2679">
        <v>4215</v>
      </c>
      <c r="C2679">
        <v>9</v>
      </c>
      <c r="D2679" t="s">
        <v>3098</v>
      </c>
      <c r="E2679" t="s">
        <v>3847</v>
      </c>
      <c r="H2679" t="s">
        <v>3436</v>
      </c>
      <c r="I2679">
        <v>46</v>
      </c>
      <c r="J2679">
        <v>48</v>
      </c>
      <c r="L2679">
        <v>0.9</v>
      </c>
      <c r="N2679">
        <v>164</v>
      </c>
      <c r="O2679">
        <v>29.82</v>
      </c>
      <c r="P2679">
        <v>2.08</v>
      </c>
      <c r="Q2679">
        <v>0.45300000000000001</v>
      </c>
      <c r="R2679">
        <v>0.32400000000000001</v>
      </c>
      <c r="S2679">
        <v>0.47699999999999998</v>
      </c>
      <c r="T2679">
        <v>96</v>
      </c>
      <c r="U2679">
        <v>0</v>
      </c>
      <c r="V2679">
        <v>4.4000000000000004</v>
      </c>
      <c r="W2679">
        <v>0</v>
      </c>
      <c r="Y2679">
        <v>90</v>
      </c>
      <c r="AB2679">
        <v>5.7000000000000002E-2</v>
      </c>
      <c r="AC2679">
        <v>7.5999999999999998E-2</v>
      </c>
      <c r="AD2679">
        <v>3.78</v>
      </c>
      <c r="AF2679">
        <v>0.64800000000000002</v>
      </c>
      <c r="AG2679">
        <v>0.9</v>
      </c>
      <c r="AH2679">
        <v>24</v>
      </c>
      <c r="AI2679">
        <v>36</v>
      </c>
      <c r="AJ2679">
        <v>8</v>
      </c>
      <c r="AK2679">
        <v>0</v>
      </c>
      <c r="AL2679">
        <v>1.2</v>
      </c>
      <c r="AM2679">
        <v>0.1</v>
      </c>
      <c r="AN2679">
        <v>106</v>
      </c>
      <c r="AO2679">
        <v>0.73899999999999999</v>
      </c>
      <c r="AP2679">
        <v>9.5399999999999991</v>
      </c>
      <c r="AQ2679">
        <v>0.25</v>
      </c>
      <c r="AR2679">
        <v>2.3849999999999998</v>
      </c>
      <c r="AS2679">
        <v>4</v>
      </c>
      <c r="AT2679">
        <v>279</v>
      </c>
      <c r="AU2679">
        <v>630</v>
      </c>
      <c r="AV2679">
        <v>4.7E-2</v>
      </c>
      <c r="AW2679">
        <v>60</v>
      </c>
      <c r="AX2679">
        <v>89.6</v>
      </c>
      <c r="AY2679">
        <v>460</v>
      </c>
      <c r="AZ2679">
        <v>3.36</v>
      </c>
    </row>
    <row r="2680" spans="1:52" x14ac:dyDescent="0.2">
      <c r="A2680">
        <v>95415</v>
      </c>
      <c r="B2680">
        <v>5415</v>
      </c>
      <c r="C2680">
        <v>9</v>
      </c>
      <c r="D2680" t="s">
        <v>3098</v>
      </c>
      <c r="E2680" t="s">
        <v>3848</v>
      </c>
      <c r="H2680" t="s">
        <v>1226</v>
      </c>
      <c r="I2680">
        <v>32</v>
      </c>
      <c r="J2680">
        <v>34</v>
      </c>
      <c r="L2680">
        <v>1</v>
      </c>
      <c r="N2680">
        <v>164</v>
      </c>
      <c r="O2680">
        <v>8.86</v>
      </c>
      <c r="P2680">
        <v>2.59</v>
      </c>
      <c r="Q2680">
        <v>0.26900000000000002</v>
      </c>
      <c r="R2680">
        <v>0.58299999999999996</v>
      </c>
      <c r="S2680">
        <v>1.1559999999999999</v>
      </c>
      <c r="T2680">
        <v>0</v>
      </c>
      <c r="U2680">
        <v>7.6</v>
      </c>
      <c r="V2680">
        <v>27.42</v>
      </c>
      <c r="W2680">
        <v>4.8</v>
      </c>
      <c r="Y2680">
        <v>1</v>
      </c>
      <c r="AB2680">
        <v>0.11600000000000001</v>
      </c>
      <c r="AC2680">
        <v>6.3E-2</v>
      </c>
      <c r="AD2680">
        <v>0.52600000000000002</v>
      </c>
      <c r="AF2680">
        <v>0.13900000000000001</v>
      </c>
      <c r="AG2680">
        <v>0.28599999999999998</v>
      </c>
      <c r="AH2680">
        <v>172</v>
      </c>
      <c r="AI2680">
        <v>0</v>
      </c>
      <c r="AJ2680">
        <v>1.3</v>
      </c>
      <c r="AK2680">
        <v>0</v>
      </c>
      <c r="AL2680">
        <v>0.35</v>
      </c>
      <c r="AM2680">
        <v>4</v>
      </c>
      <c r="AN2680">
        <v>49</v>
      </c>
      <c r="AO2680">
        <v>0.35199999999999998</v>
      </c>
      <c r="AP2680">
        <v>2.89</v>
      </c>
      <c r="AQ2680">
        <v>0.05</v>
      </c>
      <c r="AR2680">
        <v>0.14449999999999999</v>
      </c>
      <c r="AS2680">
        <v>3</v>
      </c>
      <c r="AT2680">
        <v>168</v>
      </c>
      <c r="AU2680">
        <v>291</v>
      </c>
      <c r="AV2680">
        <v>1.03</v>
      </c>
      <c r="AW2680">
        <v>48</v>
      </c>
      <c r="AX2680">
        <v>3.7</v>
      </c>
      <c r="AY2680">
        <v>7</v>
      </c>
      <c r="AZ2680">
        <v>1.53</v>
      </c>
    </row>
    <row r="2681" spans="1:52" x14ac:dyDescent="0.2">
      <c r="A2681">
        <v>95599</v>
      </c>
      <c r="B2681">
        <v>5599</v>
      </c>
      <c r="C2681">
        <v>9</v>
      </c>
      <c r="D2681" t="s">
        <v>3098</v>
      </c>
      <c r="E2681" t="s">
        <v>3849</v>
      </c>
      <c r="H2681" t="s">
        <v>89</v>
      </c>
      <c r="I2681">
        <v>39</v>
      </c>
      <c r="J2681">
        <v>41</v>
      </c>
      <c r="L2681">
        <v>0.69</v>
      </c>
      <c r="N2681">
        <v>165</v>
      </c>
      <c r="O2681">
        <v>20.64</v>
      </c>
      <c r="P2681">
        <v>8.5500000000000007</v>
      </c>
      <c r="Q2681">
        <v>3.14</v>
      </c>
      <c r="R2681">
        <v>4.2460000000000004</v>
      </c>
      <c r="S2681">
        <v>0.39400000000000002</v>
      </c>
      <c r="T2681">
        <v>66</v>
      </c>
      <c r="U2681">
        <v>0</v>
      </c>
      <c r="V2681">
        <v>0</v>
      </c>
      <c r="W2681">
        <v>0</v>
      </c>
      <c r="Y2681">
        <v>0</v>
      </c>
      <c r="AB2681">
        <v>6.4000000000000001E-2</v>
      </c>
      <c r="AC2681">
        <v>0.1</v>
      </c>
      <c r="AD2681">
        <v>6.0869999999999997</v>
      </c>
      <c r="AF2681">
        <v>0.56299999999999994</v>
      </c>
      <c r="AG2681">
        <v>0.59399999999999997</v>
      </c>
      <c r="AH2681">
        <v>11</v>
      </c>
      <c r="AI2681">
        <v>1.06</v>
      </c>
      <c r="AJ2681">
        <v>0</v>
      </c>
      <c r="AK2681">
        <v>0</v>
      </c>
      <c r="AL2681">
        <v>0.32</v>
      </c>
      <c r="AM2681">
        <v>1.3</v>
      </c>
      <c r="AN2681">
        <v>25</v>
      </c>
      <c r="AO2681">
        <v>7.0000000000000007E-2</v>
      </c>
      <c r="AP2681">
        <v>1.49</v>
      </c>
      <c r="AQ2681">
        <v>0.25</v>
      </c>
      <c r="AR2681">
        <v>0.3725</v>
      </c>
      <c r="AS2681">
        <v>4</v>
      </c>
      <c r="AT2681">
        <v>189</v>
      </c>
      <c r="AU2681">
        <v>317</v>
      </c>
      <c r="AV2681">
        <v>1.0999999999999999E-2</v>
      </c>
      <c r="AW2681">
        <v>21</v>
      </c>
      <c r="AX2681">
        <v>23.1</v>
      </c>
      <c r="AY2681">
        <v>52</v>
      </c>
      <c r="AZ2681">
        <v>3.58</v>
      </c>
    </row>
    <row r="2682" spans="1:52" x14ac:dyDescent="0.2">
      <c r="A2682">
        <v>95616</v>
      </c>
      <c r="B2682">
        <v>5616</v>
      </c>
      <c r="C2682">
        <v>9</v>
      </c>
      <c r="D2682" t="s">
        <v>3098</v>
      </c>
      <c r="E2682" t="s">
        <v>3850</v>
      </c>
      <c r="H2682" t="s">
        <v>89</v>
      </c>
      <c r="I2682">
        <v>39</v>
      </c>
      <c r="J2682">
        <v>41</v>
      </c>
      <c r="L2682">
        <v>0.69</v>
      </c>
      <c r="N2682">
        <v>165</v>
      </c>
      <c r="O2682">
        <v>21.22</v>
      </c>
      <c r="P2682">
        <v>8.2899999999999991</v>
      </c>
      <c r="Q2682">
        <v>3.4430000000000001</v>
      </c>
      <c r="R2682">
        <v>3.38</v>
      </c>
      <c r="S2682">
        <v>0.33500000000000002</v>
      </c>
      <c r="T2682">
        <v>68</v>
      </c>
      <c r="U2682">
        <v>0</v>
      </c>
      <c r="V2682">
        <v>0</v>
      </c>
      <c r="W2682">
        <v>0</v>
      </c>
      <c r="Y2682">
        <v>0</v>
      </c>
      <c r="AB2682">
        <v>5.6000000000000001E-2</v>
      </c>
      <c r="AC2682">
        <v>0.09</v>
      </c>
      <c r="AD2682">
        <v>6.8419999999999996</v>
      </c>
      <c r="AF2682">
        <v>0.57099999999999995</v>
      </c>
      <c r="AG2682">
        <v>0.61899999999999999</v>
      </c>
      <c r="AH2682">
        <v>12</v>
      </c>
      <c r="AI2682">
        <v>1.18</v>
      </c>
      <c r="AJ2682">
        <v>0</v>
      </c>
      <c r="AK2682">
        <v>1E-4</v>
      </c>
      <c r="AL2682">
        <v>0.33</v>
      </c>
      <c r="AM2682">
        <v>1.3</v>
      </c>
      <c r="AN2682">
        <v>27</v>
      </c>
      <c r="AO2682">
        <v>7.0999999999999994E-2</v>
      </c>
      <c r="AP2682">
        <v>1.55</v>
      </c>
      <c r="AQ2682">
        <v>0.25</v>
      </c>
      <c r="AR2682">
        <v>0.38750000000000001</v>
      </c>
      <c r="AS2682">
        <v>4</v>
      </c>
      <c r="AT2682">
        <v>193</v>
      </c>
      <c r="AU2682">
        <v>330</v>
      </c>
      <c r="AV2682">
        <v>1.2999999999999999E-2</v>
      </c>
      <c r="AW2682">
        <v>22</v>
      </c>
      <c r="AX2682">
        <v>23.3</v>
      </c>
      <c r="AY2682">
        <v>54</v>
      </c>
      <c r="AZ2682">
        <v>3.81</v>
      </c>
    </row>
    <row r="2683" spans="1:52" x14ac:dyDescent="0.2">
      <c r="A2683">
        <v>95619</v>
      </c>
      <c r="B2683">
        <v>5619</v>
      </c>
      <c r="C2683">
        <v>9</v>
      </c>
      <c r="D2683" t="s">
        <v>3098</v>
      </c>
      <c r="E2683" t="s">
        <v>3851</v>
      </c>
      <c r="H2683" t="s">
        <v>89</v>
      </c>
      <c r="I2683">
        <v>39</v>
      </c>
      <c r="J2683">
        <v>45</v>
      </c>
      <c r="L2683">
        <v>1</v>
      </c>
      <c r="N2683">
        <v>165</v>
      </c>
      <c r="O2683">
        <v>28.48</v>
      </c>
      <c r="P2683">
        <v>4.7300000000000004</v>
      </c>
      <c r="Q2683">
        <v>1.4039999999999999</v>
      </c>
      <c r="R2683">
        <v>1.0109999999999999</v>
      </c>
      <c r="S2683">
        <v>0.98499999999999999</v>
      </c>
      <c r="T2683">
        <v>212</v>
      </c>
      <c r="U2683">
        <v>0</v>
      </c>
      <c r="V2683">
        <v>0.15</v>
      </c>
      <c r="W2683">
        <v>0</v>
      </c>
      <c r="Y2683">
        <v>0</v>
      </c>
      <c r="AB2683">
        <v>0.10100000000000001</v>
      </c>
      <c r="AC2683">
        <v>1.21</v>
      </c>
      <c r="AD2683">
        <v>6.68</v>
      </c>
      <c r="AF2683">
        <v>0.245</v>
      </c>
      <c r="AG2683">
        <v>1.6</v>
      </c>
      <c r="AH2683">
        <v>5</v>
      </c>
      <c r="AI2683">
        <v>10.8</v>
      </c>
      <c r="AJ2683">
        <v>0</v>
      </c>
      <c r="AK2683">
        <v>1E-4</v>
      </c>
      <c r="AL2683">
        <v>0.28999999999999998</v>
      </c>
      <c r="AM2683">
        <v>0.5</v>
      </c>
      <c r="AN2683">
        <v>5</v>
      </c>
      <c r="AO2683">
        <v>0.55900000000000005</v>
      </c>
      <c r="AP2683">
        <v>6.38</v>
      </c>
      <c r="AQ2683">
        <v>0.25</v>
      </c>
      <c r="AR2683">
        <v>1.595</v>
      </c>
      <c r="AS2683">
        <v>4</v>
      </c>
      <c r="AT2683">
        <v>254</v>
      </c>
      <c r="AU2683">
        <v>219</v>
      </c>
      <c r="AV2683">
        <v>3.3000000000000002E-2</v>
      </c>
      <c r="AW2683">
        <v>21</v>
      </c>
      <c r="AX2683">
        <v>38.9</v>
      </c>
      <c r="AY2683">
        <v>59</v>
      </c>
      <c r="AZ2683">
        <v>2.87</v>
      </c>
    </row>
    <row r="2684" spans="1:52" x14ac:dyDescent="0.2">
      <c r="A2684">
        <v>95938</v>
      </c>
      <c r="B2684">
        <v>5938</v>
      </c>
      <c r="C2684">
        <v>9</v>
      </c>
      <c r="D2684" t="s">
        <v>3098</v>
      </c>
      <c r="E2684" t="s">
        <v>3852</v>
      </c>
      <c r="H2684" t="s">
        <v>3644</v>
      </c>
      <c r="I2684">
        <v>39</v>
      </c>
      <c r="J2684">
        <v>43</v>
      </c>
      <c r="L2684">
        <v>1</v>
      </c>
      <c r="N2684">
        <v>165</v>
      </c>
      <c r="O2684">
        <v>20.22</v>
      </c>
      <c r="P2684">
        <v>8.6999999999999993</v>
      </c>
      <c r="Q2684">
        <v>2.177</v>
      </c>
      <c r="R2684">
        <v>2.6539999999999999</v>
      </c>
      <c r="S2684">
        <v>0.91</v>
      </c>
      <c r="T2684">
        <v>71</v>
      </c>
      <c r="U2684">
        <v>0</v>
      </c>
      <c r="V2684">
        <v>0</v>
      </c>
      <c r="W2684">
        <v>0</v>
      </c>
      <c r="Y2684">
        <v>0</v>
      </c>
      <c r="AB2684">
        <v>0.182</v>
      </c>
      <c r="AC2684">
        <v>0.26700000000000002</v>
      </c>
      <c r="AD2684">
        <v>4.3769999999999998</v>
      </c>
      <c r="AF2684">
        <v>0.47499999999999998</v>
      </c>
      <c r="AG2684">
        <v>1.08</v>
      </c>
      <c r="AH2684">
        <v>7</v>
      </c>
      <c r="AI2684">
        <v>4.6100000000000003</v>
      </c>
      <c r="AJ2684">
        <v>0</v>
      </c>
      <c r="AK2684">
        <v>0</v>
      </c>
      <c r="AL2684">
        <v>0.24</v>
      </c>
      <c r="AM2684">
        <v>0</v>
      </c>
      <c r="AN2684">
        <v>7</v>
      </c>
      <c r="AO2684">
        <v>0.128</v>
      </c>
      <c r="AP2684">
        <v>2.91</v>
      </c>
      <c r="AQ2684">
        <v>0.25</v>
      </c>
      <c r="AR2684">
        <v>0.72750000000000004</v>
      </c>
      <c r="AS2684">
        <v>4</v>
      </c>
      <c r="AT2684">
        <v>199</v>
      </c>
      <c r="AU2684">
        <v>291</v>
      </c>
      <c r="AV2684">
        <v>1.7000000000000001E-2</v>
      </c>
      <c r="AW2684">
        <v>20</v>
      </c>
      <c r="AX2684">
        <v>33</v>
      </c>
      <c r="AY2684">
        <v>72</v>
      </c>
      <c r="AZ2684">
        <v>3.51</v>
      </c>
    </row>
    <row r="2685" spans="1:52" x14ac:dyDescent="0.2">
      <c r="A2685">
        <v>95976</v>
      </c>
      <c r="B2685">
        <v>5976</v>
      </c>
      <c r="C2685">
        <v>9</v>
      </c>
      <c r="D2685" t="s">
        <v>3098</v>
      </c>
      <c r="E2685" t="s">
        <v>3853</v>
      </c>
      <c r="H2685" t="s">
        <v>88</v>
      </c>
      <c r="I2685">
        <v>39</v>
      </c>
      <c r="J2685">
        <v>45</v>
      </c>
      <c r="L2685">
        <v>0.98</v>
      </c>
      <c r="N2685">
        <v>165</v>
      </c>
      <c r="O2685">
        <v>26.02</v>
      </c>
      <c r="P2685">
        <v>4.4000000000000004</v>
      </c>
      <c r="Q2685">
        <v>1.41</v>
      </c>
      <c r="R2685">
        <v>0.63</v>
      </c>
      <c r="S2685">
        <v>1.05</v>
      </c>
      <c r="T2685">
        <v>355</v>
      </c>
      <c r="U2685">
        <v>0</v>
      </c>
      <c r="V2685">
        <v>3.76</v>
      </c>
      <c r="W2685">
        <v>0</v>
      </c>
      <c r="Y2685">
        <v>5405</v>
      </c>
      <c r="AB2685">
        <v>0.25800000000000001</v>
      </c>
      <c r="AC2685">
        <v>2.1960000000000002</v>
      </c>
      <c r="AD2685">
        <v>8.4350000000000005</v>
      </c>
      <c r="AF2685">
        <v>0.56999999999999995</v>
      </c>
      <c r="AG2685">
        <v>4.774</v>
      </c>
      <c r="AH2685">
        <v>163</v>
      </c>
      <c r="AI2685">
        <v>18.670000000000002</v>
      </c>
      <c r="AJ2685">
        <v>23.6</v>
      </c>
      <c r="AK2685">
        <v>0</v>
      </c>
      <c r="AL2685">
        <v>0</v>
      </c>
      <c r="AM2685">
        <v>0</v>
      </c>
      <c r="AN2685">
        <v>10</v>
      </c>
      <c r="AO2685">
        <v>0.63400000000000001</v>
      </c>
      <c r="AP2685">
        <v>17.920000000000002</v>
      </c>
      <c r="AQ2685">
        <v>0.25</v>
      </c>
      <c r="AR2685">
        <v>4.4800000000000004</v>
      </c>
      <c r="AS2685">
        <v>4</v>
      </c>
      <c r="AT2685">
        <v>241</v>
      </c>
      <c r="AU2685">
        <v>150</v>
      </c>
      <c r="AV2685">
        <v>0.3</v>
      </c>
      <c r="AW2685">
        <v>14</v>
      </c>
      <c r="AX2685">
        <v>67.5</v>
      </c>
      <c r="AY2685">
        <v>49</v>
      </c>
      <c r="AZ2685">
        <v>6.72</v>
      </c>
    </row>
    <row r="2686" spans="1:52" x14ac:dyDescent="0.2">
      <c r="A2686">
        <v>95996</v>
      </c>
      <c r="B2686">
        <v>5996</v>
      </c>
      <c r="C2686">
        <v>9</v>
      </c>
      <c r="D2686" t="s">
        <v>3098</v>
      </c>
      <c r="E2686" t="s">
        <v>3854</v>
      </c>
      <c r="H2686" t="s">
        <v>88</v>
      </c>
      <c r="I2686">
        <v>39</v>
      </c>
      <c r="J2686">
        <v>44</v>
      </c>
      <c r="L2686">
        <v>0.69</v>
      </c>
      <c r="N2686">
        <v>166</v>
      </c>
      <c r="O2686">
        <v>21.34</v>
      </c>
      <c r="P2686">
        <v>8.33</v>
      </c>
      <c r="Q2686">
        <v>1.5980000000000001</v>
      </c>
      <c r="R2686">
        <v>1.861</v>
      </c>
      <c r="S2686">
        <v>0.65100000000000002</v>
      </c>
      <c r="T2686">
        <v>64</v>
      </c>
      <c r="U2686">
        <v>0</v>
      </c>
      <c r="V2686">
        <v>0</v>
      </c>
      <c r="W2686">
        <v>0</v>
      </c>
      <c r="Y2686">
        <v>2</v>
      </c>
      <c r="AB2686">
        <v>0.42599999999999999</v>
      </c>
      <c r="AC2686">
        <v>0.18099999999999999</v>
      </c>
      <c r="AD2686">
        <v>5.5659999999999998</v>
      </c>
      <c r="AF2686">
        <v>0.71799999999999997</v>
      </c>
      <c r="AG2686">
        <v>0.72199999999999998</v>
      </c>
      <c r="AH2686">
        <v>0</v>
      </c>
      <c r="AI2686">
        <v>0.54</v>
      </c>
      <c r="AJ2686">
        <v>0</v>
      </c>
      <c r="AK2686">
        <v>5.0000000000000001E-4</v>
      </c>
      <c r="AL2686">
        <v>0.12</v>
      </c>
      <c r="AM2686">
        <v>0</v>
      </c>
      <c r="AN2686">
        <v>7</v>
      </c>
      <c r="AO2686">
        <v>5.6000000000000001E-2</v>
      </c>
      <c r="AP2686">
        <v>0.53</v>
      </c>
      <c r="AQ2686">
        <v>0.25</v>
      </c>
      <c r="AR2686">
        <v>0.13250000000000001</v>
      </c>
      <c r="AS2686">
        <v>4</v>
      </c>
      <c r="AT2686">
        <v>216</v>
      </c>
      <c r="AU2686">
        <v>358</v>
      </c>
      <c r="AV2686">
        <v>7.0000000000000001E-3</v>
      </c>
      <c r="AW2686">
        <v>24</v>
      </c>
      <c r="AX2686">
        <v>26.5</v>
      </c>
      <c r="AY2686">
        <v>47</v>
      </c>
      <c r="AZ2686">
        <v>1.73</v>
      </c>
    </row>
    <row r="2687" spans="1:52" x14ac:dyDescent="0.2">
      <c r="A2687">
        <v>95715</v>
      </c>
      <c r="B2687">
        <v>5715</v>
      </c>
      <c r="C2687">
        <v>9</v>
      </c>
      <c r="D2687" t="s">
        <v>3098</v>
      </c>
      <c r="E2687" t="s">
        <v>3855</v>
      </c>
      <c r="H2687" t="s">
        <v>3685</v>
      </c>
      <c r="I2687">
        <v>39</v>
      </c>
      <c r="J2687">
        <v>43</v>
      </c>
      <c r="L2687">
        <v>0.69</v>
      </c>
      <c r="N2687">
        <v>167</v>
      </c>
      <c r="O2687">
        <v>29.77</v>
      </c>
      <c r="P2687">
        <v>4.42</v>
      </c>
      <c r="Q2687">
        <v>1.7</v>
      </c>
      <c r="R2687">
        <v>1.33</v>
      </c>
      <c r="S2687">
        <v>0.62</v>
      </c>
      <c r="T2687">
        <v>109</v>
      </c>
      <c r="U2687">
        <v>0</v>
      </c>
      <c r="V2687">
        <v>0</v>
      </c>
      <c r="W2687">
        <v>0</v>
      </c>
      <c r="Y2687">
        <v>0</v>
      </c>
      <c r="AB2687">
        <v>0.25</v>
      </c>
      <c r="AC2687">
        <v>0.9</v>
      </c>
      <c r="AD2687">
        <v>5.79</v>
      </c>
      <c r="AF2687">
        <v>0.32</v>
      </c>
      <c r="AG2687">
        <v>2.68</v>
      </c>
      <c r="AH2687">
        <v>5</v>
      </c>
      <c r="AI2687">
        <v>6.64</v>
      </c>
      <c r="AJ2687">
        <v>3</v>
      </c>
      <c r="AK2687">
        <v>0</v>
      </c>
      <c r="AL2687">
        <v>0.4</v>
      </c>
      <c r="AM2687">
        <v>1.4</v>
      </c>
      <c r="AN2687">
        <v>22</v>
      </c>
      <c r="AO2687">
        <v>0.26300000000000001</v>
      </c>
      <c r="AP2687">
        <v>6.17</v>
      </c>
      <c r="AQ2687">
        <v>0.25</v>
      </c>
      <c r="AR2687">
        <v>1.5425</v>
      </c>
      <c r="AS2687">
        <v>4</v>
      </c>
      <c r="AT2687">
        <v>233</v>
      </c>
      <c r="AU2687">
        <v>310</v>
      </c>
      <c r="AV2687">
        <v>8.6999999999999994E-2</v>
      </c>
      <c r="AW2687">
        <v>27</v>
      </c>
      <c r="AX2687">
        <v>13.6</v>
      </c>
      <c r="AY2687">
        <v>60</v>
      </c>
      <c r="AZ2687">
        <v>5.26</v>
      </c>
    </row>
    <row r="2688" spans="1:52" x14ac:dyDescent="0.2">
      <c r="A2688">
        <v>95769</v>
      </c>
      <c r="B2688">
        <v>5769</v>
      </c>
      <c r="C2688">
        <v>9</v>
      </c>
      <c r="D2688" t="s">
        <v>3098</v>
      </c>
      <c r="E2688" t="s">
        <v>3856</v>
      </c>
      <c r="H2688" t="s">
        <v>91</v>
      </c>
      <c r="I2688">
        <v>39</v>
      </c>
      <c r="J2688">
        <v>45</v>
      </c>
      <c r="L2688">
        <v>0.98</v>
      </c>
      <c r="N2688">
        <v>167</v>
      </c>
      <c r="O2688">
        <v>24.46</v>
      </c>
      <c r="P2688">
        <v>6.51</v>
      </c>
      <c r="Q2688">
        <v>2.06</v>
      </c>
      <c r="R2688">
        <v>1.4159999999999999</v>
      </c>
      <c r="S2688">
        <v>1.988</v>
      </c>
      <c r="T2688">
        <v>563</v>
      </c>
      <c r="U2688">
        <v>0</v>
      </c>
      <c r="V2688">
        <v>0.87</v>
      </c>
      <c r="W2688">
        <v>0</v>
      </c>
      <c r="Y2688">
        <v>3981</v>
      </c>
      <c r="AB2688">
        <v>0.29099999999999998</v>
      </c>
      <c r="AC2688">
        <v>1.9930000000000001</v>
      </c>
      <c r="AD2688">
        <v>11.045</v>
      </c>
      <c r="AF2688">
        <v>0.755</v>
      </c>
      <c r="AG2688">
        <v>6.6680000000000001</v>
      </c>
      <c r="AH2688">
        <v>578</v>
      </c>
      <c r="AI2688">
        <v>16.850000000000001</v>
      </c>
      <c r="AJ2688">
        <v>27.9</v>
      </c>
      <c r="AK2688">
        <v>0</v>
      </c>
      <c r="AL2688">
        <v>0.82</v>
      </c>
      <c r="AM2688">
        <v>0</v>
      </c>
      <c r="AN2688">
        <v>11</v>
      </c>
      <c r="AO2688">
        <v>0.496</v>
      </c>
      <c r="AP2688">
        <v>11.63</v>
      </c>
      <c r="AQ2688">
        <v>0.25</v>
      </c>
      <c r="AR2688">
        <v>2.9075000000000002</v>
      </c>
      <c r="AS2688">
        <v>4</v>
      </c>
      <c r="AT2688">
        <v>405</v>
      </c>
      <c r="AU2688">
        <v>263</v>
      </c>
      <c r="AV2688">
        <v>0.35899999999999999</v>
      </c>
      <c r="AW2688">
        <v>25</v>
      </c>
      <c r="AX2688">
        <v>82.4</v>
      </c>
      <c r="AY2688">
        <v>76</v>
      </c>
      <c r="AZ2688">
        <v>3.98</v>
      </c>
    </row>
    <row r="2689" spans="1:52" x14ac:dyDescent="0.2">
      <c r="A2689">
        <v>94158</v>
      </c>
      <c r="B2689">
        <v>4158</v>
      </c>
      <c r="C2689">
        <v>9</v>
      </c>
      <c r="D2689" t="s">
        <v>3098</v>
      </c>
      <c r="E2689" t="s">
        <v>3857</v>
      </c>
      <c r="H2689" t="s">
        <v>2668</v>
      </c>
      <c r="I2689">
        <v>46</v>
      </c>
      <c r="J2689">
        <v>47</v>
      </c>
      <c r="L2689">
        <v>0.61</v>
      </c>
      <c r="N2689">
        <v>168</v>
      </c>
      <c r="O2689">
        <v>23.8</v>
      </c>
      <c r="P2689">
        <v>7.38</v>
      </c>
      <c r="Q2689">
        <v>1.651</v>
      </c>
      <c r="R2689">
        <v>2.363</v>
      </c>
      <c r="S2689">
        <v>1.7989999999999999</v>
      </c>
      <c r="T2689">
        <v>70</v>
      </c>
      <c r="U2689">
        <v>0</v>
      </c>
      <c r="V2689">
        <v>0</v>
      </c>
      <c r="W2689">
        <v>0</v>
      </c>
      <c r="Y2689">
        <v>100</v>
      </c>
      <c r="AB2689">
        <v>0.14299999999999999</v>
      </c>
      <c r="AC2689">
        <v>0.107</v>
      </c>
      <c r="AD2689">
        <v>6.6459999999999999</v>
      </c>
      <c r="AF2689">
        <v>0.38600000000000001</v>
      </c>
      <c r="AG2689">
        <v>1.99</v>
      </c>
      <c r="AH2689">
        <v>12</v>
      </c>
      <c r="AI2689">
        <v>4.1100000000000003</v>
      </c>
      <c r="AJ2689">
        <v>2.9</v>
      </c>
      <c r="AK2689">
        <v>1.9E-2</v>
      </c>
      <c r="AL2689">
        <v>2.79</v>
      </c>
      <c r="AM2689">
        <v>0.1</v>
      </c>
      <c r="AN2689">
        <v>30</v>
      </c>
      <c r="AO2689">
        <v>5.5E-2</v>
      </c>
      <c r="AP2689">
        <v>0.36</v>
      </c>
      <c r="AQ2689">
        <v>0.25</v>
      </c>
      <c r="AR2689">
        <v>0.09</v>
      </c>
      <c r="AS2689">
        <v>4</v>
      </c>
      <c r="AT2689">
        <v>270</v>
      </c>
      <c r="AU2689">
        <v>450</v>
      </c>
      <c r="AV2689">
        <v>1.2999999999999999E-2</v>
      </c>
      <c r="AW2689">
        <v>30</v>
      </c>
      <c r="AX2689">
        <v>28.1</v>
      </c>
      <c r="AY2689">
        <v>61</v>
      </c>
      <c r="AZ2689">
        <v>0.54</v>
      </c>
    </row>
    <row r="2690" spans="1:52" x14ac:dyDescent="0.2">
      <c r="A2690">
        <v>95990</v>
      </c>
      <c r="B2690">
        <v>5990</v>
      </c>
      <c r="C2690">
        <v>9</v>
      </c>
      <c r="D2690" t="s">
        <v>3098</v>
      </c>
      <c r="E2690" t="s">
        <v>3858</v>
      </c>
      <c r="H2690" t="s">
        <v>88</v>
      </c>
      <c r="I2690">
        <v>39</v>
      </c>
      <c r="J2690">
        <v>44</v>
      </c>
      <c r="L2690">
        <v>0.69</v>
      </c>
      <c r="N2690">
        <v>168</v>
      </c>
      <c r="O2690">
        <v>20.48</v>
      </c>
      <c r="P2690">
        <v>8.9600000000000009</v>
      </c>
      <c r="Q2690">
        <v>1.851</v>
      </c>
      <c r="R2690">
        <v>2.157</v>
      </c>
      <c r="S2690">
        <v>0.754</v>
      </c>
      <c r="T2690">
        <v>70</v>
      </c>
      <c r="U2690">
        <v>0</v>
      </c>
      <c r="V2690">
        <v>0</v>
      </c>
      <c r="W2690">
        <v>0</v>
      </c>
      <c r="Y2690">
        <v>2</v>
      </c>
      <c r="AB2690">
        <v>0.49199999999999999</v>
      </c>
      <c r="AC2690">
        <v>0.27700000000000002</v>
      </c>
      <c r="AD2690">
        <v>6.093</v>
      </c>
      <c r="AF2690">
        <v>0.75600000000000001</v>
      </c>
      <c r="AG2690">
        <v>0.83899999999999997</v>
      </c>
      <c r="AH2690">
        <v>0</v>
      </c>
      <c r="AI2690">
        <v>0.56000000000000005</v>
      </c>
      <c r="AJ2690">
        <v>0</v>
      </c>
      <c r="AK2690">
        <v>5.0000000000000001E-4</v>
      </c>
      <c r="AL2690">
        <v>0.22</v>
      </c>
      <c r="AM2690">
        <v>0</v>
      </c>
      <c r="AN2690">
        <v>14</v>
      </c>
      <c r="AO2690">
        <v>8.7999999999999995E-2</v>
      </c>
      <c r="AP2690">
        <v>0.82</v>
      </c>
      <c r="AQ2690">
        <v>0.25</v>
      </c>
      <c r="AR2690">
        <v>0.20499999999999999</v>
      </c>
      <c r="AS2690">
        <v>4</v>
      </c>
      <c r="AT2690">
        <v>209</v>
      </c>
      <c r="AU2690">
        <v>336</v>
      </c>
      <c r="AV2690">
        <v>1.2E-2</v>
      </c>
      <c r="AW2690">
        <v>23</v>
      </c>
      <c r="AX2690">
        <v>29.2</v>
      </c>
      <c r="AY2690">
        <v>57</v>
      </c>
      <c r="AZ2690">
        <v>1.95</v>
      </c>
    </row>
    <row r="2691" spans="1:52" x14ac:dyDescent="0.2">
      <c r="A2691">
        <v>96696</v>
      </c>
      <c r="B2691">
        <v>6696</v>
      </c>
      <c r="C2691">
        <v>9</v>
      </c>
      <c r="D2691" t="s">
        <v>3098</v>
      </c>
      <c r="E2691" t="s">
        <v>3859</v>
      </c>
      <c r="H2691" t="s">
        <v>3860</v>
      </c>
      <c r="I2691">
        <v>58</v>
      </c>
      <c r="J2691">
        <v>62</v>
      </c>
      <c r="L2691">
        <v>1</v>
      </c>
      <c r="N2691">
        <v>168</v>
      </c>
      <c r="O2691">
        <v>5.3</v>
      </c>
      <c r="P2691">
        <v>2.2999999999999998</v>
      </c>
      <c r="Q2691">
        <v>0.621</v>
      </c>
      <c r="R2691">
        <v>0.29299999999999998</v>
      </c>
      <c r="S2691">
        <v>1.2250000000000001</v>
      </c>
      <c r="T2691">
        <v>0</v>
      </c>
      <c r="U2691">
        <v>4.8</v>
      </c>
      <c r="V2691">
        <v>32</v>
      </c>
      <c r="W2691">
        <v>0</v>
      </c>
      <c r="Y2691">
        <v>12</v>
      </c>
      <c r="AB2691">
        <v>0.28999999999999998</v>
      </c>
      <c r="AC2691">
        <v>0.17</v>
      </c>
      <c r="AD2691">
        <v>5.3</v>
      </c>
      <c r="AF2691">
        <v>0.29799999999999999</v>
      </c>
      <c r="AG2691">
        <v>0.81599999999999995</v>
      </c>
      <c r="AH2691">
        <v>49</v>
      </c>
      <c r="AI2691">
        <v>0</v>
      </c>
      <c r="AJ2691">
        <v>6.1</v>
      </c>
      <c r="AK2691">
        <v>0</v>
      </c>
      <c r="AL2691">
        <v>0</v>
      </c>
      <c r="AM2691">
        <v>0</v>
      </c>
      <c r="AN2691">
        <v>61</v>
      </c>
      <c r="AO2691">
        <v>1.069</v>
      </c>
      <c r="AP2691">
        <v>0.6</v>
      </c>
      <c r="AQ2691">
        <v>0.05</v>
      </c>
      <c r="AR2691">
        <v>0.03</v>
      </c>
      <c r="AS2691">
        <v>3</v>
      </c>
      <c r="AT2691">
        <v>124</v>
      </c>
      <c r="AU2691">
        <v>875</v>
      </c>
      <c r="AV2691">
        <v>0.13200000000000001</v>
      </c>
      <c r="AW2691">
        <v>50</v>
      </c>
      <c r="AX2691">
        <v>0</v>
      </c>
      <c r="AY2691">
        <v>23</v>
      </c>
      <c r="AZ2691">
        <v>0.83</v>
      </c>
    </row>
    <row r="2692" spans="1:52" x14ac:dyDescent="0.2">
      <c r="A2692">
        <v>94069</v>
      </c>
      <c r="B2692">
        <v>4069</v>
      </c>
      <c r="C2692">
        <v>9</v>
      </c>
      <c r="D2692" t="s">
        <v>3098</v>
      </c>
      <c r="E2692" t="s">
        <v>3861</v>
      </c>
      <c r="H2692" t="s">
        <v>1637</v>
      </c>
      <c r="I2692">
        <v>46</v>
      </c>
      <c r="J2692">
        <v>47</v>
      </c>
      <c r="L2692">
        <v>0.61</v>
      </c>
      <c r="N2692">
        <v>169</v>
      </c>
      <c r="O2692">
        <v>25.4</v>
      </c>
      <c r="P2692">
        <v>6.69</v>
      </c>
      <c r="Q2692">
        <v>1.409</v>
      </c>
      <c r="R2692">
        <v>2.2200000000000002</v>
      </c>
      <c r="S2692">
        <v>2.2719999999999998</v>
      </c>
      <c r="T2692">
        <v>63</v>
      </c>
      <c r="U2692">
        <v>0</v>
      </c>
      <c r="V2692">
        <v>0</v>
      </c>
      <c r="W2692">
        <v>0</v>
      </c>
      <c r="Y2692">
        <v>69</v>
      </c>
      <c r="AB2692">
        <v>0.215</v>
      </c>
      <c r="AC2692">
        <v>0.14000000000000001</v>
      </c>
      <c r="AD2692">
        <v>9.6980000000000004</v>
      </c>
      <c r="AF2692">
        <v>0.69299999999999995</v>
      </c>
      <c r="AG2692">
        <v>1.371</v>
      </c>
      <c r="AH2692">
        <v>9</v>
      </c>
      <c r="AI2692">
        <v>5.67</v>
      </c>
      <c r="AJ2692">
        <v>0</v>
      </c>
      <c r="AK2692">
        <v>1.3100000000000001E-2</v>
      </c>
      <c r="AL2692">
        <v>1.1399999999999999</v>
      </c>
      <c r="AM2692">
        <v>0.1</v>
      </c>
      <c r="AN2692">
        <v>12</v>
      </c>
      <c r="AO2692">
        <v>7.1999999999999995E-2</v>
      </c>
      <c r="AP2692">
        <v>0.5</v>
      </c>
      <c r="AQ2692">
        <v>0.25</v>
      </c>
      <c r="AR2692">
        <v>0.125</v>
      </c>
      <c r="AS2692">
        <v>4</v>
      </c>
      <c r="AT2692">
        <v>317</v>
      </c>
      <c r="AU2692">
        <v>408</v>
      </c>
      <c r="AV2692">
        <v>1.2999999999999999E-2</v>
      </c>
      <c r="AW2692">
        <v>36</v>
      </c>
      <c r="AX2692">
        <v>36.5</v>
      </c>
      <c r="AY2692">
        <v>134</v>
      </c>
      <c r="AZ2692">
        <v>0.5</v>
      </c>
    </row>
    <row r="2693" spans="1:52" x14ac:dyDescent="0.2">
      <c r="A2693">
        <v>95741</v>
      </c>
      <c r="B2693">
        <v>5741</v>
      </c>
      <c r="C2693">
        <v>9</v>
      </c>
      <c r="D2693" t="s">
        <v>3098</v>
      </c>
      <c r="E2693" t="s">
        <v>3862</v>
      </c>
      <c r="H2693" t="s">
        <v>91</v>
      </c>
      <c r="I2693">
        <v>39</v>
      </c>
      <c r="J2693">
        <v>44</v>
      </c>
      <c r="L2693">
        <v>0.37</v>
      </c>
      <c r="N2693">
        <v>169</v>
      </c>
      <c r="O2693">
        <v>27.5</v>
      </c>
      <c r="P2693">
        <v>5.71</v>
      </c>
      <c r="Q2693">
        <v>1.51</v>
      </c>
      <c r="R2693">
        <v>1.93</v>
      </c>
      <c r="S2693">
        <v>1.37</v>
      </c>
      <c r="T2693">
        <v>88</v>
      </c>
      <c r="U2693">
        <v>0</v>
      </c>
      <c r="V2693">
        <v>0</v>
      </c>
      <c r="W2693">
        <v>0</v>
      </c>
      <c r="Y2693">
        <v>17</v>
      </c>
      <c r="AB2693">
        <v>5.3999999999999999E-2</v>
      </c>
      <c r="AC2693">
        <v>0.21299999999999999</v>
      </c>
      <c r="AD2693">
        <v>4.3</v>
      </c>
      <c r="AF2693">
        <v>0.23</v>
      </c>
      <c r="AG2693">
        <v>0.96099999999999997</v>
      </c>
      <c r="AH2693">
        <v>8</v>
      </c>
      <c r="AI2693">
        <v>0.24</v>
      </c>
      <c r="AJ2693">
        <v>0</v>
      </c>
      <c r="AK2693">
        <v>1E-4</v>
      </c>
      <c r="AL2693">
        <v>0.27</v>
      </c>
      <c r="AM2693">
        <v>3.4</v>
      </c>
      <c r="AN2693">
        <v>11</v>
      </c>
      <c r="AO2693">
        <v>7.6999999999999999E-2</v>
      </c>
      <c r="AP2693">
        <v>1.37</v>
      </c>
      <c r="AQ2693">
        <v>0.25</v>
      </c>
      <c r="AR2693">
        <v>0.34250000000000003</v>
      </c>
      <c r="AS2693">
        <v>4</v>
      </c>
      <c r="AT2693">
        <v>150</v>
      </c>
      <c r="AU2693">
        <v>199</v>
      </c>
      <c r="AV2693">
        <v>1.9E-2</v>
      </c>
      <c r="AW2693">
        <v>21</v>
      </c>
      <c r="AX2693">
        <v>18</v>
      </c>
      <c r="AY2693">
        <v>80</v>
      </c>
      <c r="AZ2693">
        <v>3.02</v>
      </c>
    </row>
    <row r="2694" spans="1:52" x14ac:dyDescent="0.2">
      <c r="A2694">
        <v>95980</v>
      </c>
      <c r="B2694">
        <v>5980</v>
      </c>
      <c r="C2694">
        <v>9</v>
      </c>
      <c r="D2694" t="s">
        <v>3098</v>
      </c>
      <c r="E2694" t="s">
        <v>3863</v>
      </c>
      <c r="H2694" t="s">
        <v>88</v>
      </c>
      <c r="I2694">
        <v>39</v>
      </c>
      <c r="J2694">
        <v>44</v>
      </c>
      <c r="L2694">
        <v>0.69</v>
      </c>
      <c r="N2694">
        <v>170</v>
      </c>
      <c r="O2694">
        <v>20.71</v>
      </c>
      <c r="P2694">
        <v>9.0299999999999994</v>
      </c>
      <c r="Q2694">
        <v>2.9929999999999999</v>
      </c>
      <c r="R2694">
        <v>3.548</v>
      </c>
      <c r="S2694">
        <v>1.19</v>
      </c>
      <c r="T2694">
        <v>69</v>
      </c>
      <c r="U2694">
        <v>0</v>
      </c>
      <c r="V2694">
        <v>0</v>
      </c>
      <c r="W2694">
        <v>0</v>
      </c>
      <c r="Y2694">
        <v>2</v>
      </c>
      <c r="AB2694">
        <v>0.48499999999999999</v>
      </c>
      <c r="AC2694">
        <v>0.189</v>
      </c>
      <c r="AD2694">
        <v>6.6189999999999998</v>
      </c>
      <c r="AF2694">
        <v>0.69699999999999995</v>
      </c>
      <c r="AG2694">
        <v>0.70399999999999996</v>
      </c>
      <c r="AH2694">
        <v>0</v>
      </c>
      <c r="AI2694">
        <v>0.53</v>
      </c>
      <c r="AJ2694">
        <v>0</v>
      </c>
      <c r="AK2694">
        <v>5.0000000000000001E-4</v>
      </c>
      <c r="AL2694">
        <v>0.12</v>
      </c>
      <c r="AM2694">
        <v>0</v>
      </c>
      <c r="AN2694">
        <v>19</v>
      </c>
      <c r="AO2694">
        <v>6.3E-2</v>
      </c>
      <c r="AP2694">
        <v>0.63</v>
      </c>
      <c r="AQ2694">
        <v>0.25</v>
      </c>
      <c r="AR2694">
        <v>0.1575</v>
      </c>
      <c r="AS2694">
        <v>4</v>
      </c>
      <c r="AT2694">
        <v>209</v>
      </c>
      <c r="AU2694">
        <v>343</v>
      </c>
      <c r="AV2694">
        <v>7.0000000000000001E-3</v>
      </c>
      <c r="AW2694">
        <v>25</v>
      </c>
      <c r="AX2694">
        <v>33.799999999999997</v>
      </c>
      <c r="AY2694">
        <v>55</v>
      </c>
      <c r="AZ2694">
        <v>1.77</v>
      </c>
    </row>
    <row r="2695" spans="1:52" x14ac:dyDescent="0.2">
      <c r="A2695">
        <v>93751</v>
      </c>
      <c r="B2695">
        <v>3751</v>
      </c>
      <c r="C2695">
        <v>9</v>
      </c>
      <c r="D2695" t="s">
        <v>3098</v>
      </c>
      <c r="E2695" t="s">
        <v>3864</v>
      </c>
      <c r="H2695" t="s">
        <v>1165</v>
      </c>
      <c r="I2695">
        <v>51</v>
      </c>
      <c r="J2695">
        <v>51</v>
      </c>
      <c r="L2695">
        <v>0.9</v>
      </c>
      <c r="N2695">
        <v>171</v>
      </c>
      <c r="O2695">
        <v>13.68</v>
      </c>
      <c r="P2695">
        <v>11.88</v>
      </c>
      <c r="Q2695">
        <v>3.6320000000000001</v>
      </c>
      <c r="R2695">
        <v>4.5709999999999997</v>
      </c>
      <c r="S2695">
        <v>1.6579999999999999</v>
      </c>
      <c r="T2695">
        <v>933</v>
      </c>
      <c r="U2695">
        <v>0</v>
      </c>
      <c r="V2695">
        <v>1.1499999999999999</v>
      </c>
      <c r="W2695">
        <v>0</v>
      </c>
      <c r="Y2695">
        <v>166</v>
      </c>
      <c r="AB2695">
        <v>0.11</v>
      </c>
      <c r="AC2695">
        <v>0.47</v>
      </c>
      <c r="AD2695">
        <v>2.4E-2</v>
      </c>
      <c r="AF2695">
        <v>0.13100000000000001</v>
      </c>
      <c r="AG2695">
        <v>1.889</v>
      </c>
      <c r="AH2695">
        <v>71</v>
      </c>
      <c r="AI2695">
        <v>1.69</v>
      </c>
      <c r="AJ2695">
        <v>0</v>
      </c>
      <c r="AK2695">
        <v>0</v>
      </c>
      <c r="AL2695">
        <v>0</v>
      </c>
      <c r="AM2695">
        <v>0</v>
      </c>
      <c r="AN2695">
        <v>99</v>
      </c>
      <c r="AO2695">
        <v>6.2E-2</v>
      </c>
      <c r="AP2695">
        <v>4.0999999999999996</v>
      </c>
      <c r="AQ2695">
        <v>0.25</v>
      </c>
      <c r="AR2695">
        <v>1.0249999999999999</v>
      </c>
      <c r="AS2695">
        <v>4</v>
      </c>
      <c r="AT2695">
        <v>170</v>
      </c>
      <c r="AU2695">
        <v>142</v>
      </c>
      <c r="AV2695">
        <v>3.7999999999999999E-2</v>
      </c>
      <c r="AW2695">
        <v>13</v>
      </c>
      <c r="AX2695">
        <v>34.299999999999997</v>
      </c>
      <c r="AY2695">
        <v>151</v>
      </c>
      <c r="AZ2695">
        <v>1.58</v>
      </c>
    </row>
    <row r="2696" spans="1:52" x14ac:dyDescent="0.2">
      <c r="A2696">
        <v>95705</v>
      </c>
      <c r="B2696">
        <v>5705</v>
      </c>
      <c r="C2696">
        <v>9</v>
      </c>
      <c r="D2696" t="s">
        <v>3098</v>
      </c>
      <c r="E2696" t="s">
        <v>3865</v>
      </c>
      <c r="H2696" t="s">
        <v>3575</v>
      </c>
      <c r="I2696">
        <v>39</v>
      </c>
      <c r="J2696">
        <v>43</v>
      </c>
      <c r="L2696">
        <v>0.69</v>
      </c>
      <c r="N2696">
        <v>171</v>
      </c>
      <c r="O2696">
        <v>28.05</v>
      </c>
      <c r="P2696">
        <v>5.65</v>
      </c>
      <c r="Q2696">
        <v>2.4119999999999999</v>
      </c>
      <c r="R2696">
        <v>2.206</v>
      </c>
      <c r="S2696">
        <v>0.26600000000000001</v>
      </c>
      <c r="T2696">
        <v>86</v>
      </c>
      <c r="U2696">
        <v>0</v>
      </c>
      <c r="V2696">
        <v>0</v>
      </c>
      <c r="W2696">
        <v>0</v>
      </c>
      <c r="Y2696">
        <v>0</v>
      </c>
      <c r="AB2696">
        <v>0.22700000000000001</v>
      </c>
      <c r="AC2696">
        <v>0.44700000000000001</v>
      </c>
      <c r="AD2696">
        <v>5.57</v>
      </c>
      <c r="AF2696">
        <v>0.55700000000000005</v>
      </c>
      <c r="AG2696">
        <v>1.345</v>
      </c>
      <c r="AH2696">
        <v>18</v>
      </c>
      <c r="AI2696">
        <v>2.83</v>
      </c>
      <c r="AJ2696">
        <v>0</v>
      </c>
      <c r="AK2696">
        <v>0</v>
      </c>
      <c r="AL2696">
        <v>0.2</v>
      </c>
      <c r="AM2696">
        <v>0</v>
      </c>
      <c r="AN2696">
        <v>5</v>
      </c>
      <c r="AO2696">
        <v>0.21099999999999999</v>
      </c>
      <c r="AP2696">
        <v>3.47</v>
      </c>
      <c r="AQ2696">
        <v>0.25</v>
      </c>
      <c r="AR2696">
        <v>0.86750000000000005</v>
      </c>
      <c r="AS2696">
        <v>4</v>
      </c>
      <c r="AT2696">
        <v>253</v>
      </c>
      <c r="AU2696">
        <v>387</v>
      </c>
      <c r="AV2696">
        <v>1.2999999999999999E-2</v>
      </c>
      <c r="AW2696">
        <v>27</v>
      </c>
      <c r="AX2696">
        <v>41.2</v>
      </c>
      <c r="AY2696">
        <v>53</v>
      </c>
      <c r="AZ2696">
        <v>5.1100000000000003</v>
      </c>
    </row>
    <row r="2697" spans="1:52" x14ac:dyDescent="0.2">
      <c r="A2697">
        <v>94140</v>
      </c>
      <c r="B2697">
        <v>4140</v>
      </c>
      <c r="C2697">
        <v>9</v>
      </c>
      <c r="D2697" t="s">
        <v>3098</v>
      </c>
      <c r="E2697" t="s">
        <v>3866</v>
      </c>
      <c r="H2697" t="s">
        <v>3769</v>
      </c>
      <c r="I2697">
        <v>46</v>
      </c>
      <c r="J2697">
        <v>47</v>
      </c>
      <c r="L2697">
        <v>0.61</v>
      </c>
      <c r="N2697">
        <v>172</v>
      </c>
      <c r="O2697">
        <v>23.45</v>
      </c>
      <c r="P2697">
        <v>7.93</v>
      </c>
      <c r="Q2697">
        <v>1.911</v>
      </c>
      <c r="R2697">
        <v>3.544</v>
      </c>
      <c r="S2697">
        <v>1.3680000000000001</v>
      </c>
      <c r="T2697">
        <v>78</v>
      </c>
      <c r="U2697">
        <v>0</v>
      </c>
      <c r="V2697">
        <v>0</v>
      </c>
      <c r="W2697">
        <v>0</v>
      </c>
      <c r="Y2697">
        <v>43</v>
      </c>
      <c r="AB2697">
        <v>8.8999999999999996E-2</v>
      </c>
      <c r="AC2697">
        <v>6.3E-2</v>
      </c>
      <c r="AD2697">
        <v>9.2539999999999996</v>
      </c>
      <c r="AF2697">
        <v>0.61499999999999999</v>
      </c>
      <c r="AG2697">
        <v>0.41699999999999998</v>
      </c>
      <c r="AH2697">
        <v>2</v>
      </c>
      <c r="AI2697">
        <v>1.62</v>
      </c>
      <c r="AJ2697">
        <v>0</v>
      </c>
      <c r="AK2697">
        <v>1.66E-2</v>
      </c>
      <c r="AL2697">
        <v>2.41</v>
      </c>
      <c r="AM2697">
        <v>0.1</v>
      </c>
      <c r="AN2697">
        <v>6</v>
      </c>
      <c r="AO2697">
        <v>4.5999999999999999E-2</v>
      </c>
      <c r="AP2697">
        <v>0.45</v>
      </c>
      <c r="AQ2697">
        <v>0.25</v>
      </c>
      <c r="AR2697">
        <v>0.1125</v>
      </c>
      <c r="AS2697">
        <v>4</v>
      </c>
      <c r="AT2697">
        <v>304</v>
      </c>
      <c r="AU2697">
        <v>499</v>
      </c>
      <c r="AV2697">
        <v>1.2999999999999999E-2</v>
      </c>
      <c r="AW2697">
        <v>35</v>
      </c>
      <c r="AX2697">
        <v>68.5</v>
      </c>
      <c r="AY2697">
        <v>97</v>
      </c>
      <c r="AZ2697">
        <v>0.78</v>
      </c>
    </row>
    <row r="2698" spans="1:52" x14ac:dyDescent="0.2">
      <c r="A2698">
        <v>94187</v>
      </c>
      <c r="B2698">
        <v>4187</v>
      </c>
      <c r="C2698">
        <v>9</v>
      </c>
      <c r="D2698" t="s">
        <v>3098</v>
      </c>
      <c r="E2698" t="s">
        <v>3867</v>
      </c>
      <c r="H2698" t="s">
        <v>3569</v>
      </c>
      <c r="I2698">
        <v>46</v>
      </c>
      <c r="J2698">
        <v>47</v>
      </c>
      <c r="L2698">
        <v>0.61</v>
      </c>
      <c r="N2698">
        <v>172</v>
      </c>
      <c r="O2698">
        <v>24.47</v>
      </c>
      <c r="P2698">
        <v>7.51</v>
      </c>
      <c r="Q2698">
        <v>1.1619999999999999</v>
      </c>
      <c r="R2698">
        <v>2.5590000000000002</v>
      </c>
      <c r="S2698">
        <v>2.7549999999999999</v>
      </c>
      <c r="T2698">
        <v>77</v>
      </c>
      <c r="U2698">
        <v>0</v>
      </c>
      <c r="V2698">
        <v>0</v>
      </c>
      <c r="W2698">
        <v>0</v>
      </c>
      <c r="Y2698">
        <v>39</v>
      </c>
      <c r="AB2698">
        <v>0.17100000000000001</v>
      </c>
      <c r="AC2698">
        <v>0.154</v>
      </c>
      <c r="AD2698">
        <v>3.8460000000000001</v>
      </c>
      <c r="AF2698">
        <v>0.34599999999999997</v>
      </c>
      <c r="AG2698">
        <v>0.86499999999999999</v>
      </c>
      <c r="AH2698">
        <v>17</v>
      </c>
      <c r="AI2698">
        <v>0.96</v>
      </c>
      <c r="AJ2698">
        <v>0</v>
      </c>
      <c r="AK2698">
        <v>0</v>
      </c>
      <c r="AL2698">
        <v>0</v>
      </c>
      <c r="AM2698">
        <v>0</v>
      </c>
      <c r="AN2698">
        <v>33</v>
      </c>
      <c r="AO2698">
        <v>9.1999999999999998E-2</v>
      </c>
      <c r="AP2698">
        <v>0.47</v>
      </c>
      <c r="AQ2698">
        <v>0.25</v>
      </c>
      <c r="AR2698">
        <v>0.11749999999999999</v>
      </c>
      <c r="AS2698">
        <v>4</v>
      </c>
      <c r="AT2698">
        <v>346</v>
      </c>
      <c r="AU2698">
        <v>406</v>
      </c>
      <c r="AV2698">
        <v>8.5999999999999993E-2</v>
      </c>
      <c r="AW2698">
        <v>42</v>
      </c>
      <c r="AX2698">
        <v>16.2</v>
      </c>
      <c r="AY2698">
        <v>65</v>
      </c>
      <c r="AZ2698">
        <v>1.27</v>
      </c>
    </row>
    <row r="2699" spans="1:52" x14ac:dyDescent="0.2">
      <c r="A2699">
        <v>94212</v>
      </c>
      <c r="B2699">
        <v>4212</v>
      </c>
      <c r="C2699">
        <v>9</v>
      </c>
      <c r="D2699" t="s">
        <v>3098</v>
      </c>
      <c r="E2699" t="s">
        <v>3868</v>
      </c>
      <c r="H2699" t="s">
        <v>3458</v>
      </c>
      <c r="I2699">
        <v>46</v>
      </c>
      <c r="J2699">
        <v>48</v>
      </c>
      <c r="L2699">
        <v>0.32</v>
      </c>
      <c r="N2699">
        <v>172</v>
      </c>
      <c r="O2699">
        <v>23.8</v>
      </c>
      <c r="P2699">
        <v>4.4800000000000004</v>
      </c>
      <c r="Q2699">
        <v>0.85</v>
      </c>
      <c r="R2699">
        <v>1.014</v>
      </c>
      <c r="S2699">
        <v>1.212</v>
      </c>
      <c r="T2699">
        <v>56</v>
      </c>
      <c r="U2699">
        <v>0</v>
      </c>
      <c r="V2699">
        <v>7.39</v>
      </c>
      <c r="W2699">
        <v>0</v>
      </c>
      <c r="Y2699">
        <v>91</v>
      </c>
      <c r="AB2699">
        <v>0.3</v>
      </c>
      <c r="AC2699">
        <v>0.42</v>
      </c>
      <c r="AD2699">
        <v>3</v>
      </c>
      <c r="AF2699">
        <v>0.1</v>
      </c>
      <c r="AG2699">
        <v>0.95</v>
      </c>
      <c r="AH2699">
        <v>76</v>
      </c>
      <c r="AI2699">
        <v>24</v>
      </c>
      <c r="AJ2699">
        <v>13.6</v>
      </c>
      <c r="AK2699">
        <v>0</v>
      </c>
      <c r="AL2699">
        <v>0</v>
      </c>
      <c r="AM2699">
        <v>0</v>
      </c>
      <c r="AN2699">
        <v>33</v>
      </c>
      <c r="AO2699">
        <v>0.14899999999999999</v>
      </c>
      <c r="AP2699">
        <v>6.72</v>
      </c>
      <c r="AQ2699">
        <v>0.25</v>
      </c>
      <c r="AR2699">
        <v>1.68</v>
      </c>
      <c r="AS2699">
        <v>4</v>
      </c>
      <c r="AT2699">
        <v>285</v>
      </c>
      <c r="AU2699">
        <v>268</v>
      </c>
      <c r="AV2699">
        <v>6.8</v>
      </c>
      <c r="AW2699">
        <v>37</v>
      </c>
      <c r="AX2699">
        <v>89.6</v>
      </c>
      <c r="AY2699">
        <v>369</v>
      </c>
      <c r="AZ2699">
        <v>2.67</v>
      </c>
    </row>
    <row r="2700" spans="1:52" x14ac:dyDescent="0.2">
      <c r="A2700">
        <v>95727</v>
      </c>
      <c r="B2700">
        <v>5727</v>
      </c>
      <c r="C2700">
        <v>9</v>
      </c>
      <c r="D2700" t="s">
        <v>3098</v>
      </c>
      <c r="E2700" t="s">
        <v>3869</v>
      </c>
      <c r="H2700" t="s">
        <v>91</v>
      </c>
      <c r="I2700">
        <v>39</v>
      </c>
      <c r="J2700">
        <v>44</v>
      </c>
      <c r="L2700">
        <v>0.72</v>
      </c>
      <c r="N2700">
        <v>172</v>
      </c>
      <c r="O2700">
        <v>20.85</v>
      </c>
      <c r="P2700">
        <v>9.25</v>
      </c>
      <c r="Q2700">
        <v>2.66</v>
      </c>
      <c r="R2700">
        <v>3.82</v>
      </c>
      <c r="S2700">
        <v>1.96</v>
      </c>
      <c r="T2700">
        <v>64</v>
      </c>
      <c r="U2700">
        <v>0</v>
      </c>
      <c r="V2700">
        <v>0</v>
      </c>
      <c r="W2700">
        <v>0</v>
      </c>
      <c r="Y2700">
        <v>24</v>
      </c>
      <c r="AB2700">
        <v>6.3E-2</v>
      </c>
      <c r="AC2700">
        <v>8.5000000000000006E-2</v>
      </c>
      <c r="AD2700">
        <v>9.9079999999999995</v>
      </c>
      <c r="AF2700">
        <v>0.53</v>
      </c>
      <c r="AG2700">
        <v>0.80400000000000005</v>
      </c>
      <c r="AH2700">
        <v>4</v>
      </c>
      <c r="AI2700">
        <v>0.34</v>
      </c>
      <c r="AJ2700">
        <v>0</v>
      </c>
      <c r="AK2700">
        <v>4.0000000000000002E-4</v>
      </c>
      <c r="AL2700">
        <v>0.27</v>
      </c>
      <c r="AM2700">
        <v>0</v>
      </c>
      <c r="AN2700">
        <v>11</v>
      </c>
      <c r="AO2700">
        <v>3.9E-2</v>
      </c>
      <c r="AP2700">
        <v>0.74</v>
      </c>
      <c r="AQ2700">
        <v>0.25</v>
      </c>
      <c r="AR2700">
        <v>0.185</v>
      </c>
      <c r="AS2700">
        <v>4</v>
      </c>
      <c r="AT2700">
        <v>174</v>
      </c>
      <c r="AU2700">
        <v>220</v>
      </c>
      <c r="AV2700">
        <v>1.7999999999999999E-2</v>
      </c>
      <c r="AW2700">
        <v>25</v>
      </c>
      <c r="AX2700">
        <v>16.600000000000001</v>
      </c>
      <c r="AY2700">
        <v>63</v>
      </c>
      <c r="AZ2700">
        <v>0.8</v>
      </c>
    </row>
    <row r="2701" spans="1:52" x14ac:dyDescent="0.2">
      <c r="A2701">
        <v>95828</v>
      </c>
      <c r="B2701">
        <v>5828</v>
      </c>
      <c r="C2701">
        <v>9</v>
      </c>
      <c r="D2701" t="s">
        <v>3098</v>
      </c>
      <c r="E2701" t="s">
        <v>3870</v>
      </c>
      <c r="H2701" t="s">
        <v>3589</v>
      </c>
      <c r="I2701">
        <v>39</v>
      </c>
      <c r="J2701">
        <v>43</v>
      </c>
      <c r="L2701">
        <v>1</v>
      </c>
      <c r="N2701">
        <v>172</v>
      </c>
      <c r="O2701">
        <v>21.76</v>
      </c>
      <c r="P2701">
        <v>8.82</v>
      </c>
      <c r="Q2701">
        <v>3.4689999999999999</v>
      </c>
      <c r="R2701">
        <v>2.5070000000000001</v>
      </c>
      <c r="S2701">
        <v>0.41499999999999998</v>
      </c>
      <c r="T2701">
        <v>66</v>
      </c>
      <c r="U2701">
        <v>0</v>
      </c>
      <c r="V2701">
        <v>0</v>
      </c>
      <c r="W2701">
        <v>0</v>
      </c>
      <c r="Y2701">
        <v>0</v>
      </c>
      <c r="AB2701">
        <v>0.125</v>
      </c>
      <c r="AC2701">
        <v>0.26</v>
      </c>
      <c r="AD2701">
        <v>4.8899999999999997</v>
      </c>
      <c r="AF2701">
        <v>0.33600000000000002</v>
      </c>
      <c r="AG2701">
        <v>0.96</v>
      </c>
      <c r="AH2701">
        <v>7</v>
      </c>
      <c r="AI2701">
        <v>2.13</v>
      </c>
      <c r="AJ2701">
        <v>0</v>
      </c>
      <c r="AK2701">
        <v>0</v>
      </c>
      <c r="AL2701">
        <v>0.28000000000000003</v>
      </c>
      <c r="AM2701">
        <v>0</v>
      </c>
      <c r="AN2701">
        <v>12</v>
      </c>
      <c r="AO2701">
        <v>0.15</v>
      </c>
      <c r="AP2701">
        <v>2.75</v>
      </c>
      <c r="AQ2701">
        <v>0.25</v>
      </c>
      <c r="AR2701">
        <v>0.6875</v>
      </c>
      <c r="AS2701">
        <v>4</v>
      </c>
      <c r="AT2701">
        <v>195</v>
      </c>
      <c r="AU2701">
        <v>322</v>
      </c>
      <c r="AV2701">
        <v>2.3E-2</v>
      </c>
      <c r="AW2701">
        <v>22</v>
      </c>
      <c r="AX2701">
        <v>8</v>
      </c>
      <c r="AY2701">
        <v>79</v>
      </c>
      <c r="AZ2701">
        <v>5.4</v>
      </c>
    </row>
    <row r="2702" spans="1:52" x14ac:dyDescent="0.2">
      <c r="A2702">
        <v>96094</v>
      </c>
      <c r="B2702">
        <v>6094</v>
      </c>
      <c r="C2702">
        <v>9</v>
      </c>
      <c r="D2702" t="s">
        <v>3098</v>
      </c>
      <c r="E2702" t="s">
        <v>3871</v>
      </c>
      <c r="H2702" t="s">
        <v>1656</v>
      </c>
      <c r="I2702">
        <v>39</v>
      </c>
      <c r="J2702">
        <v>41</v>
      </c>
      <c r="L2702">
        <v>1</v>
      </c>
      <c r="N2702">
        <v>172</v>
      </c>
      <c r="O2702">
        <v>24.38</v>
      </c>
      <c r="P2702">
        <v>7.56</v>
      </c>
      <c r="Q2702">
        <v>3.04</v>
      </c>
      <c r="R2702">
        <v>2.84</v>
      </c>
      <c r="S2702">
        <v>0.55000000000000004</v>
      </c>
      <c r="T2702">
        <v>103</v>
      </c>
      <c r="U2702">
        <v>0</v>
      </c>
      <c r="V2702">
        <v>0</v>
      </c>
      <c r="W2702">
        <v>0</v>
      </c>
      <c r="Y2702">
        <v>0</v>
      </c>
      <c r="AB2702">
        <v>7.0000000000000007E-2</v>
      </c>
      <c r="AC2702">
        <v>0.27</v>
      </c>
      <c r="AD2702">
        <v>8.0299999999999994</v>
      </c>
      <c r="AF2702">
        <v>0.39</v>
      </c>
      <c r="AG2702">
        <v>1.1599999999999999</v>
      </c>
      <c r="AH2702">
        <v>11</v>
      </c>
      <c r="AI2702">
        <v>1.27</v>
      </c>
      <c r="AJ2702">
        <v>0</v>
      </c>
      <c r="AK2702">
        <v>0</v>
      </c>
      <c r="AL2702">
        <v>0.15</v>
      </c>
      <c r="AM2702">
        <v>1.2</v>
      </c>
      <c r="AN2702">
        <v>17</v>
      </c>
      <c r="AO2702">
        <v>0.10299999999999999</v>
      </c>
      <c r="AP2702">
        <v>0.99</v>
      </c>
      <c r="AQ2702">
        <v>0.25</v>
      </c>
      <c r="AR2702">
        <v>0.2475</v>
      </c>
      <c r="AS2702">
        <v>4</v>
      </c>
      <c r="AT2702">
        <v>217</v>
      </c>
      <c r="AU2702">
        <v>337</v>
      </c>
      <c r="AV2702">
        <v>3.5000000000000003E-2</v>
      </c>
      <c r="AW2702">
        <v>24</v>
      </c>
      <c r="AX2702">
        <v>13.7</v>
      </c>
      <c r="AY2702">
        <v>83</v>
      </c>
      <c r="AZ2702">
        <v>3.87</v>
      </c>
    </row>
    <row r="2703" spans="1:52" x14ac:dyDescent="0.2">
      <c r="A2703">
        <v>94136</v>
      </c>
      <c r="B2703">
        <v>4136</v>
      </c>
      <c r="C2703">
        <v>9</v>
      </c>
      <c r="D2703" t="s">
        <v>3098</v>
      </c>
      <c r="E2703" t="s">
        <v>3872</v>
      </c>
      <c r="H2703" t="s">
        <v>3560</v>
      </c>
      <c r="I2703">
        <v>46</v>
      </c>
      <c r="J2703">
        <v>47</v>
      </c>
      <c r="L2703">
        <v>1</v>
      </c>
      <c r="N2703">
        <v>173</v>
      </c>
      <c r="O2703">
        <v>31.2</v>
      </c>
      <c r="P2703">
        <v>4.4000000000000004</v>
      </c>
      <c r="Q2703">
        <v>1.0369999999999999</v>
      </c>
      <c r="R2703">
        <v>2.3559999999999999</v>
      </c>
      <c r="S2703">
        <v>0.436</v>
      </c>
      <c r="T2703">
        <v>80</v>
      </c>
      <c r="U2703">
        <v>0</v>
      </c>
      <c r="V2703">
        <v>0</v>
      </c>
      <c r="W2703">
        <v>0</v>
      </c>
      <c r="Y2703">
        <v>280</v>
      </c>
      <c r="AB2703">
        <v>0.09</v>
      </c>
      <c r="AC2703">
        <v>0.09</v>
      </c>
      <c r="AD2703">
        <v>11.1</v>
      </c>
      <c r="AF2703">
        <v>0.27</v>
      </c>
      <c r="AG2703">
        <v>1</v>
      </c>
      <c r="AH2703">
        <v>20</v>
      </c>
      <c r="AI2703">
        <v>2.9</v>
      </c>
      <c r="AJ2703">
        <v>0</v>
      </c>
      <c r="AK2703">
        <v>1.61E-2</v>
      </c>
      <c r="AL2703">
        <v>0.5</v>
      </c>
      <c r="AM2703">
        <v>0.1</v>
      </c>
      <c r="AN2703">
        <v>17</v>
      </c>
      <c r="AO2703">
        <v>0.05</v>
      </c>
      <c r="AP2703">
        <v>0.93</v>
      </c>
      <c r="AQ2703">
        <v>0.25</v>
      </c>
      <c r="AR2703">
        <v>0.23250000000000001</v>
      </c>
      <c r="AS2703">
        <v>4</v>
      </c>
      <c r="AT2703">
        <v>281</v>
      </c>
      <c r="AU2703">
        <v>379</v>
      </c>
      <c r="AV2703">
        <v>0.03</v>
      </c>
      <c r="AW2703">
        <v>47</v>
      </c>
      <c r="AX2703">
        <v>20.100000000000001</v>
      </c>
      <c r="AY2703">
        <v>739</v>
      </c>
      <c r="AZ2703">
        <v>0.56000000000000005</v>
      </c>
    </row>
    <row r="2704" spans="1:52" x14ac:dyDescent="0.2">
      <c r="A2704">
        <v>95369</v>
      </c>
      <c r="B2704">
        <v>5369</v>
      </c>
      <c r="C2704">
        <v>9</v>
      </c>
      <c r="D2704" t="s">
        <v>3098</v>
      </c>
      <c r="E2704" t="s">
        <v>3873</v>
      </c>
      <c r="H2704" t="s">
        <v>1434</v>
      </c>
      <c r="I2704">
        <v>32</v>
      </c>
      <c r="J2704">
        <v>34</v>
      </c>
      <c r="L2704">
        <v>1</v>
      </c>
      <c r="N2704">
        <v>173</v>
      </c>
      <c r="O2704">
        <v>16.64</v>
      </c>
      <c r="P2704">
        <v>8.9700000000000006</v>
      </c>
      <c r="Q2704">
        <v>1.2969999999999999</v>
      </c>
      <c r="R2704">
        <v>1.9810000000000001</v>
      </c>
      <c r="S2704">
        <v>5.0640000000000001</v>
      </c>
      <c r="T2704">
        <v>0</v>
      </c>
      <c r="U2704">
        <v>6</v>
      </c>
      <c r="V2704">
        <v>9.93</v>
      </c>
      <c r="W2704">
        <v>3</v>
      </c>
      <c r="Y2704">
        <v>0</v>
      </c>
      <c r="AB2704">
        <v>0.155</v>
      </c>
      <c r="AC2704">
        <v>0.28499999999999998</v>
      </c>
      <c r="AD2704">
        <v>0.39900000000000002</v>
      </c>
      <c r="AF2704">
        <v>0.23400000000000001</v>
      </c>
      <c r="AG2704">
        <v>0.17899999999999999</v>
      </c>
      <c r="AH2704">
        <v>54</v>
      </c>
      <c r="AI2704">
        <v>0</v>
      </c>
      <c r="AJ2704">
        <v>1.7</v>
      </c>
      <c r="AK2704">
        <v>0</v>
      </c>
      <c r="AL2704">
        <v>0.35</v>
      </c>
      <c r="AM2704">
        <v>19.2</v>
      </c>
      <c r="AN2704">
        <v>102</v>
      </c>
      <c r="AO2704">
        <v>0.40699999999999997</v>
      </c>
      <c r="AP2704">
        <v>5.14</v>
      </c>
      <c r="AQ2704">
        <v>0.05</v>
      </c>
      <c r="AR2704">
        <v>0.25700000000000001</v>
      </c>
      <c r="AS2704">
        <v>3</v>
      </c>
      <c r="AT2704">
        <v>245</v>
      </c>
      <c r="AU2704">
        <v>515</v>
      </c>
      <c r="AV2704">
        <v>0.82399999999999995</v>
      </c>
      <c r="AW2704">
        <v>86</v>
      </c>
      <c r="AX2704">
        <v>7.3</v>
      </c>
      <c r="AY2704">
        <v>1</v>
      </c>
      <c r="AZ2704">
        <v>1.1499999999999999</v>
      </c>
    </row>
    <row r="2705" spans="1:52" x14ac:dyDescent="0.2">
      <c r="A2705">
        <v>96050</v>
      </c>
      <c r="B2705">
        <v>6050</v>
      </c>
      <c r="C2705">
        <v>9</v>
      </c>
      <c r="D2705" t="s">
        <v>3098</v>
      </c>
      <c r="E2705" t="s">
        <v>3874</v>
      </c>
      <c r="H2705" t="s">
        <v>2227</v>
      </c>
      <c r="I2705">
        <v>39</v>
      </c>
      <c r="J2705">
        <v>43</v>
      </c>
      <c r="L2705">
        <v>0.5</v>
      </c>
      <c r="N2705">
        <v>173</v>
      </c>
      <c r="O2705">
        <v>30.77</v>
      </c>
      <c r="P2705">
        <v>4.6900000000000004</v>
      </c>
      <c r="Q2705">
        <v>0.54</v>
      </c>
      <c r="R2705">
        <v>1.786</v>
      </c>
      <c r="S2705">
        <v>1.6830000000000001</v>
      </c>
      <c r="T2705">
        <v>121</v>
      </c>
      <c r="U2705">
        <v>0</v>
      </c>
      <c r="V2705">
        <v>0</v>
      </c>
      <c r="W2705">
        <v>0</v>
      </c>
      <c r="Y2705">
        <v>0</v>
      </c>
      <c r="AB2705">
        <v>0.06</v>
      </c>
      <c r="AC2705">
        <v>0.28999999999999998</v>
      </c>
      <c r="AD2705">
        <v>4.6399999999999997</v>
      </c>
      <c r="AF2705">
        <v>0.37</v>
      </c>
      <c r="AG2705">
        <v>0.93</v>
      </c>
      <c r="AH2705">
        <v>9</v>
      </c>
      <c r="AI2705">
        <v>6.51</v>
      </c>
      <c r="AJ2705">
        <v>0</v>
      </c>
      <c r="AK2705">
        <v>0</v>
      </c>
      <c r="AL2705">
        <v>0.4</v>
      </c>
      <c r="AM2705">
        <v>1.4</v>
      </c>
      <c r="AN2705">
        <v>3</v>
      </c>
      <c r="AO2705">
        <v>0.14799999999999999</v>
      </c>
      <c r="AP2705">
        <v>6.81</v>
      </c>
      <c r="AQ2705">
        <v>0.25</v>
      </c>
      <c r="AR2705">
        <v>1.7024999999999999</v>
      </c>
      <c r="AS2705">
        <v>4</v>
      </c>
      <c r="AT2705">
        <v>211</v>
      </c>
      <c r="AU2705">
        <v>352</v>
      </c>
      <c r="AV2705">
        <v>3.2000000000000001E-2</v>
      </c>
      <c r="AW2705">
        <v>28</v>
      </c>
      <c r="AX2705">
        <v>15.1</v>
      </c>
      <c r="AY2705">
        <v>119</v>
      </c>
      <c r="AZ2705">
        <v>1.78</v>
      </c>
    </row>
    <row r="2706" spans="1:52" x14ac:dyDescent="0.2">
      <c r="A2706">
        <v>96060</v>
      </c>
      <c r="B2706">
        <v>6060</v>
      </c>
      <c r="C2706">
        <v>9</v>
      </c>
      <c r="D2706" t="s">
        <v>3098</v>
      </c>
      <c r="E2706" t="s">
        <v>3875</v>
      </c>
      <c r="H2706" t="s">
        <v>1641</v>
      </c>
      <c r="I2706">
        <v>39</v>
      </c>
      <c r="J2706">
        <v>45</v>
      </c>
      <c r="L2706">
        <v>1</v>
      </c>
      <c r="N2706">
        <v>173</v>
      </c>
      <c r="O2706">
        <v>26.44</v>
      </c>
      <c r="P2706">
        <v>6.61</v>
      </c>
      <c r="Q2706">
        <v>1.7250000000000001</v>
      </c>
      <c r="R2706">
        <v>1.0409999999999999</v>
      </c>
      <c r="S2706">
        <v>1.5369999999999999</v>
      </c>
      <c r="T2706">
        <v>521</v>
      </c>
      <c r="U2706">
        <v>0</v>
      </c>
      <c r="V2706">
        <v>0</v>
      </c>
      <c r="W2706">
        <v>0</v>
      </c>
      <c r="Y2706">
        <v>4619</v>
      </c>
      <c r="AB2706">
        <v>0.17100000000000001</v>
      </c>
      <c r="AC2706">
        <v>1.5429999999999999</v>
      </c>
      <c r="AD2706">
        <v>8.6470000000000002</v>
      </c>
      <c r="AF2706">
        <v>0.54600000000000004</v>
      </c>
      <c r="AG2706">
        <v>2.3319999999999999</v>
      </c>
      <c r="AH2706">
        <v>303</v>
      </c>
      <c r="AI2706">
        <v>15.89</v>
      </c>
      <c r="AJ2706">
        <v>0</v>
      </c>
      <c r="AK2706">
        <v>0</v>
      </c>
      <c r="AL2706">
        <v>0.13</v>
      </c>
      <c r="AM2706">
        <v>0</v>
      </c>
      <c r="AN2706">
        <v>18</v>
      </c>
      <c r="AO2706">
        <v>0.69199999999999995</v>
      </c>
      <c r="AP2706">
        <v>3.39</v>
      </c>
      <c r="AQ2706">
        <v>0.25</v>
      </c>
      <c r="AR2706">
        <v>0.84750000000000003</v>
      </c>
      <c r="AS2706">
        <v>4</v>
      </c>
      <c r="AT2706">
        <v>249</v>
      </c>
      <c r="AU2706">
        <v>177</v>
      </c>
      <c r="AV2706">
        <v>0.20200000000000001</v>
      </c>
      <c r="AW2706">
        <v>25</v>
      </c>
      <c r="AX2706">
        <v>71.099999999999994</v>
      </c>
      <c r="AY2706">
        <v>117</v>
      </c>
      <c r="AZ2706">
        <v>4.29</v>
      </c>
    </row>
    <row r="2707" spans="1:52" x14ac:dyDescent="0.2">
      <c r="A2707">
        <v>96064</v>
      </c>
      <c r="B2707">
        <v>6064</v>
      </c>
      <c r="C2707">
        <v>9</v>
      </c>
      <c r="D2707" t="s">
        <v>3098</v>
      </c>
      <c r="E2707" t="s">
        <v>3876</v>
      </c>
      <c r="H2707" t="s">
        <v>1641</v>
      </c>
      <c r="I2707">
        <v>39</v>
      </c>
      <c r="J2707">
        <v>45</v>
      </c>
      <c r="L2707">
        <v>1</v>
      </c>
      <c r="N2707">
        <v>174</v>
      </c>
      <c r="O2707">
        <v>24.88</v>
      </c>
      <c r="P2707">
        <v>7.52</v>
      </c>
      <c r="Q2707">
        <v>1.8979999999999999</v>
      </c>
      <c r="R2707">
        <v>1.6679999999999999</v>
      </c>
      <c r="S2707">
        <v>1.8320000000000001</v>
      </c>
      <c r="T2707">
        <v>359</v>
      </c>
      <c r="U2707">
        <v>0</v>
      </c>
      <c r="V2707">
        <v>0</v>
      </c>
      <c r="W2707">
        <v>0</v>
      </c>
      <c r="Y2707">
        <v>16</v>
      </c>
      <c r="AB2707">
        <v>0.23599999999999999</v>
      </c>
      <c r="AC2707">
        <v>1.54</v>
      </c>
      <c r="AD2707">
        <v>7.76</v>
      </c>
      <c r="AF2707">
        <v>0.60799999999999998</v>
      </c>
      <c r="AG2707">
        <v>0</v>
      </c>
      <c r="AH2707">
        <v>8</v>
      </c>
      <c r="AI2707">
        <v>13.9</v>
      </c>
      <c r="AJ2707">
        <v>0</v>
      </c>
      <c r="AK2707">
        <v>0</v>
      </c>
      <c r="AL2707">
        <v>0.13</v>
      </c>
      <c r="AM2707">
        <v>0</v>
      </c>
      <c r="AN2707">
        <v>21</v>
      </c>
      <c r="AO2707">
        <v>0.82499999999999996</v>
      </c>
      <c r="AP2707">
        <v>6.96</v>
      </c>
      <c r="AQ2707">
        <v>0.25</v>
      </c>
      <c r="AR2707">
        <v>1.74</v>
      </c>
      <c r="AS2707">
        <v>4</v>
      </c>
      <c r="AT2707">
        <v>241</v>
      </c>
      <c r="AU2707">
        <v>203</v>
      </c>
      <c r="AV2707">
        <v>0.121</v>
      </c>
      <c r="AW2707">
        <v>28</v>
      </c>
      <c r="AX2707">
        <v>56.8</v>
      </c>
      <c r="AY2707">
        <v>140</v>
      </c>
      <c r="AZ2707">
        <v>4.5999999999999996</v>
      </c>
    </row>
    <row r="2708" spans="1:52" x14ac:dyDescent="0.2">
      <c r="A2708">
        <v>96156</v>
      </c>
      <c r="B2708">
        <v>6156</v>
      </c>
      <c r="C2708">
        <v>9</v>
      </c>
      <c r="D2708" t="s">
        <v>3098</v>
      </c>
      <c r="E2708" t="s">
        <v>3877</v>
      </c>
      <c r="H2708" t="s">
        <v>1359</v>
      </c>
      <c r="I2708">
        <v>52</v>
      </c>
      <c r="J2708">
        <v>55</v>
      </c>
      <c r="L2708">
        <v>1</v>
      </c>
      <c r="N2708">
        <v>174</v>
      </c>
      <c r="O2708">
        <v>11.26</v>
      </c>
      <c r="P2708">
        <v>12.98</v>
      </c>
      <c r="U2708">
        <v>0</v>
      </c>
      <c r="V2708">
        <v>3.04</v>
      </c>
      <c r="W2708">
        <v>0.27</v>
      </c>
      <c r="Y2708">
        <v>120</v>
      </c>
      <c r="AB2708">
        <v>1.2999999999999999E-2</v>
      </c>
      <c r="AC2708">
        <v>0.19500000000000001</v>
      </c>
      <c r="AD2708">
        <v>0.104</v>
      </c>
      <c r="AF2708">
        <v>4.2999999999999997E-2</v>
      </c>
      <c r="AG2708">
        <v>0.21299999999999999</v>
      </c>
      <c r="AH2708">
        <v>12</v>
      </c>
      <c r="AI2708">
        <v>0.34</v>
      </c>
      <c r="AJ2708">
        <v>0</v>
      </c>
      <c r="AK2708">
        <v>2.0000000000000001E-4</v>
      </c>
      <c r="AL2708">
        <v>0.11</v>
      </c>
      <c r="AN2708">
        <v>207</v>
      </c>
      <c r="AO2708">
        <v>2.1000000000000001E-2</v>
      </c>
      <c r="AP2708">
        <v>0.38</v>
      </c>
      <c r="AQ2708">
        <v>0.11749999999999999</v>
      </c>
      <c r="AR2708">
        <v>4.4650000000000002E-2</v>
      </c>
      <c r="AS2708">
        <v>2</v>
      </c>
      <c r="AT2708">
        <v>158</v>
      </c>
      <c r="AU2708">
        <v>105</v>
      </c>
      <c r="AV2708">
        <v>6.0000000000000001E-3</v>
      </c>
      <c r="AW2708">
        <v>11</v>
      </c>
      <c r="AY2708">
        <v>84</v>
      </c>
      <c r="AZ2708">
        <v>1.1599999999999999</v>
      </c>
    </row>
    <row r="2709" spans="1:52" x14ac:dyDescent="0.2">
      <c r="A2709">
        <v>95867</v>
      </c>
      <c r="B2709">
        <v>5867</v>
      </c>
      <c r="C2709">
        <v>9</v>
      </c>
      <c r="D2709" t="s">
        <v>3098</v>
      </c>
      <c r="E2709" t="s">
        <v>3878</v>
      </c>
      <c r="H2709" t="s">
        <v>3719</v>
      </c>
      <c r="I2709">
        <v>39</v>
      </c>
      <c r="J2709">
        <v>41</v>
      </c>
      <c r="L2709">
        <v>0.69</v>
      </c>
      <c r="N2709">
        <v>175</v>
      </c>
      <c r="O2709">
        <v>28.14</v>
      </c>
      <c r="P2709">
        <v>6.05</v>
      </c>
      <c r="Q2709">
        <v>1.9</v>
      </c>
      <c r="R2709">
        <v>2.12</v>
      </c>
      <c r="S2709">
        <v>0.85</v>
      </c>
      <c r="T2709">
        <v>68</v>
      </c>
      <c r="U2709">
        <v>0</v>
      </c>
      <c r="V2709">
        <v>0</v>
      </c>
      <c r="W2709">
        <v>0</v>
      </c>
      <c r="Y2709">
        <v>0</v>
      </c>
      <c r="AB2709">
        <v>0.1</v>
      </c>
      <c r="AC2709">
        <v>0.12</v>
      </c>
      <c r="AD2709">
        <v>4.84</v>
      </c>
      <c r="AF2709">
        <v>0.33</v>
      </c>
      <c r="AG2709">
        <v>0</v>
      </c>
      <c r="AH2709">
        <v>0</v>
      </c>
      <c r="AI2709">
        <v>3.16</v>
      </c>
      <c r="AJ2709">
        <v>2</v>
      </c>
      <c r="AK2709">
        <v>0</v>
      </c>
      <c r="AL2709">
        <v>0</v>
      </c>
      <c r="AM2709">
        <v>0</v>
      </c>
      <c r="AN2709">
        <v>8</v>
      </c>
      <c r="AO2709">
        <v>0.17100000000000001</v>
      </c>
      <c r="AP2709">
        <v>5.03</v>
      </c>
      <c r="AQ2709">
        <v>0.25</v>
      </c>
      <c r="AR2709">
        <v>1.2575000000000001</v>
      </c>
      <c r="AS2709">
        <v>4</v>
      </c>
      <c r="AT2709">
        <v>247</v>
      </c>
      <c r="AU2709">
        <v>379</v>
      </c>
      <c r="AV2709">
        <v>2.1999999999999999E-2</v>
      </c>
      <c r="AW2709">
        <v>25</v>
      </c>
      <c r="AX2709">
        <v>13.5</v>
      </c>
      <c r="AY2709">
        <v>55</v>
      </c>
      <c r="AZ2709">
        <v>3.82</v>
      </c>
    </row>
    <row r="2710" spans="1:52" x14ac:dyDescent="0.2">
      <c r="A2710">
        <v>93890</v>
      </c>
      <c r="B2710">
        <v>3890</v>
      </c>
      <c r="C2710">
        <v>9</v>
      </c>
      <c r="D2710" t="s">
        <v>3098</v>
      </c>
      <c r="E2710" t="s">
        <v>3879</v>
      </c>
      <c r="H2710" t="s">
        <v>3519</v>
      </c>
      <c r="I2710">
        <v>46</v>
      </c>
      <c r="J2710">
        <v>47</v>
      </c>
      <c r="L2710">
        <v>0.61</v>
      </c>
      <c r="N2710">
        <v>177</v>
      </c>
      <c r="O2710">
        <v>16.36</v>
      </c>
      <c r="P2710">
        <v>11.9</v>
      </c>
      <c r="Q2710">
        <v>1.7410000000000001</v>
      </c>
      <c r="R2710">
        <v>5.484</v>
      </c>
      <c r="S2710">
        <v>2.274</v>
      </c>
      <c r="T2710">
        <v>32</v>
      </c>
      <c r="U2710">
        <v>0</v>
      </c>
      <c r="V2710">
        <v>0</v>
      </c>
      <c r="W2710">
        <v>0</v>
      </c>
      <c r="Y2710">
        <v>283</v>
      </c>
      <c r="AB2710">
        <v>4.5999999999999999E-2</v>
      </c>
      <c r="AC2710">
        <v>0.159</v>
      </c>
      <c r="AD2710">
        <v>2.31</v>
      </c>
      <c r="AF2710">
        <v>0.26800000000000002</v>
      </c>
      <c r="AG2710">
        <v>0.308</v>
      </c>
      <c r="AH2710">
        <v>2</v>
      </c>
      <c r="AI2710">
        <v>4.26</v>
      </c>
      <c r="AJ2710">
        <v>0</v>
      </c>
      <c r="AK2710">
        <v>1.3299999999999999E-2</v>
      </c>
      <c r="AL2710">
        <v>0.22</v>
      </c>
      <c r="AM2710">
        <v>0.1</v>
      </c>
      <c r="AN2710">
        <v>26</v>
      </c>
      <c r="AO2710">
        <v>0.215</v>
      </c>
      <c r="AP2710">
        <v>0.49</v>
      </c>
      <c r="AQ2710">
        <v>0.25</v>
      </c>
      <c r="AR2710">
        <v>0.1225</v>
      </c>
      <c r="AS2710">
        <v>4</v>
      </c>
      <c r="AT2710">
        <v>150</v>
      </c>
      <c r="AU2710">
        <v>293</v>
      </c>
      <c r="AV2710">
        <v>2.1000000000000001E-2</v>
      </c>
      <c r="AW2710">
        <v>17</v>
      </c>
      <c r="AX2710">
        <v>18.100000000000001</v>
      </c>
      <c r="AY2710">
        <v>481</v>
      </c>
      <c r="AZ2710">
        <v>0.3</v>
      </c>
    </row>
    <row r="2711" spans="1:52" x14ac:dyDescent="0.2">
      <c r="A2711">
        <v>94061</v>
      </c>
      <c r="B2711">
        <v>4061</v>
      </c>
      <c r="C2711">
        <v>9</v>
      </c>
      <c r="D2711" t="s">
        <v>3098</v>
      </c>
      <c r="E2711" t="s">
        <v>3880</v>
      </c>
      <c r="H2711" t="s">
        <v>1637</v>
      </c>
      <c r="I2711">
        <v>46</v>
      </c>
      <c r="J2711">
        <v>47</v>
      </c>
      <c r="L2711">
        <v>0.61</v>
      </c>
      <c r="N2711">
        <v>178</v>
      </c>
      <c r="O2711">
        <v>24.3</v>
      </c>
      <c r="P2711">
        <v>8.23</v>
      </c>
      <c r="Q2711">
        <v>1.944</v>
      </c>
      <c r="R2711">
        <v>3.6179999999999999</v>
      </c>
      <c r="S2711">
        <v>1.9630000000000001</v>
      </c>
      <c r="T2711">
        <v>63</v>
      </c>
      <c r="U2711">
        <v>0</v>
      </c>
      <c r="V2711">
        <v>0</v>
      </c>
      <c r="W2711">
        <v>0</v>
      </c>
      <c r="Y2711">
        <v>59</v>
      </c>
      <c r="AB2711">
        <v>0.1</v>
      </c>
      <c r="AC2711">
        <v>0.113</v>
      </c>
      <c r="AD2711">
        <v>7.3929999999999998</v>
      </c>
      <c r="AF2711">
        <v>0.56799999999999995</v>
      </c>
      <c r="AG2711">
        <v>1.2729999999999999</v>
      </c>
      <c r="AH2711">
        <v>14</v>
      </c>
      <c r="AI2711">
        <v>3.17</v>
      </c>
      <c r="AJ2711">
        <v>1.5</v>
      </c>
      <c r="AK2711">
        <v>0</v>
      </c>
      <c r="AL2711">
        <v>0</v>
      </c>
      <c r="AM2711">
        <v>0</v>
      </c>
      <c r="AN2711">
        <v>12</v>
      </c>
      <c r="AO2711">
        <v>8.8999999999999996E-2</v>
      </c>
      <c r="AP2711">
        <v>0.39</v>
      </c>
      <c r="AQ2711">
        <v>0.25</v>
      </c>
      <c r="AR2711">
        <v>9.7500000000000003E-2</v>
      </c>
      <c r="AS2711">
        <v>4</v>
      </c>
      <c r="AT2711">
        <v>332</v>
      </c>
      <c r="AU2711">
        <v>460</v>
      </c>
      <c r="AV2711">
        <v>2.1000000000000001E-2</v>
      </c>
      <c r="AW2711">
        <v>34</v>
      </c>
      <c r="AX2711">
        <v>14.1</v>
      </c>
      <c r="AY2711">
        <v>52</v>
      </c>
      <c r="AZ2711">
        <v>0.47</v>
      </c>
    </row>
    <row r="2712" spans="1:52" x14ac:dyDescent="0.2">
      <c r="A2712">
        <v>94059</v>
      </c>
      <c r="B2712">
        <v>4059</v>
      </c>
      <c r="C2712">
        <v>9</v>
      </c>
      <c r="D2712" t="s">
        <v>3098</v>
      </c>
      <c r="E2712" t="s">
        <v>3881</v>
      </c>
      <c r="H2712" t="s">
        <v>1637</v>
      </c>
      <c r="I2712">
        <v>46</v>
      </c>
      <c r="J2712">
        <v>47</v>
      </c>
      <c r="L2712">
        <v>0.61</v>
      </c>
      <c r="N2712">
        <v>179</v>
      </c>
      <c r="O2712">
        <v>19.93</v>
      </c>
      <c r="P2712">
        <v>10.43</v>
      </c>
      <c r="Q2712">
        <v>3.1</v>
      </c>
      <c r="R2712">
        <v>4.399</v>
      </c>
      <c r="S2712">
        <v>2.7989999999999999</v>
      </c>
      <c r="T2712">
        <v>50</v>
      </c>
      <c r="U2712">
        <v>0</v>
      </c>
      <c r="V2712">
        <v>0</v>
      </c>
      <c r="W2712">
        <v>0</v>
      </c>
      <c r="Y2712">
        <v>136</v>
      </c>
      <c r="AB2712">
        <v>5.3999999999999999E-2</v>
      </c>
      <c r="AC2712">
        <v>0.113</v>
      </c>
      <c r="AD2712">
        <v>8.42</v>
      </c>
      <c r="AF2712">
        <v>0.4</v>
      </c>
      <c r="AG2712">
        <v>0.75</v>
      </c>
      <c r="AH2712">
        <v>30</v>
      </c>
      <c r="AI2712">
        <v>1.3</v>
      </c>
      <c r="AJ2712">
        <v>4</v>
      </c>
      <c r="AK2712">
        <v>0</v>
      </c>
      <c r="AL2712">
        <v>1.22</v>
      </c>
      <c r="AM2712">
        <v>0</v>
      </c>
      <c r="AN2712">
        <v>26</v>
      </c>
      <c r="AO2712">
        <v>4.1000000000000002E-2</v>
      </c>
      <c r="AP2712">
        <v>0.25</v>
      </c>
      <c r="AQ2712">
        <v>0.25</v>
      </c>
      <c r="AR2712">
        <v>6.25E-2</v>
      </c>
      <c r="AS2712">
        <v>4</v>
      </c>
      <c r="AT2712">
        <v>289</v>
      </c>
      <c r="AU2712">
        <v>394</v>
      </c>
      <c r="AV2712">
        <v>1.4999999999999999E-2</v>
      </c>
      <c r="AW2712">
        <v>95</v>
      </c>
      <c r="AX2712">
        <v>36.5</v>
      </c>
      <c r="AY2712">
        <v>47</v>
      </c>
      <c r="AZ2712">
        <v>0.44</v>
      </c>
    </row>
    <row r="2713" spans="1:52" x14ac:dyDescent="0.2">
      <c r="A2713">
        <v>95779</v>
      </c>
      <c r="B2713">
        <v>5779</v>
      </c>
      <c r="C2713">
        <v>9</v>
      </c>
      <c r="D2713" t="s">
        <v>3098</v>
      </c>
      <c r="E2713" t="s">
        <v>3882</v>
      </c>
      <c r="H2713" t="s">
        <v>91</v>
      </c>
      <c r="I2713">
        <v>39</v>
      </c>
      <c r="J2713">
        <v>44</v>
      </c>
      <c r="L2713">
        <v>0.67</v>
      </c>
      <c r="N2713">
        <v>179</v>
      </c>
      <c r="O2713">
        <v>24.56</v>
      </c>
      <c r="P2713">
        <v>8.18</v>
      </c>
      <c r="Q2713">
        <v>2.1</v>
      </c>
      <c r="R2713">
        <v>2.54</v>
      </c>
      <c r="S2713">
        <v>2.0299999999999998</v>
      </c>
      <c r="T2713">
        <v>79</v>
      </c>
      <c r="U2713">
        <v>0</v>
      </c>
      <c r="V2713">
        <v>0</v>
      </c>
      <c r="W2713">
        <v>0</v>
      </c>
      <c r="Y2713">
        <v>0</v>
      </c>
      <c r="AB2713">
        <v>4.5999999999999999E-2</v>
      </c>
      <c r="AC2713">
        <v>0.28299999999999997</v>
      </c>
      <c r="AD2713">
        <v>3.956</v>
      </c>
      <c r="AF2713">
        <v>0.16</v>
      </c>
      <c r="AG2713">
        <v>0.67100000000000004</v>
      </c>
      <c r="AH2713">
        <v>6</v>
      </c>
      <c r="AI2713">
        <v>0.17</v>
      </c>
      <c r="AJ2713">
        <v>0</v>
      </c>
      <c r="AK2713">
        <v>1E-4</v>
      </c>
      <c r="AL2713">
        <v>0</v>
      </c>
      <c r="AM2713">
        <v>0</v>
      </c>
      <c r="AN2713">
        <v>44</v>
      </c>
      <c r="AO2713">
        <v>0.129</v>
      </c>
      <c r="AP2713">
        <v>2.63</v>
      </c>
      <c r="AQ2713">
        <v>0.25</v>
      </c>
      <c r="AR2713">
        <v>0.65749999999999997</v>
      </c>
      <c r="AS2713">
        <v>4</v>
      </c>
      <c r="AT2713">
        <v>128</v>
      </c>
      <c r="AU2713">
        <v>140</v>
      </c>
      <c r="AV2713">
        <v>4.8000000000000001E-2</v>
      </c>
      <c r="AW2713">
        <v>16</v>
      </c>
      <c r="AX2713">
        <v>20.5</v>
      </c>
      <c r="AY2713">
        <v>64</v>
      </c>
      <c r="AZ2713">
        <v>3.77</v>
      </c>
    </row>
    <row r="2714" spans="1:52" x14ac:dyDescent="0.2">
      <c r="A2714">
        <v>95792</v>
      </c>
      <c r="B2714">
        <v>5792</v>
      </c>
      <c r="C2714">
        <v>9</v>
      </c>
      <c r="D2714" t="s">
        <v>3098</v>
      </c>
      <c r="E2714" t="s">
        <v>3883</v>
      </c>
      <c r="H2714" t="s">
        <v>91</v>
      </c>
      <c r="I2714">
        <v>39</v>
      </c>
      <c r="J2714">
        <v>44</v>
      </c>
      <c r="L2714">
        <v>0.37</v>
      </c>
      <c r="N2714">
        <v>181</v>
      </c>
      <c r="O2714">
        <v>27.18</v>
      </c>
      <c r="P2714">
        <v>7.18</v>
      </c>
      <c r="Q2714">
        <v>2</v>
      </c>
      <c r="R2714">
        <v>2.31</v>
      </c>
      <c r="S2714">
        <v>1.57</v>
      </c>
      <c r="T2714">
        <v>74</v>
      </c>
      <c r="U2714">
        <v>0</v>
      </c>
      <c r="V2714">
        <v>0</v>
      </c>
      <c r="W2714">
        <v>0</v>
      </c>
      <c r="Y2714">
        <v>16</v>
      </c>
      <c r="AB2714">
        <v>4.3999999999999997E-2</v>
      </c>
      <c r="AC2714">
        <v>0.11</v>
      </c>
      <c r="AD2714">
        <v>5.2</v>
      </c>
      <c r="AF2714">
        <v>0.32</v>
      </c>
      <c r="AG2714">
        <v>0.57099999999999995</v>
      </c>
      <c r="AH2714">
        <v>3</v>
      </c>
      <c r="AI2714">
        <v>0.22</v>
      </c>
      <c r="AJ2714">
        <v>0</v>
      </c>
      <c r="AK2714">
        <v>1E-4</v>
      </c>
      <c r="AL2714">
        <v>0.27</v>
      </c>
      <c r="AM2714">
        <v>0.2</v>
      </c>
      <c r="AN2714">
        <v>13</v>
      </c>
      <c r="AO2714">
        <v>4.7E-2</v>
      </c>
      <c r="AP2714">
        <v>1.1200000000000001</v>
      </c>
      <c r="AQ2714">
        <v>0.25</v>
      </c>
      <c r="AR2714">
        <v>0.28000000000000003</v>
      </c>
      <c r="AS2714">
        <v>4</v>
      </c>
      <c r="AT2714">
        <v>134</v>
      </c>
      <c r="AU2714">
        <v>153</v>
      </c>
      <c r="AV2714">
        <v>1.7000000000000001E-2</v>
      </c>
      <c r="AW2714">
        <v>18</v>
      </c>
      <c r="AX2714">
        <v>21.7</v>
      </c>
      <c r="AY2714">
        <v>73</v>
      </c>
      <c r="AZ2714">
        <v>2.02</v>
      </c>
    </row>
    <row r="2715" spans="1:52" x14ac:dyDescent="0.2">
      <c r="A2715">
        <v>95941</v>
      </c>
      <c r="B2715">
        <v>5941</v>
      </c>
      <c r="C2715">
        <v>9</v>
      </c>
      <c r="D2715" t="s">
        <v>3098</v>
      </c>
      <c r="E2715" t="s">
        <v>3884</v>
      </c>
      <c r="H2715" t="s">
        <v>3721</v>
      </c>
      <c r="I2715">
        <v>39</v>
      </c>
      <c r="J2715">
        <v>43</v>
      </c>
      <c r="L2715">
        <v>0.67</v>
      </c>
      <c r="N2715">
        <v>181</v>
      </c>
      <c r="O2715">
        <v>22.7</v>
      </c>
      <c r="P2715">
        <v>9.2899999999999991</v>
      </c>
      <c r="Q2715">
        <v>2.7</v>
      </c>
      <c r="R2715">
        <v>4.32</v>
      </c>
      <c r="S2715">
        <v>1.18</v>
      </c>
      <c r="T2715">
        <v>71</v>
      </c>
      <c r="U2715">
        <v>0</v>
      </c>
      <c r="V2715">
        <v>0</v>
      </c>
      <c r="W2715">
        <v>0</v>
      </c>
      <c r="Y2715">
        <v>53</v>
      </c>
      <c r="AB2715">
        <v>7.1999999999999995E-2</v>
      </c>
      <c r="AC2715">
        <v>0.14299999999999999</v>
      </c>
      <c r="AD2715">
        <v>6.4260000000000002</v>
      </c>
      <c r="AF2715">
        <v>0.66</v>
      </c>
      <c r="AG2715">
        <v>0.92800000000000005</v>
      </c>
      <c r="AH2715">
        <v>6</v>
      </c>
      <c r="AI2715">
        <v>0.77</v>
      </c>
      <c r="AJ2715">
        <v>5.3</v>
      </c>
      <c r="AK2715">
        <v>0</v>
      </c>
      <c r="AL2715">
        <v>0</v>
      </c>
      <c r="AM2715">
        <v>0</v>
      </c>
      <c r="AN2715">
        <v>12</v>
      </c>
      <c r="AO2715">
        <v>6.5000000000000002E-2</v>
      </c>
      <c r="AP2715">
        <v>1.1499999999999999</v>
      </c>
      <c r="AQ2715">
        <v>0.25</v>
      </c>
      <c r="AR2715">
        <v>0.28749999999999998</v>
      </c>
      <c r="AS2715">
        <v>4</v>
      </c>
      <c r="AT2715">
        <v>214</v>
      </c>
      <c r="AU2715">
        <v>243</v>
      </c>
      <c r="AV2715">
        <v>1.7000000000000001E-2</v>
      </c>
      <c r="AW2715">
        <v>20</v>
      </c>
      <c r="AX2715">
        <v>15.7</v>
      </c>
      <c r="AY2715">
        <v>40</v>
      </c>
      <c r="AZ2715">
        <v>0.96</v>
      </c>
    </row>
    <row r="2716" spans="1:52" x14ac:dyDescent="0.2">
      <c r="A2716">
        <v>94055</v>
      </c>
      <c r="B2716">
        <v>4055</v>
      </c>
      <c r="C2716">
        <v>9</v>
      </c>
      <c r="D2716" t="s">
        <v>3098</v>
      </c>
      <c r="E2716" t="s">
        <v>3885</v>
      </c>
      <c r="H2716" t="s">
        <v>1637</v>
      </c>
      <c r="I2716">
        <v>46</v>
      </c>
      <c r="J2716">
        <v>47</v>
      </c>
      <c r="L2716">
        <v>0.61</v>
      </c>
      <c r="N2716">
        <v>182</v>
      </c>
      <c r="O2716">
        <v>25.44</v>
      </c>
      <c r="P2716">
        <v>8.1300000000000008</v>
      </c>
      <c r="Q2716">
        <v>1.2569999999999999</v>
      </c>
      <c r="R2716">
        <v>2.6970000000000001</v>
      </c>
      <c r="S2716">
        <v>3.2559999999999998</v>
      </c>
      <c r="T2716">
        <v>71</v>
      </c>
      <c r="U2716">
        <v>0</v>
      </c>
      <c r="V2716">
        <v>0</v>
      </c>
      <c r="W2716">
        <v>0</v>
      </c>
      <c r="Y2716">
        <v>13</v>
      </c>
      <c r="AB2716">
        <v>0.27500000000000002</v>
      </c>
      <c r="AC2716">
        <v>0.48699999999999999</v>
      </c>
      <c r="AD2716">
        <v>10.077</v>
      </c>
      <c r="AF2716">
        <v>0.94399999999999995</v>
      </c>
      <c r="AG2716">
        <v>1.92</v>
      </c>
      <c r="AH2716">
        <v>29</v>
      </c>
      <c r="AI2716">
        <v>3.05</v>
      </c>
      <c r="AJ2716">
        <v>0</v>
      </c>
      <c r="AK2716">
        <v>0</v>
      </c>
      <c r="AL2716">
        <v>0</v>
      </c>
      <c r="AM2716">
        <v>0</v>
      </c>
      <c r="AN2716">
        <v>15</v>
      </c>
      <c r="AO2716">
        <v>0.32100000000000001</v>
      </c>
      <c r="AP2716">
        <v>1.03</v>
      </c>
      <c r="AQ2716">
        <v>0.25</v>
      </c>
      <c r="AR2716">
        <v>0.25750000000000001</v>
      </c>
      <c r="AS2716">
        <v>4</v>
      </c>
      <c r="AT2716">
        <v>256</v>
      </c>
      <c r="AU2716">
        <v>628</v>
      </c>
      <c r="AV2716">
        <v>2.1000000000000001E-2</v>
      </c>
      <c r="AW2716">
        <v>37</v>
      </c>
      <c r="AX2716">
        <v>46.8</v>
      </c>
      <c r="AY2716">
        <v>56</v>
      </c>
      <c r="AZ2716">
        <v>0.82</v>
      </c>
    </row>
    <row r="2717" spans="1:52" x14ac:dyDescent="0.2">
      <c r="A2717">
        <v>95450</v>
      </c>
      <c r="B2717">
        <v>5450</v>
      </c>
      <c r="C2717">
        <v>9</v>
      </c>
      <c r="D2717" t="s">
        <v>3098</v>
      </c>
      <c r="E2717" t="s">
        <v>3886</v>
      </c>
      <c r="H2717" t="s">
        <v>3887</v>
      </c>
      <c r="I2717">
        <v>32</v>
      </c>
      <c r="J2717">
        <v>37</v>
      </c>
      <c r="L2717">
        <v>1</v>
      </c>
      <c r="N2717">
        <v>182</v>
      </c>
      <c r="O2717">
        <v>4.32</v>
      </c>
      <c r="P2717">
        <v>1.68</v>
      </c>
      <c r="Q2717">
        <v>0.31900000000000001</v>
      </c>
      <c r="R2717">
        <v>0.61899999999999999</v>
      </c>
      <c r="S2717">
        <v>0.61799999999999999</v>
      </c>
      <c r="T2717">
        <v>0</v>
      </c>
      <c r="U2717">
        <v>0</v>
      </c>
      <c r="V2717">
        <v>37.6</v>
      </c>
      <c r="W2717">
        <v>0</v>
      </c>
      <c r="Y2717">
        <v>28</v>
      </c>
      <c r="AB2717">
        <v>0.22</v>
      </c>
      <c r="AC2717">
        <v>0.09</v>
      </c>
      <c r="AD2717">
        <v>6</v>
      </c>
      <c r="AF2717">
        <v>0.32800000000000001</v>
      </c>
      <c r="AG2717">
        <v>0.16</v>
      </c>
      <c r="AH2717">
        <v>54</v>
      </c>
      <c r="AI2717">
        <v>0</v>
      </c>
      <c r="AJ2717">
        <v>15</v>
      </c>
      <c r="AK2717">
        <v>0</v>
      </c>
      <c r="AL2717">
        <v>0</v>
      </c>
      <c r="AM2717">
        <v>0</v>
      </c>
      <c r="AN2717">
        <v>2</v>
      </c>
      <c r="AO2717">
        <v>0.27400000000000002</v>
      </c>
      <c r="AP2717">
        <v>1</v>
      </c>
      <c r="AQ2717">
        <v>0.05</v>
      </c>
      <c r="AR2717">
        <v>0.05</v>
      </c>
      <c r="AS2717">
        <v>3</v>
      </c>
      <c r="AT2717">
        <v>124</v>
      </c>
      <c r="AU2717">
        <v>510</v>
      </c>
      <c r="AV2717">
        <v>0.113</v>
      </c>
      <c r="AW2717">
        <v>27</v>
      </c>
      <c r="AX2717">
        <v>0</v>
      </c>
      <c r="AY2717">
        <v>7</v>
      </c>
      <c r="AZ2717">
        <v>0.34</v>
      </c>
    </row>
    <row r="2718" spans="1:52" x14ac:dyDescent="0.2">
      <c r="A2718">
        <v>95962</v>
      </c>
      <c r="B2718">
        <v>5962</v>
      </c>
      <c r="C2718">
        <v>9</v>
      </c>
      <c r="D2718" t="s">
        <v>3098</v>
      </c>
      <c r="E2718" t="s">
        <v>3888</v>
      </c>
      <c r="H2718" t="s">
        <v>88</v>
      </c>
      <c r="I2718">
        <v>39</v>
      </c>
      <c r="J2718">
        <v>44</v>
      </c>
      <c r="L2718">
        <v>0.69</v>
      </c>
      <c r="N2718">
        <v>182</v>
      </c>
      <c r="O2718">
        <v>7.64</v>
      </c>
      <c r="P2718">
        <v>16.61</v>
      </c>
      <c r="Q2718">
        <v>7.6189999999999998</v>
      </c>
      <c r="R2718">
        <v>5.367</v>
      </c>
      <c r="S2718">
        <v>0.96799999999999997</v>
      </c>
      <c r="T2718">
        <v>154</v>
      </c>
      <c r="U2718">
        <v>0</v>
      </c>
      <c r="V2718">
        <v>0</v>
      </c>
      <c r="W2718">
        <v>0</v>
      </c>
      <c r="Y2718">
        <v>0</v>
      </c>
      <c r="AB2718">
        <v>0.02</v>
      </c>
      <c r="AC2718">
        <v>9.0999999999999998E-2</v>
      </c>
      <c r="AD2718">
        <v>0.215</v>
      </c>
      <c r="AF2718">
        <v>1.4E-2</v>
      </c>
      <c r="AG2718">
        <v>0.22700000000000001</v>
      </c>
      <c r="AH2718">
        <v>3</v>
      </c>
      <c r="AI2718">
        <v>0.82</v>
      </c>
      <c r="AJ2718">
        <v>1.1000000000000001</v>
      </c>
      <c r="AK2718">
        <v>0</v>
      </c>
      <c r="AL2718">
        <v>0.18</v>
      </c>
      <c r="AM2718">
        <v>0</v>
      </c>
      <c r="AN2718">
        <v>16</v>
      </c>
      <c r="AO2718">
        <v>7.5999999999999998E-2</v>
      </c>
      <c r="AP2718">
        <v>1.02</v>
      </c>
      <c r="AQ2718">
        <v>0.25</v>
      </c>
      <c r="AR2718">
        <v>0.255</v>
      </c>
      <c r="AS2718">
        <v>4</v>
      </c>
      <c r="AT2718">
        <v>48</v>
      </c>
      <c r="AU2718">
        <v>18</v>
      </c>
      <c r="AV2718">
        <v>5.0999999999999997E-2</v>
      </c>
      <c r="AW2718">
        <v>6</v>
      </c>
      <c r="AX2718">
        <v>15.1</v>
      </c>
      <c r="AY2718">
        <v>24</v>
      </c>
      <c r="AZ2718">
        <v>1.02</v>
      </c>
    </row>
    <row r="2719" spans="1:52" x14ac:dyDescent="0.2">
      <c r="A2719">
        <v>93796</v>
      </c>
      <c r="B2719">
        <v>3796</v>
      </c>
      <c r="C2719">
        <v>9</v>
      </c>
      <c r="D2719" t="s">
        <v>3098</v>
      </c>
      <c r="E2719" t="s">
        <v>3889</v>
      </c>
      <c r="H2719" t="s">
        <v>2110</v>
      </c>
      <c r="I2719">
        <v>46</v>
      </c>
      <c r="J2719">
        <v>47</v>
      </c>
      <c r="L2719">
        <v>1</v>
      </c>
      <c r="N2719">
        <v>184</v>
      </c>
      <c r="O2719">
        <v>18.440000000000001</v>
      </c>
      <c r="P2719">
        <v>11.66</v>
      </c>
      <c r="Q2719">
        <v>2.3580000000000001</v>
      </c>
      <c r="R2719">
        <v>7.19</v>
      </c>
      <c r="S2719">
        <v>0.94699999999999995</v>
      </c>
      <c r="T2719">
        <v>126</v>
      </c>
      <c r="U2719">
        <v>0</v>
      </c>
      <c r="V2719">
        <v>0</v>
      </c>
      <c r="W2719">
        <v>0</v>
      </c>
      <c r="Y2719">
        <v>1043</v>
      </c>
      <c r="AB2719">
        <v>0.15</v>
      </c>
      <c r="AC2719">
        <v>0.04</v>
      </c>
      <c r="AD2719">
        <v>3.5</v>
      </c>
      <c r="AF2719">
        <v>6.7000000000000004E-2</v>
      </c>
      <c r="AG2719">
        <v>0.24</v>
      </c>
      <c r="AH2719">
        <v>15</v>
      </c>
      <c r="AI2719">
        <v>3</v>
      </c>
      <c r="AJ2719">
        <v>1.8</v>
      </c>
      <c r="AK2719">
        <v>2.3300000000000001E-2</v>
      </c>
      <c r="AL2719">
        <v>4</v>
      </c>
      <c r="AM2719">
        <v>0</v>
      </c>
      <c r="AN2719">
        <v>20</v>
      </c>
      <c r="AO2719">
        <v>2.3E-2</v>
      </c>
      <c r="AP2719">
        <v>0.5</v>
      </c>
      <c r="AQ2719">
        <v>0.25</v>
      </c>
      <c r="AR2719">
        <v>0.125</v>
      </c>
      <c r="AS2719">
        <v>4</v>
      </c>
      <c r="AT2719">
        <v>216</v>
      </c>
      <c r="AU2719">
        <v>272</v>
      </c>
      <c r="AV2719">
        <v>3.5000000000000003E-2</v>
      </c>
      <c r="AW2719">
        <v>20</v>
      </c>
      <c r="AX2719">
        <v>6.5</v>
      </c>
      <c r="AY2719">
        <v>51</v>
      </c>
      <c r="AZ2719">
        <v>1.62</v>
      </c>
    </row>
    <row r="2720" spans="1:52" x14ac:dyDescent="0.2">
      <c r="A2720">
        <v>94172</v>
      </c>
      <c r="B2720">
        <v>4172</v>
      </c>
      <c r="C2720">
        <v>9</v>
      </c>
      <c r="D2720" t="s">
        <v>3098</v>
      </c>
      <c r="E2720" t="s">
        <v>3890</v>
      </c>
      <c r="H2720" t="s">
        <v>1122</v>
      </c>
      <c r="I2720">
        <v>46</v>
      </c>
      <c r="J2720">
        <v>47</v>
      </c>
      <c r="L2720">
        <v>0.54</v>
      </c>
      <c r="N2720">
        <v>184</v>
      </c>
      <c r="O2720">
        <v>29.91</v>
      </c>
      <c r="P2720">
        <v>6.28</v>
      </c>
      <c r="Q2720">
        <v>1.6120000000000001</v>
      </c>
      <c r="R2720">
        <v>2.0529999999999999</v>
      </c>
      <c r="S2720">
        <v>1.8440000000000001</v>
      </c>
      <c r="T2720">
        <v>49</v>
      </c>
      <c r="U2720">
        <v>0</v>
      </c>
      <c r="V2720">
        <v>0</v>
      </c>
      <c r="W2720">
        <v>0</v>
      </c>
      <c r="Y2720">
        <v>757</v>
      </c>
      <c r="AB2720">
        <v>0.27800000000000002</v>
      </c>
      <c r="AC2720">
        <v>0.30599999999999999</v>
      </c>
      <c r="AD2720">
        <v>10.54</v>
      </c>
      <c r="AF2720">
        <v>0.52500000000000002</v>
      </c>
      <c r="AG2720">
        <v>1.37</v>
      </c>
      <c r="AH2720">
        <v>2</v>
      </c>
      <c r="AI2720">
        <v>10.88</v>
      </c>
      <c r="AJ2720">
        <v>0</v>
      </c>
      <c r="AK2720">
        <v>0</v>
      </c>
      <c r="AL2720">
        <v>0</v>
      </c>
      <c r="AM2720">
        <v>0</v>
      </c>
      <c r="AN2720">
        <v>10</v>
      </c>
      <c r="AO2720">
        <v>0.11</v>
      </c>
      <c r="AP2720">
        <v>1.31</v>
      </c>
      <c r="AQ2720">
        <v>0.25</v>
      </c>
      <c r="AR2720">
        <v>0.32750000000000001</v>
      </c>
      <c r="AS2720">
        <v>4</v>
      </c>
      <c r="AT2720">
        <v>326</v>
      </c>
      <c r="AU2720">
        <v>323</v>
      </c>
      <c r="AV2720">
        <v>0.02</v>
      </c>
      <c r="AW2720">
        <v>64</v>
      </c>
      <c r="AX2720">
        <v>46.8</v>
      </c>
      <c r="AY2720">
        <v>50</v>
      </c>
      <c r="AZ2720">
        <v>0.77</v>
      </c>
    </row>
    <row r="2721" spans="1:52" x14ac:dyDescent="0.2">
      <c r="A2721">
        <v>95726</v>
      </c>
      <c r="B2721">
        <v>5726</v>
      </c>
      <c r="C2721">
        <v>9</v>
      </c>
      <c r="D2721" t="s">
        <v>3098</v>
      </c>
      <c r="E2721" t="s">
        <v>3891</v>
      </c>
      <c r="H2721" t="s">
        <v>91</v>
      </c>
      <c r="I2721">
        <v>39</v>
      </c>
      <c r="J2721">
        <v>44</v>
      </c>
      <c r="L2721">
        <v>0.66</v>
      </c>
      <c r="N2721">
        <v>184</v>
      </c>
      <c r="O2721">
        <v>27.39</v>
      </c>
      <c r="P2721">
        <v>7.42</v>
      </c>
      <c r="Q2721">
        <v>2.08</v>
      </c>
      <c r="R2721">
        <v>2.9</v>
      </c>
      <c r="S2721">
        <v>1.58</v>
      </c>
      <c r="T2721">
        <v>75</v>
      </c>
      <c r="U2721">
        <v>0</v>
      </c>
      <c r="V2721">
        <v>0</v>
      </c>
      <c r="W2721">
        <v>0</v>
      </c>
      <c r="Y2721">
        <v>25</v>
      </c>
      <c r="AB2721">
        <v>4.1000000000000002E-2</v>
      </c>
      <c r="AC2721">
        <v>0.115</v>
      </c>
      <c r="AD2721">
        <v>7.8070000000000004</v>
      </c>
      <c r="AF2721">
        <v>0.28999999999999998</v>
      </c>
      <c r="AG2721">
        <v>0.54700000000000004</v>
      </c>
      <c r="AH2721">
        <v>3</v>
      </c>
      <c r="AI2721">
        <v>0.21</v>
      </c>
      <c r="AJ2721">
        <v>0</v>
      </c>
      <c r="AK2721">
        <v>1E-4</v>
      </c>
      <c r="AL2721">
        <v>0.27</v>
      </c>
      <c r="AM2721">
        <v>0.2</v>
      </c>
      <c r="AN2721">
        <v>13</v>
      </c>
      <c r="AO2721">
        <v>4.3999999999999997E-2</v>
      </c>
      <c r="AP2721">
        <v>0.92</v>
      </c>
      <c r="AQ2721">
        <v>0.25</v>
      </c>
      <c r="AR2721">
        <v>0.23</v>
      </c>
      <c r="AS2721">
        <v>4</v>
      </c>
      <c r="AT2721">
        <v>156</v>
      </c>
      <c r="AU2721">
        <v>178</v>
      </c>
      <c r="AV2721">
        <v>1.7999999999999999E-2</v>
      </c>
      <c r="AW2721">
        <v>22</v>
      </c>
      <c r="AX2721">
        <v>21.8</v>
      </c>
      <c r="AY2721">
        <v>62</v>
      </c>
      <c r="AZ2721">
        <v>0.97</v>
      </c>
    </row>
    <row r="2722" spans="1:52" x14ac:dyDescent="0.2">
      <c r="A2722">
        <v>96100</v>
      </c>
      <c r="B2722">
        <v>6100</v>
      </c>
      <c r="C2722">
        <v>9</v>
      </c>
      <c r="D2722" t="s">
        <v>3098</v>
      </c>
      <c r="E2722" t="s">
        <v>3892</v>
      </c>
      <c r="H2722" t="s">
        <v>1656</v>
      </c>
      <c r="I2722">
        <v>39</v>
      </c>
      <c r="J2722">
        <v>41</v>
      </c>
      <c r="L2722">
        <v>0.69</v>
      </c>
      <c r="N2722">
        <v>184</v>
      </c>
      <c r="O2722">
        <v>25.32</v>
      </c>
      <c r="P2722">
        <v>8.42</v>
      </c>
      <c r="Q2722">
        <v>3.4</v>
      </c>
      <c r="R2722">
        <v>3.16</v>
      </c>
      <c r="S2722">
        <v>0.61</v>
      </c>
      <c r="T2722">
        <v>113</v>
      </c>
      <c r="U2722">
        <v>0</v>
      </c>
      <c r="V2722">
        <v>0</v>
      </c>
      <c r="W2722">
        <v>0</v>
      </c>
      <c r="Y2722">
        <v>0</v>
      </c>
      <c r="AB2722">
        <v>7.0000000000000007E-2</v>
      </c>
      <c r="AC2722">
        <v>0.34</v>
      </c>
      <c r="AD2722">
        <v>6.33</v>
      </c>
      <c r="AF2722">
        <v>0.26</v>
      </c>
      <c r="AG2722">
        <v>1.3</v>
      </c>
      <c r="AH2722">
        <v>12</v>
      </c>
      <c r="AI2722">
        <v>1.82</v>
      </c>
      <c r="AJ2722">
        <v>0</v>
      </c>
      <c r="AK2722">
        <v>0</v>
      </c>
      <c r="AL2722">
        <v>0.46</v>
      </c>
      <c r="AM2722">
        <v>0</v>
      </c>
      <c r="AN2722">
        <v>27</v>
      </c>
      <c r="AO2722">
        <v>0.13900000000000001</v>
      </c>
      <c r="AP2722">
        <v>1.03</v>
      </c>
      <c r="AQ2722">
        <v>0.25</v>
      </c>
      <c r="AR2722">
        <v>0.25750000000000001</v>
      </c>
      <c r="AS2722">
        <v>4</v>
      </c>
      <c r="AT2722">
        <v>215</v>
      </c>
      <c r="AU2722">
        <v>322</v>
      </c>
      <c r="AV2722">
        <v>0.03</v>
      </c>
      <c r="AW2722">
        <v>25</v>
      </c>
      <c r="AX2722">
        <v>10.7</v>
      </c>
      <c r="AY2722">
        <v>96</v>
      </c>
      <c r="AZ2722">
        <v>5.12</v>
      </c>
    </row>
    <row r="2723" spans="1:52" x14ac:dyDescent="0.2">
      <c r="A2723">
        <v>93741</v>
      </c>
      <c r="B2723">
        <v>3741</v>
      </c>
      <c r="C2723">
        <v>9</v>
      </c>
      <c r="D2723" t="s">
        <v>3098</v>
      </c>
      <c r="E2723" t="s">
        <v>197</v>
      </c>
      <c r="H2723" t="s">
        <v>1165</v>
      </c>
      <c r="I2723">
        <v>51</v>
      </c>
      <c r="J2723">
        <v>51</v>
      </c>
      <c r="L2723">
        <v>0.9</v>
      </c>
      <c r="N2723">
        <v>185</v>
      </c>
      <c r="O2723">
        <v>12.81</v>
      </c>
      <c r="P2723">
        <v>13.77</v>
      </c>
      <c r="Q2723">
        <v>3.681</v>
      </c>
      <c r="R2723">
        <v>6.5250000000000004</v>
      </c>
      <c r="S2723">
        <v>1.2230000000000001</v>
      </c>
      <c r="T2723">
        <v>884</v>
      </c>
      <c r="U2723">
        <v>0</v>
      </c>
      <c r="V2723">
        <v>1.45</v>
      </c>
      <c r="W2723">
        <v>0.93</v>
      </c>
      <c r="Y2723">
        <v>194</v>
      </c>
      <c r="AB2723">
        <v>0.156</v>
      </c>
      <c r="AC2723">
        <v>0.40400000000000003</v>
      </c>
      <c r="AD2723">
        <v>0.2</v>
      </c>
      <c r="AF2723">
        <v>0.25</v>
      </c>
      <c r="AG2723">
        <v>1.8620000000000001</v>
      </c>
      <c r="AH2723">
        <v>80</v>
      </c>
      <c r="AI2723">
        <v>5.4</v>
      </c>
      <c r="AJ2723">
        <v>0</v>
      </c>
      <c r="AK2723">
        <v>1.6999999999999999E-3</v>
      </c>
      <c r="AL2723">
        <v>1.34</v>
      </c>
      <c r="AM2723">
        <v>0.4</v>
      </c>
      <c r="AN2723">
        <v>64</v>
      </c>
      <c r="AO2723">
        <v>6.2E-2</v>
      </c>
      <c r="AP2723">
        <v>3.85</v>
      </c>
      <c r="AQ2723">
        <v>0.25</v>
      </c>
      <c r="AR2723">
        <v>0.96250000000000002</v>
      </c>
      <c r="AS2723">
        <v>4</v>
      </c>
      <c r="AT2723">
        <v>220</v>
      </c>
      <c r="AU2723">
        <v>222</v>
      </c>
      <c r="AV2723">
        <v>3.7999999999999999E-2</v>
      </c>
      <c r="AW2723">
        <v>17</v>
      </c>
      <c r="AX2723">
        <v>36.4</v>
      </c>
      <c r="AY2723">
        <v>146</v>
      </c>
      <c r="AZ2723">
        <v>1.41</v>
      </c>
    </row>
    <row r="2724" spans="1:52" x14ac:dyDescent="0.2">
      <c r="A2724">
        <v>93743</v>
      </c>
      <c r="B2724">
        <v>3743</v>
      </c>
      <c r="C2724">
        <v>9</v>
      </c>
      <c r="D2724" t="s">
        <v>3098</v>
      </c>
      <c r="E2724" t="s">
        <v>3893</v>
      </c>
      <c r="H2724" t="s">
        <v>1165</v>
      </c>
      <c r="I2724">
        <v>51</v>
      </c>
      <c r="J2724">
        <v>51</v>
      </c>
      <c r="L2724">
        <v>0.9</v>
      </c>
      <c r="N2724">
        <v>185</v>
      </c>
      <c r="O2724">
        <v>13.87</v>
      </c>
      <c r="P2724">
        <v>13.27</v>
      </c>
      <c r="Q2724">
        <v>3.5950000000000002</v>
      </c>
      <c r="R2724">
        <v>5.7469999999999999</v>
      </c>
      <c r="S2724">
        <v>1.6719999999999999</v>
      </c>
      <c r="T2724">
        <v>852</v>
      </c>
      <c r="U2724">
        <v>0</v>
      </c>
      <c r="V2724">
        <v>1.35</v>
      </c>
      <c r="W2724">
        <v>0.94</v>
      </c>
      <c r="Y2724">
        <v>187</v>
      </c>
      <c r="AB2724">
        <v>0.14699999999999999</v>
      </c>
      <c r="AC2724">
        <v>0.38200000000000001</v>
      </c>
      <c r="AD2724">
        <v>0.189</v>
      </c>
      <c r="AF2724">
        <v>0.23599999999999999</v>
      </c>
      <c r="AG2724">
        <v>1.7589999999999999</v>
      </c>
      <c r="AH2724">
        <v>76</v>
      </c>
      <c r="AI2724">
        <v>5.0999999999999996</v>
      </c>
      <c r="AJ2724">
        <v>0</v>
      </c>
      <c r="AK2724">
        <v>1.6999999999999999E-3</v>
      </c>
      <c r="AL2724">
        <v>1.29</v>
      </c>
      <c r="AM2724">
        <v>0.4</v>
      </c>
      <c r="AN2724">
        <v>60</v>
      </c>
      <c r="AO2724">
        <v>6.2E-2</v>
      </c>
      <c r="AP2724">
        <v>3.64</v>
      </c>
      <c r="AQ2724">
        <v>0.25</v>
      </c>
      <c r="AR2724">
        <v>0.91</v>
      </c>
      <c r="AS2724">
        <v>4</v>
      </c>
      <c r="AT2724">
        <v>208</v>
      </c>
      <c r="AU2724">
        <v>210</v>
      </c>
      <c r="AV2724">
        <v>3.7999999999999999E-2</v>
      </c>
      <c r="AW2724">
        <v>16</v>
      </c>
      <c r="AX2724">
        <v>36.9</v>
      </c>
      <c r="AY2724">
        <v>138</v>
      </c>
      <c r="AZ2724">
        <v>1.33</v>
      </c>
    </row>
    <row r="2725" spans="1:52" x14ac:dyDescent="0.2">
      <c r="A2725">
        <v>95752</v>
      </c>
      <c r="B2725">
        <v>5752</v>
      </c>
      <c r="C2725">
        <v>9</v>
      </c>
      <c r="D2725" t="s">
        <v>3098</v>
      </c>
      <c r="E2725" t="s">
        <v>3894</v>
      </c>
      <c r="H2725" t="s">
        <v>91</v>
      </c>
      <c r="I2725">
        <v>39</v>
      </c>
      <c r="J2725">
        <v>45</v>
      </c>
      <c r="L2725">
        <v>1</v>
      </c>
      <c r="N2725">
        <v>185</v>
      </c>
      <c r="O2725">
        <v>26.41</v>
      </c>
      <c r="P2725">
        <v>7.92</v>
      </c>
      <c r="Q2725">
        <v>2.2599999999999998</v>
      </c>
      <c r="R2725">
        <v>2.0099999999999998</v>
      </c>
      <c r="S2725">
        <v>2.2999999999999998</v>
      </c>
      <c r="T2725">
        <v>242</v>
      </c>
      <c r="U2725">
        <v>0</v>
      </c>
      <c r="V2725">
        <v>0.1</v>
      </c>
      <c r="W2725">
        <v>0</v>
      </c>
      <c r="Y2725">
        <v>8</v>
      </c>
      <c r="AB2725">
        <v>7.0000000000000007E-2</v>
      </c>
      <c r="AC2725">
        <v>0.74099999999999999</v>
      </c>
      <c r="AD2725">
        <v>2.8029999999999999</v>
      </c>
      <c r="AF2725">
        <v>0.32</v>
      </c>
      <c r="AG2725">
        <v>2.6539999999999999</v>
      </c>
      <c r="AH2725">
        <v>80</v>
      </c>
      <c r="AI2725">
        <v>7.29</v>
      </c>
      <c r="AJ2725">
        <v>1.8</v>
      </c>
      <c r="AK2725">
        <v>0</v>
      </c>
      <c r="AL2725">
        <v>0</v>
      </c>
      <c r="AM2725">
        <v>0</v>
      </c>
      <c r="AN2725">
        <v>19</v>
      </c>
      <c r="AO2725">
        <v>0.502</v>
      </c>
      <c r="AP2725">
        <v>9.0299999999999994</v>
      </c>
      <c r="AQ2725">
        <v>0.25</v>
      </c>
      <c r="AR2725">
        <v>2.2574999999999998</v>
      </c>
      <c r="AS2725">
        <v>4</v>
      </c>
      <c r="AT2725">
        <v>199</v>
      </c>
      <c r="AU2725">
        <v>132</v>
      </c>
      <c r="AV2725">
        <v>0.107</v>
      </c>
      <c r="AW2725">
        <v>20</v>
      </c>
      <c r="AX2725">
        <v>8</v>
      </c>
      <c r="AY2725">
        <v>48</v>
      </c>
      <c r="AZ2725">
        <v>7.3</v>
      </c>
    </row>
    <row r="2726" spans="1:52" x14ac:dyDescent="0.2">
      <c r="A2726">
        <v>95760</v>
      </c>
      <c r="B2726">
        <v>5760</v>
      </c>
      <c r="C2726">
        <v>9</v>
      </c>
      <c r="D2726" t="s">
        <v>3098</v>
      </c>
      <c r="E2726" t="s">
        <v>3895</v>
      </c>
      <c r="H2726" t="s">
        <v>91</v>
      </c>
      <c r="I2726">
        <v>39</v>
      </c>
      <c r="J2726">
        <v>44</v>
      </c>
      <c r="L2726">
        <v>0.37</v>
      </c>
      <c r="N2726">
        <v>185</v>
      </c>
      <c r="O2726">
        <v>26.26</v>
      </c>
      <c r="P2726">
        <v>8.06</v>
      </c>
      <c r="Q2726">
        <v>2.2000000000000002</v>
      </c>
      <c r="R2726">
        <v>2.93</v>
      </c>
      <c r="S2726">
        <v>1.88</v>
      </c>
      <c r="T2726">
        <v>89</v>
      </c>
      <c r="U2726">
        <v>0</v>
      </c>
      <c r="V2726">
        <v>0</v>
      </c>
      <c r="W2726">
        <v>0</v>
      </c>
      <c r="Y2726">
        <v>18</v>
      </c>
      <c r="AB2726">
        <v>5.8999999999999997E-2</v>
      </c>
      <c r="AC2726">
        <v>0.216</v>
      </c>
      <c r="AD2726">
        <v>4.798</v>
      </c>
      <c r="AF2726">
        <v>0.21</v>
      </c>
      <c r="AG2726">
        <v>0.91300000000000003</v>
      </c>
      <c r="AH2726">
        <v>8</v>
      </c>
      <c r="AI2726">
        <v>0.23</v>
      </c>
      <c r="AJ2726">
        <v>0</v>
      </c>
      <c r="AK2726">
        <v>1E-4</v>
      </c>
      <c r="AL2726">
        <v>0.27</v>
      </c>
      <c r="AM2726">
        <v>3.6</v>
      </c>
      <c r="AN2726">
        <v>11</v>
      </c>
      <c r="AO2726">
        <v>7.6999999999999999E-2</v>
      </c>
      <c r="AP2726">
        <v>1.4</v>
      </c>
      <c r="AQ2726">
        <v>0.25</v>
      </c>
      <c r="AR2726">
        <v>0.35</v>
      </c>
      <c r="AS2726">
        <v>4</v>
      </c>
      <c r="AT2726">
        <v>149</v>
      </c>
      <c r="AU2726">
        <v>190</v>
      </c>
      <c r="AV2726">
        <v>1.9E-2</v>
      </c>
      <c r="AW2726">
        <v>21</v>
      </c>
      <c r="AX2726">
        <v>26.5</v>
      </c>
      <c r="AY2726">
        <v>78</v>
      </c>
      <c r="AZ2726">
        <v>2.78</v>
      </c>
    </row>
    <row r="2727" spans="1:52" x14ac:dyDescent="0.2">
      <c r="A2727">
        <v>95889</v>
      </c>
      <c r="B2727">
        <v>5889</v>
      </c>
      <c r="C2727">
        <v>9</v>
      </c>
      <c r="D2727" t="s">
        <v>3098</v>
      </c>
      <c r="E2727" t="s">
        <v>3896</v>
      </c>
      <c r="H2727" t="s">
        <v>1561</v>
      </c>
      <c r="I2727">
        <v>39</v>
      </c>
      <c r="J2727">
        <v>45</v>
      </c>
      <c r="L2727">
        <v>1</v>
      </c>
      <c r="N2727">
        <v>185</v>
      </c>
      <c r="O2727">
        <v>24.97</v>
      </c>
      <c r="P2727">
        <v>7.91</v>
      </c>
      <c r="Q2727">
        <v>3.14</v>
      </c>
      <c r="R2727">
        <v>2.2200000000000002</v>
      </c>
      <c r="S2727">
        <v>0.77</v>
      </c>
      <c r="T2727">
        <v>249</v>
      </c>
      <c r="U2727">
        <v>0</v>
      </c>
      <c r="V2727">
        <v>1.93</v>
      </c>
      <c r="W2727">
        <v>0</v>
      </c>
      <c r="Y2727">
        <v>0</v>
      </c>
      <c r="AB2727">
        <v>0.17</v>
      </c>
      <c r="AC2727">
        <v>1.19</v>
      </c>
      <c r="AD2727">
        <v>4.3600000000000003</v>
      </c>
      <c r="AF2727">
        <v>0.3</v>
      </c>
      <c r="AG2727">
        <v>1.37</v>
      </c>
      <c r="AH2727">
        <v>2</v>
      </c>
      <c r="AI2727">
        <v>11.2</v>
      </c>
      <c r="AJ2727">
        <v>7</v>
      </c>
      <c r="AK2727">
        <v>0</v>
      </c>
      <c r="AL2727">
        <v>0</v>
      </c>
      <c r="AM2727">
        <v>0</v>
      </c>
      <c r="AN2727">
        <v>14</v>
      </c>
      <c r="AO2727">
        <v>0.61</v>
      </c>
      <c r="AP2727">
        <v>5.52</v>
      </c>
      <c r="AQ2727">
        <v>0.25</v>
      </c>
      <c r="AR2727">
        <v>1.38</v>
      </c>
      <c r="AS2727">
        <v>4</v>
      </c>
      <c r="AT2727">
        <v>254</v>
      </c>
      <c r="AU2727">
        <v>188</v>
      </c>
      <c r="AV2727">
        <v>5.5E-2</v>
      </c>
      <c r="AW2727">
        <v>24</v>
      </c>
      <c r="AX2727">
        <v>47</v>
      </c>
      <c r="AY2727">
        <v>63</v>
      </c>
      <c r="AZ2727">
        <v>3.68</v>
      </c>
    </row>
    <row r="2728" spans="1:52" x14ac:dyDescent="0.2">
      <c r="A2728">
        <v>95982</v>
      </c>
      <c r="B2728">
        <v>5982</v>
      </c>
      <c r="C2728">
        <v>9</v>
      </c>
      <c r="D2728" t="s">
        <v>3098</v>
      </c>
      <c r="E2728" t="s">
        <v>3897</v>
      </c>
      <c r="H2728" t="s">
        <v>88</v>
      </c>
      <c r="I2728">
        <v>39</v>
      </c>
      <c r="J2728">
        <v>44</v>
      </c>
      <c r="L2728">
        <v>0.69</v>
      </c>
      <c r="N2728">
        <v>186</v>
      </c>
      <c r="O2728">
        <v>20.28</v>
      </c>
      <c r="P2728">
        <v>11.04</v>
      </c>
      <c r="Q2728">
        <v>2.3650000000000002</v>
      </c>
      <c r="R2728">
        <v>2.7559999999999998</v>
      </c>
      <c r="S2728">
        <v>0.96399999999999997</v>
      </c>
      <c r="T2728">
        <v>58</v>
      </c>
      <c r="U2728">
        <v>0</v>
      </c>
      <c r="V2728">
        <v>0</v>
      </c>
      <c r="W2728">
        <v>0</v>
      </c>
      <c r="Y2728">
        <v>2</v>
      </c>
      <c r="AB2728">
        <v>0.45600000000000002</v>
      </c>
      <c r="AC2728">
        <v>0.17699999999999999</v>
      </c>
      <c r="AD2728">
        <v>6.3310000000000004</v>
      </c>
      <c r="AF2728">
        <v>0.68200000000000005</v>
      </c>
      <c r="AG2728">
        <v>0.69299999999999995</v>
      </c>
      <c r="AH2728">
        <v>0</v>
      </c>
      <c r="AI2728">
        <v>0.54</v>
      </c>
      <c r="AJ2728">
        <v>0</v>
      </c>
      <c r="AK2728">
        <v>6.9999999999999999E-4</v>
      </c>
      <c r="AL2728">
        <v>0.12</v>
      </c>
      <c r="AM2728">
        <v>0</v>
      </c>
      <c r="AN2728">
        <v>25</v>
      </c>
      <c r="AO2728">
        <v>6.5000000000000002E-2</v>
      </c>
      <c r="AP2728">
        <v>0.59</v>
      </c>
      <c r="AQ2728">
        <v>0.25</v>
      </c>
      <c r="AR2728">
        <v>0.14749999999999999</v>
      </c>
      <c r="AS2728">
        <v>4</v>
      </c>
      <c r="AT2728">
        <v>203</v>
      </c>
      <c r="AU2728">
        <v>337</v>
      </c>
      <c r="AV2728">
        <v>8.0000000000000002E-3</v>
      </c>
      <c r="AW2728">
        <v>23</v>
      </c>
      <c r="AX2728">
        <v>35.5</v>
      </c>
      <c r="AY2728">
        <v>56</v>
      </c>
      <c r="AZ2728">
        <v>1.85</v>
      </c>
    </row>
    <row r="2729" spans="1:52" x14ac:dyDescent="0.2">
      <c r="A2729">
        <v>96080</v>
      </c>
      <c r="B2729">
        <v>6080</v>
      </c>
      <c r="C2729">
        <v>9</v>
      </c>
      <c r="D2729" t="s">
        <v>3098</v>
      </c>
      <c r="E2729" t="s">
        <v>3898</v>
      </c>
      <c r="H2729" t="s">
        <v>1656</v>
      </c>
      <c r="I2729">
        <v>39</v>
      </c>
      <c r="J2729">
        <v>45</v>
      </c>
      <c r="L2729">
        <v>1</v>
      </c>
      <c r="N2729">
        <v>186</v>
      </c>
      <c r="O2729">
        <v>29.12</v>
      </c>
      <c r="P2729">
        <v>6.75</v>
      </c>
      <c r="Q2729">
        <v>1.82</v>
      </c>
      <c r="R2729">
        <v>1.42</v>
      </c>
      <c r="S2729">
        <v>1.78</v>
      </c>
      <c r="T2729">
        <v>176</v>
      </c>
      <c r="U2729">
        <v>0</v>
      </c>
      <c r="V2729">
        <v>0.13</v>
      </c>
      <c r="W2729">
        <v>0</v>
      </c>
      <c r="Y2729">
        <v>0</v>
      </c>
      <c r="AB2729">
        <v>0.35</v>
      </c>
      <c r="AC2729">
        <v>0.93</v>
      </c>
      <c r="AD2729">
        <v>4.88</v>
      </c>
      <c r="AF2729">
        <v>0.21</v>
      </c>
      <c r="AG2729">
        <v>1.65</v>
      </c>
      <c r="AH2729">
        <v>2</v>
      </c>
      <c r="AI2729">
        <v>14.46</v>
      </c>
      <c r="AJ2729">
        <v>10</v>
      </c>
      <c r="AK2729">
        <v>0</v>
      </c>
      <c r="AL2729">
        <v>0</v>
      </c>
      <c r="AM2729">
        <v>0</v>
      </c>
      <c r="AN2729">
        <v>8</v>
      </c>
      <c r="AO2729">
        <v>0.432</v>
      </c>
      <c r="AP2729">
        <v>4.32</v>
      </c>
      <c r="AQ2729">
        <v>0.25</v>
      </c>
      <c r="AR2729">
        <v>1.08</v>
      </c>
      <c r="AS2729">
        <v>4</v>
      </c>
      <c r="AT2729">
        <v>250</v>
      </c>
      <c r="AU2729">
        <v>199</v>
      </c>
      <c r="AV2729">
        <v>6.0999999999999999E-2</v>
      </c>
      <c r="AW2729">
        <v>18</v>
      </c>
      <c r="AX2729">
        <v>52.4</v>
      </c>
      <c r="AY2729">
        <v>58</v>
      </c>
      <c r="AZ2729">
        <v>2.2400000000000002</v>
      </c>
    </row>
    <row r="2730" spans="1:52" x14ac:dyDescent="0.2">
      <c r="A2730">
        <v>93849</v>
      </c>
      <c r="B2730">
        <v>3849</v>
      </c>
      <c r="C2730">
        <v>9</v>
      </c>
      <c r="D2730" t="s">
        <v>3098</v>
      </c>
      <c r="E2730" t="s">
        <v>3899</v>
      </c>
      <c r="H2730" t="s">
        <v>3036</v>
      </c>
      <c r="I2730">
        <v>46</v>
      </c>
      <c r="J2730">
        <v>47</v>
      </c>
      <c r="L2730">
        <v>0.61</v>
      </c>
      <c r="N2730">
        <v>187</v>
      </c>
      <c r="O2730">
        <v>22.15</v>
      </c>
      <c r="P2730">
        <v>10.28</v>
      </c>
      <c r="Q2730">
        <v>0</v>
      </c>
      <c r="R2730">
        <v>0</v>
      </c>
      <c r="S2730">
        <v>0</v>
      </c>
      <c r="T2730">
        <v>83</v>
      </c>
      <c r="U2730">
        <v>0</v>
      </c>
      <c r="V2730">
        <v>0</v>
      </c>
      <c r="W2730">
        <v>0</v>
      </c>
      <c r="Y2730">
        <v>33</v>
      </c>
      <c r="AB2730">
        <v>0.14599999999999999</v>
      </c>
      <c r="AC2730">
        <v>0.192</v>
      </c>
      <c r="AD2730">
        <v>5.7690000000000001</v>
      </c>
      <c r="AF2730">
        <v>0.34599999999999997</v>
      </c>
      <c r="AG2730">
        <v>0.86499999999999999</v>
      </c>
      <c r="AH2730">
        <v>17</v>
      </c>
      <c r="AI2730">
        <v>1.83</v>
      </c>
      <c r="AJ2730">
        <v>0</v>
      </c>
      <c r="AK2730">
        <v>0</v>
      </c>
      <c r="AL2730">
        <v>0</v>
      </c>
      <c r="AM2730">
        <v>0</v>
      </c>
      <c r="AN2730">
        <v>28</v>
      </c>
      <c r="AO2730">
        <v>6.9000000000000006E-2</v>
      </c>
      <c r="AP2730">
        <v>0.64</v>
      </c>
      <c r="AQ2730">
        <v>0.25</v>
      </c>
      <c r="AR2730">
        <v>0.16</v>
      </c>
      <c r="AS2730">
        <v>4</v>
      </c>
      <c r="AT2730">
        <v>308</v>
      </c>
      <c r="AU2730">
        <v>481</v>
      </c>
      <c r="AV2730">
        <v>1.9E-2</v>
      </c>
      <c r="AW2730">
        <v>32</v>
      </c>
      <c r="AX2730">
        <v>46.8</v>
      </c>
      <c r="AY2730">
        <v>114</v>
      </c>
      <c r="AZ2730">
        <v>0.99</v>
      </c>
    </row>
    <row r="2731" spans="1:52" x14ac:dyDescent="0.2">
      <c r="A2731">
        <v>94196</v>
      </c>
      <c r="B2731">
        <v>4196</v>
      </c>
      <c r="C2731">
        <v>9</v>
      </c>
      <c r="D2731" t="s">
        <v>3098</v>
      </c>
      <c r="E2731" t="s">
        <v>3900</v>
      </c>
      <c r="H2731" t="s">
        <v>3781</v>
      </c>
      <c r="I2731">
        <v>46</v>
      </c>
      <c r="J2731">
        <v>47</v>
      </c>
      <c r="L2731">
        <v>0.61</v>
      </c>
      <c r="N2731">
        <v>187</v>
      </c>
      <c r="O2731">
        <v>29.67</v>
      </c>
      <c r="P2731">
        <v>6.72</v>
      </c>
      <c r="Q2731">
        <v>0</v>
      </c>
      <c r="R2731">
        <v>0</v>
      </c>
      <c r="S2731">
        <v>0</v>
      </c>
      <c r="T2731">
        <v>71</v>
      </c>
      <c r="U2731">
        <v>0</v>
      </c>
      <c r="V2731">
        <v>0</v>
      </c>
      <c r="W2731">
        <v>0</v>
      </c>
      <c r="Y2731">
        <v>31</v>
      </c>
      <c r="AB2731">
        <v>0.17499999999999999</v>
      </c>
      <c r="AC2731">
        <v>5.0999999999999997E-2</v>
      </c>
      <c r="AD2731">
        <v>8.718</v>
      </c>
      <c r="AF2731">
        <v>0.185</v>
      </c>
      <c r="AG2731">
        <v>0.68100000000000005</v>
      </c>
      <c r="AH2731">
        <v>4</v>
      </c>
      <c r="AI2731">
        <v>1.25</v>
      </c>
      <c r="AJ2731">
        <v>2.9</v>
      </c>
      <c r="AK2731">
        <v>0</v>
      </c>
      <c r="AL2731">
        <v>0</v>
      </c>
      <c r="AM2731">
        <v>0</v>
      </c>
      <c r="AN2731">
        <v>29</v>
      </c>
      <c r="AO2731">
        <v>5.8000000000000003E-2</v>
      </c>
      <c r="AP2731">
        <v>0.63</v>
      </c>
      <c r="AQ2731">
        <v>0.25</v>
      </c>
      <c r="AR2731">
        <v>0.1575</v>
      </c>
      <c r="AS2731">
        <v>4</v>
      </c>
      <c r="AT2731">
        <v>201</v>
      </c>
      <c r="AU2731">
        <v>538</v>
      </c>
      <c r="AV2731">
        <v>1.9E-2</v>
      </c>
      <c r="AW2731">
        <v>38</v>
      </c>
      <c r="AX2731">
        <v>46.8</v>
      </c>
      <c r="AY2731">
        <v>50</v>
      </c>
      <c r="AZ2731">
        <v>0.67</v>
      </c>
    </row>
    <row r="2732" spans="1:52" x14ac:dyDescent="0.2">
      <c r="A2732">
        <v>95795</v>
      </c>
      <c r="B2732">
        <v>5795</v>
      </c>
      <c r="C2732">
        <v>9</v>
      </c>
      <c r="D2732" t="s">
        <v>3098</v>
      </c>
      <c r="E2732" t="s">
        <v>3901</v>
      </c>
      <c r="H2732" t="s">
        <v>3650</v>
      </c>
      <c r="I2732">
        <v>39</v>
      </c>
      <c r="J2732">
        <v>43</v>
      </c>
      <c r="L2732">
        <v>1</v>
      </c>
      <c r="N2732">
        <v>187</v>
      </c>
      <c r="O2732">
        <v>26.45</v>
      </c>
      <c r="P2732">
        <v>8.2200000000000006</v>
      </c>
      <c r="Q2732">
        <v>3.9929999999999999</v>
      </c>
      <c r="R2732">
        <v>1.9390000000000001</v>
      </c>
      <c r="S2732">
        <v>0.44400000000000001</v>
      </c>
      <c r="T2732">
        <v>98</v>
      </c>
      <c r="U2732">
        <v>0</v>
      </c>
      <c r="V2732">
        <v>0</v>
      </c>
      <c r="W2732">
        <v>0</v>
      </c>
      <c r="Y2732">
        <v>0</v>
      </c>
      <c r="AB2732">
        <v>0.503</v>
      </c>
      <c r="AC2732">
        <v>0.32700000000000001</v>
      </c>
      <c r="AD2732">
        <v>9.2569999999999997</v>
      </c>
      <c r="AF2732">
        <v>0.46800000000000003</v>
      </c>
      <c r="AG2732">
        <v>0.76</v>
      </c>
      <c r="AH2732">
        <v>8</v>
      </c>
      <c r="AI2732">
        <v>2.3199999999999998</v>
      </c>
      <c r="AJ2732">
        <v>0</v>
      </c>
      <c r="AK2732">
        <v>0</v>
      </c>
      <c r="AL2732">
        <v>0.68</v>
      </c>
      <c r="AM2732">
        <v>1.4</v>
      </c>
      <c r="AN2732">
        <v>14</v>
      </c>
      <c r="AO2732">
        <v>0.1</v>
      </c>
      <c r="AP2732">
        <v>3.35</v>
      </c>
      <c r="AQ2732">
        <v>0.25</v>
      </c>
      <c r="AR2732">
        <v>0.83750000000000002</v>
      </c>
      <c r="AS2732">
        <v>4</v>
      </c>
      <c r="AT2732">
        <v>228</v>
      </c>
      <c r="AU2732">
        <v>364</v>
      </c>
      <c r="AV2732">
        <v>1.2999999999999999E-2</v>
      </c>
      <c r="AW2732">
        <v>24</v>
      </c>
      <c r="AX2732">
        <v>10.3</v>
      </c>
      <c r="AY2732">
        <v>78</v>
      </c>
      <c r="AZ2732">
        <v>5.2</v>
      </c>
    </row>
    <row r="2733" spans="1:52" x14ac:dyDescent="0.2">
      <c r="A2733">
        <v>95691</v>
      </c>
      <c r="B2733">
        <v>5691</v>
      </c>
      <c r="C2733">
        <v>9</v>
      </c>
      <c r="D2733" t="s">
        <v>3098</v>
      </c>
      <c r="E2733" t="s">
        <v>3902</v>
      </c>
      <c r="H2733" t="s">
        <v>3762</v>
      </c>
      <c r="I2733">
        <v>39</v>
      </c>
      <c r="J2733">
        <v>43</v>
      </c>
      <c r="L2733">
        <v>0.69</v>
      </c>
      <c r="N2733">
        <v>188</v>
      </c>
      <c r="O2733">
        <v>30.66</v>
      </c>
      <c r="P2733">
        <v>6.32</v>
      </c>
      <c r="Q2733">
        <v>2.68</v>
      </c>
      <c r="R2733">
        <v>2.68</v>
      </c>
      <c r="S2733">
        <v>0.2</v>
      </c>
      <c r="T2733">
        <v>58</v>
      </c>
      <c r="U2733">
        <v>0</v>
      </c>
      <c r="V2733">
        <v>0</v>
      </c>
      <c r="W2733">
        <v>0</v>
      </c>
      <c r="Y2733">
        <v>0</v>
      </c>
      <c r="AB2733">
        <v>0.03</v>
      </c>
      <c r="AC2733">
        <v>0.11</v>
      </c>
      <c r="AD2733">
        <v>4.8899999999999997</v>
      </c>
      <c r="AF2733">
        <v>0</v>
      </c>
      <c r="AG2733">
        <v>0.57999999999999996</v>
      </c>
      <c r="AH2733">
        <v>18</v>
      </c>
      <c r="AI2733">
        <v>2.5499999999999998</v>
      </c>
      <c r="AJ2733">
        <v>9</v>
      </c>
      <c r="AK2733">
        <v>0</v>
      </c>
      <c r="AL2733">
        <v>0</v>
      </c>
      <c r="AM2733">
        <v>0</v>
      </c>
      <c r="AN2733">
        <v>24</v>
      </c>
      <c r="AO2733">
        <v>0</v>
      </c>
      <c r="AP2733">
        <v>3.05</v>
      </c>
      <c r="AQ2733">
        <v>0.25</v>
      </c>
      <c r="AR2733">
        <v>0.76249999999999996</v>
      </c>
      <c r="AS2733">
        <v>4</v>
      </c>
      <c r="AT2733">
        <v>250</v>
      </c>
      <c r="AU2733">
        <v>459</v>
      </c>
      <c r="AV2733">
        <v>0</v>
      </c>
      <c r="AW2733">
        <v>0</v>
      </c>
      <c r="AX2733">
        <v>13.1</v>
      </c>
      <c r="AY2733">
        <v>82</v>
      </c>
      <c r="AZ2733">
        <v>6.4</v>
      </c>
    </row>
    <row r="2734" spans="1:52" x14ac:dyDescent="0.2">
      <c r="A2734">
        <v>96078</v>
      </c>
      <c r="B2734">
        <v>6078</v>
      </c>
      <c r="C2734">
        <v>9</v>
      </c>
      <c r="D2734" t="s">
        <v>3098</v>
      </c>
      <c r="E2734" t="s">
        <v>3903</v>
      </c>
      <c r="H2734" t="s">
        <v>1656</v>
      </c>
      <c r="I2734">
        <v>39</v>
      </c>
      <c r="J2734">
        <v>41</v>
      </c>
      <c r="L2734">
        <v>0.69</v>
      </c>
      <c r="N2734">
        <v>188</v>
      </c>
      <c r="O2734">
        <v>34.94</v>
      </c>
      <c r="P2734">
        <v>4.3099999999999996</v>
      </c>
      <c r="Q2734">
        <v>1.3</v>
      </c>
      <c r="R2734">
        <v>1.39</v>
      </c>
      <c r="S2734">
        <v>0.45</v>
      </c>
      <c r="T2734">
        <v>145</v>
      </c>
      <c r="U2734">
        <v>0</v>
      </c>
      <c r="V2734">
        <v>0</v>
      </c>
      <c r="W2734">
        <v>0</v>
      </c>
      <c r="Y2734">
        <v>0</v>
      </c>
      <c r="AB2734">
        <v>7.0000000000000007E-2</v>
      </c>
      <c r="AC2734">
        <v>0.4</v>
      </c>
      <c r="AD2734">
        <v>8.3000000000000007</v>
      </c>
      <c r="AF2734">
        <v>0.38</v>
      </c>
      <c r="AG2734">
        <v>1.19</v>
      </c>
      <c r="AH2734">
        <v>16</v>
      </c>
      <c r="AI2734">
        <v>1.67</v>
      </c>
      <c r="AJ2734">
        <v>0</v>
      </c>
      <c r="AK2734">
        <v>0</v>
      </c>
      <c r="AL2734">
        <v>0.45</v>
      </c>
      <c r="AM2734">
        <v>0</v>
      </c>
      <c r="AN2734">
        <v>29</v>
      </c>
      <c r="AO2734">
        <v>0.153</v>
      </c>
      <c r="AP2734">
        <v>1.44</v>
      </c>
      <c r="AQ2734">
        <v>0.25</v>
      </c>
      <c r="AR2734">
        <v>0.36</v>
      </c>
      <c r="AS2734">
        <v>4</v>
      </c>
      <c r="AT2734">
        <v>239</v>
      </c>
      <c r="AU2734">
        <v>342</v>
      </c>
      <c r="AV2734">
        <v>0.04</v>
      </c>
      <c r="AW2734">
        <v>28</v>
      </c>
      <c r="AX2734">
        <v>15.2</v>
      </c>
      <c r="AY2734">
        <v>93</v>
      </c>
      <c r="AZ2734">
        <v>6.01</v>
      </c>
    </row>
    <row r="2735" spans="1:52" x14ac:dyDescent="0.2">
      <c r="A2735">
        <v>95775</v>
      </c>
      <c r="B2735">
        <v>5775</v>
      </c>
      <c r="C2735">
        <v>9</v>
      </c>
      <c r="D2735" t="s">
        <v>3098</v>
      </c>
      <c r="E2735" t="s">
        <v>3904</v>
      </c>
      <c r="H2735" t="s">
        <v>91</v>
      </c>
      <c r="I2735">
        <v>39</v>
      </c>
      <c r="J2735">
        <v>44</v>
      </c>
      <c r="L2735">
        <v>1</v>
      </c>
      <c r="N2735">
        <v>189</v>
      </c>
      <c r="O2735">
        <v>23.28</v>
      </c>
      <c r="P2735">
        <v>10.92</v>
      </c>
      <c r="Q2735">
        <v>3.11</v>
      </c>
      <c r="R2735">
        <v>4.8789999999999996</v>
      </c>
      <c r="S2735">
        <v>2.08</v>
      </c>
      <c r="T2735">
        <v>107</v>
      </c>
      <c r="U2735">
        <v>0</v>
      </c>
      <c r="V2735">
        <v>0</v>
      </c>
      <c r="W2735">
        <v>0</v>
      </c>
      <c r="Y2735">
        <v>0</v>
      </c>
      <c r="AB2735">
        <v>0.121</v>
      </c>
      <c r="AC2735">
        <v>0.30199999999999999</v>
      </c>
      <c r="AD2735">
        <v>7.1070000000000002</v>
      </c>
      <c r="AF2735">
        <v>0.53800000000000003</v>
      </c>
      <c r="AG2735">
        <v>1.327</v>
      </c>
      <c r="AH2735">
        <v>2</v>
      </c>
      <c r="AI2735">
        <v>0.51</v>
      </c>
      <c r="AJ2735">
        <v>0</v>
      </c>
      <c r="AK2735">
        <v>0</v>
      </c>
      <c r="AL2735">
        <v>0.39</v>
      </c>
      <c r="AM2735">
        <v>2.1</v>
      </c>
      <c r="AN2735">
        <v>8</v>
      </c>
      <c r="AO2735">
        <v>6.2E-2</v>
      </c>
      <c r="AP2735">
        <v>0.93</v>
      </c>
      <c r="AQ2735">
        <v>0.25</v>
      </c>
      <c r="AR2735">
        <v>0.23250000000000001</v>
      </c>
      <c r="AS2735">
        <v>4</v>
      </c>
      <c r="AT2735">
        <v>234</v>
      </c>
      <c r="AU2735">
        <v>677</v>
      </c>
      <c r="AV2735">
        <v>1.6E-2</v>
      </c>
      <c r="AW2735">
        <v>28</v>
      </c>
      <c r="AX2735">
        <v>14.3</v>
      </c>
      <c r="AY2735">
        <v>75</v>
      </c>
      <c r="AZ2735">
        <v>1.92</v>
      </c>
    </row>
    <row r="2736" spans="1:52" x14ac:dyDescent="0.2">
      <c r="A2736">
        <v>95987</v>
      </c>
      <c r="B2736">
        <v>5987</v>
      </c>
      <c r="C2736">
        <v>9</v>
      </c>
      <c r="D2736" t="s">
        <v>3098</v>
      </c>
      <c r="E2736" t="s">
        <v>3905</v>
      </c>
      <c r="H2736" t="s">
        <v>88</v>
      </c>
      <c r="I2736">
        <v>39</v>
      </c>
      <c r="J2736">
        <v>44</v>
      </c>
      <c r="L2736">
        <v>0.69</v>
      </c>
      <c r="N2736">
        <v>189</v>
      </c>
      <c r="O2736">
        <v>19.34</v>
      </c>
      <c r="P2736">
        <v>11.82</v>
      </c>
      <c r="Q2736">
        <v>2.37</v>
      </c>
      <c r="R2736">
        <v>2.762</v>
      </c>
      <c r="S2736">
        <v>0.96599999999999997</v>
      </c>
      <c r="T2736">
        <v>74</v>
      </c>
      <c r="U2736">
        <v>0</v>
      </c>
      <c r="V2736">
        <v>0</v>
      </c>
      <c r="W2736">
        <v>0</v>
      </c>
      <c r="Y2736">
        <v>2</v>
      </c>
      <c r="AB2736">
        <v>0.375</v>
      </c>
      <c r="AC2736">
        <v>0.253</v>
      </c>
      <c r="AD2736">
        <v>3.0819999999999999</v>
      </c>
      <c r="AF2736">
        <v>0.53900000000000003</v>
      </c>
      <c r="AG2736">
        <v>1.609</v>
      </c>
      <c r="AH2736">
        <v>0</v>
      </c>
      <c r="AI2736">
        <v>1</v>
      </c>
      <c r="AJ2736">
        <v>0</v>
      </c>
      <c r="AK2736">
        <v>6.9999999999999999E-4</v>
      </c>
      <c r="AL2736">
        <v>0.23</v>
      </c>
      <c r="AM2736">
        <v>0</v>
      </c>
      <c r="AN2736">
        <v>22</v>
      </c>
      <c r="AO2736">
        <v>7.8E-2</v>
      </c>
      <c r="AP2736">
        <v>0.85</v>
      </c>
      <c r="AQ2736">
        <v>0.25</v>
      </c>
      <c r="AR2736">
        <v>0.21249999999999999</v>
      </c>
      <c r="AS2736">
        <v>4</v>
      </c>
      <c r="AT2736">
        <v>193</v>
      </c>
      <c r="AU2736">
        <v>318</v>
      </c>
      <c r="AV2736">
        <v>1.0999999999999999E-2</v>
      </c>
      <c r="AW2736">
        <v>21</v>
      </c>
      <c r="AX2736">
        <v>32.299999999999997</v>
      </c>
      <c r="AY2736">
        <v>63</v>
      </c>
      <c r="AZ2736">
        <v>2.78</v>
      </c>
    </row>
    <row r="2737" spans="1:52" x14ac:dyDescent="0.2">
      <c r="A2737">
        <v>96066</v>
      </c>
      <c r="B2737">
        <v>6066</v>
      </c>
      <c r="C2737">
        <v>9</v>
      </c>
      <c r="D2737" t="s">
        <v>3098</v>
      </c>
      <c r="E2737" t="s">
        <v>3906</v>
      </c>
      <c r="H2737" t="s">
        <v>1641</v>
      </c>
      <c r="I2737">
        <v>39</v>
      </c>
      <c r="J2737">
        <v>45</v>
      </c>
      <c r="L2737">
        <v>0.98</v>
      </c>
      <c r="N2737">
        <v>189</v>
      </c>
      <c r="O2737">
        <v>27</v>
      </c>
      <c r="P2737">
        <v>8.18</v>
      </c>
      <c r="Q2737">
        <v>2.3039999999999998</v>
      </c>
      <c r="R2737">
        <v>1.038</v>
      </c>
      <c r="S2737">
        <v>2.1669999999999998</v>
      </c>
      <c r="T2737">
        <v>648</v>
      </c>
      <c r="U2737">
        <v>0</v>
      </c>
      <c r="V2737">
        <v>0</v>
      </c>
      <c r="W2737">
        <v>0</v>
      </c>
      <c r="Y2737">
        <v>10751</v>
      </c>
      <c r="AB2737">
        <v>0.25600000000000001</v>
      </c>
      <c r="AC2737">
        <v>2.6869999999999998</v>
      </c>
      <c r="AD2737">
        <v>11.09</v>
      </c>
      <c r="AF2737">
        <v>0.88200000000000001</v>
      </c>
      <c r="AG2737">
        <v>4.3499999999999996</v>
      </c>
      <c r="AH2737">
        <v>691</v>
      </c>
      <c r="AI2737">
        <v>28.17</v>
      </c>
      <c r="AJ2737">
        <v>22.6</v>
      </c>
      <c r="AK2737">
        <v>0</v>
      </c>
      <c r="AL2737">
        <v>0.15</v>
      </c>
      <c r="AM2737">
        <v>0</v>
      </c>
      <c r="AN2737">
        <v>19</v>
      </c>
      <c r="AO2737">
        <v>1.046</v>
      </c>
      <c r="AP2737">
        <v>1.79</v>
      </c>
      <c r="AQ2737">
        <v>0.25</v>
      </c>
      <c r="AR2737">
        <v>0.44750000000000001</v>
      </c>
      <c r="AS2737">
        <v>4</v>
      </c>
      <c r="AT2737">
        <v>312</v>
      </c>
      <c r="AU2737">
        <v>153</v>
      </c>
      <c r="AV2737">
        <v>0.33100000000000002</v>
      </c>
      <c r="AW2737">
        <v>26</v>
      </c>
      <c r="AX2737">
        <v>102.3</v>
      </c>
      <c r="AY2737">
        <v>98</v>
      </c>
      <c r="AZ2737">
        <v>4.53</v>
      </c>
    </row>
    <row r="2738" spans="1:52" x14ac:dyDescent="0.2">
      <c r="A2738">
        <v>93987</v>
      </c>
      <c r="B2738">
        <v>3987</v>
      </c>
      <c r="C2738">
        <v>9</v>
      </c>
      <c r="D2738" t="s">
        <v>3098</v>
      </c>
      <c r="E2738" t="s">
        <v>3907</v>
      </c>
      <c r="H2738" t="s">
        <v>2061</v>
      </c>
      <c r="I2738">
        <v>46</v>
      </c>
      <c r="J2738">
        <v>47</v>
      </c>
      <c r="L2738">
        <v>0.61</v>
      </c>
      <c r="N2738">
        <v>190</v>
      </c>
      <c r="O2738">
        <v>26.32</v>
      </c>
      <c r="P2738">
        <v>8.6300000000000008</v>
      </c>
      <c r="Q2738">
        <v>0</v>
      </c>
      <c r="R2738">
        <v>0</v>
      </c>
      <c r="S2738">
        <v>0</v>
      </c>
      <c r="T2738">
        <v>67</v>
      </c>
      <c r="U2738">
        <v>0</v>
      </c>
      <c r="V2738">
        <v>0</v>
      </c>
      <c r="W2738">
        <v>0</v>
      </c>
      <c r="Y2738">
        <v>33</v>
      </c>
      <c r="AB2738">
        <v>1.6E-2</v>
      </c>
      <c r="AC2738">
        <v>6.9000000000000006E-2</v>
      </c>
      <c r="AD2738">
        <v>8.2560000000000002</v>
      </c>
      <c r="AF2738">
        <v>0.48799999999999999</v>
      </c>
      <c r="AG2738">
        <v>0.86499999999999999</v>
      </c>
      <c r="AH2738">
        <v>18</v>
      </c>
      <c r="AI2738">
        <v>3.27</v>
      </c>
      <c r="AJ2738">
        <v>0</v>
      </c>
      <c r="AK2738">
        <v>0</v>
      </c>
      <c r="AL2738">
        <v>0</v>
      </c>
      <c r="AM2738">
        <v>0</v>
      </c>
      <c r="AN2738">
        <v>65</v>
      </c>
      <c r="AO2738">
        <v>4.3999999999999997E-2</v>
      </c>
      <c r="AP2738">
        <v>0.41</v>
      </c>
      <c r="AQ2738">
        <v>0.25</v>
      </c>
      <c r="AR2738">
        <v>0.10249999999999999</v>
      </c>
      <c r="AS2738">
        <v>4</v>
      </c>
      <c r="AT2738">
        <v>208</v>
      </c>
      <c r="AU2738">
        <v>374</v>
      </c>
      <c r="AV2738">
        <v>2.5999999999999999E-2</v>
      </c>
      <c r="AW2738">
        <v>38</v>
      </c>
      <c r="AX2738">
        <v>16.2</v>
      </c>
      <c r="AY2738">
        <v>92</v>
      </c>
      <c r="AZ2738">
        <v>1.05</v>
      </c>
    </row>
    <row r="2739" spans="1:52" x14ac:dyDescent="0.2">
      <c r="A2739">
        <v>94157</v>
      </c>
      <c r="B2739">
        <v>4157</v>
      </c>
      <c r="C2739">
        <v>9</v>
      </c>
      <c r="D2739" t="s">
        <v>3098</v>
      </c>
      <c r="E2739" t="s">
        <v>3908</v>
      </c>
      <c r="H2739" t="s">
        <v>2668</v>
      </c>
      <c r="I2739">
        <v>46</v>
      </c>
      <c r="J2739">
        <v>47</v>
      </c>
      <c r="L2739">
        <v>0.61</v>
      </c>
      <c r="N2739">
        <v>190</v>
      </c>
      <c r="O2739">
        <v>26.63</v>
      </c>
      <c r="P2739">
        <v>8.4700000000000006</v>
      </c>
      <c r="Q2739">
        <v>1.474</v>
      </c>
      <c r="R2739">
        <v>4.1719999999999997</v>
      </c>
      <c r="S2739">
        <v>1.9219999999999999</v>
      </c>
      <c r="T2739">
        <v>74</v>
      </c>
      <c r="U2739">
        <v>0</v>
      </c>
      <c r="V2739">
        <v>0</v>
      </c>
      <c r="W2739">
        <v>0</v>
      </c>
      <c r="Y2739">
        <v>19</v>
      </c>
      <c r="AB2739">
        <v>0.42599999999999999</v>
      </c>
      <c r="AC2739">
        <v>0.42299999999999999</v>
      </c>
      <c r="AD2739">
        <v>5.7690000000000001</v>
      </c>
      <c r="AF2739">
        <v>0.23100000000000001</v>
      </c>
      <c r="AG2739">
        <v>2.238</v>
      </c>
      <c r="AH2739">
        <v>15</v>
      </c>
      <c r="AI2739">
        <v>7.49</v>
      </c>
      <c r="AJ2739">
        <v>0.5</v>
      </c>
      <c r="AK2739">
        <v>0</v>
      </c>
      <c r="AL2739">
        <v>0</v>
      </c>
      <c r="AM2739">
        <v>0</v>
      </c>
      <c r="AN2739">
        <v>55</v>
      </c>
      <c r="AO2739">
        <v>0.24099999999999999</v>
      </c>
      <c r="AP2739">
        <v>1.92</v>
      </c>
      <c r="AQ2739">
        <v>0.25</v>
      </c>
      <c r="AR2739">
        <v>0.48</v>
      </c>
      <c r="AS2739">
        <v>4</v>
      </c>
      <c r="AT2739">
        <v>314</v>
      </c>
      <c r="AU2739">
        <v>463</v>
      </c>
      <c r="AV2739">
        <v>1.091</v>
      </c>
      <c r="AW2739">
        <v>28</v>
      </c>
      <c r="AX2739">
        <v>16.2</v>
      </c>
      <c r="AY2739">
        <v>67</v>
      </c>
      <c r="AZ2739">
        <v>0.85</v>
      </c>
    </row>
    <row r="2740" spans="1:52" x14ac:dyDescent="0.2">
      <c r="A2740">
        <v>95636</v>
      </c>
      <c r="B2740">
        <v>5636</v>
      </c>
      <c r="C2740">
        <v>9</v>
      </c>
      <c r="D2740" t="s">
        <v>3098</v>
      </c>
      <c r="E2740" t="s">
        <v>2204</v>
      </c>
      <c r="H2740" t="s">
        <v>89</v>
      </c>
      <c r="I2740">
        <v>39</v>
      </c>
      <c r="J2740">
        <v>45</v>
      </c>
      <c r="L2740">
        <v>0.98</v>
      </c>
      <c r="N2740">
        <v>191</v>
      </c>
      <c r="O2740">
        <v>29.08</v>
      </c>
      <c r="P2740">
        <v>5.26</v>
      </c>
      <c r="Q2740">
        <v>2.9470000000000001</v>
      </c>
      <c r="R2740">
        <v>1.1240000000000001</v>
      </c>
      <c r="S2740">
        <v>1.109</v>
      </c>
      <c r="T2740">
        <v>396</v>
      </c>
      <c r="U2740">
        <v>0</v>
      </c>
      <c r="V2740">
        <v>5.13</v>
      </c>
      <c r="W2740">
        <v>0</v>
      </c>
      <c r="Y2740">
        <v>9442</v>
      </c>
      <c r="AB2740">
        <v>0.19400000000000001</v>
      </c>
      <c r="AC2740">
        <v>3.4249999999999998</v>
      </c>
      <c r="AD2740">
        <v>17.524999999999999</v>
      </c>
      <c r="AF2740">
        <v>1.0169999999999999</v>
      </c>
      <c r="AG2740">
        <v>7.11</v>
      </c>
      <c r="AH2740">
        <v>253</v>
      </c>
      <c r="AI2740">
        <v>70.58</v>
      </c>
      <c r="AJ2740">
        <v>1.9</v>
      </c>
      <c r="AK2740">
        <v>1.1999999999999999E-3</v>
      </c>
      <c r="AL2740">
        <v>0.51</v>
      </c>
      <c r="AM2740">
        <v>3.3</v>
      </c>
      <c r="AN2740">
        <v>6</v>
      </c>
      <c r="AO2740">
        <v>14.282999999999999</v>
      </c>
      <c r="AP2740">
        <v>6.54</v>
      </c>
      <c r="AQ2740">
        <v>0.25</v>
      </c>
      <c r="AR2740">
        <v>1.635</v>
      </c>
      <c r="AS2740">
        <v>4</v>
      </c>
      <c r="AT2740">
        <v>497</v>
      </c>
      <c r="AU2740">
        <v>352</v>
      </c>
      <c r="AV2740">
        <v>0.35599999999999998</v>
      </c>
      <c r="AW2740">
        <v>21</v>
      </c>
      <c r="AX2740">
        <v>36.1</v>
      </c>
      <c r="AY2740">
        <v>79</v>
      </c>
      <c r="AZ2740">
        <v>5.3</v>
      </c>
    </row>
    <row r="2741" spans="1:52" x14ac:dyDescent="0.2">
      <c r="A2741">
        <v>95791</v>
      </c>
      <c r="B2741">
        <v>5791</v>
      </c>
      <c r="C2741">
        <v>9</v>
      </c>
      <c r="D2741" t="s">
        <v>3098</v>
      </c>
      <c r="E2741" t="s">
        <v>3909</v>
      </c>
      <c r="H2741" t="s">
        <v>91</v>
      </c>
      <c r="I2741">
        <v>39</v>
      </c>
      <c r="J2741">
        <v>44</v>
      </c>
      <c r="L2741">
        <v>0.65</v>
      </c>
      <c r="N2741">
        <v>191</v>
      </c>
      <c r="O2741">
        <v>17.52</v>
      </c>
      <c r="P2741">
        <v>12.85</v>
      </c>
      <c r="Q2741">
        <v>4.0599999999999996</v>
      </c>
      <c r="R2741">
        <v>6.2279999999999998</v>
      </c>
      <c r="S2741">
        <v>2.8690000000000002</v>
      </c>
      <c r="T2741">
        <v>111</v>
      </c>
      <c r="U2741">
        <v>0</v>
      </c>
      <c r="V2741">
        <v>0</v>
      </c>
      <c r="W2741">
        <v>0</v>
      </c>
      <c r="Y2741">
        <v>9</v>
      </c>
      <c r="AB2741">
        <v>5.3999999999999999E-2</v>
      </c>
      <c r="AC2741">
        <v>0.10299999999999999</v>
      </c>
      <c r="AD2741">
        <v>5.6970000000000001</v>
      </c>
      <c r="AF2741">
        <v>0.52800000000000002</v>
      </c>
      <c r="AG2741">
        <v>0.64</v>
      </c>
      <c r="AH2741">
        <v>7</v>
      </c>
      <c r="AI2741">
        <v>0.25</v>
      </c>
      <c r="AJ2741">
        <v>0</v>
      </c>
      <c r="AK2741">
        <v>1E-4</v>
      </c>
      <c r="AL2741">
        <v>0.64</v>
      </c>
      <c r="AM2741">
        <v>3.8</v>
      </c>
      <c r="AN2741">
        <v>11</v>
      </c>
      <c r="AO2741">
        <v>3.4000000000000002E-2</v>
      </c>
      <c r="AP2741">
        <v>0.46</v>
      </c>
      <c r="AQ2741">
        <v>0.25</v>
      </c>
      <c r="AR2741">
        <v>0.115</v>
      </c>
      <c r="AS2741">
        <v>4</v>
      </c>
      <c r="AT2741">
        <v>123</v>
      </c>
      <c r="AU2741">
        <v>187</v>
      </c>
      <c r="AV2741">
        <v>1.0999999999999999E-2</v>
      </c>
      <c r="AW2741">
        <v>16</v>
      </c>
      <c r="AX2741">
        <v>17.600000000000001</v>
      </c>
      <c r="AY2741">
        <v>84</v>
      </c>
      <c r="AZ2741">
        <v>1.21</v>
      </c>
    </row>
    <row r="2742" spans="1:52" x14ac:dyDescent="0.2">
      <c r="A2742">
        <v>96098</v>
      </c>
      <c r="B2742">
        <v>6098</v>
      </c>
      <c r="C2742">
        <v>9</v>
      </c>
      <c r="D2742" t="s">
        <v>3098</v>
      </c>
      <c r="E2742" t="s">
        <v>3910</v>
      </c>
      <c r="H2742" t="s">
        <v>1656</v>
      </c>
      <c r="I2742">
        <v>39</v>
      </c>
      <c r="J2742">
        <v>41</v>
      </c>
      <c r="L2742">
        <v>0.69</v>
      </c>
      <c r="N2742">
        <v>191</v>
      </c>
      <c r="O2742">
        <v>31.54</v>
      </c>
      <c r="P2742">
        <v>6.2</v>
      </c>
      <c r="Q2742">
        <v>2.0779999999999998</v>
      </c>
      <c r="R2742">
        <v>2.339</v>
      </c>
      <c r="S2742">
        <v>0.54100000000000004</v>
      </c>
      <c r="T2742">
        <v>124</v>
      </c>
      <c r="U2742">
        <v>0</v>
      </c>
      <c r="V2742">
        <v>0</v>
      </c>
      <c r="W2742">
        <v>0</v>
      </c>
      <c r="Y2742">
        <v>0</v>
      </c>
      <c r="AB2742">
        <v>4.9000000000000002E-2</v>
      </c>
      <c r="AC2742">
        <v>0.29499999999999998</v>
      </c>
      <c r="AD2742">
        <v>9.4540000000000006</v>
      </c>
      <c r="AF2742">
        <v>0.26500000000000001</v>
      </c>
      <c r="AG2742">
        <v>1.226</v>
      </c>
      <c r="AH2742">
        <v>17</v>
      </c>
      <c r="AI2742">
        <v>1.61</v>
      </c>
      <c r="AJ2742">
        <v>0</v>
      </c>
      <c r="AK2742">
        <v>0</v>
      </c>
      <c r="AL2742">
        <v>0</v>
      </c>
      <c r="AM2742">
        <v>0</v>
      </c>
      <c r="AN2742">
        <v>33</v>
      </c>
      <c r="AO2742">
        <v>0.111</v>
      </c>
      <c r="AP2742">
        <v>1.25</v>
      </c>
      <c r="AQ2742">
        <v>0.25</v>
      </c>
      <c r="AR2742">
        <v>0.3125</v>
      </c>
      <c r="AS2742">
        <v>4</v>
      </c>
      <c r="AT2742">
        <v>225</v>
      </c>
      <c r="AU2742">
        <v>305</v>
      </c>
      <c r="AV2742">
        <v>1.4999999999999999E-2</v>
      </c>
      <c r="AW2742">
        <v>25</v>
      </c>
      <c r="AX2742">
        <v>15.3</v>
      </c>
      <c r="AY2742">
        <v>93</v>
      </c>
      <c r="AZ2742">
        <v>6.63</v>
      </c>
    </row>
    <row r="2743" spans="1:52" x14ac:dyDescent="0.2">
      <c r="A2743">
        <v>96697</v>
      </c>
      <c r="B2743">
        <v>6697</v>
      </c>
      <c r="C2743">
        <v>9</v>
      </c>
      <c r="D2743" t="s">
        <v>3098</v>
      </c>
      <c r="E2743" t="s">
        <v>3911</v>
      </c>
      <c r="H2743" t="s">
        <v>3860</v>
      </c>
      <c r="I2743">
        <v>58</v>
      </c>
      <c r="J2743">
        <v>62</v>
      </c>
      <c r="L2743">
        <v>1</v>
      </c>
      <c r="N2743">
        <v>191</v>
      </c>
      <c r="O2743">
        <v>7.4</v>
      </c>
      <c r="P2743">
        <v>5.59</v>
      </c>
      <c r="Q2743">
        <v>1.5089999999999999</v>
      </c>
      <c r="R2743">
        <v>0.71199999999999997</v>
      </c>
      <c r="S2743">
        <v>2.9769999999999999</v>
      </c>
      <c r="T2743">
        <v>0</v>
      </c>
      <c r="U2743">
        <v>5.2</v>
      </c>
      <c r="V2743">
        <v>29.24</v>
      </c>
      <c r="W2743">
        <v>0</v>
      </c>
      <c r="Y2743">
        <v>13</v>
      </c>
      <c r="AB2743">
        <v>0.48199999999999998</v>
      </c>
      <c r="AC2743">
        <v>0.30099999999999999</v>
      </c>
      <c r="AD2743">
        <v>0.438</v>
      </c>
      <c r="AF2743">
        <v>0.32</v>
      </c>
      <c r="AG2743">
        <v>0.877</v>
      </c>
      <c r="AH2743">
        <v>53</v>
      </c>
      <c r="AI2743">
        <v>0</v>
      </c>
      <c r="AJ2743">
        <v>6.6</v>
      </c>
      <c r="AK2743">
        <v>0</v>
      </c>
      <c r="AL2743">
        <v>0</v>
      </c>
      <c r="AM2743">
        <v>0</v>
      </c>
      <c r="AN2743">
        <v>36</v>
      </c>
      <c r="AO2743">
        <v>1.1479999999999999</v>
      </c>
      <c r="AP2743">
        <v>3.67</v>
      </c>
      <c r="AQ2743">
        <v>0.05</v>
      </c>
      <c r="AR2743">
        <v>0.1835</v>
      </c>
      <c r="AS2743">
        <v>3</v>
      </c>
      <c r="AT2743">
        <v>175</v>
      </c>
      <c r="AU2743">
        <v>941</v>
      </c>
      <c r="AV2743">
        <v>0.14199999999999999</v>
      </c>
      <c r="AW2743">
        <v>54</v>
      </c>
      <c r="AX2743">
        <v>0</v>
      </c>
      <c r="AY2743">
        <v>25</v>
      </c>
      <c r="AZ2743">
        <v>0.9</v>
      </c>
    </row>
    <row r="2744" spans="1:52" x14ac:dyDescent="0.2">
      <c r="A2744">
        <v>95663</v>
      </c>
      <c r="B2744">
        <v>5663</v>
      </c>
      <c r="C2744">
        <v>9</v>
      </c>
      <c r="D2744" t="s">
        <v>3098</v>
      </c>
      <c r="E2744" t="s">
        <v>3912</v>
      </c>
      <c r="H2744" t="s">
        <v>89</v>
      </c>
      <c r="I2744">
        <v>39</v>
      </c>
      <c r="J2744">
        <v>41</v>
      </c>
      <c r="L2744">
        <v>1</v>
      </c>
      <c r="N2744">
        <v>192</v>
      </c>
      <c r="O2744">
        <v>19.420000000000002</v>
      </c>
      <c r="P2744">
        <v>12.73</v>
      </c>
      <c r="Q2744">
        <v>5.335</v>
      </c>
      <c r="R2744">
        <v>4.8</v>
      </c>
      <c r="S2744">
        <v>0.53200000000000003</v>
      </c>
      <c r="T2744">
        <v>62</v>
      </c>
      <c r="U2744">
        <v>0</v>
      </c>
      <c r="V2744">
        <v>0</v>
      </c>
      <c r="W2744">
        <v>0</v>
      </c>
      <c r="Y2744">
        <v>0</v>
      </c>
      <c r="AB2744">
        <v>4.9000000000000002E-2</v>
      </c>
      <c r="AC2744">
        <v>0.154</v>
      </c>
      <c r="AD2744">
        <v>4.8179999999999996</v>
      </c>
      <c r="AF2744">
        <v>0.35499999999999998</v>
      </c>
      <c r="AG2744">
        <v>0.57599999999999996</v>
      </c>
      <c r="AH2744">
        <v>6</v>
      </c>
      <c r="AI2744">
        <v>1.97</v>
      </c>
      <c r="AJ2744">
        <v>0</v>
      </c>
      <c r="AK2744">
        <v>0</v>
      </c>
      <c r="AL2744">
        <v>0.35</v>
      </c>
      <c r="AM2744">
        <v>1.1000000000000001</v>
      </c>
      <c r="AN2744">
        <v>12</v>
      </c>
      <c r="AO2744">
        <v>6.3E-2</v>
      </c>
      <c r="AP2744">
        <v>1.99</v>
      </c>
      <c r="AQ2744">
        <v>0.25</v>
      </c>
      <c r="AR2744">
        <v>0.4975</v>
      </c>
      <c r="AS2744">
        <v>4</v>
      </c>
      <c r="AT2744">
        <v>175</v>
      </c>
      <c r="AU2744">
        <v>289</v>
      </c>
      <c r="AV2744">
        <v>0.01</v>
      </c>
      <c r="AW2744">
        <v>19</v>
      </c>
      <c r="AX2744">
        <v>14.2</v>
      </c>
      <c r="AY2744">
        <v>68</v>
      </c>
      <c r="AZ2744">
        <v>4.55</v>
      </c>
    </row>
    <row r="2745" spans="1:52" x14ac:dyDescent="0.2">
      <c r="A2745">
        <v>95991</v>
      </c>
      <c r="B2745">
        <v>5991</v>
      </c>
      <c r="C2745">
        <v>9</v>
      </c>
      <c r="D2745" t="s">
        <v>3098</v>
      </c>
      <c r="E2745" t="s">
        <v>3913</v>
      </c>
      <c r="H2745" t="s">
        <v>88</v>
      </c>
      <c r="I2745">
        <v>39</v>
      </c>
      <c r="J2745">
        <v>44</v>
      </c>
      <c r="L2745">
        <v>0.69</v>
      </c>
      <c r="N2745">
        <v>192</v>
      </c>
      <c r="O2745">
        <v>29.62</v>
      </c>
      <c r="P2745">
        <v>7.32</v>
      </c>
      <c r="Q2745">
        <v>2.528</v>
      </c>
      <c r="R2745">
        <v>3.0680000000000001</v>
      </c>
      <c r="S2745">
        <v>1.198</v>
      </c>
      <c r="T2745">
        <v>84</v>
      </c>
      <c r="U2745">
        <v>0</v>
      </c>
      <c r="V2745">
        <v>0</v>
      </c>
      <c r="W2745">
        <v>0</v>
      </c>
      <c r="Y2745">
        <v>2</v>
      </c>
      <c r="AB2745">
        <v>0.70499999999999996</v>
      </c>
      <c r="AC2745">
        <v>0.32700000000000001</v>
      </c>
      <c r="AD2745">
        <v>8.0549999999999997</v>
      </c>
      <c r="AF2745">
        <v>0.53300000000000003</v>
      </c>
      <c r="AG2745">
        <v>1.6160000000000001</v>
      </c>
      <c r="AH2745">
        <v>0</v>
      </c>
      <c r="AI2745">
        <v>0.93</v>
      </c>
      <c r="AJ2745">
        <v>0</v>
      </c>
      <c r="AK2745">
        <v>5.9999999999999995E-4</v>
      </c>
      <c r="AL2745">
        <v>0.2</v>
      </c>
      <c r="AM2745">
        <v>0</v>
      </c>
      <c r="AN2745">
        <v>13</v>
      </c>
      <c r="AO2745">
        <v>0.109</v>
      </c>
      <c r="AP2745">
        <v>0.66</v>
      </c>
      <c r="AQ2745">
        <v>0.25</v>
      </c>
      <c r="AR2745">
        <v>0.16500000000000001</v>
      </c>
      <c r="AS2745">
        <v>4</v>
      </c>
      <c r="AT2745">
        <v>304</v>
      </c>
      <c r="AU2745">
        <v>398</v>
      </c>
      <c r="AV2745">
        <v>1.7000000000000001E-2</v>
      </c>
      <c r="AW2745">
        <v>27</v>
      </c>
      <c r="AX2745">
        <v>44.7</v>
      </c>
      <c r="AY2745">
        <v>66</v>
      </c>
      <c r="AZ2745">
        <v>2.2000000000000002</v>
      </c>
    </row>
    <row r="2746" spans="1:52" x14ac:dyDescent="0.2">
      <c r="A2746">
        <v>96021</v>
      </c>
      <c r="B2746">
        <v>6021</v>
      </c>
      <c r="C2746">
        <v>9</v>
      </c>
      <c r="D2746" t="s">
        <v>3098</v>
      </c>
      <c r="E2746" t="s">
        <v>3914</v>
      </c>
      <c r="H2746" t="s">
        <v>88</v>
      </c>
      <c r="I2746">
        <v>39</v>
      </c>
      <c r="J2746">
        <v>44</v>
      </c>
      <c r="L2746">
        <v>0.69</v>
      </c>
      <c r="N2746">
        <v>192</v>
      </c>
      <c r="O2746">
        <v>26.45</v>
      </c>
      <c r="P2746">
        <v>8.82</v>
      </c>
      <c r="Q2746">
        <v>2.839</v>
      </c>
      <c r="R2746">
        <v>3.5169999999999999</v>
      </c>
      <c r="S2746">
        <v>0.999</v>
      </c>
      <c r="T2746">
        <v>80</v>
      </c>
      <c r="U2746">
        <v>0</v>
      </c>
      <c r="V2746">
        <v>0</v>
      </c>
      <c r="W2746">
        <v>0</v>
      </c>
      <c r="Y2746">
        <v>1</v>
      </c>
      <c r="AB2746">
        <v>0.54700000000000004</v>
      </c>
      <c r="AC2746">
        <v>0.23200000000000001</v>
      </c>
      <c r="AD2746">
        <v>7.1040000000000001</v>
      </c>
      <c r="AF2746">
        <v>0.69199999999999995</v>
      </c>
      <c r="AG2746">
        <v>0.67400000000000004</v>
      </c>
      <c r="AH2746">
        <v>0</v>
      </c>
      <c r="AI2746">
        <v>0.57999999999999996</v>
      </c>
      <c r="AJ2746">
        <v>0</v>
      </c>
      <c r="AK2746">
        <v>5.0000000000000001E-4</v>
      </c>
      <c r="AL2746">
        <v>0.11</v>
      </c>
      <c r="AM2746">
        <v>0</v>
      </c>
      <c r="AN2746">
        <v>7</v>
      </c>
      <c r="AO2746">
        <v>7.6999999999999999E-2</v>
      </c>
      <c r="AP2746">
        <v>0.64</v>
      </c>
      <c r="AQ2746">
        <v>0.25</v>
      </c>
      <c r="AR2746">
        <v>0.16</v>
      </c>
      <c r="AS2746">
        <v>4</v>
      </c>
      <c r="AT2746">
        <v>223</v>
      </c>
      <c r="AU2746">
        <v>349</v>
      </c>
      <c r="AV2746">
        <v>7.0000000000000001E-3</v>
      </c>
      <c r="AW2746">
        <v>25</v>
      </c>
      <c r="AX2746">
        <v>34.9</v>
      </c>
      <c r="AY2746">
        <v>46</v>
      </c>
      <c r="AZ2746">
        <v>2.11</v>
      </c>
    </row>
    <row r="2747" spans="1:52" x14ac:dyDescent="0.2">
      <c r="A2747">
        <v>96027</v>
      </c>
      <c r="B2747">
        <v>6027</v>
      </c>
      <c r="C2747">
        <v>9</v>
      </c>
      <c r="D2747" t="s">
        <v>3098</v>
      </c>
      <c r="E2747" t="s">
        <v>3915</v>
      </c>
      <c r="H2747" t="s">
        <v>2248</v>
      </c>
      <c r="I2747">
        <v>39</v>
      </c>
      <c r="J2747">
        <v>43</v>
      </c>
      <c r="L2747">
        <v>0.67</v>
      </c>
      <c r="N2747">
        <v>192</v>
      </c>
      <c r="O2747">
        <v>19.63</v>
      </c>
      <c r="P2747">
        <v>12.05</v>
      </c>
      <c r="Q2747">
        <v>3.38</v>
      </c>
      <c r="R2747">
        <v>4.18</v>
      </c>
      <c r="S2747">
        <v>2.98</v>
      </c>
      <c r="T2747">
        <v>76</v>
      </c>
      <c r="U2747">
        <v>0</v>
      </c>
      <c r="V2747">
        <v>0</v>
      </c>
      <c r="W2747">
        <v>0</v>
      </c>
      <c r="Y2747">
        <v>73</v>
      </c>
      <c r="AB2747">
        <v>0.24399999999999999</v>
      </c>
      <c r="AC2747">
        <v>0.26</v>
      </c>
      <c r="AD2747">
        <v>7.5380000000000003</v>
      </c>
      <c r="AF2747">
        <v>0.6</v>
      </c>
      <c r="AG2747">
        <v>0.77200000000000002</v>
      </c>
      <c r="AH2747">
        <v>8</v>
      </c>
      <c r="AI2747">
        <v>0.43</v>
      </c>
      <c r="AJ2747">
        <v>6.1</v>
      </c>
      <c r="AK2747">
        <v>0</v>
      </c>
      <c r="AL2747">
        <v>0</v>
      </c>
      <c r="AM2747">
        <v>0</v>
      </c>
      <c r="AN2747">
        <v>13</v>
      </c>
      <c r="AO2747">
        <v>0.50700000000000001</v>
      </c>
      <c r="AP2747">
        <v>3.97</v>
      </c>
      <c r="AQ2747">
        <v>0.25</v>
      </c>
      <c r="AR2747">
        <v>0.99250000000000005</v>
      </c>
      <c r="AS2747">
        <v>4</v>
      </c>
      <c r="AT2747">
        <v>275</v>
      </c>
      <c r="AU2747">
        <v>216</v>
      </c>
      <c r="AV2747">
        <v>1.9E-2</v>
      </c>
      <c r="AW2747">
        <v>23</v>
      </c>
      <c r="AX2747">
        <v>16.600000000000001</v>
      </c>
      <c r="AY2747">
        <v>53</v>
      </c>
      <c r="AZ2747">
        <v>2.42</v>
      </c>
    </row>
    <row r="2748" spans="1:52" x14ac:dyDescent="0.2">
      <c r="A2748">
        <v>96086</v>
      </c>
      <c r="B2748">
        <v>6086</v>
      </c>
      <c r="C2748">
        <v>9</v>
      </c>
      <c r="D2748" t="s">
        <v>3098</v>
      </c>
      <c r="E2748" t="s">
        <v>3916</v>
      </c>
      <c r="H2748" t="s">
        <v>1656</v>
      </c>
      <c r="I2748">
        <v>39</v>
      </c>
      <c r="J2748">
        <v>45</v>
      </c>
      <c r="L2748">
        <v>0.98</v>
      </c>
      <c r="N2748">
        <v>192</v>
      </c>
      <c r="O2748">
        <v>28.42</v>
      </c>
      <c r="P2748">
        <v>6.26</v>
      </c>
      <c r="Q2748">
        <v>1.986</v>
      </c>
      <c r="R2748">
        <v>1.1459999999999999</v>
      </c>
      <c r="S2748">
        <v>1.069</v>
      </c>
      <c r="T2748">
        <v>511</v>
      </c>
      <c r="U2748">
        <v>0</v>
      </c>
      <c r="V2748">
        <v>3.77</v>
      </c>
      <c r="W2748">
        <v>0</v>
      </c>
      <c r="Y2748">
        <v>21145</v>
      </c>
      <c r="AB2748">
        <v>0.182</v>
      </c>
      <c r="AC2748">
        <v>2.86</v>
      </c>
      <c r="AD2748">
        <v>13.15</v>
      </c>
      <c r="AF2748">
        <v>0.91800000000000004</v>
      </c>
      <c r="AG2748">
        <v>6.5549999999999997</v>
      </c>
      <c r="AH2748">
        <v>331</v>
      </c>
      <c r="AI2748">
        <v>84.6</v>
      </c>
      <c r="AJ2748">
        <v>1.1000000000000001</v>
      </c>
      <c r="AK2748">
        <v>0</v>
      </c>
      <c r="AL2748">
        <v>0.68</v>
      </c>
      <c r="AM2748">
        <v>1.4</v>
      </c>
      <c r="AN2748">
        <v>6</v>
      </c>
      <c r="AO2748">
        <v>14.94</v>
      </c>
      <c r="AP2748">
        <v>5.1100000000000003</v>
      </c>
      <c r="AQ2748">
        <v>0.25</v>
      </c>
      <c r="AR2748">
        <v>1.2775000000000001</v>
      </c>
      <c r="AS2748">
        <v>4</v>
      </c>
      <c r="AT2748">
        <v>460</v>
      </c>
      <c r="AU2748">
        <v>329</v>
      </c>
      <c r="AV2748">
        <v>0.27</v>
      </c>
      <c r="AW2748">
        <v>20</v>
      </c>
      <c r="AX2748">
        <v>19.3</v>
      </c>
      <c r="AY2748">
        <v>78</v>
      </c>
      <c r="AZ2748">
        <v>11.23</v>
      </c>
    </row>
    <row r="2749" spans="1:52" x14ac:dyDescent="0.2">
      <c r="A2749">
        <v>95565</v>
      </c>
      <c r="B2749">
        <v>5565</v>
      </c>
      <c r="C2749">
        <v>9</v>
      </c>
      <c r="D2749" t="s">
        <v>3098</v>
      </c>
      <c r="E2749" t="s">
        <v>2149</v>
      </c>
      <c r="H2749" t="s">
        <v>2149</v>
      </c>
      <c r="I2749">
        <v>32</v>
      </c>
      <c r="J2749">
        <v>34</v>
      </c>
      <c r="L2749">
        <v>1</v>
      </c>
      <c r="N2749">
        <v>193</v>
      </c>
      <c r="O2749">
        <v>18.54</v>
      </c>
      <c r="P2749">
        <v>10.8</v>
      </c>
      <c r="Q2749">
        <v>2.2200000000000002</v>
      </c>
      <c r="R2749">
        <v>3</v>
      </c>
      <c r="S2749">
        <v>3.827</v>
      </c>
      <c r="T2749">
        <v>0</v>
      </c>
      <c r="U2749">
        <v>0</v>
      </c>
      <c r="V2749">
        <v>9.39</v>
      </c>
      <c r="W2749">
        <v>0</v>
      </c>
      <c r="Y2749">
        <v>0</v>
      </c>
      <c r="AB2749">
        <v>7.8E-2</v>
      </c>
      <c r="AC2749">
        <v>0.35799999999999998</v>
      </c>
      <c r="AD2749">
        <v>2.64</v>
      </c>
      <c r="AF2749">
        <v>0.215</v>
      </c>
      <c r="AG2749">
        <v>0.27800000000000002</v>
      </c>
      <c r="AH2749">
        <v>24</v>
      </c>
      <c r="AI2749">
        <v>0.08</v>
      </c>
      <c r="AJ2749">
        <v>0</v>
      </c>
      <c r="AK2749">
        <v>0</v>
      </c>
      <c r="AL2749">
        <v>0</v>
      </c>
      <c r="AM2749">
        <v>0</v>
      </c>
      <c r="AN2749">
        <v>111</v>
      </c>
      <c r="AO2749">
        <v>0.56000000000000005</v>
      </c>
      <c r="AP2749">
        <v>2.7</v>
      </c>
      <c r="AQ2749">
        <v>0.05</v>
      </c>
      <c r="AR2749">
        <v>0.13500000000000001</v>
      </c>
      <c r="AS2749">
        <v>3</v>
      </c>
      <c r="AT2749">
        <v>266</v>
      </c>
      <c r="AU2749">
        <v>412</v>
      </c>
      <c r="AV2749">
        <v>1.3</v>
      </c>
      <c r="AW2749">
        <v>81</v>
      </c>
      <c r="AX2749">
        <v>0</v>
      </c>
      <c r="AY2749">
        <v>9</v>
      </c>
      <c r="AZ2749">
        <v>1.1399999999999999</v>
      </c>
    </row>
    <row r="2750" spans="1:52" x14ac:dyDescent="0.2">
      <c r="A2750">
        <v>95697</v>
      </c>
      <c r="B2750">
        <v>5697</v>
      </c>
      <c r="C2750">
        <v>9</v>
      </c>
      <c r="D2750" t="s">
        <v>3098</v>
      </c>
      <c r="E2750" t="s">
        <v>3917</v>
      </c>
      <c r="H2750" t="s">
        <v>3575</v>
      </c>
      <c r="I2750">
        <v>39</v>
      </c>
      <c r="J2750">
        <v>43</v>
      </c>
      <c r="L2750">
        <v>0.69</v>
      </c>
      <c r="N2750">
        <v>193</v>
      </c>
      <c r="O2750">
        <v>33.78</v>
      </c>
      <c r="P2750">
        <v>5.43</v>
      </c>
      <c r="Q2750">
        <v>2.3199999999999998</v>
      </c>
      <c r="R2750">
        <v>2.1219999999999999</v>
      </c>
      <c r="S2750">
        <v>0.255</v>
      </c>
      <c r="T2750">
        <v>111</v>
      </c>
      <c r="U2750">
        <v>0</v>
      </c>
      <c r="V2750">
        <v>0</v>
      </c>
      <c r="W2750">
        <v>0</v>
      </c>
      <c r="Y2750">
        <v>0</v>
      </c>
      <c r="AB2750">
        <v>0.12</v>
      </c>
      <c r="AC2750">
        <v>0.47</v>
      </c>
      <c r="AD2750">
        <v>4.7729999999999997</v>
      </c>
      <c r="AF2750">
        <v>0.45800000000000002</v>
      </c>
      <c r="AG2750">
        <v>1.62</v>
      </c>
      <c r="AH2750">
        <v>21</v>
      </c>
      <c r="AI2750">
        <v>2.38</v>
      </c>
      <c r="AJ2750">
        <v>0</v>
      </c>
      <c r="AK2750">
        <v>0</v>
      </c>
      <c r="AL2750">
        <v>0.23</v>
      </c>
      <c r="AM2750">
        <v>0</v>
      </c>
      <c r="AN2750">
        <v>7</v>
      </c>
      <c r="AO2750">
        <v>0.20799999999999999</v>
      </c>
      <c r="AP2750">
        <v>4.8600000000000003</v>
      </c>
      <c r="AQ2750">
        <v>0.25</v>
      </c>
      <c r="AR2750">
        <v>1.2150000000000001</v>
      </c>
      <c r="AS2750">
        <v>4</v>
      </c>
      <c r="AT2750">
        <v>239</v>
      </c>
      <c r="AU2750">
        <v>316</v>
      </c>
      <c r="AV2750">
        <v>1.7000000000000001E-2</v>
      </c>
      <c r="AW2750">
        <v>26</v>
      </c>
      <c r="AX2750">
        <v>41.7</v>
      </c>
      <c r="AY2750">
        <v>57</v>
      </c>
      <c r="AZ2750">
        <v>8.64</v>
      </c>
    </row>
    <row r="2751" spans="1:52" x14ac:dyDescent="0.2">
      <c r="A2751">
        <v>95827</v>
      </c>
      <c r="B2751">
        <v>5827</v>
      </c>
      <c r="C2751">
        <v>9</v>
      </c>
      <c r="D2751" t="s">
        <v>3098</v>
      </c>
      <c r="E2751" t="s">
        <v>3918</v>
      </c>
      <c r="H2751" t="s">
        <v>3589</v>
      </c>
      <c r="I2751">
        <v>39</v>
      </c>
      <c r="J2751">
        <v>43</v>
      </c>
      <c r="L2751">
        <v>1</v>
      </c>
      <c r="N2751">
        <v>193</v>
      </c>
      <c r="O2751">
        <v>26.64</v>
      </c>
      <c r="P2751">
        <v>8.74</v>
      </c>
      <c r="Q2751">
        <v>4.0019999999999998</v>
      </c>
      <c r="R2751">
        <v>2.7570000000000001</v>
      </c>
      <c r="S2751">
        <v>0.41199999999999998</v>
      </c>
      <c r="T2751">
        <v>78</v>
      </c>
      <c r="U2751">
        <v>0</v>
      </c>
      <c r="V2751">
        <v>0</v>
      </c>
      <c r="W2751">
        <v>0</v>
      </c>
      <c r="Y2751">
        <v>0</v>
      </c>
      <c r="AB2751">
        <v>0.125</v>
      </c>
      <c r="AC2751">
        <v>0.32</v>
      </c>
      <c r="AD2751">
        <v>5.32</v>
      </c>
      <c r="AF2751">
        <v>0.42</v>
      </c>
      <c r="AG2751">
        <v>1.05</v>
      </c>
      <c r="AH2751">
        <v>8</v>
      </c>
      <c r="AI2751">
        <v>2.57</v>
      </c>
      <c r="AJ2751">
        <v>0</v>
      </c>
      <c r="AK2751">
        <v>0</v>
      </c>
      <c r="AL2751">
        <v>0.56999999999999995</v>
      </c>
      <c r="AM2751">
        <v>0</v>
      </c>
      <c r="AN2751">
        <v>10</v>
      </c>
      <c r="AO2751">
        <v>0.14199999999999999</v>
      </c>
      <c r="AP2751">
        <v>3.34</v>
      </c>
      <c r="AQ2751">
        <v>0.25</v>
      </c>
      <c r="AR2751">
        <v>0.83499999999999996</v>
      </c>
      <c r="AS2751">
        <v>4</v>
      </c>
      <c r="AT2751">
        <v>221</v>
      </c>
      <c r="AU2751">
        <v>354</v>
      </c>
      <c r="AV2751">
        <v>1.0999999999999999E-2</v>
      </c>
      <c r="AW2751">
        <v>24</v>
      </c>
      <c r="AX2751">
        <v>9</v>
      </c>
      <c r="AY2751">
        <v>85</v>
      </c>
      <c r="AZ2751">
        <v>6.56</v>
      </c>
    </row>
    <row r="2752" spans="1:52" x14ac:dyDescent="0.2">
      <c r="A2752">
        <v>96172</v>
      </c>
      <c r="B2752">
        <v>6172</v>
      </c>
      <c r="C2752">
        <v>9</v>
      </c>
      <c r="D2752" t="s">
        <v>3098</v>
      </c>
      <c r="E2752" t="s">
        <v>3919</v>
      </c>
      <c r="H2752" t="s">
        <v>341</v>
      </c>
      <c r="I2752">
        <v>52</v>
      </c>
      <c r="J2752">
        <v>56</v>
      </c>
      <c r="L2752">
        <v>1</v>
      </c>
      <c r="N2752">
        <v>193</v>
      </c>
      <c r="O2752">
        <v>2.0699999999999998</v>
      </c>
      <c r="P2752">
        <v>19.73</v>
      </c>
      <c r="U2752">
        <v>0</v>
      </c>
      <c r="V2752">
        <v>2.88</v>
      </c>
      <c r="W2752">
        <v>2.88</v>
      </c>
      <c r="Y2752">
        <v>176</v>
      </c>
      <c r="AB2752">
        <v>3.5999999999999997E-2</v>
      </c>
      <c r="AC2752">
        <v>0.17199999999999999</v>
      </c>
      <c r="AD2752">
        <v>0.109</v>
      </c>
      <c r="AF2752">
        <v>5.7000000000000002E-2</v>
      </c>
      <c r="AG2752">
        <v>0.33600000000000002</v>
      </c>
      <c r="AH2752">
        <v>7</v>
      </c>
      <c r="AI2752">
        <v>0.28000000000000003</v>
      </c>
      <c r="AJ2752">
        <v>0.9</v>
      </c>
      <c r="AK2752">
        <v>4.0000000000000002E-4</v>
      </c>
      <c r="AL2752">
        <v>0.44</v>
      </c>
      <c r="AN2752">
        <v>110</v>
      </c>
      <c r="AO2752">
        <v>1.9E-2</v>
      </c>
      <c r="AP2752">
        <v>0.17</v>
      </c>
      <c r="AQ2752">
        <v>0.11749999999999999</v>
      </c>
      <c r="AR2752">
        <v>1.9975E-2</v>
      </c>
      <c r="AS2752">
        <v>2</v>
      </c>
      <c r="AT2752">
        <v>115</v>
      </c>
      <c r="AU2752">
        <v>141</v>
      </c>
      <c r="AV2752">
        <v>1.0999999999999999E-2</v>
      </c>
      <c r="AW2752">
        <v>10</v>
      </c>
      <c r="AY2752">
        <v>47</v>
      </c>
      <c r="AZ2752">
        <v>0.38</v>
      </c>
    </row>
    <row r="2753" spans="1:52" x14ac:dyDescent="0.2">
      <c r="A2753">
        <v>95978</v>
      </c>
      <c r="B2753">
        <v>5978</v>
      </c>
      <c r="C2753">
        <v>9</v>
      </c>
      <c r="D2753" t="s">
        <v>3098</v>
      </c>
      <c r="E2753" t="s">
        <v>3920</v>
      </c>
      <c r="H2753" t="s">
        <v>88</v>
      </c>
      <c r="I2753">
        <v>39</v>
      </c>
      <c r="J2753">
        <v>44</v>
      </c>
      <c r="L2753">
        <v>0.69</v>
      </c>
      <c r="N2753">
        <v>194</v>
      </c>
      <c r="O2753">
        <v>19.559999999999999</v>
      </c>
      <c r="P2753">
        <v>12.27</v>
      </c>
      <c r="Q2753">
        <v>4.2699999999999996</v>
      </c>
      <c r="R2753">
        <v>4.9130000000000003</v>
      </c>
      <c r="S2753">
        <v>1.9410000000000001</v>
      </c>
      <c r="T2753">
        <v>63</v>
      </c>
      <c r="U2753">
        <v>0</v>
      </c>
      <c r="V2753">
        <v>0</v>
      </c>
      <c r="W2753">
        <v>0</v>
      </c>
      <c r="Y2753">
        <v>6</v>
      </c>
      <c r="AB2753">
        <v>0.499</v>
      </c>
      <c r="AC2753">
        <v>0.314</v>
      </c>
      <c r="AD2753">
        <v>6.7039999999999997</v>
      </c>
      <c r="AF2753">
        <v>0.42699999999999999</v>
      </c>
      <c r="AG2753">
        <v>1.046</v>
      </c>
      <c r="AH2753">
        <v>0</v>
      </c>
      <c r="AI2753">
        <v>0.55000000000000004</v>
      </c>
      <c r="AJ2753">
        <v>0</v>
      </c>
      <c r="AK2753">
        <v>6.9999999999999999E-4</v>
      </c>
      <c r="AL2753">
        <v>0.21</v>
      </c>
      <c r="AM2753">
        <v>0</v>
      </c>
      <c r="AN2753">
        <v>35</v>
      </c>
      <c r="AO2753">
        <v>8.2000000000000003E-2</v>
      </c>
      <c r="AP2753">
        <v>0.66</v>
      </c>
      <c r="AQ2753">
        <v>0.25</v>
      </c>
      <c r="AR2753">
        <v>0.16500000000000001</v>
      </c>
      <c r="AS2753">
        <v>4</v>
      </c>
      <c r="AT2753">
        <v>207</v>
      </c>
      <c r="AU2753">
        <v>288</v>
      </c>
      <c r="AV2753">
        <v>8.0000000000000002E-3</v>
      </c>
      <c r="AW2753">
        <v>17</v>
      </c>
      <c r="AX2753">
        <v>29.4</v>
      </c>
      <c r="AY2753">
        <v>69</v>
      </c>
      <c r="AZ2753">
        <v>2.56</v>
      </c>
    </row>
    <row r="2754" spans="1:52" x14ac:dyDescent="0.2">
      <c r="A2754">
        <v>93946</v>
      </c>
      <c r="B2754">
        <v>3946</v>
      </c>
      <c r="C2754">
        <v>9</v>
      </c>
      <c r="D2754" t="s">
        <v>3098</v>
      </c>
      <c r="E2754" t="s">
        <v>3921</v>
      </c>
      <c r="H2754" t="s">
        <v>1986</v>
      </c>
      <c r="I2754">
        <v>46</v>
      </c>
      <c r="J2754">
        <v>47</v>
      </c>
      <c r="L2754">
        <v>0.61</v>
      </c>
      <c r="N2754">
        <v>195</v>
      </c>
      <c r="O2754">
        <v>16.39</v>
      </c>
      <c r="P2754">
        <v>13.88</v>
      </c>
      <c r="Q2754">
        <v>3.2570000000000001</v>
      </c>
      <c r="R2754">
        <v>6.8719999999999999</v>
      </c>
      <c r="S2754">
        <v>2.423</v>
      </c>
      <c r="T2754">
        <v>77</v>
      </c>
      <c r="U2754">
        <v>0</v>
      </c>
      <c r="V2754">
        <v>0</v>
      </c>
      <c r="W2754">
        <v>0</v>
      </c>
      <c r="Y2754">
        <v>32</v>
      </c>
      <c r="AB2754">
        <v>0.06</v>
      </c>
      <c r="AC2754">
        <v>0.2</v>
      </c>
      <c r="AD2754">
        <v>2.2000000000000002</v>
      </c>
      <c r="AF2754">
        <v>0.45</v>
      </c>
      <c r="AG2754">
        <v>1</v>
      </c>
      <c r="AH2754">
        <v>5</v>
      </c>
      <c r="AI2754">
        <v>10</v>
      </c>
      <c r="AJ2754">
        <v>0</v>
      </c>
      <c r="AK2754">
        <v>0</v>
      </c>
      <c r="AL2754">
        <v>0</v>
      </c>
      <c r="AM2754">
        <v>0</v>
      </c>
      <c r="AN2754">
        <v>83</v>
      </c>
      <c r="AO2754">
        <v>7.8E-2</v>
      </c>
      <c r="AP2754">
        <v>1.1200000000000001</v>
      </c>
      <c r="AQ2754">
        <v>0.25</v>
      </c>
      <c r="AR2754">
        <v>0.28000000000000003</v>
      </c>
      <c r="AS2754">
        <v>4</v>
      </c>
      <c r="AT2754">
        <v>228</v>
      </c>
      <c r="AU2754">
        <v>423</v>
      </c>
      <c r="AV2754">
        <v>4.4999999999999998E-2</v>
      </c>
      <c r="AW2754">
        <v>32</v>
      </c>
      <c r="AX2754">
        <v>36.5</v>
      </c>
      <c r="AY2754">
        <v>74</v>
      </c>
      <c r="AZ2754">
        <v>0.53</v>
      </c>
    </row>
    <row r="2755" spans="1:52" x14ac:dyDescent="0.2">
      <c r="A2755">
        <v>94049</v>
      </c>
      <c r="B2755">
        <v>4049</v>
      </c>
      <c r="C2755">
        <v>9</v>
      </c>
      <c r="D2755" t="s">
        <v>3098</v>
      </c>
      <c r="E2755" t="s">
        <v>3922</v>
      </c>
      <c r="H2755" t="s">
        <v>3923</v>
      </c>
      <c r="I2755">
        <v>46</v>
      </c>
      <c r="J2755">
        <v>47</v>
      </c>
      <c r="L2755">
        <v>0.61</v>
      </c>
      <c r="N2755">
        <v>195</v>
      </c>
      <c r="O2755">
        <v>13.41</v>
      </c>
      <c r="P2755">
        <v>15.3</v>
      </c>
      <c r="Q2755">
        <v>3.2010000000000001</v>
      </c>
      <c r="R2755">
        <v>8.0570000000000004</v>
      </c>
      <c r="S2755">
        <v>2.0419999999999998</v>
      </c>
      <c r="T2755">
        <v>49</v>
      </c>
      <c r="U2755">
        <v>0</v>
      </c>
      <c r="V2755">
        <v>0</v>
      </c>
      <c r="W2755">
        <v>0</v>
      </c>
      <c r="Y2755">
        <v>93</v>
      </c>
      <c r="AB2755">
        <v>0.1</v>
      </c>
      <c r="AC2755">
        <v>0.09</v>
      </c>
      <c r="AD2755">
        <v>4</v>
      </c>
      <c r="AF2755">
        <v>0.3</v>
      </c>
      <c r="AG2755">
        <v>0.75</v>
      </c>
      <c r="AH2755">
        <v>15</v>
      </c>
      <c r="AI2755">
        <v>1.5</v>
      </c>
      <c r="AJ2755">
        <v>0</v>
      </c>
      <c r="AK2755">
        <v>0</v>
      </c>
      <c r="AL2755">
        <v>0</v>
      </c>
      <c r="AM2755">
        <v>0</v>
      </c>
      <c r="AN2755">
        <v>35</v>
      </c>
      <c r="AO2755">
        <v>2.1999999999999999E-2</v>
      </c>
      <c r="AP2755">
        <v>1.28</v>
      </c>
      <c r="AQ2755">
        <v>0.25</v>
      </c>
      <c r="AR2755">
        <v>0.32</v>
      </c>
      <c r="AS2755">
        <v>4</v>
      </c>
      <c r="AT2755">
        <v>168</v>
      </c>
      <c r="AU2755">
        <v>358</v>
      </c>
      <c r="AV2755">
        <v>1.4999999999999999E-2</v>
      </c>
      <c r="AW2755">
        <v>55</v>
      </c>
      <c r="AX2755">
        <v>36.5</v>
      </c>
      <c r="AY2755">
        <v>56</v>
      </c>
      <c r="AZ2755">
        <v>0.32</v>
      </c>
    </row>
    <row r="2756" spans="1:52" x14ac:dyDescent="0.2">
      <c r="A2756">
        <v>95787</v>
      </c>
      <c r="B2756">
        <v>5787</v>
      </c>
      <c r="C2756">
        <v>9</v>
      </c>
      <c r="D2756" t="s">
        <v>3098</v>
      </c>
      <c r="E2756" t="s">
        <v>3924</v>
      </c>
      <c r="H2756" t="s">
        <v>91</v>
      </c>
      <c r="I2756">
        <v>39</v>
      </c>
      <c r="J2756">
        <v>44</v>
      </c>
      <c r="L2756">
        <v>0.37</v>
      </c>
      <c r="N2756">
        <v>195</v>
      </c>
      <c r="O2756">
        <v>25</v>
      </c>
      <c r="P2756">
        <v>9.7899999999999991</v>
      </c>
      <c r="Q2756">
        <v>2.71</v>
      </c>
      <c r="R2756">
        <v>3.7</v>
      </c>
      <c r="S2756">
        <v>2.2400000000000002</v>
      </c>
      <c r="T2756">
        <v>90</v>
      </c>
      <c r="U2756">
        <v>0</v>
      </c>
      <c r="V2756">
        <v>0</v>
      </c>
      <c r="W2756">
        <v>0</v>
      </c>
      <c r="Y2756">
        <v>19</v>
      </c>
      <c r="AB2756">
        <v>6.3E-2</v>
      </c>
      <c r="AC2756">
        <v>0.218</v>
      </c>
      <c r="AD2756">
        <v>5.2</v>
      </c>
      <c r="AF2756">
        <v>0.21</v>
      </c>
      <c r="AG2756">
        <v>0.874</v>
      </c>
      <c r="AH2756">
        <v>7</v>
      </c>
      <c r="AI2756">
        <v>0.21</v>
      </c>
      <c r="AJ2756">
        <v>0</v>
      </c>
      <c r="AK2756">
        <v>1E-4</v>
      </c>
      <c r="AL2756">
        <v>0.27</v>
      </c>
      <c r="AM2756">
        <v>3.6</v>
      </c>
      <c r="AN2756">
        <v>11</v>
      </c>
      <c r="AO2756">
        <v>7.6999999999999999E-2</v>
      </c>
      <c r="AP2756">
        <v>1.42</v>
      </c>
      <c r="AQ2756">
        <v>0.25</v>
      </c>
      <c r="AR2756">
        <v>0.35499999999999998</v>
      </c>
      <c r="AS2756">
        <v>4</v>
      </c>
      <c r="AT2756">
        <v>149</v>
      </c>
      <c r="AU2756">
        <v>183</v>
      </c>
      <c r="AV2756">
        <v>0.02</v>
      </c>
      <c r="AW2756">
        <v>21</v>
      </c>
      <c r="AX2756">
        <v>17.100000000000001</v>
      </c>
      <c r="AY2756">
        <v>75</v>
      </c>
      <c r="AZ2756">
        <v>2.58</v>
      </c>
    </row>
    <row r="2757" spans="1:52" x14ac:dyDescent="0.2">
      <c r="A2757">
        <v>93754</v>
      </c>
      <c r="B2757">
        <v>3754</v>
      </c>
      <c r="C2757">
        <v>9</v>
      </c>
      <c r="D2757" t="s">
        <v>3098</v>
      </c>
      <c r="E2757" t="s">
        <v>3925</v>
      </c>
      <c r="H2757" t="s">
        <v>1165</v>
      </c>
      <c r="I2757">
        <v>51</v>
      </c>
      <c r="J2757">
        <v>51</v>
      </c>
      <c r="L2757">
        <v>0.9</v>
      </c>
      <c r="N2757">
        <v>196</v>
      </c>
      <c r="O2757">
        <v>13.61</v>
      </c>
      <c r="P2757">
        <v>14.84</v>
      </c>
      <c r="Q2757">
        <v>4.3230000000000004</v>
      </c>
      <c r="R2757">
        <v>6.1820000000000004</v>
      </c>
      <c r="S2757">
        <v>3.2509999999999999</v>
      </c>
      <c r="T2757">
        <v>401</v>
      </c>
      <c r="U2757">
        <v>0</v>
      </c>
      <c r="V2757">
        <v>0.83</v>
      </c>
      <c r="W2757">
        <v>0.4</v>
      </c>
      <c r="Y2757">
        <v>219</v>
      </c>
      <c r="AB2757">
        <v>4.3999999999999997E-2</v>
      </c>
      <c r="AC2757">
        <v>0.495</v>
      </c>
      <c r="AD2757">
        <v>8.2000000000000003E-2</v>
      </c>
      <c r="AF2757">
        <v>0.184</v>
      </c>
      <c r="AG2757">
        <v>1.66</v>
      </c>
      <c r="AH2757">
        <v>51</v>
      </c>
      <c r="AI2757">
        <v>0.97</v>
      </c>
      <c r="AJ2757">
        <v>0</v>
      </c>
      <c r="AK2757">
        <v>2.2000000000000001E-3</v>
      </c>
      <c r="AL2757">
        <v>1.31</v>
      </c>
      <c r="AM2757">
        <v>5.6</v>
      </c>
      <c r="AN2757">
        <v>62</v>
      </c>
      <c r="AO2757">
        <v>7.8E-2</v>
      </c>
      <c r="AP2757">
        <v>1.89</v>
      </c>
      <c r="AQ2757">
        <v>0.25</v>
      </c>
      <c r="AR2757">
        <v>0.47249999999999998</v>
      </c>
      <c r="AS2757">
        <v>4</v>
      </c>
      <c r="AT2757">
        <v>215</v>
      </c>
      <c r="AU2757">
        <v>152</v>
      </c>
      <c r="AV2757">
        <v>0.03</v>
      </c>
      <c r="AW2757">
        <v>13</v>
      </c>
      <c r="AX2757">
        <v>33.1</v>
      </c>
      <c r="AY2757">
        <v>207</v>
      </c>
      <c r="AZ2757">
        <v>1.39</v>
      </c>
    </row>
    <row r="2758" spans="1:52" x14ac:dyDescent="0.2">
      <c r="A2758">
        <v>95600</v>
      </c>
      <c r="B2758">
        <v>5600</v>
      </c>
      <c r="C2758">
        <v>9</v>
      </c>
      <c r="D2758" t="s">
        <v>3098</v>
      </c>
      <c r="E2758" t="s">
        <v>3926</v>
      </c>
      <c r="H2758" t="s">
        <v>89</v>
      </c>
      <c r="I2758">
        <v>39</v>
      </c>
      <c r="J2758">
        <v>45</v>
      </c>
      <c r="L2758">
        <v>0.98</v>
      </c>
      <c r="N2758">
        <v>196</v>
      </c>
      <c r="O2758">
        <v>12.57</v>
      </c>
      <c r="P2758">
        <v>15.83</v>
      </c>
      <c r="Q2758">
        <v>3.74</v>
      </c>
      <c r="R2758">
        <v>3.98</v>
      </c>
      <c r="S2758">
        <v>2.31</v>
      </c>
      <c r="T2758">
        <v>1995</v>
      </c>
      <c r="U2758">
        <v>0</v>
      </c>
      <c r="V2758">
        <v>0</v>
      </c>
      <c r="W2758">
        <v>0</v>
      </c>
      <c r="Y2758">
        <v>0</v>
      </c>
      <c r="AB2758">
        <v>0.13</v>
      </c>
      <c r="AC2758">
        <v>0.26</v>
      </c>
      <c r="AD2758">
        <v>3.78</v>
      </c>
      <c r="AF2758">
        <v>0.39</v>
      </c>
      <c r="AG2758">
        <v>0.56999999999999995</v>
      </c>
      <c r="AH2758">
        <v>6</v>
      </c>
      <c r="AI2758">
        <v>15.2</v>
      </c>
      <c r="AJ2758">
        <v>3.3</v>
      </c>
      <c r="AK2758">
        <v>0</v>
      </c>
      <c r="AL2758">
        <v>0</v>
      </c>
      <c r="AM2758">
        <v>0</v>
      </c>
      <c r="AN2758">
        <v>9</v>
      </c>
      <c r="AO2758">
        <v>0.22</v>
      </c>
      <c r="AP2758">
        <v>2.2200000000000002</v>
      </c>
      <c r="AQ2758">
        <v>0.25</v>
      </c>
      <c r="AR2758">
        <v>0.55500000000000005</v>
      </c>
      <c r="AS2758">
        <v>4</v>
      </c>
      <c r="AT2758">
        <v>386</v>
      </c>
      <c r="AU2758">
        <v>354</v>
      </c>
      <c r="AV2758">
        <v>3.2000000000000001E-2</v>
      </c>
      <c r="AW2758">
        <v>15</v>
      </c>
      <c r="AX2758">
        <v>26</v>
      </c>
      <c r="AY2758">
        <v>158</v>
      </c>
      <c r="AZ2758">
        <v>1.35</v>
      </c>
    </row>
    <row r="2759" spans="1:52" x14ac:dyDescent="0.2">
      <c r="A2759">
        <v>96772</v>
      </c>
      <c r="B2759">
        <v>6772</v>
      </c>
      <c r="C2759">
        <v>9</v>
      </c>
      <c r="D2759" t="s">
        <v>3098</v>
      </c>
      <c r="E2759" t="s">
        <v>3927</v>
      </c>
      <c r="H2759" t="s">
        <v>3928</v>
      </c>
      <c r="I2759">
        <v>58</v>
      </c>
      <c r="J2759">
        <v>62</v>
      </c>
      <c r="L2759">
        <v>1</v>
      </c>
      <c r="N2759">
        <v>196</v>
      </c>
      <c r="O2759">
        <v>1.63</v>
      </c>
      <c r="P2759">
        <v>1.25</v>
      </c>
      <c r="Q2759">
        <v>0.23499999999999999</v>
      </c>
      <c r="R2759">
        <v>0.43</v>
      </c>
      <c r="S2759">
        <v>0.49299999999999999</v>
      </c>
      <c r="T2759">
        <v>0</v>
      </c>
      <c r="U2759">
        <v>0</v>
      </c>
      <c r="V2759">
        <v>44.17</v>
      </c>
      <c r="W2759">
        <v>0</v>
      </c>
      <c r="Y2759">
        <v>1</v>
      </c>
      <c r="AB2759">
        <v>0.14399999999999999</v>
      </c>
      <c r="AC2759">
        <v>1.6E-2</v>
      </c>
      <c r="AD2759">
        <v>1.1020000000000001</v>
      </c>
      <c r="AF2759">
        <v>0.35199999999999998</v>
      </c>
      <c r="AG2759">
        <v>0.47599999999999998</v>
      </c>
      <c r="AH2759">
        <v>58</v>
      </c>
      <c r="AI2759">
        <v>0</v>
      </c>
      <c r="AJ2759">
        <v>40.200000000000003</v>
      </c>
      <c r="AK2759">
        <v>0</v>
      </c>
      <c r="AL2759">
        <v>0</v>
      </c>
      <c r="AM2759">
        <v>0</v>
      </c>
      <c r="AN2759">
        <v>19</v>
      </c>
      <c r="AO2759">
        <v>0.41799999999999998</v>
      </c>
      <c r="AP2759">
        <v>0.94</v>
      </c>
      <c r="AQ2759">
        <v>0.05</v>
      </c>
      <c r="AR2759">
        <v>4.7E-2</v>
      </c>
      <c r="AS2759">
        <v>3</v>
      </c>
      <c r="AT2759">
        <v>38</v>
      </c>
      <c r="AU2759">
        <v>484</v>
      </c>
      <c r="AV2759">
        <v>0.33600000000000002</v>
      </c>
      <c r="AW2759">
        <v>30</v>
      </c>
      <c r="AX2759">
        <v>0</v>
      </c>
      <c r="AY2759">
        <v>2</v>
      </c>
      <c r="AZ2759">
        <v>0.49</v>
      </c>
    </row>
    <row r="2760" spans="1:52" x14ac:dyDescent="0.2">
      <c r="A2760">
        <v>94101</v>
      </c>
      <c r="B2760">
        <v>4101</v>
      </c>
      <c r="C2760">
        <v>9</v>
      </c>
      <c r="D2760" t="s">
        <v>3098</v>
      </c>
      <c r="E2760" t="s">
        <v>3929</v>
      </c>
      <c r="H2760" t="s">
        <v>1048</v>
      </c>
      <c r="I2760">
        <v>46</v>
      </c>
      <c r="J2760">
        <v>47</v>
      </c>
      <c r="L2760">
        <v>0.61</v>
      </c>
      <c r="N2760">
        <v>197</v>
      </c>
      <c r="O2760">
        <v>16.93</v>
      </c>
      <c r="P2760">
        <v>13.77</v>
      </c>
      <c r="Q2760">
        <v>3.1259999999999999</v>
      </c>
      <c r="R2760">
        <v>5.7240000000000002</v>
      </c>
      <c r="S2760">
        <v>3.2679999999999998</v>
      </c>
      <c r="T2760">
        <v>75</v>
      </c>
      <c r="U2760">
        <v>0</v>
      </c>
      <c r="V2760">
        <v>0</v>
      </c>
      <c r="W2760">
        <v>0</v>
      </c>
      <c r="Y2760">
        <v>32</v>
      </c>
      <c r="AB2760">
        <v>0.15</v>
      </c>
      <c r="AC2760">
        <v>0.24</v>
      </c>
      <c r="AD2760">
        <v>8.4</v>
      </c>
      <c r="AF2760">
        <v>0.4</v>
      </c>
      <c r="AG2760">
        <v>0.75</v>
      </c>
      <c r="AH2760">
        <v>15</v>
      </c>
      <c r="AI2760">
        <v>0.15</v>
      </c>
      <c r="AJ2760">
        <v>0</v>
      </c>
      <c r="AK2760">
        <v>4.7999999999999996E-3</v>
      </c>
      <c r="AL2760">
        <v>1.22</v>
      </c>
      <c r="AM2760">
        <v>0.1</v>
      </c>
      <c r="AN2760">
        <v>47</v>
      </c>
      <c r="AO2760">
        <v>6.4000000000000001E-2</v>
      </c>
      <c r="AP2760">
        <v>0.97</v>
      </c>
      <c r="AQ2760">
        <v>0.25</v>
      </c>
      <c r="AR2760">
        <v>0.24249999999999999</v>
      </c>
      <c r="AS2760">
        <v>4</v>
      </c>
      <c r="AT2760">
        <v>272</v>
      </c>
      <c r="AU2760">
        <v>384</v>
      </c>
      <c r="AV2760">
        <v>4.2000000000000003E-2</v>
      </c>
      <c r="AW2760">
        <v>30</v>
      </c>
      <c r="AX2760">
        <v>36.5</v>
      </c>
      <c r="AY2760">
        <v>51</v>
      </c>
      <c r="AZ2760">
        <v>0.37</v>
      </c>
    </row>
    <row r="2761" spans="1:52" x14ac:dyDescent="0.2">
      <c r="A2761">
        <v>94168</v>
      </c>
      <c r="B2761">
        <v>4168</v>
      </c>
      <c r="C2761">
        <v>9</v>
      </c>
      <c r="D2761" t="s">
        <v>3098</v>
      </c>
      <c r="E2761" t="s">
        <v>3930</v>
      </c>
      <c r="H2761" t="s">
        <v>1122</v>
      </c>
      <c r="I2761">
        <v>46</v>
      </c>
      <c r="J2761">
        <v>47</v>
      </c>
      <c r="L2761">
        <v>0.85</v>
      </c>
      <c r="N2761">
        <v>198</v>
      </c>
      <c r="O2761">
        <v>29.13</v>
      </c>
      <c r="P2761">
        <v>8.2100000000000009</v>
      </c>
      <c r="Q2761">
        <v>1.534</v>
      </c>
      <c r="R2761">
        <v>2.9489999999999998</v>
      </c>
      <c r="S2761">
        <v>2.8849999999999998</v>
      </c>
      <c r="T2761">
        <v>18</v>
      </c>
      <c r="U2761">
        <v>0</v>
      </c>
      <c r="V2761">
        <v>0</v>
      </c>
      <c r="W2761">
        <v>0</v>
      </c>
      <c r="Y2761">
        <v>23</v>
      </c>
      <c r="AB2761">
        <v>3.7999999999999999E-2</v>
      </c>
      <c r="AC2761">
        <v>0.12</v>
      </c>
      <c r="AD2761">
        <v>12.4</v>
      </c>
      <c r="AF2761">
        <v>0.11</v>
      </c>
      <c r="AG2761">
        <v>0.37</v>
      </c>
      <c r="AH2761">
        <v>5</v>
      </c>
      <c r="AI2761">
        <v>2.2000000000000002</v>
      </c>
      <c r="AJ2761">
        <v>0</v>
      </c>
      <c r="AK2761">
        <v>6.7000000000000002E-3</v>
      </c>
      <c r="AL2761">
        <v>0.87</v>
      </c>
      <c r="AM2761">
        <v>44</v>
      </c>
      <c r="AN2761">
        <v>13</v>
      </c>
      <c r="AO2761">
        <v>7.0999999999999994E-2</v>
      </c>
      <c r="AP2761">
        <v>1.39</v>
      </c>
      <c r="AQ2761">
        <v>0.25</v>
      </c>
      <c r="AR2761">
        <v>0.34749999999999998</v>
      </c>
      <c r="AS2761">
        <v>4</v>
      </c>
      <c r="AT2761">
        <v>311</v>
      </c>
      <c r="AU2761">
        <v>207</v>
      </c>
      <c r="AV2761">
        <v>1.4999999999999999E-2</v>
      </c>
      <c r="AW2761">
        <v>31</v>
      </c>
      <c r="AX2761">
        <v>76</v>
      </c>
      <c r="AY2761">
        <v>416</v>
      </c>
      <c r="AZ2761">
        <v>0.9</v>
      </c>
    </row>
    <row r="2762" spans="1:52" x14ac:dyDescent="0.2">
      <c r="A2762">
        <v>95988</v>
      </c>
      <c r="B2762">
        <v>5988</v>
      </c>
      <c r="C2762">
        <v>9</v>
      </c>
      <c r="D2762" t="s">
        <v>3098</v>
      </c>
      <c r="E2762" t="s">
        <v>3931</v>
      </c>
      <c r="H2762" t="s">
        <v>88</v>
      </c>
      <c r="I2762">
        <v>39</v>
      </c>
      <c r="J2762">
        <v>44</v>
      </c>
      <c r="L2762">
        <v>0.69</v>
      </c>
      <c r="N2762">
        <v>198</v>
      </c>
      <c r="O2762">
        <v>19.739999999999998</v>
      </c>
      <c r="P2762">
        <v>12.58</v>
      </c>
      <c r="Q2762">
        <v>4.3600000000000003</v>
      </c>
      <c r="R2762">
        <v>5.61</v>
      </c>
      <c r="S2762">
        <v>1.34</v>
      </c>
      <c r="T2762">
        <v>63</v>
      </c>
      <c r="U2762">
        <v>0</v>
      </c>
      <c r="V2762">
        <v>0</v>
      </c>
      <c r="W2762">
        <v>0</v>
      </c>
      <c r="Y2762">
        <v>2</v>
      </c>
      <c r="AB2762">
        <v>0.90100000000000002</v>
      </c>
      <c r="AC2762">
        <v>0.248</v>
      </c>
      <c r="AD2762">
        <v>4.58</v>
      </c>
      <c r="AF2762">
        <v>0.47199999999999998</v>
      </c>
      <c r="AG2762">
        <v>0.72299999999999998</v>
      </c>
      <c r="AH2762">
        <v>1</v>
      </c>
      <c r="AI2762">
        <v>0.53</v>
      </c>
      <c r="AJ2762">
        <v>0.6</v>
      </c>
      <c r="AK2762">
        <v>5.0000000000000001E-4</v>
      </c>
      <c r="AL2762">
        <v>0.21</v>
      </c>
      <c r="AM2762">
        <v>0</v>
      </c>
      <c r="AN2762">
        <v>18</v>
      </c>
      <c r="AO2762">
        <v>5.6000000000000001E-2</v>
      </c>
      <c r="AP2762">
        <v>0.79</v>
      </c>
      <c r="AQ2762">
        <v>0.25</v>
      </c>
      <c r="AR2762">
        <v>0.19750000000000001</v>
      </c>
      <c r="AS2762">
        <v>4</v>
      </c>
      <c r="AT2762">
        <v>197</v>
      </c>
      <c r="AU2762">
        <v>356</v>
      </c>
      <c r="AV2762">
        <v>1.0999999999999999E-2</v>
      </c>
      <c r="AW2762">
        <v>21</v>
      </c>
      <c r="AX2762">
        <v>33.200000000000003</v>
      </c>
      <c r="AY2762">
        <v>50</v>
      </c>
      <c r="AZ2762">
        <v>1.74</v>
      </c>
    </row>
    <row r="2763" spans="1:52" x14ac:dyDescent="0.2">
      <c r="A2763">
        <v>95492</v>
      </c>
      <c r="B2763">
        <v>5492</v>
      </c>
      <c r="C2763">
        <v>9</v>
      </c>
      <c r="D2763" t="s">
        <v>3098</v>
      </c>
      <c r="E2763" t="s">
        <v>3932</v>
      </c>
      <c r="H2763" t="s">
        <v>3932</v>
      </c>
      <c r="I2763">
        <v>32</v>
      </c>
      <c r="J2763">
        <v>34</v>
      </c>
      <c r="L2763">
        <v>1</v>
      </c>
      <c r="N2763">
        <v>199</v>
      </c>
      <c r="O2763">
        <v>11.69</v>
      </c>
      <c r="P2763">
        <v>6.01</v>
      </c>
      <c r="Q2763">
        <v>1.139</v>
      </c>
      <c r="R2763">
        <v>1.242</v>
      </c>
      <c r="S2763">
        <v>3.2040000000000002</v>
      </c>
      <c r="T2763">
        <v>0</v>
      </c>
      <c r="U2763">
        <v>5.4</v>
      </c>
      <c r="V2763">
        <v>26.47</v>
      </c>
      <c r="W2763">
        <v>6.2</v>
      </c>
      <c r="Y2763">
        <v>4</v>
      </c>
      <c r="AB2763">
        <v>9.8000000000000004E-2</v>
      </c>
      <c r="AC2763">
        <v>0.23300000000000001</v>
      </c>
      <c r="AD2763">
        <v>0.90600000000000003</v>
      </c>
      <c r="AF2763">
        <v>0.19900000000000001</v>
      </c>
      <c r="AG2763">
        <v>0.33700000000000002</v>
      </c>
      <c r="AH2763">
        <v>19</v>
      </c>
      <c r="AI2763">
        <v>0.08</v>
      </c>
      <c r="AJ2763">
        <v>0</v>
      </c>
      <c r="AK2763">
        <v>0</v>
      </c>
      <c r="AL2763">
        <v>0.01</v>
      </c>
      <c r="AM2763">
        <v>29.3</v>
      </c>
      <c r="AN2763">
        <v>57</v>
      </c>
      <c r="AO2763">
        <v>0.42</v>
      </c>
      <c r="AP2763">
        <v>2.4900000000000002</v>
      </c>
      <c r="AQ2763">
        <v>0.05</v>
      </c>
      <c r="AR2763">
        <v>0.1245</v>
      </c>
      <c r="AS2763">
        <v>3</v>
      </c>
      <c r="AT2763">
        <v>159</v>
      </c>
      <c r="AU2763">
        <v>210</v>
      </c>
      <c r="AV2763">
        <v>0.85899999999999999</v>
      </c>
      <c r="AW2763">
        <v>48</v>
      </c>
      <c r="AX2763">
        <v>7</v>
      </c>
      <c r="AY2763">
        <v>3728</v>
      </c>
      <c r="AZ2763">
        <v>2.56</v>
      </c>
    </row>
    <row r="2764" spans="1:52" x14ac:dyDescent="0.2">
      <c r="A2764">
        <v>93973</v>
      </c>
      <c r="B2764">
        <v>3973</v>
      </c>
      <c r="C2764">
        <v>9</v>
      </c>
      <c r="D2764" t="s">
        <v>3098</v>
      </c>
      <c r="E2764" t="s">
        <v>3933</v>
      </c>
      <c r="H2764" t="s">
        <v>996</v>
      </c>
      <c r="I2764">
        <v>46</v>
      </c>
      <c r="J2764">
        <v>47</v>
      </c>
      <c r="L2764">
        <v>0.63</v>
      </c>
      <c r="N2764">
        <v>201</v>
      </c>
      <c r="O2764">
        <v>25.73</v>
      </c>
      <c r="P2764">
        <v>10.119999999999999</v>
      </c>
      <c r="Q2764">
        <v>2.8809999999999998</v>
      </c>
      <c r="R2764">
        <v>3.371</v>
      </c>
      <c r="S2764">
        <v>2.488</v>
      </c>
      <c r="T2764">
        <v>60</v>
      </c>
      <c r="U2764">
        <v>0</v>
      </c>
      <c r="V2764">
        <v>0</v>
      </c>
      <c r="W2764">
        <v>0</v>
      </c>
      <c r="Y2764">
        <v>23</v>
      </c>
      <c r="AB2764">
        <v>0.13500000000000001</v>
      </c>
      <c r="AC2764">
        <v>0.54</v>
      </c>
      <c r="AD2764">
        <v>10.667</v>
      </c>
      <c r="AF2764">
        <v>0.38100000000000001</v>
      </c>
      <c r="AG2764">
        <v>0.36499999999999999</v>
      </c>
      <c r="AH2764">
        <v>2</v>
      </c>
      <c r="AI2764">
        <v>4.2300000000000004</v>
      </c>
      <c r="AJ2764">
        <v>2.1</v>
      </c>
      <c r="AK2764">
        <v>1.14E-2</v>
      </c>
      <c r="AL2764">
        <v>1.25</v>
      </c>
      <c r="AM2764">
        <v>0.1</v>
      </c>
      <c r="AN2764">
        <v>29</v>
      </c>
      <c r="AO2764">
        <v>0.11899999999999999</v>
      </c>
      <c r="AP2764">
        <v>1.49</v>
      </c>
      <c r="AQ2764">
        <v>0.25</v>
      </c>
      <c r="AR2764">
        <v>0.3725</v>
      </c>
      <c r="AS2764">
        <v>4</v>
      </c>
      <c r="AT2764">
        <v>160</v>
      </c>
      <c r="AU2764">
        <v>521</v>
      </c>
      <c r="AV2764">
        <v>1.9E-2</v>
      </c>
      <c r="AW2764">
        <v>36</v>
      </c>
      <c r="AX2764">
        <v>46.8</v>
      </c>
      <c r="AY2764">
        <v>110</v>
      </c>
      <c r="AZ2764">
        <v>0.86</v>
      </c>
    </row>
    <row r="2765" spans="1:52" x14ac:dyDescent="0.2">
      <c r="A2765">
        <v>95672</v>
      </c>
      <c r="B2765">
        <v>5672</v>
      </c>
      <c r="C2765">
        <v>9</v>
      </c>
      <c r="D2765" t="s">
        <v>3098</v>
      </c>
      <c r="E2765" t="s">
        <v>3934</v>
      </c>
      <c r="H2765" t="s">
        <v>89</v>
      </c>
      <c r="I2765">
        <v>39</v>
      </c>
      <c r="J2765">
        <v>41</v>
      </c>
      <c r="L2765">
        <v>0.69</v>
      </c>
      <c r="N2765">
        <v>201</v>
      </c>
      <c r="O2765">
        <v>33.68</v>
      </c>
      <c r="P2765">
        <v>6.36</v>
      </c>
      <c r="Q2765">
        <v>2.29</v>
      </c>
      <c r="R2765">
        <v>2.86</v>
      </c>
      <c r="S2765">
        <v>0.21</v>
      </c>
      <c r="T2765">
        <v>78</v>
      </c>
      <c r="U2765">
        <v>0</v>
      </c>
      <c r="V2765">
        <v>0</v>
      </c>
      <c r="W2765">
        <v>0</v>
      </c>
      <c r="Y2765">
        <v>0</v>
      </c>
      <c r="AB2765">
        <v>0.14000000000000001</v>
      </c>
      <c r="AC2765">
        <v>0.21</v>
      </c>
      <c r="AD2765">
        <v>5.89</v>
      </c>
      <c r="AF2765">
        <v>0.37</v>
      </c>
      <c r="AG2765">
        <v>0.41</v>
      </c>
      <c r="AH2765">
        <v>10</v>
      </c>
      <c r="AI2765">
        <v>3.79</v>
      </c>
      <c r="AJ2765">
        <v>0</v>
      </c>
      <c r="AK2765">
        <v>0</v>
      </c>
      <c r="AL2765">
        <v>0</v>
      </c>
      <c r="AM2765">
        <v>0</v>
      </c>
      <c r="AN2765">
        <v>32</v>
      </c>
      <c r="AO2765">
        <v>0.17199999999999999</v>
      </c>
      <c r="AP2765">
        <v>3.86</v>
      </c>
      <c r="AQ2765">
        <v>0.25</v>
      </c>
      <c r="AR2765">
        <v>0.96499999999999997</v>
      </c>
      <c r="AS2765">
        <v>4</v>
      </c>
      <c r="AT2765">
        <v>263</v>
      </c>
      <c r="AU2765">
        <v>447</v>
      </c>
      <c r="AV2765">
        <v>0.02</v>
      </c>
      <c r="AW2765">
        <v>30</v>
      </c>
      <c r="AX2765">
        <v>30</v>
      </c>
      <c r="AY2765">
        <v>64</v>
      </c>
      <c r="AZ2765">
        <v>10.49</v>
      </c>
    </row>
    <row r="2766" spans="1:52" x14ac:dyDescent="0.2">
      <c r="A2766">
        <v>95685</v>
      </c>
      <c r="B2766">
        <v>5685</v>
      </c>
      <c r="C2766">
        <v>9</v>
      </c>
      <c r="D2766" t="s">
        <v>3098</v>
      </c>
      <c r="E2766" t="s">
        <v>3935</v>
      </c>
      <c r="H2766" t="s">
        <v>89</v>
      </c>
      <c r="I2766">
        <v>39</v>
      </c>
      <c r="J2766">
        <v>41</v>
      </c>
      <c r="L2766">
        <v>0.69</v>
      </c>
      <c r="N2766">
        <v>201</v>
      </c>
      <c r="O2766">
        <v>20.3</v>
      </c>
      <c r="P2766">
        <v>12.71</v>
      </c>
      <c r="Q2766">
        <v>5.1269999999999998</v>
      </c>
      <c r="R2766">
        <v>5.44</v>
      </c>
      <c r="S2766">
        <v>0.48299999999999998</v>
      </c>
      <c r="T2766">
        <v>75</v>
      </c>
      <c r="U2766">
        <v>0</v>
      </c>
      <c r="V2766">
        <v>0</v>
      </c>
      <c r="W2766">
        <v>0</v>
      </c>
      <c r="Y2766">
        <v>0</v>
      </c>
      <c r="AB2766">
        <v>6.3E-2</v>
      </c>
      <c r="AC2766">
        <v>9.8000000000000004E-2</v>
      </c>
      <c r="AD2766">
        <v>5.9859999999999998</v>
      </c>
      <c r="AF2766">
        <v>0.55400000000000005</v>
      </c>
      <c r="AG2766">
        <v>0.58399999999999996</v>
      </c>
      <c r="AH2766">
        <v>11</v>
      </c>
      <c r="AI2766">
        <v>1.05</v>
      </c>
      <c r="AJ2766">
        <v>0</v>
      </c>
      <c r="AK2766">
        <v>0</v>
      </c>
      <c r="AL2766">
        <v>0.36</v>
      </c>
      <c r="AM2766">
        <v>1.4</v>
      </c>
      <c r="AN2766">
        <v>24</v>
      </c>
      <c r="AO2766">
        <v>6.9000000000000006E-2</v>
      </c>
      <c r="AP2766">
        <v>1.48</v>
      </c>
      <c r="AQ2766">
        <v>0.25</v>
      </c>
      <c r="AR2766">
        <v>0.37</v>
      </c>
      <c r="AS2766">
        <v>4</v>
      </c>
      <c r="AT2766">
        <v>187</v>
      </c>
      <c r="AU2766">
        <v>315</v>
      </c>
      <c r="AV2766">
        <v>1.0999999999999999E-2</v>
      </c>
      <c r="AW2766">
        <v>21</v>
      </c>
      <c r="AX2766">
        <v>22.9</v>
      </c>
      <c r="AY2766">
        <v>52</v>
      </c>
      <c r="AZ2766">
        <v>3.55</v>
      </c>
    </row>
    <row r="2767" spans="1:52" x14ac:dyDescent="0.2">
      <c r="A2767">
        <v>95821</v>
      </c>
      <c r="B2767">
        <v>5821</v>
      </c>
      <c r="C2767">
        <v>9</v>
      </c>
      <c r="D2767" t="s">
        <v>3098</v>
      </c>
      <c r="E2767" t="s">
        <v>3936</v>
      </c>
      <c r="H2767" t="s">
        <v>90</v>
      </c>
      <c r="I2767">
        <v>39</v>
      </c>
      <c r="J2767">
        <v>43</v>
      </c>
      <c r="L2767">
        <v>0.84</v>
      </c>
      <c r="N2767">
        <v>201</v>
      </c>
      <c r="O2767">
        <v>23.48</v>
      </c>
      <c r="P2767">
        <v>11.2</v>
      </c>
      <c r="Q2767">
        <v>3.9510000000000001</v>
      </c>
      <c r="R2767">
        <v>3.8580000000000001</v>
      </c>
      <c r="S2767">
        <v>1.4870000000000001</v>
      </c>
      <c r="T2767">
        <v>89</v>
      </c>
      <c r="U2767">
        <v>0</v>
      </c>
      <c r="V2767">
        <v>0</v>
      </c>
      <c r="W2767">
        <v>0</v>
      </c>
      <c r="Y2767">
        <v>23</v>
      </c>
      <c r="AB2767">
        <v>0.26</v>
      </c>
      <c r="AC2767">
        <v>0.47</v>
      </c>
      <c r="AD2767">
        <v>5.0999999999999996</v>
      </c>
      <c r="AF2767">
        <v>0.25</v>
      </c>
      <c r="AG2767">
        <v>1.5</v>
      </c>
      <c r="AH2767">
        <v>10</v>
      </c>
      <c r="AI2767">
        <v>0.4</v>
      </c>
      <c r="AJ2767">
        <v>0</v>
      </c>
      <c r="AK2767">
        <v>1E-4</v>
      </c>
      <c r="AL2767">
        <v>0.7</v>
      </c>
      <c r="AM2767">
        <v>3.8</v>
      </c>
      <c r="AN2767">
        <v>12</v>
      </c>
      <c r="AO2767">
        <v>0.23100000000000001</v>
      </c>
      <c r="AP2767">
        <v>2.7</v>
      </c>
      <c r="AQ2767">
        <v>0.25</v>
      </c>
      <c r="AR2767">
        <v>0.67500000000000004</v>
      </c>
      <c r="AS2767">
        <v>4</v>
      </c>
      <c r="AT2767">
        <v>203</v>
      </c>
      <c r="AU2767">
        <v>252</v>
      </c>
      <c r="AV2767">
        <v>1.9E-2</v>
      </c>
      <c r="AW2767">
        <v>20</v>
      </c>
      <c r="AX2767">
        <v>22.4</v>
      </c>
      <c r="AY2767">
        <v>65</v>
      </c>
      <c r="AZ2767">
        <v>2.6</v>
      </c>
    </row>
    <row r="2768" spans="1:52" x14ac:dyDescent="0.2">
      <c r="A2768">
        <v>95887</v>
      </c>
      <c r="B2768">
        <v>5887</v>
      </c>
      <c r="C2768">
        <v>9</v>
      </c>
      <c r="D2768" t="s">
        <v>3098</v>
      </c>
      <c r="E2768" t="s">
        <v>3937</v>
      </c>
      <c r="H2768" t="s">
        <v>1561</v>
      </c>
      <c r="I2768">
        <v>39</v>
      </c>
      <c r="J2768">
        <v>41</v>
      </c>
      <c r="L2768">
        <v>0.82</v>
      </c>
      <c r="N2768">
        <v>201</v>
      </c>
      <c r="O2768">
        <v>18.91</v>
      </c>
      <c r="P2768">
        <v>13.38</v>
      </c>
      <c r="Q2768">
        <v>5.83</v>
      </c>
      <c r="R2768">
        <v>5.49</v>
      </c>
      <c r="S2768">
        <v>1.06</v>
      </c>
      <c r="T2768">
        <v>72</v>
      </c>
      <c r="U2768">
        <v>0</v>
      </c>
      <c r="V2768">
        <v>0</v>
      </c>
      <c r="W2768">
        <v>0</v>
      </c>
      <c r="Y2768">
        <v>0</v>
      </c>
      <c r="AB2768">
        <v>0.1</v>
      </c>
      <c r="AC2768">
        <v>0.19</v>
      </c>
      <c r="AD2768">
        <v>5.47</v>
      </c>
      <c r="AF2768">
        <v>0.15</v>
      </c>
      <c r="AG2768">
        <v>0.69</v>
      </c>
      <c r="AH2768">
        <v>19</v>
      </c>
      <c r="AI2768">
        <v>2.34</v>
      </c>
      <c r="AJ2768">
        <v>0</v>
      </c>
      <c r="AK2768">
        <v>0</v>
      </c>
      <c r="AL2768">
        <v>0.25</v>
      </c>
      <c r="AM2768">
        <v>0</v>
      </c>
      <c r="AN2768">
        <v>11</v>
      </c>
      <c r="AO2768">
        <v>0.10100000000000001</v>
      </c>
      <c r="AP2768">
        <v>1.67</v>
      </c>
      <c r="AQ2768">
        <v>0.25</v>
      </c>
      <c r="AR2768">
        <v>0.41749999999999998</v>
      </c>
      <c r="AS2768">
        <v>4</v>
      </c>
      <c r="AT2768">
        <v>170</v>
      </c>
      <c r="AU2768">
        <v>214</v>
      </c>
      <c r="AV2768">
        <v>2.1000000000000001E-2</v>
      </c>
      <c r="AW2768">
        <v>22</v>
      </c>
      <c r="AX2768">
        <v>19.899999999999999</v>
      </c>
      <c r="AY2768">
        <v>72</v>
      </c>
      <c r="AZ2768">
        <v>5.22</v>
      </c>
    </row>
    <row r="2769" spans="1:52" x14ac:dyDescent="0.2">
      <c r="A2769">
        <v>95900</v>
      </c>
      <c r="B2769">
        <v>5900</v>
      </c>
      <c r="C2769">
        <v>9</v>
      </c>
      <c r="D2769" t="s">
        <v>3098</v>
      </c>
      <c r="E2769" t="s">
        <v>3938</v>
      </c>
      <c r="H2769" t="s">
        <v>1561</v>
      </c>
      <c r="I2769">
        <v>39</v>
      </c>
      <c r="J2769">
        <v>41</v>
      </c>
      <c r="L2769">
        <v>0.82</v>
      </c>
      <c r="N2769">
        <v>201</v>
      </c>
      <c r="O2769">
        <v>18.579999999999998</v>
      </c>
      <c r="P2769">
        <v>13.49</v>
      </c>
      <c r="Q2769">
        <v>5.8</v>
      </c>
      <c r="R2769">
        <v>5.53</v>
      </c>
      <c r="S2769">
        <v>1.08</v>
      </c>
      <c r="T2769">
        <v>67</v>
      </c>
      <c r="U2769">
        <v>0</v>
      </c>
      <c r="V2769">
        <v>0</v>
      </c>
      <c r="W2769">
        <v>0</v>
      </c>
      <c r="Y2769">
        <v>0</v>
      </c>
      <c r="AB2769">
        <v>0.13</v>
      </c>
      <c r="AC2769">
        <v>0.23</v>
      </c>
      <c r="AD2769">
        <v>6.22</v>
      </c>
      <c r="AF2769">
        <v>0.15</v>
      </c>
      <c r="AG2769">
        <v>0.68</v>
      </c>
      <c r="AH2769">
        <v>20</v>
      </c>
      <c r="AI2769">
        <v>2.5099999999999998</v>
      </c>
      <c r="AJ2769">
        <v>0</v>
      </c>
      <c r="AK2769">
        <v>0</v>
      </c>
      <c r="AL2769">
        <v>0.21</v>
      </c>
      <c r="AM2769">
        <v>0</v>
      </c>
      <c r="AN2769">
        <v>8</v>
      </c>
      <c r="AO2769">
        <v>0.115</v>
      </c>
      <c r="AP2769">
        <v>1.71</v>
      </c>
      <c r="AQ2769">
        <v>0.25</v>
      </c>
      <c r="AR2769">
        <v>0.42749999999999999</v>
      </c>
      <c r="AS2769">
        <v>4</v>
      </c>
      <c r="AT2769">
        <v>178</v>
      </c>
      <c r="AU2769">
        <v>261</v>
      </c>
      <c r="AV2769">
        <v>2.1000000000000001E-2</v>
      </c>
      <c r="AW2769">
        <v>24</v>
      </c>
      <c r="AX2769">
        <v>21.4</v>
      </c>
      <c r="AY2769">
        <v>57</v>
      </c>
      <c r="AZ2769">
        <v>3.5</v>
      </c>
    </row>
    <row r="2770" spans="1:52" x14ac:dyDescent="0.2">
      <c r="A2770">
        <v>95939</v>
      </c>
      <c r="B2770">
        <v>5939</v>
      </c>
      <c r="C2770">
        <v>9</v>
      </c>
      <c r="D2770" t="s">
        <v>3098</v>
      </c>
      <c r="E2770" t="s">
        <v>3939</v>
      </c>
      <c r="H2770" t="s">
        <v>91</v>
      </c>
      <c r="I2770">
        <v>39</v>
      </c>
      <c r="J2770">
        <v>40</v>
      </c>
      <c r="L2770">
        <v>1</v>
      </c>
      <c r="N2770">
        <v>201</v>
      </c>
      <c r="O2770">
        <v>13.45</v>
      </c>
      <c r="P2770">
        <v>13.1</v>
      </c>
      <c r="Q2770">
        <v>4</v>
      </c>
      <c r="R2770">
        <v>5.28</v>
      </c>
      <c r="S2770">
        <v>2.46</v>
      </c>
      <c r="T2770">
        <v>391</v>
      </c>
      <c r="U2770">
        <v>0</v>
      </c>
      <c r="V2770">
        <v>6.55</v>
      </c>
      <c r="W2770">
        <v>0</v>
      </c>
      <c r="Y2770">
        <v>217</v>
      </c>
      <c r="AB2770">
        <v>5.1999999999999998E-2</v>
      </c>
      <c r="AC2770">
        <v>1.401</v>
      </c>
      <c r="AD2770">
        <v>7.5170000000000003</v>
      </c>
      <c r="AF2770">
        <v>0.26</v>
      </c>
      <c r="AG2770">
        <v>2.62</v>
      </c>
      <c r="AH2770">
        <v>321</v>
      </c>
      <c r="AI2770">
        <v>8.07</v>
      </c>
      <c r="AJ2770">
        <v>10</v>
      </c>
      <c r="AK2770">
        <v>0</v>
      </c>
      <c r="AL2770">
        <v>0.98</v>
      </c>
      <c r="AM2770">
        <v>0</v>
      </c>
      <c r="AN2770">
        <v>10</v>
      </c>
      <c r="AO2770">
        <v>0.18</v>
      </c>
      <c r="AP2770">
        <v>9.19</v>
      </c>
      <c r="AQ2770">
        <v>0.25</v>
      </c>
      <c r="AR2770">
        <v>2.2974999999999999</v>
      </c>
      <c r="AS2770">
        <v>4</v>
      </c>
      <c r="AT2770">
        <v>175</v>
      </c>
      <c r="AU2770">
        <v>95</v>
      </c>
      <c r="AV2770">
        <v>0.16200000000000001</v>
      </c>
      <c r="AW2770">
        <v>13</v>
      </c>
      <c r="AX2770">
        <v>46.1</v>
      </c>
      <c r="AY2770">
        <v>386</v>
      </c>
      <c r="AZ2770">
        <v>2.14</v>
      </c>
    </row>
    <row r="2771" spans="1:52" x14ac:dyDescent="0.2">
      <c r="A2771">
        <v>96000</v>
      </c>
      <c r="B2771">
        <v>6000</v>
      </c>
      <c r="C2771">
        <v>9</v>
      </c>
      <c r="D2771" t="s">
        <v>3098</v>
      </c>
      <c r="E2771" t="s">
        <v>3940</v>
      </c>
      <c r="H2771" t="s">
        <v>88</v>
      </c>
      <c r="I2771">
        <v>39</v>
      </c>
      <c r="J2771">
        <v>44</v>
      </c>
      <c r="L2771">
        <v>0.69</v>
      </c>
      <c r="N2771">
        <v>201</v>
      </c>
      <c r="O2771">
        <v>27.51</v>
      </c>
      <c r="P2771">
        <v>9.2100000000000009</v>
      </c>
      <c r="Q2771">
        <v>3.0920000000000001</v>
      </c>
      <c r="R2771">
        <v>3.9079999999999999</v>
      </c>
      <c r="S2771">
        <v>0.86299999999999999</v>
      </c>
      <c r="T2771">
        <v>84</v>
      </c>
      <c r="U2771">
        <v>0</v>
      </c>
      <c r="V2771">
        <v>0</v>
      </c>
      <c r="W2771">
        <v>0</v>
      </c>
      <c r="Y2771">
        <v>1</v>
      </c>
      <c r="AB2771">
        <v>0.67200000000000004</v>
      </c>
      <c r="AC2771">
        <v>0.311</v>
      </c>
      <c r="AD2771">
        <v>6.5030000000000001</v>
      </c>
      <c r="AF2771">
        <v>0.57699999999999996</v>
      </c>
      <c r="AG2771">
        <v>0.72499999999999998</v>
      </c>
      <c r="AH2771">
        <v>3</v>
      </c>
      <c r="AI2771">
        <v>0.68</v>
      </c>
      <c r="AJ2771">
        <v>0.2</v>
      </c>
      <c r="AK2771">
        <v>8.0000000000000004E-4</v>
      </c>
      <c r="AL2771">
        <v>0.11</v>
      </c>
      <c r="AM2771">
        <v>0</v>
      </c>
      <c r="AN2771">
        <v>18</v>
      </c>
      <c r="AO2771">
        <v>7.8E-2</v>
      </c>
      <c r="AP2771">
        <v>1</v>
      </c>
      <c r="AQ2771">
        <v>0.25</v>
      </c>
      <c r="AR2771">
        <v>0.25</v>
      </c>
      <c r="AS2771">
        <v>4</v>
      </c>
      <c r="AT2771">
        <v>231</v>
      </c>
      <c r="AU2771">
        <v>357</v>
      </c>
      <c r="AV2771">
        <v>1.2E-2</v>
      </c>
      <c r="AW2771">
        <v>25</v>
      </c>
      <c r="AX2771">
        <v>44.2</v>
      </c>
      <c r="AY2771">
        <v>55</v>
      </c>
      <c r="AZ2771">
        <v>2.9</v>
      </c>
    </row>
    <row r="2772" spans="1:52" x14ac:dyDescent="0.2">
      <c r="A2772">
        <v>96102</v>
      </c>
      <c r="B2772">
        <v>6102</v>
      </c>
      <c r="C2772">
        <v>9</v>
      </c>
      <c r="D2772" t="s">
        <v>3098</v>
      </c>
      <c r="E2772" t="s">
        <v>3941</v>
      </c>
      <c r="H2772" t="s">
        <v>1656</v>
      </c>
      <c r="I2772">
        <v>39</v>
      </c>
      <c r="J2772">
        <v>41</v>
      </c>
      <c r="L2772">
        <v>0.69</v>
      </c>
      <c r="N2772">
        <v>202</v>
      </c>
      <c r="O2772">
        <v>25.14</v>
      </c>
      <c r="P2772">
        <v>10.45</v>
      </c>
      <c r="Q2772">
        <v>4.51</v>
      </c>
      <c r="R2772">
        <v>4.08</v>
      </c>
      <c r="S2772">
        <v>0.68</v>
      </c>
      <c r="T2772">
        <v>102</v>
      </c>
      <c r="U2772">
        <v>0</v>
      </c>
      <c r="V2772">
        <v>0</v>
      </c>
      <c r="W2772">
        <v>0</v>
      </c>
      <c r="Y2772">
        <v>0</v>
      </c>
      <c r="AB2772">
        <v>0.06</v>
      </c>
      <c r="AC2772">
        <v>0.35</v>
      </c>
      <c r="AD2772">
        <v>8.8699999999999992</v>
      </c>
      <c r="AF2772">
        <v>0.32</v>
      </c>
      <c r="AG2772">
        <v>1.26</v>
      </c>
      <c r="AH2772">
        <v>15</v>
      </c>
      <c r="AI2772">
        <v>1.42</v>
      </c>
      <c r="AJ2772">
        <v>0</v>
      </c>
      <c r="AK2772">
        <v>0</v>
      </c>
      <c r="AL2772">
        <v>0.42</v>
      </c>
      <c r="AM2772">
        <v>6.6</v>
      </c>
      <c r="AN2772">
        <v>13</v>
      </c>
      <c r="AO2772">
        <v>0.129</v>
      </c>
      <c r="AP2772">
        <v>0.92</v>
      </c>
      <c r="AQ2772">
        <v>0.25</v>
      </c>
      <c r="AR2772">
        <v>0.23</v>
      </c>
      <c r="AS2772">
        <v>4</v>
      </c>
      <c r="AT2772">
        <v>223</v>
      </c>
      <c r="AU2772">
        <v>351</v>
      </c>
      <c r="AV2772">
        <v>2.9000000000000001E-2</v>
      </c>
      <c r="AW2772">
        <v>26</v>
      </c>
      <c r="AX2772">
        <v>11.1</v>
      </c>
      <c r="AY2772">
        <v>83</v>
      </c>
      <c r="AZ2772">
        <v>3.35</v>
      </c>
    </row>
    <row r="2773" spans="1:52" x14ac:dyDescent="0.2">
      <c r="A2773">
        <v>96106</v>
      </c>
      <c r="B2773">
        <v>6106</v>
      </c>
      <c r="C2773">
        <v>9</v>
      </c>
      <c r="D2773" t="s">
        <v>3098</v>
      </c>
      <c r="E2773" t="s">
        <v>3942</v>
      </c>
      <c r="H2773" t="s">
        <v>1656</v>
      </c>
      <c r="I2773">
        <v>39</v>
      </c>
      <c r="J2773">
        <v>45</v>
      </c>
      <c r="L2773">
        <v>1</v>
      </c>
      <c r="N2773">
        <v>202</v>
      </c>
      <c r="O2773">
        <v>25.85</v>
      </c>
      <c r="P2773">
        <v>10.1</v>
      </c>
      <c r="Q2773">
        <v>4.3499999999999996</v>
      </c>
      <c r="R2773">
        <v>4.6100000000000003</v>
      </c>
      <c r="S2773">
        <v>0.38</v>
      </c>
      <c r="T2773">
        <v>238</v>
      </c>
      <c r="U2773">
        <v>0</v>
      </c>
      <c r="V2773">
        <v>0</v>
      </c>
      <c r="W2773">
        <v>0</v>
      </c>
      <c r="Y2773">
        <v>0</v>
      </c>
      <c r="AB2773">
        <v>7.0000000000000007E-2</v>
      </c>
      <c r="AC2773">
        <v>0.35</v>
      </c>
      <c r="AD2773">
        <v>1.47</v>
      </c>
      <c r="AF2773">
        <v>0.15</v>
      </c>
      <c r="AG2773">
        <v>0.74</v>
      </c>
      <c r="AH2773">
        <v>9</v>
      </c>
      <c r="AI2773">
        <v>5.3</v>
      </c>
      <c r="AJ2773">
        <v>6</v>
      </c>
      <c r="AK2773">
        <v>0</v>
      </c>
      <c r="AL2773">
        <v>0</v>
      </c>
      <c r="AM2773">
        <v>0</v>
      </c>
      <c r="AN2773">
        <v>9</v>
      </c>
      <c r="AO2773">
        <v>0.21</v>
      </c>
      <c r="AP2773">
        <v>2.09</v>
      </c>
      <c r="AQ2773">
        <v>0.25</v>
      </c>
      <c r="AR2773">
        <v>0.52249999999999996</v>
      </c>
      <c r="AS2773">
        <v>4</v>
      </c>
      <c r="AT2773">
        <v>166</v>
      </c>
      <c r="AU2773">
        <v>162</v>
      </c>
      <c r="AV2773">
        <v>4.7E-2</v>
      </c>
      <c r="AW2773">
        <v>18</v>
      </c>
      <c r="AX2773">
        <v>11</v>
      </c>
      <c r="AY2773">
        <v>64</v>
      </c>
      <c r="AZ2773">
        <v>4.51</v>
      </c>
    </row>
    <row r="2774" spans="1:52" x14ac:dyDescent="0.2">
      <c r="A2774">
        <v>93941</v>
      </c>
      <c r="B2774">
        <v>3941</v>
      </c>
      <c r="C2774">
        <v>9</v>
      </c>
      <c r="D2774" t="s">
        <v>3098</v>
      </c>
      <c r="E2774" t="s">
        <v>3943</v>
      </c>
      <c r="H2774" t="s">
        <v>1986</v>
      </c>
      <c r="I2774">
        <v>46</v>
      </c>
      <c r="J2774">
        <v>47</v>
      </c>
      <c r="L2774">
        <v>0.61</v>
      </c>
      <c r="N2774">
        <v>203</v>
      </c>
      <c r="O2774">
        <v>23.03</v>
      </c>
      <c r="P2774">
        <v>11.59</v>
      </c>
      <c r="Q2774">
        <v>2.6150000000000002</v>
      </c>
      <c r="R2774">
        <v>4.79</v>
      </c>
      <c r="S2774">
        <v>2.7349999999999999</v>
      </c>
      <c r="T2774">
        <v>77</v>
      </c>
      <c r="U2774">
        <v>0</v>
      </c>
      <c r="V2774">
        <v>0</v>
      </c>
      <c r="W2774">
        <v>0</v>
      </c>
      <c r="Y2774">
        <v>36</v>
      </c>
      <c r="AB2774">
        <v>0.112</v>
      </c>
      <c r="AC2774">
        <v>0.29899999999999999</v>
      </c>
      <c r="AD2774">
        <v>4.1239999999999997</v>
      </c>
      <c r="AF2774">
        <v>0.34799999999999998</v>
      </c>
      <c r="AG2774">
        <v>0.74</v>
      </c>
      <c r="AH2774">
        <v>12</v>
      </c>
      <c r="AI2774">
        <v>13.14</v>
      </c>
      <c r="AJ2774">
        <v>0.7</v>
      </c>
      <c r="AK2774">
        <v>5.4000000000000003E-3</v>
      </c>
      <c r="AL2774">
        <v>1.37</v>
      </c>
      <c r="AM2774">
        <v>0.1</v>
      </c>
      <c r="AN2774">
        <v>74</v>
      </c>
      <c r="AO2774">
        <v>0.11799999999999999</v>
      </c>
      <c r="AP2774">
        <v>1.41</v>
      </c>
      <c r="AQ2774">
        <v>0.25</v>
      </c>
      <c r="AR2774">
        <v>0.35249999999999998</v>
      </c>
      <c r="AS2774">
        <v>4</v>
      </c>
      <c r="AT2774">
        <v>303</v>
      </c>
      <c r="AU2774">
        <v>419</v>
      </c>
      <c r="AV2774">
        <v>0.04</v>
      </c>
      <c r="AW2774">
        <v>41</v>
      </c>
      <c r="AX2774">
        <v>46.8</v>
      </c>
      <c r="AY2774">
        <v>115</v>
      </c>
      <c r="AZ2774">
        <v>1.27</v>
      </c>
    </row>
    <row r="2775" spans="1:52" x14ac:dyDescent="0.2">
      <c r="A2775">
        <v>94731</v>
      </c>
      <c r="B2775">
        <v>4731</v>
      </c>
      <c r="C2775">
        <v>9</v>
      </c>
      <c r="D2775" t="s">
        <v>3098</v>
      </c>
      <c r="E2775" t="s">
        <v>3944</v>
      </c>
      <c r="H2775" t="s">
        <v>371</v>
      </c>
      <c r="I2775">
        <v>1</v>
      </c>
      <c r="J2775">
        <v>22</v>
      </c>
      <c r="L2775">
        <v>1</v>
      </c>
      <c r="N2775">
        <v>203</v>
      </c>
      <c r="O2775">
        <v>8.8000000000000007</v>
      </c>
      <c r="P2775">
        <v>2.1</v>
      </c>
      <c r="Q2775">
        <v>0.33400000000000002</v>
      </c>
      <c r="R2775">
        <v>0.51300000000000001</v>
      </c>
      <c r="S2775">
        <v>0.83499999999999996</v>
      </c>
      <c r="T2775">
        <v>0</v>
      </c>
      <c r="U2775">
        <v>6.7</v>
      </c>
      <c r="V2775">
        <v>40.4</v>
      </c>
      <c r="W2775">
        <v>8.09</v>
      </c>
      <c r="Y2775">
        <v>0</v>
      </c>
      <c r="AB2775">
        <v>0.3</v>
      </c>
      <c r="AC2775">
        <v>0.14000000000000001</v>
      </c>
      <c r="AD2775">
        <v>3.41</v>
      </c>
      <c r="AF2775">
        <v>0.16300000000000001</v>
      </c>
      <c r="AG2775">
        <v>0.69499999999999995</v>
      </c>
      <c r="AH2775">
        <v>49</v>
      </c>
      <c r="AI2775">
        <v>0</v>
      </c>
      <c r="AJ2775">
        <v>0</v>
      </c>
      <c r="AK2775">
        <v>0</v>
      </c>
      <c r="AL2775">
        <v>0.41</v>
      </c>
      <c r="AM2775">
        <v>1</v>
      </c>
      <c r="AN2775">
        <v>265</v>
      </c>
      <c r="AO2775">
        <v>0.21199999999999999</v>
      </c>
      <c r="AP2775">
        <v>2.4500000000000002</v>
      </c>
      <c r="AQ2775">
        <v>0.05</v>
      </c>
      <c r="AR2775">
        <v>0.1225</v>
      </c>
      <c r="AS2775">
        <v>3</v>
      </c>
      <c r="AT2775">
        <v>282</v>
      </c>
      <c r="AU2775">
        <v>210</v>
      </c>
      <c r="AV2775">
        <v>1.79</v>
      </c>
      <c r="AW2775">
        <v>71</v>
      </c>
      <c r="AX2775">
        <v>40.299999999999997</v>
      </c>
      <c r="AY2775">
        <v>364</v>
      </c>
      <c r="AZ2775">
        <v>1.6</v>
      </c>
    </row>
    <row r="2776" spans="1:52" x14ac:dyDescent="0.2">
      <c r="A2776">
        <v>95739</v>
      </c>
      <c r="B2776">
        <v>5739</v>
      </c>
      <c r="C2776">
        <v>9</v>
      </c>
      <c r="D2776" t="s">
        <v>3098</v>
      </c>
      <c r="E2776" t="s">
        <v>3945</v>
      </c>
      <c r="H2776" t="s">
        <v>91</v>
      </c>
      <c r="I2776">
        <v>39</v>
      </c>
      <c r="J2776">
        <v>44</v>
      </c>
      <c r="L2776">
        <v>0.59</v>
      </c>
      <c r="N2776">
        <v>204</v>
      </c>
      <c r="O2776">
        <v>25.32</v>
      </c>
      <c r="P2776">
        <v>10.64</v>
      </c>
      <c r="Q2776">
        <v>2.91</v>
      </c>
      <c r="R2776">
        <v>4.07</v>
      </c>
      <c r="S2776">
        <v>2.38</v>
      </c>
      <c r="T2776">
        <v>83</v>
      </c>
      <c r="U2776">
        <v>0</v>
      </c>
      <c r="V2776">
        <v>0</v>
      </c>
      <c r="W2776">
        <v>0</v>
      </c>
      <c r="Y2776">
        <v>27</v>
      </c>
      <c r="AB2776">
        <v>0.05</v>
      </c>
      <c r="AC2776">
        <v>0.19</v>
      </c>
      <c r="AD2776">
        <v>4.2039999999999997</v>
      </c>
      <c r="AF2776">
        <v>0.19</v>
      </c>
      <c r="AG2776">
        <v>0.85799999999999998</v>
      </c>
      <c r="AH2776">
        <v>7</v>
      </c>
      <c r="AI2776">
        <v>0.22</v>
      </c>
      <c r="AJ2776">
        <v>0</v>
      </c>
      <c r="AK2776">
        <v>1E-4</v>
      </c>
      <c r="AL2776">
        <v>0.27</v>
      </c>
      <c r="AM2776">
        <v>4</v>
      </c>
      <c r="AN2776">
        <v>11</v>
      </c>
      <c r="AO2776">
        <v>7.0999999999999994E-2</v>
      </c>
      <c r="AP2776">
        <v>1.33</v>
      </c>
      <c r="AQ2776">
        <v>0.25</v>
      </c>
      <c r="AR2776">
        <v>0.33250000000000002</v>
      </c>
      <c r="AS2776">
        <v>4</v>
      </c>
      <c r="AT2776">
        <v>141</v>
      </c>
      <c r="AU2776">
        <v>184</v>
      </c>
      <c r="AV2776">
        <v>1.9E-2</v>
      </c>
      <c r="AW2776">
        <v>20</v>
      </c>
      <c r="AX2776">
        <v>17</v>
      </c>
      <c r="AY2776">
        <v>76</v>
      </c>
      <c r="AZ2776">
        <v>2.65</v>
      </c>
    </row>
    <row r="2777" spans="1:52" x14ac:dyDescent="0.2">
      <c r="A2777">
        <v>93972</v>
      </c>
      <c r="B2777">
        <v>3972</v>
      </c>
      <c r="C2777">
        <v>9</v>
      </c>
      <c r="D2777" t="s">
        <v>3098</v>
      </c>
      <c r="E2777" t="s">
        <v>3946</v>
      </c>
      <c r="H2777" t="s">
        <v>996</v>
      </c>
      <c r="I2777">
        <v>46</v>
      </c>
      <c r="J2777">
        <v>47</v>
      </c>
      <c r="L2777">
        <v>0.71</v>
      </c>
      <c r="N2777">
        <v>205</v>
      </c>
      <c r="O2777">
        <v>18.600000000000001</v>
      </c>
      <c r="P2777">
        <v>13.89</v>
      </c>
      <c r="Q2777">
        <v>3.2570000000000001</v>
      </c>
      <c r="R2777">
        <v>5.4560000000000004</v>
      </c>
      <c r="S2777">
        <v>3.35</v>
      </c>
      <c r="T2777">
        <v>70</v>
      </c>
      <c r="U2777">
        <v>0</v>
      </c>
      <c r="V2777">
        <v>0</v>
      </c>
      <c r="W2777">
        <v>0</v>
      </c>
      <c r="Y2777">
        <v>50</v>
      </c>
      <c r="AB2777">
        <v>0.17599999999999999</v>
      </c>
      <c r="AC2777">
        <v>0.312</v>
      </c>
      <c r="AD2777">
        <v>9.08</v>
      </c>
      <c r="AF2777">
        <v>0.39900000000000002</v>
      </c>
      <c r="AG2777">
        <v>0.85599999999999998</v>
      </c>
      <c r="AH2777">
        <v>1</v>
      </c>
      <c r="AI2777">
        <v>8.7100000000000009</v>
      </c>
      <c r="AJ2777">
        <v>0.4</v>
      </c>
      <c r="AK2777">
        <v>1.61E-2</v>
      </c>
      <c r="AL2777">
        <v>1.52</v>
      </c>
      <c r="AM2777">
        <v>5</v>
      </c>
      <c r="AN2777">
        <v>12</v>
      </c>
      <c r="AO2777">
        <v>7.2999999999999995E-2</v>
      </c>
      <c r="AP2777">
        <v>1.63</v>
      </c>
      <c r="AQ2777">
        <v>0.25</v>
      </c>
      <c r="AR2777">
        <v>0.40749999999999997</v>
      </c>
      <c r="AS2777">
        <v>4</v>
      </c>
      <c r="AT2777">
        <v>217</v>
      </c>
      <c r="AU2777">
        <v>314</v>
      </c>
      <c r="AV2777">
        <v>1.4999999999999999E-2</v>
      </c>
      <c r="AW2777">
        <v>76</v>
      </c>
      <c r="AX2777">
        <v>44.1</v>
      </c>
      <c r="AY2777">
        <v>90</v>
      </c>
      <c r="AZ2777">
        <v>0.63</v>
      </c>
    </row>
    <row r="2778" spans="1:52" x14ac:dyDescent="0.2">
      <c r="A2778">
        <v>94053</v>
      </c>
      <c r="B2778">
        <v>4053</v>
      </c>
      <c r="C2778">
        <v>9</v>
      </c>
      <c r="D2778" t="s">
        <v>3098</v>
      </c>
      <c r="E2778" t="s">
        <v>3947</v>
      </c>
      <c r="H2778" t="s">
        <v>1637</v>
      </c>
      <c r="I2778">
        <v>46</v>
      </c>
      <c r="J2778">
        <v>47</v>
      </c>
      <c r="L2778">
        <v>0.61</v>
      </c>
      <c r="N2778">
        <v>206</v>
      </c>
      <c r="O2778">
        <v>22.1</v>
      </c>
      <c r="P2778">
        <v>12.35</v>
      </c>
      <c r="Q2778">
        <v>2.504</v>
      </c>
      <c r="R2778">
        <v>4.4320000000000004</v>
      </c>
      <c r="S2778">
        <v>4.4260000000000002</v>
      </c>
      <c r="T2778">
        <v>63</v>
      </c>
      <c r="U2778">
        <v>0</v>
      </c>
      <c r="V2778">
        <v>0</v>
      </c>
      <c r="W2778">
        <v>0</v>
      </c>
      <c r="Y2778">
        <v>0</v>
      </c>
      <c r="AB2778">
        <v>0.34</v>
      </c>
      <c r="AC2778">
        <v>0.13500000000000001</v>
      </c>
      <c r="AD2778">
        <v>8.0449999999999999</v>
      </c>
      <c r="AF2778">
        <v>0.64700000000000002</v>
      </c>
      <c r="AG2778">
        <v>1.4750000000000001</v>
      </c>
      <c r="AH2778">
        <v>34</v>
      </c>
      <c r="AI2778">
        <v>2.8</v>
      </c>
      <c r="AJ2778">
        <v>3.7</v>
      </c>
      <c r="AK2778">
        <v>0</v>
      </c>
      <c r="AL2778">
        <v>0</v>
      </c>
      <c r="AM2778">
        <v>0</v>
      </c>
      <c r="AN2778">
        <v>15</v>
      </c>
      <c r="AO2778">
        <v>4.9000000000000002E-2</v>
      </c>
      <c r="AP2778">
        <v>0.34</v>
      </c>
      <c r="AQ2778">
        <v>0.25</v>
      </c>
      <c r="AR2778">
        <v>8.5000000000000006E-2</v>
      </c>
      <c r="AS2778">
        <v>4</v>
      </c>
      <c r="AT2778">
        <v>252</v>
      </c>
      <c r="AU2778">
        <v>384</v>
      </c>
      <c r="AV2778">
        <v>1.6E-2</v>
      </c>
      <c r="AW2778">
        <v>30</v>
      </c>
      <c r="AX2778">
        <v>41.4</v>
      </c>
      <c r="AY2778">
        <v>61</v>
      </c>
      <c r="AZ2778">
        <v>0.43</v>
      </c>
    </row>
    <row r="2779" spans="1:52" x14ac:dyDescent="0.2">
      <c r="A2779">
        <v>96033</v>
      </c>
      <c r="B2779">
        <v>6033</v>
      </c>
      <c r="C2779">
        <v>9</v>
      </c>
      <c r="D2779" t="s">
        <v>3098</v>
      </c>
      <c r="E2779" t="s">
        <v>3948</v>
      </c>
      <c r="H2779" t="s">
        <v>1563</v>
      </c>
      <c r="I2779">
        <v>39</v>
      </c>
      <c r="J2779">
        <v>43</v>
      </c>
      <c r="L2779">
        <v>0.68</v>
      </c>
      <c r="N2779">
        <v>206</v>
      </c>
      <c r="O2779">
        <v>30.38</v>
      </c>
      <c r="P2779">
        <v>8.41</v>
      </c>
      <c r="Q2779">
        <v>2.5099999999999998</v>
      </c>
      <c r="R2779">
        <v>2.27</v>
      </c>
      <c r="S2779">
        <v>1.63</v>
      </c>
      <c r="T2779">
        <v>86</v>
      </c>
      <c r="U2779">
        <v>0</v>
      </c>
      <c r="V2779">
        <v>0</v>
      </c>
      <c r="W2779">
        <v>0</v>
      </c>
      <c r="Y2779">
        <v>0</v>
      </c>
      <c r="AB2779">
        <v>0.06</v>
      </c>
      <c r="AC2779">
        <v>0.17</v>
      </c>
      <c r="AD2779">
        <v>7.16</v>
      </c>
      <c r="AF2779">
        <v>0.34</v>
      </c>
      <c r="AG2779">
        <v>0.67</v>
      </c>
      <c r="AH2779">
        <v>9</v>
      </c>
      <c r="AI2779">
        <v>6.51</v>
      </c>
      <c r="AJ2779">
        <v>0</v>
      </c>
      <c r="AK2779">
        <v>0</v>
      </c>
      <c r="AL2779">
        <v>0.44</v>
      </c>
      <c r="AM2779">
        <v>1.6</v>
      </c>
      <c r="AN2779">
        <v>20</v>
      </c>
      <c r="AO2779">
        <v>0.17599999999999999</v>
      </c>
      <c r="AP2779">
        <v>2.37</v>
      </c>
      <c r="AQ2779">
        <v>0.25</v>
      </c>
      <c r="AR2779">
        <v>0.59250000000000003</v>
      </c>
      <c r="AS2779">
        <v>4</v>
      </c>
      <c r="AT2779">
        <v>226</v>
      </c>
      <c r="AU2779">
        <v>300</v>
      </c>
      <c r="AV2779">
        <v>3.2000000000000001E-2</v>
      </c>
      <c r="AW2779">
        <v>20</v>
      </c>
      <c r="AX2779">
        <v>38.5</v>
      </c>
      <c r="AY2779">
        <v>37</v>
      </c>
      <c r="AZ2779">
        <v>2.37</v>
      </c>
    </row>
    <row r="2780" spans="1:52" x14ac:dyDescent="0.2">
      <c r="A2780">
        <v>94054</v>
      </c>
      <c r="B2780">
        <v>4054</v>
      </c>
      <c r="C2780">
        <v>9</v>
      </c>
      <c r="D2780" t="s">
        <v>3098</v>
      </c>
      <c r="E2780" t="s">
        <v>3949</v>
      </c>
      <c r="H2780" t="s">
        <v>1637</v>
      </c>
      <c r="I2780">
        <v>46</v>
      </c>
      <c r="J2780">
        <v>47</v>
      </c>
      <c r="L2780">
        <v>0.61</v>
      </c>
      <c r="N2780">
        <v>208</v>
      </c>
      <c r="O2780">
        <v>20.420000000000002</v>
      </c>
      <c r="P2780">
        <v>13.42</v>
      </c>
      <c r="Q2780">
        <v>3.05</v>
      </c>
      <c r="R2780">
        <v>3.77</v>
      </c>
      <c r="S2780">
        <v>3.8860000000000001</v>
      </c>
      <c r="T2780">
        <v>55</v>
      </c>
      <c r="U2780">
        <v>0</v>
      </c>
      <c r="V2780">
        <v>0</v>
      </c>
      <c r="W2780">
        <v>0</v>
      </c>
      <c r="Y2780">
        <v>0</v>
      </c>
      <c r="AB2780">
        <v>0.20699999999999999</v>
      </c>
      <c r="AC2780">
        <v>0.155</v>
      </c>
      <c r="AD2780">
        <v>8.6720000000000006</v>
      </c>
      <c r="AF2780">
        <v>0.63600000000000001</v>
      </c>
      <c r="AG2780">
        <v>1.5469999999999999</v>
      </c>
      <c r="AH2780">
        <v>26</v>
      </c>
      <c r="AI2780">
        <v>3.23</v>
      </c>
      <c r="AJ2780">
        <v>3.9</v>
      </c>
      <c r="AK2780">
        <v>0</v>
      </c>
      <c r="AL2780">
        <v>3.55</v>
      </c>
      <c r="AM2780">
        <v>0.5</v>
      </c>
      <c r="AN2780">
        <v>9</v>
      </c>
      <c r="AO2780">
        <v>4.4999999999999998E-2</v>
      </c>
      <c r="AP2780">
        <v>0.34</v>
      </c>
      <c r="AQ2780">
        <v>0.25</v>
      </c>
      <c r="AR2780">
        <v>8.5000000000000006E-2</v>
      </c>
      <c r="AS2780">
        <v>4</v>
      </c>
      <c r="AT2780">
        <v>240</v>
      </c>
      <c r="AU2780">
        <v>363</v>
      </c>
      <c r="AV2780">
        <v>1.0999999999999999E-2</v>
      </c>
      <c r="AW2780">
        <v>27</v>
      </c>
      <c r="AX2780">
        <v>24</v>
      </c>
      <c r="AY2780">
        <v>59</v>
      </c>
      <c r="AZ2780">
        <v>0.36</v>
      </c>
    </row>
    <row r="2781" spans="1:52" x14ac:dyDescent="0.2">
      <c r="A2781">
        <v>94072</v>
      </c>
      <c r="B2781">
        <v>4072</v>
      </c>
      <c r="C2781">
        <v>9</v>
      </c>
      <c r="D2781" t="s">
        <v>3098</v>
      </c>
      <c r="E2781" t="s">
        <v>3950</v>
      </c>
      <c r="H2781" t="s">
        <v>3951</v>
      </c>
      <c r="I2781">
        <v>46</v>
      </c>
      <c r="J2781">
        <v>47</v>
      </c>
      <c r="L2781">
        <v>1</v>
      </c>
      <c r="N2781">
        <v>208</v>
      </c>
      <c r="O2781">
        <v>24.62</v>
      </c>
      <c r="P2781">
        <v>11.45</v>
      </c>
      <c r="Q2781">
        <v>1.528</v>
      </c>
      <c r="R2781">
        <v>3.8690000000000002</v>
      </c>
      <c r="S2781">
        <v>5.1479999999999997</v>
      </c>
      <c r="T2781">
        <v>142</v>
      </c>
      <c r="U2781">
        <v>0</v>
      </c>
      <c r="V2781">
        <v>0</v>
      </c>
      <c r="W2781">
        <v>0</v>
      </c>
      <c r="Y2781">
        <v>32</v>
      </c>
      <c r="AB2781">
        <v>0.08</v>
      </c>
      <c r="AC2781">
        <v>0.22700000000000001</v>
      </c>
      <c r="AD2781">
        <v>5.2450000000000001</v>
      </c>
      <c r="AF2781">
        <v>0.16700000000000001</v>
      </c>
      <c r="AG2781">
        <v>0.64200000000000002</v>
      </c>
      <c r="AH2781">
        <v>10</v>
      </c>
      <c r="AI2781">
        <v>8.94</v>
      </c>
      <c r="AJ2781">
        <v>0</v>
      </c>
      <c r="AK2781">
        <v>4.7999999999999996E-3</v>
      </c>
      <c r="AL2781">
        <v>2.04</v>
      </c>
      <c r="AM2781">
        <v>2.6</v>
      </c>
      <c r="AN2781">
        <v>382</v>
      </c>
      <c r="AO2781">
        <v>0.186</v>
      </c>
      <c r="AP2781">
        <v>2.92</v>
      </c>
      <c r="AQ2781">
        <v>0.25</v>
      </c>
      <c r="AR2781">
        <v>0.73</v>
      </c>
      <c r="AS2781">
        <v>4</v>
      </c>
      <c r="AT2781">
        <v>490</v>
      </c>
      <c r="AU2781">
        <v>397</v>
      </c>
      <c r="AV2781">
        <v>0.108</v>
      </c>
      <c r="AW2781">
        <v>39</v>
      </c>
      <c r="AX2781">
        <v>52.7</v>
      </c>
      <c r="AY2781">
        <v>307</v>
      </c>
      <c r="AZ2781">
        <v>1.31</v>
      </c>
    </row>
    <row r="2782" spans="1:52" x14ac:dyDescent="0.2">
      <c r="A2782">
        <v>96076</v>
      </c>
      <c r="B2782">
        <v>6076</v>
      </c>
      <c r="C2782">
        <v>9</v>
      </c>
      <c r="D2782" t="s">
        <v>3098</v>
      </c>
      <c r="E2782" t="s">
        <v>3952</v>
      </c>
      <c r="H2782" t="s">
        <v>1656</v>
      </c>
      <c r="I2782">
        <v>39</v>
      </c>
      <c r="J2782">
        <v>41</v>
      </c>
      <c r="L2782">
        <v>0.69</v>
      </c>
      <c r="N2782">
        <v>208</v>
      </c>
      <c r="O2782">
        <v>17.47</v>
      </c>
      <c r="P2782">
        <v>14.75</v>
      </c>
      <c r="Q2782">
        <v>5.8959999999999999</v>
      </c>
      <c r="R2782">
        <v>7.1639999999999997</v>
      </c>
      <c r="S2782">
        <v>0.95199999999999996</v>
      </c>
      <c r="T2782">
        <v>71</v>
      </c>
      <c r="U2782">
        <v>0</v>
      </c>
      <c r="V2782">
        <v>0</v>
      </c>
      <c r="W2782">
        <v>0</v>
      </c>
      <c r="Y2782">
        <v>0</v>
      </c>
      <c r="AB2782">
        <v>0</v>
      </c>
      <c r="AC2782">
        <v>0</v>
      </c>
      <c r="AD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</v>
      </c>
      <c r="AO2782">
        <v>9.4E-2</v>
      </c>
      <c r="AP2782">
        <v>0.53</v>
      </c>
      <c r="AQ2782">
        <v>0.25</v>
      </c>
      <c r="AR2782">
        <v>0.13250000000000001</v>
      </c>
      <c r="AS2782">
        <v>4</v>
      </c>
      <c r="AT2782">
        <v>172</v>
      </c>
      <c r="AU2782">
        <v>286</v>
      </c>
      <c r="AV2782">
        <v>0.01</v>
      </c>
      <c r="AW2782">
        <v>18</v>
      </c>
      <c r="AX2782">
        <v>6.6</v>
      </c>
      <c r="AY2782">
        <v>71</v>
      </c>
      <c r="AZ2782">
        <v>2.33</v>
      </c>
    </row>
    <row r="2783" spans="1:52" x14ac:dyDescent="0.2">
      <c r="A2783">
        <v>93808</v>
      </c>
      <c r="B2783">
        <v>3808</v>
      </c>
      <c r="C2783">
        <v>9</v>
      </c>
      <c r="D2783" t="s">
        <v>3098</v>
      </c>
      <c r="E2783" t="s">
        <v>3953</v>
      </c>
      <c r="H2783" t="s">
        <v>793</v>
      </c>
      <c r="I2783">
        <v>46</v>
      </c>
      <c r="J2783">
        <v>47</v>
      </c>
      <c r="L2783">
        <v>1</v>
      </c>
      <c r="N2783">
        <v>210</v>
      </c>
      <c r="O2783">
        <v>28.89</v>
      </c>
      <c r="P2783">
        <v>9.7100000000000009</v>
      </c>
      <c r="Q2783">
        <v>2.2029999999999998</v>
      </c>
      <c r="R2783">
        <v>3.77</v>
      </c>
      <c r="S2783">
        <v>2.5619999999999998</v>
      </c>
      <c r="T2783">
        <v>85</v>
      </c>
      <c r="U2783">
        <v>0</v>
      </c>
      <c r="V2783">
        <v>0</v>
      </c>
      <c r="W2783">
        <v>0</v>
      </c>
      <c r="Y2783">
        <v>12</v>
      </c>
      <c r="AB2783">
        <v>7.8E-2</v>
      </c>
      <c r="AC2783">
        <v>0.36299999999999999</v>
      </c>
      <c r="AD2783">
        <v>19.902999999999999</v>
      </c>
      <c r="AF2783">
        <v>0.20300000000000001</v>
      </c>
      <c r="AG2783">
        <v>0.90900000000000003</v>
      </c>
      <c r="AH2783">
        <v>13</v>
      </c>
      <c r="AI2783">
        <v>0.88</v>
      </c>
      <c r="AJ2783">
        <v>0</v>
      </c>
      <c r="AK2783">
        <v>1.6999999999999999E-3</v>
      </c>
      <c r="AL2783">
        <v>3.33</v>
      </c>
      <c r="AM2783">
        <v>12.1</v>
      </c>
      <c r="AN2783">
        <v>232</v>
      </c>
      <c r="AO2783">
        <v>0.33900000000000002</v>
      </c>
      <c r="AP2783">
        <v>4.63</v>
      </c>
      <c r="AQ2783">
        <v>0.25</v>
      </c>
      <c r="AR2783">
        <v>1.1575</v>
      </c>
      <c r="AS2783">
        <v>4</v>
      </c>
      <c r="AT2783">
        <v>252</v>
      </c>
      <c r="AU2783">
        <v>544</v>
      </c>
      <c r="AV2783">
        <v>0.1</v>
      </c>
      <c r="AW2783">
        <v>69</v>
      </c>
      <c r="AX2783">
        <v>68.099999999999994</v>
      </c>
      <c r="AY2783">
        <v>3668</v>
      </c>
      <c r="AZ2783">
        <v>2.44</v>
      </c>
    </row>
    <row r="2784" spans="1:52" x14ac:dyDescent="0.2">
      <c r="A2784">
        <v>94031</v>
      </c>
      <c r="B2784">
        <v>4031</v>
      </c>
      <c r="C2784">
        <v>9</v>
      </c>
      <c r="D2784" t="s">
        <v>3098</v>
      </c>
      <c r="E2784" t="s">
        <v>3954</v>
      </c>
      <c r="H2784" t="s">
        <v>3846</v>
      </c>
      <c r="I2784">
        <v>46</v>
      </c>
      <c r="J2784">
        <v>47</v>
      </c>
      <c r="L2784">
        <v>0.61</v>
      </c>
      <c r="N2784">
        <v>211</v>
      </c>
      <c r="O2784">
        <v>23.69</v>
      </c>
      <c r="P2784">
        <v>12.14</v>
      </c>
      <c r="Q2784">
        <v>4.4989999999999997</v>
      </c>
      <c r="R2784">
        <v>3.3149999999999999</v>
      </c>
      <c r="S2784">
        <v>1.458</v>
      </c>
      <c r="T2784">
        <v>64</v>
      </c>
      <c r="U2784">
        <v>0</v>
      </c>
      <c r="V2784">
        <v>0</v>
      </c>
      <c r="W2784">
        <v>0</v>
      </c>
      <c r="Y2784">
        <v>36</v>
      </c>
      <c r="AB2784">
        <v>0.68</v>
      </c>
      <c r="AC2784">
        <v>0.15</v>
      </c>
      <c r="AD2784">
        <v>3.8</v>
      </c>
      <c r="AF2784">
        <v>0.23</v>
      </c>
      <c r="AG2784">
        <v>0.87</v>
      </c>
      <c r="AH2784">
        <v>17</v>
      </c>
      <c r="AI2784">
        <v>1.2</v>
      </c>
      <c r="AJ2784">
        <v>0</v>
      </c>
      <c r="AK2784">
        <v>0</v>
      </c>
      <c r="AL2784">
        <v>0</v>
      </c>
      <c r="AM2784">
        <v>0</v>
      </c>
      <c r="AN2784">
        <v>43</v>
      </c>
      <c r="AO2784">
        <v>7.8E-2</v>
      </c>
      <c r="AP2784">
        <v>0.67</v>
      </c>
      <c r="AQ2784">
        <v>0.25</v>
      </c>
      <c r="AR2784">
        <v>0.16750000000000001</v>
      </c>
      <c r="AS2784">
        <v>4</v>
      </c>
      <c r="AT2784">
        <v>341</v>
      </c>
      <c r="AU2784">
        <v>636</v>
      </c>
      <c r="AV2784">
        <v>2.5000000000000001E-2</v>
      </c>
      <c r="AW2784">
        <v>31</v>
      </c>
      <c r="AX2784">
        <v>46.8</v>
      </c>
      <c r="AY2784">
        <v>76</v>
      </c>
      <c r="AZ2784">
        <v>0.69</v>
      </c>
    </row>
    <row r="2785" spans="1:52" x14ac:dyDescent="0.2">
      <c r="A2785">
        <v>95984</v>
      </c>
      <c r="B2785">
        <v>5984</v>
      </c>
      <c r="C2785">
        <v>9</v>
      </c>
      <c r="D2785" t="s">
        <v>3098</v>
      </c>
      <c r="E2785" t="s">
        <v>3955</v>
      </c>
      <c r="H2785" t="s">
        <v>88</v>
      </c>
      <c r="I2785">
        <v>39</v>
      </c>
      <c r="J2785">
        <v>44</v>
      </c>
      <c r="L2785">
        <v>0.69</v>
      </c>
      <c r="N2785">
        <v>211</v>
      </c>
      <c r="O2785">
        <v>19.899999999999999</v>
      </c>
      <c r="P2785">
        <v>14.01</v>
      </c>
      <c r="Q2785">
        <v>4.8600000000000003</v>
      </c>
      <c r="R2785">
        <v>6.25</v>
      </c>
      <c r="S2785">
        <v>1.5</v>
      </c>
      <c r="T2785">
        <v>60</v>
      </c>
      <c r="U2785">
        <v>0</v>
      </c>
      <c r="V2785">
        <v>0</v>
      </c>
      <c r="W2785">
        <v>0</v>
      </c>
      <c r="Y2785">
        <v>0</v>
      </c>
      <c r="AB2785">
        <v>0.77900000000000003</v>
      </c>
      <c r="AC2785">
        <v>0.247</v>
      </c>
      <c r="AD2785">
        <v>4.6379999999999999</v>
      </c>
      <c r="AF2785">
        <v>0.41699999999999998</v>
      </c>
      <c r="AG2785">
        <v>0.70299999999999996</v>
      </c>
      <c r="AH2785">
        <v>6</v>
      </c>
      <c r="AI2785">
        <v>0.5</v>
      </c>
      <c r="AJ2785">
        <v>0.3</v>
      </c>
      <c r="AK2785">
        <v>1.4E-3</v>
      </c>
      <c r="AL2785">
        <v>0.28999999999999998</v>
      </c>
      <c r="AM2785">
        <v>0</v>
      </c>
      <c r="AN2785">
        <v>5</v>
      </c>
      <c r="AO2785">
        <v>5.3999999999999999E-2</v>
      </c>
      <c r="AP2785">
        <v>0.71</v>
      </c>
      <c r="AQ2785">
        <v>0.25</v>
      </c>
      <c r="AR2785">
        <v>0.17749999999999999</v>
      </c>
      <c r="AS2785">
        <v>4</v>
      </c>
      <c r="AT2785">
        <v>193</v>
      </c>
      <c r="AU2785">
        <v>384</v>
      </c>
      <c r="AV2785">
        <v>8.9999999999999993E-3</v>
      </c>
      <c r="AW2785">
        <v>20</v>
      </c>
      <c r="AX2785">
        <v>32</v>
      </c>
      <c r="AY2785">
        <v>42</v>
      </c>
      <c r="AZ2785">
        <v>1.57</v>
      </c>
    </row>
    <row r="2786" spans="1:52" x14ac:dyDescent="0.2">
      <c r="A2786">
        <v>96004</v>
      </c>
      <c r="B2786">
        <v>6004</v>
      </c>
      <c r="C2786">
        <v>9</v>
      </c>
      <c r="D2786" t="s">
        <v>3098</v>
      </c>
      <c r="E2786" t="s">
        <v>214</v>
      </c>
      <c r="H2786" t="s">
        <v>88</v>
      </c>
      <c r="I2786">
        <v>39</v>
      </c>
      <c r="J2786">
        <v>44</v>
      </c>
      <c r="L2786">
        <v>0.69</v>
      </c>
      <c r="N2786">
        <v>211</v>
      </c>
      <c r="O2786">
        <v>18.22</v>
      </c>
      <c r="P2786">
        <v>14.79</v>
      </c>
      <c r="Q2786">
        <v>4.9180000000000001</v>
      </c>
      <c r="R2786">
        <v>6.1020000000000003</v>
      </c>
      <c r="S2786">
        <v>1.726</v>
      </c>
      <c r="T2786">
        <v>69</v>
      </c>
      <c r="U2786">
        <v>0</v>
      </c>
      <c r="V2786">
        <v>0</v>
      </c>
      <c r="W2786">
        <v>0</v>
      </c>
      <c r="Y2786">
        <v>1</v>
      </c>
      <c r="AB2786">
        <v>0.622</v>
      </c>
      <c r="AC2786">
        <v>0.255</v>
      </c>
      <c r="AD2786">
        <v>4.7300000000000004</v>
      </c>
      <c r="AF2786">
        <v>0.504</v>
      </c>
      <c r="AG2786">
        <v>0.89900000000000002</v>
      </c>
      <c r="AH2786">
        <v>3</v>
      </c>
      <c r="AI2786">
        <v>0.67</v>
      </c>
      <c r="AJ2786">
        <v>0.3</v>
      </c>
      <c r="AK2786">
        <v>6.9999999999999999E-4</v>
      </c>
      <c r="AL2786">
        <v>0.12</v>
      </c>
      <c r="AM2786">
        <v>0</v>
      </c>
      <c r="AN2786">
        <v>11</v>
      </c>
      <c r="AO2786">
        <v>7.4999999999999997E-2</v>
      </c>
      <c r="AP2786">
        <v>0.89</v>
      </c>
      <c r="AQ2786">
        <v>0.25</v>
      </c>
      <c r="AR2786">
        <v>0.2225</v>
      </c>
      <c r="AS2786">
        <v>4</v>
      </c>
      <c r="AT2786">
        <v>195</v>
      </c>
      <c r="AU2786">
        <v>319</v>
      </c>
      <c r="AV2786">
        <v>1.4E-2</v>
      </c>
      <c r="AW2786">
        <v>21</v>
      </c>
      <c r="AX2786">
        <v>28.5</v>
      </c>
      <c r="AY2786">
        <v>57</v>
      </c>
      <c r="AZ2786">
        <v>2.27</v>
      </c>
    </row>
    <row r="2787" spans="1:52" x14ac:dyDescent="0.2">
      <c r="A2787">
        <v>95493</v>
      </c>
      <c r="B2787">
        <v>5493</v>
      </c>
      <c r="C2787">
        <v>9</v>
      </c>
      <c r="D2787" t="s">
        <v>3098</v>
      </c>
      <c r="E2787" t="s">
        <v>3956</v>
      </c>
      <c r="H2787" t="s">
        <v>3956</v>
      </c>
      <c r="I2787">
        <v>32</v>
      </c>
      <c r="J2787">
        <v>34</v>
      </c>
      <c r="L2787">
        <v>1</v>
      </c>
      <c r="N2787">
        <v>212</v>
      </c>
      <c r="O2787">
        <v>17.72</v>
      </c>
      <c r="P2787">
        <v>11</v>
      </c>
      <c r="Q2787">
        <v>1.591</v>
      </c>
      <c r="R2787">
        <v>2.4300000000000002</v>
      </c>
      <c r="S2787">
        <v>6.21</v>
      </c>
      <c r="T2787">
        <v>0</v>
      </c>
      <c r="U2787">
        <v>5.4</v>
      </c>
      <c r="V2787">
        <v>14.36</v>
      </c>
      <c r="W2787">
        <v>4.8899999999999997</v>
      </c>
      <c r="Y2787">
        <v>0</v>
      </c>
      <c r="AB2787">
        <v>0.16</v>
      </c>
      <c r="AC2787">
        <v>0.19</v>
      </c>
      <c r="AD2787">
        <v>0</v>
      </c>
      <c r="AF2787">
        <v>0.13</v>
      </c>
      <c r="AG2787">
        <v>0.215</v>
      </c>
      <c r="AH2787">
        <v>8</v>
      </c>
      <c r="AI2787">
        <v>0</v>
      </c>
      <c r="AJ2787">
        <v>13</v>
      </c>
      <c r="AK2787">
        <v>0</v>
      </c>
      <c r="AL2787">
        <v>0.01</v>
      </c>
      <c r="AM2787">
        <v>23.1</v>
      </c>
      <c r="AN2787">
        <v>217</v>
      </c>
      <c r="AO2787">
        <v>0.66700000000000004</v>
      </c>
      <c r="AP2787">
        <v>8.6</v>
      </c>
      <c r="AQ2787">
        <v>0.05</v>
      </c>
      <c r="AR2787">
        <v>0.43</v>
      </c>
      <c r="AS2787">
        <v>3</v>
      </c>
      <c r="AT2787">
        <v>174</v>
      </c>
      <c r="AU2787">
        <v>729</v>
      </c>
      <c r="AV2787">
        <v>1.528</v>
      </c>
      <c r="AW2787">
        <v>115</v>
      </c>
      <c r="AX2787">
        <v>8.8000000000000007</v>
      </c>
      <c r="AY2787">
        <v>7</v>
      </c>
      <c r="AZ2787">
        <v>3.03</v>
      </c>
    </row>
    <row r="2788" spans="1:52" x14ac:dyDescent="0.2">
      <c r="A2788">
        <v>95602</v>
      </c>
      <c r="B2788">
        <v>5602</v>
      </c>
      <c r="C2788">
        <v>9</v>
      </c>
      <c r="D2788" t="s">
        <v>3098</v>
      </c>
      <c r="E2788" t="s">
        <v>3957</v>
      </c>
      <c r="H2788" t="s">
        <v>89</v>
      </c>
      <c r="I2788">
        <v>39</v>
      </c>
      <c r="J2788">
        <v>41</v>
      </c>
      <c r="L2788">
        <v>0.69</v>
      </c>
      <c r="N2788">
        <v>212</v>
      </c>
      <c r="O2788">
        <v>32.619999999999997</v>
      </c>
      <c r="P2788">
        <v>8.07</v>
      </c>
      <c r="Q2788">
        <v>3.0529999999999999</v>
      </c>
      <c r="R2788">
        <v>3.4359999999999999</v>
      </c>
      <c r="S2788">
        <v>0.28199999999999997</v>
      </c>
      <c r="T2788">
        <v>99</v>
      </c>
      <c r="U2788">
        <v>0</v>
      </c>
      <c r="V2788">
        <v>0</v>
      </c>
      <c r="W2788">
        <v>0</v>
      </c>
      <c r="Y2788">
        <v>0</v>
      </c>
      <c r="AB2788">
        <v>6.5000000000000002E-2</v>
      </c>
      <c r="AC2788">
        <v>0.217</v>
      </c>
      <c r="AD2788">
        <v>4.9260000000000002</v>
      </c>
      <c r="AF2788">
        <v>0.32300000000000001</v>
      </c>
      <c r="AG2788">
        <v>0.64100000000000001</v>
      </c>
      <c r="AH2788">
        <v>11</v>
      </c>
      <c r="AI2788">
        <v>2.5299999999999998</v>
      </c>
      <c r="AJ2788">
        <v>0</v>
      </c>
      <c r="AK2788">
        <v>0</v>
      </c>
      <c r="AL2788">
        <v>0.43</v>
      </c>
      <c r="AM2788">
        <v>1.5</v>
      </c>
      <c r="AN2788">
        <v>14</v>
      </c>
      <c r="AO2788">
        <v>0.12</v>
      </c>
      <c r="AP2788">
        <v>2.83</v>
      </c>
      <c r="AQ2788">
        <v>0.25</v>
      </c>
      <c r="AR2788">
        <v>0.70750000000000002</v>
      </c>
      <c r="AS2788">
        <v>4</v>
      </c>
      <c r="AT2788">
        <v>198</v>
      </c>
      <c r="AU2788">
        <v>256</v>
      </c>
      <c r="AV2788">
        <v>1.0999999999999999E-2</v>
      </c>
      <c r="AW2788">
        <v>21</v>
      </c>
      <c r="AX2788">
        <v>32.299999999999997</v>
      </c>
      <c r="AY2788">
        <v>52</v>
      </c>
      <c r="AZ2788">
        <v>7.61</v>
      </c>
    </row>
    <row r="2789" spans="1:52" x14ac:dyDescent="0.2">
      <c r="A2789">
        <v>95965</v>
      </c>
      <c r="B2789">
        <v>5965</v>
      </c>
      <c r="C2789">
        <v>9</v>
      </c>
      <c r="D2789" t="s">
        <v>3098</v>
      </c>
      <c r="E2789" t="s">
        <v>3958</v>
      </c>
      <c r="H2789" t="s">
        <v>88</v>
      </c>
      <c r="I2789">
        <v>39</v>
      </c>
      <c r="J2789">
        <v>44</v>
      </c>
      <c r="L2789">
        <v>0.69</v>
      </c>
      <c r="N2789">
        <v>212</v>
      </c>
      <c r="O2789">
        <v>23.16</v>
      </c>
      <c r="P2789">
        <v>12.59</v>
      </c>
      <c r="Q2789">
        <v>3.57</v>
      </c>
      <c r="R2789">
        <v>6.2889999999999997</v>
      </c>
      <c r="S2789">
        <v>1.0920000000000001</v>
      </c>
      <c r="T2789">
        <v>88</v>
      </c>
      <c r="U2789">
        <v>0</v>
      </c>
      <c r="V2789">
        <v>0</v>
      </c>
      <c r="W2789">
        <v>0</v>
      </c>
      <c r="Y2789">
        <v>0</v>
      </c>
      <c r="AB2789">
        <v>2.5999999999999999E-2</v>
      </c>
      <c r="AC2789">
        <v>0.106</v>
      </c>
      <c r="AD2789">
        <v>1.1299999999999999</v>
      </c>
      <c r="AF2789">
        <v>5.2999999999999999E-2</v>
      </c>
      <c r="AG2789">
        <v>0.30299999999999999</v>
      </c>
      <c r="AH2789">
        <v>10</v>
      </c>
      <c r="AI2789">
        <v>0.52</v>
      </c>
      <c r="AJ2789">
        <v>0</v>
      </c>
      <c r="AK2789">
        <v>0</v>
      </c>
      <c r="AL2789">
        <v>0.02</v>
      </c>
      <c r="AM2789">
        <v>0</v>
      </c>
      <c r="AN2789">
        <v>70</v>
      </c>
      <c r="AO2789">
        <v>7.0000000000000007E-2</v>
      </c>
      <c r="AP2789">
        <v>0.57999999999999996</v>
      </c>
      <c r="AQ2789">
        <v>0.25</v>
      </c>
      <c r="AR2789">
        <v>0.14499999999999999</v>
      </c>
      <c r="AS2789">
        <v>4</v>
      </c>
      <c r="AT2789">
        <v>75</v>
      </c>
      <c r="AU2789">
        <v>63</v>
      </c>
      <c r="AV2789">
        <v>0</v>
      </c>
      <c r="AW2789">
        <v>6</v>
      </c>
      <c r="AX2789">
        <v>23.3</v>
      </c>
      <c r="AY2789">
        <v>132</v>
      </c>
      <c r="AZ2789">
        <v>0.76</v>
      </c>
    </row>
    <row r="2790" spans="1:52" x14ac:dyDescent="0.2">
      <c r="A2790">
        <v>96773</v>
      </c>
      <c r="B2790">
        <v>6773</v>
      </c>
      <c r="C2790">
        <v>9</v>
      </c>
      <c r="D2790" t="s">
        <v>3098</v>
      </c>
      <c r="E2790" t="s">
        <v>3959</v>
      </c>
      <c r="H2790" t="s">
        <v>3928</v>
      </c>
      <c r="I2790">
        <v>58</v>
      </c>
      <c r="J2790">
        <v>62</v>
      </c>
      <c r="L2790">
        <v>0.6</v>
      </c>
      <c r="N2790">
        <v>213</v>
      </c>
      <c r="O2790">
        <v>2.42</v>
      </c>
      <c r="P2790">
        <v>2.2599999999999998</v>
      </c>
      <c r="Q2790">
        <v>0.42499999999999999</v>
      </c>
      <c r="R2790">
        <v>0.78</v>
      </c>
      <c r="S2790">
        <v>0.89400000000000002</v>
      </c>
      <c r="T2790">
        <v>0</v>
      </c>
      <c r="U2790">
        <v>8.1</v>
      </c>
      <c r="V2790">
        <v>45.54</v>
      </c>
      <c r="W2790">
        <v>0</v>
      </c>
      <c r="Y2790">
        <v>1</v>
      </c>
      <c r="AB2790">
        <v>0.23799999999999999</v>
      </c>
      <c r="AC2790">
        <v>0.16800000000000001</v>
      </c>
      <c r="AD2790">
        <v>1.179</v>
      </c>
      <c r="AF2790">
        <v>0.376</v>
      </c>
      <c r="AG2790">
        <v>0.50900000000000001</v>
      </c>
      <c r="AH2790">
        <v>62</v>
      </c>
      <c r="AI2790">
        <v>0</v>
      </c>
      <c r="AJ2790">
        <v>43</v>
      </c>
      <c r="AK2790">
        <v>0</v>
      </c>
      <c r="AL2790">
        <v>0</v>
      </c>
      <c r="AM2790">
        <v>0</v>
      </c>
      <c r="AN2790">
        <v>27</v>
      </c>
      <c r="AO2790">
        <v>0.44700000000000001</v>
      </c>
      <c r="AP2790">
        <v>1.01</v>
      </c>
      <c r="AQ2790">
        <v>0.05</v>
      </c>
      <c r="AR2790">
        <v>5.0500000000000003E-2</v>
      </c>
      <c r="AS2790">
        <v>3</v>
      </c>
      <c r="AT2790">
        <v>93</v>
      </c>
      <c r="AU2790">
        <v>518</v>
      </c>
      <c r="AV2790">
        <v>0.95199999999999996</v>
      </c>
      <c r="AW2790">
        <v>32</v>
      </c>
      <c r="AX2790">
        <v>0</v>
      </c>
      <c r="AY2790">
        <v>3</v>
      </c>
      <c r="AZ2790">
        <v>0.52</v>
      </c>
    </row>
    <row r="2791" spans="1:52" x14ac:dyDescent="0.2">
      <c r="A2791">
        <v>97253</v>
      </c>
      <c r="B2791">
        <v>7253</v>
      </c>
      <c r="C2791">
        <v>9</v>
      </c>
      <c r="D2791" t="s">
        <v>3098</v>
      </c>
      <c r="E2791" t="s">
        <v>3960</v>
      </c>
      <c r="H2791" t="s">
        <v>437</v>
      </c>
      <c r="I2791">
        <v>63</v>
      </c>
      <c r="J2791">
        <v>65</v>
      </c>
      <c r="L2791">
        <v>0.75</v>
      </c>
      <c r="N2791">
        <v>213</v>
      </c>
      <c r="O2791">
        <v>5.0599999999999996</v>
      </c>
      <c r="P2791">
        <v>14.08</v>
      </c>
      <c r="Q2791">
        <v>1.893</v>
      </c>
      <c r="R2791">
        <v>8.6630000000000003</v>
      </c>
      <c r="S2791">
        <v>2.06</v>
      </c>
      <c r="T2791">
        <v>0</v>
      </c>
      <c r="U2791">
        <v>5.8</v>
      </c>
      <c r="V2791">
        <v>23.33</v>
      </c>
      <c r="W2791">
        <v>0</v>
      </c>
      <c r="Y2791">
        <v>64</v>
      </c>
      <c r="AB2791">
        <v>0.193</v>
      </c>
      <c r="AC2791">
        <v>0.38300000000000001</v>
      </c>
      <c r="AD2791">
        <v>3.63</v>
      </c>
      <c r="AF2791">
        <v>0.31900000000000001</v>
      </c>
      <c r="AG2791">
        <v>0.47899999999999998</v>
      </c>
      <c r="AH2791">
        <v>23</v>
      </c>
      <c r="AI2791">
        <v>0</v>
      </c>
      <c r="AJ2791">
        <v>101.8</v>
      </c>
      <c r="AK2791">
        <v>0</v>
      </c>
      <c r="AL2791">
        <v>0</v>
      </c>
      <c r="AM2791">
        <v>0</v>
      </c>
      <c r="AN2791">
        <v>47</v>
      </c>
      <c r="AO2791">
        <v>0.47299999999999998</v>
      </c>
      <c r="AP2791">
        <v>2.68</v>
      </c>
      <c r="AQ2791">
        <v>0.05</v>
      </c>
      <c r="AR2791">
        <v>0.13400000000000001</v>
      </c>
      <c r="AS2791">
        <v>3</v>
      </c>
      <c r="AT2791">
        <v>139</v>
      </c>
      <c r="AU2791">
        <v>1565</v>
      </c>
      <c r="AV2791">
        <v>0.46600000000000003</v>
      </c>
      <c r="AW2791">
        <v>81</v>
      </c>
      <c r="AX2791">
        <v>3</v>
      </c>
      <c r="AY2791">
        <v>266</v>
      </c>
      <c r="AZ2791">
        <v>0.78</v>
      </c>
    </row>
    <row r="2792" spans="1:52" x14ac:dyDescent="0.2">
      <c r="A2792">
        <v>95759</v>
      </c>
      <c r="B2792">
        <v>5759</v>
      </c>
      <c r="C2792">
        <v>9</v>
      </c>
      <c r="D2792" t="s">
        <v>3098</v>
      </c>
      <c r="E2792" t="s">
        <v>3961</v>
      </c>
      <c r="H2792" t="s">
        <v>91</v>
      </c>
      <c r="I2792">
        <v>39</v>
      </c>
      <c r="J2792">
        <v>44</v>
      </c>
      <c r="L2792">
        <v>0.65</v>
      </c>
      <c r="N2792">
        <v>214</v>
      </c>
      <c r="O2792">
        <v>16.37</v>
      </c>
      <c r="P2792">
        <v>15.95</v>
      </c>
      <c r="Q2792">
        <v>4.3659999999999997</v>
      </c>
      <c r="R2792">
        <v>6.6189999999999998</v>
      </c>
      <c r="S2792">
        <v>3.3519999999999999</v>
      </c>
      <c r="T2792">
        <v>93</v>
      </c>
      <c r="U2792">
        <v>0</v>
      </c>
      <c r="V2792">
        <v>0.17</v>
      </c>
      <c r="W2792">
        <v>0</v>
      </c>
      <c r="Y2792">
        <v>28</v>
      </c>
      <c r="AB2792">
        <v>7.2999999999999995E-2</v>
      </c>
      <c r="AC2792">
        <v>0.14099999999999999</v>
      </c>
      <c r="AD2792">
        <v>4.7329999999999997</v>
      </c>
      <c r="AF2792">
        <v>0.318</v>
      </c>
      <c r="AG2792">
        <v>0.99399999999999999</v>
      </c>
      <c r="AH2792">
        <v>4</v>
      </c>
      <c r="AI2792">
        <v>0.56000000000000005</v>
      </c>
      <c r="AJ2792">
        <v>0.2</v>
      </c>
      <c r="AK2792">
        <v>1E-4</v>
      </c>
      <c r="AL2792">
        <v>0.22</v>
      </c>
      <c r="AM2792">
        <v>2.2999999999999998</v>
      </c>
      <c r="AN2792">
        <v>9</v>
      </c>
      <c r="AO2792">
        <v>5.3999999999999999E-2</v>
      </c>
      <c r="AP2792">
        <v>0.69</v>
      </c>
      <c r="AQ2792">
        <v>0.25</v>
      </c>
      <c r="AR2792">
        <v>0.17249999999999999</v>
      </c>
      <c r="AS2792">
        <v>4</v>
      </c>
      <c r="AT2792">
        <v>155</v>
      </c>
      <c r="AU2792">
        <v>203</v>
      </c>
      <c r="AV2792">
        <v>1.6E-2</v>
      </c>
      <c r="AW2792">
        <v>19</v>
      </c>
      <c r="AX2792">
        <v>18</v>
      </c>
      <c r="AY2792">
        <v>84</v>
      </c>
      <c r="AZ2792">
        <v>1.47</v>
      </c>
    </row>
    <row r="2793" spans="1:52" x14ac:dyDescent="0.2">
      <c r="A2793">
        <v>95743</v>
      </c>
      <c r="B2793">
        <v>5743</v>
      </c>
      <c r="C2793">
        <v>9</v>
      </c>
      <c r="D2793" t="s">
        <v>3098</v>
      </c>
      <c r="E2793" t="s">
        <v>3962</v>
      </c>
      <c r="H2793" t="s">
        <v>91</v>
      </c>
      <c r="I2793">
        <v>39</v>
      </c>
      <c r="J2793">
        <v>44</v>
      </c>
      <c r="L2793">
        <v>0.1</v>
      </c>
      <c r="N2793">
        <v>215</v>
      </c>
      <c r="O2793">
        <v>19.399999999999999</v>
      </c>
      <c r="P2793">
        <v>14.6</v>
      </c>
      <c r="Q2793">
        <v>3.92</v>
      </c>
      <c r="R2793">
        <v>5.5</v>
      </c>
      <c r="S2793">
        <v>2.98</v>
      </c>
      <c r="T2793">
        <v>84</v>
      </c>
      <c r="U2793">
        <v>0</v>
      </c>
      <c r="V2793">
        <v>0.2</v>
      </c>
      <c r="W2793">
        <v>0</v>
      </c>
      <c r="Y2793">
        <v>30</v>
      </c>
      <c r="AB2793">
        <v>0.06</v>
      </c>
      <c r="AC2793">
        <v>0.2</v>
      </c>
      <c r="AD2793">
        <v>0.4</v>
      </c>
      <c r="AF2793">
        <v>0.01</v>
      </c>
      <c r="AG2793">
        <v>0</v>
      </c>
      <c r="AH2793">
        <v>86</v>
      </c>
      <c r="AI2793">
        <v>0.47</v>
      </c>
      <c r="AJ2793">
        <v>0</v>
      </c>
      <c r="AK2793">
        <v>2.0000000000000001E-4</v>
      </c>
      <c r="AL2793">
        <v>0.27</v>
      </c>
      <c r="AM2793">
        <v>0.2</v>
      </c>
      <c r="AN2793">
        <v>88</v>
      </c>
      <c r="AO2793">
        <v>0.10199999999999999</v>
      </c>
      <c r="AP2793">
        <v>0.91</v>
      </c>
      <c r="AQ2793">
        <v>0.25</v>
      </c>
      <c r="AR2793">
        <v>0.22750000000000001</v>
      </c>
      <c r="AS2793">
        <v>4</v>
      </c>
      <c r="AT2793">
        <v>83</v>
      </c>
      <c r="AU2793">
        <v>31</v>
      </c>
      <c r="AW2793">
        <v>5</v>
      </c>
      <c r="AX2793">
        <v>3.6</v>
      </c>
      <c r="AY2793">
        <v>67</v>
      </c>
      <c r="AZ2793">
        <v>0.69</v>
      </c>
    </row>
    <row r="2794" spans="1:52" x14ac:dyDescent="0.2">
      <c r="A2794">
        <v>95021</v>
      </c>
      <c r="B2794">
        <v>5021</v>
      </c>
      <c r="C2794">
        <v>9</v>
      </c>
      <c r="D2794" t="s">
        <v>3098</v>
      </c>
      <c r="E2794" t="s">
        <v>3963</v>
      </c>
      <c r="H2794" t="s">
        <v>1312</v>
      </c>
      <c r="I2794">
        <v>1</v>
      </c>
      <c r="J2794">
        <v>20</v>
      </c>
      <c r="L2794">
        <v>1</v>
      </c>
      <c r="N2794">
        <v>216</v>
      </c>
      <c r="O2794">
        <v>15.55</v>
      </c>
      <c r="P2794">
        <v>4.25</v>
      </c>
      <c r="Q2794">
        <v>0.63</v>
      </c>
      <c r="R2794">
        <v>0.63700000000000001</v>
      </c>
      <c r="S2794">
        <v>2.2120000000000002</v>
      </c>
      <c r="T2794">
        <v>0</v>
      </c>
      <c r="U2794">
        <v>42.8</v>
      </c>
      <c r="V2794">
        <v>64.510000000000005</v>
      </c>
      <c r="W2794">
        <v>0.41</v>
      </c>
      <c r="Y2794">
        <v>0</v>
      </c>
      <c r="AB2794">
        <v>0.52300000000000002</v>
      </c>
      <c r="AC2794">
        <v>0.57699999999999996</v>
      </c>
      <c r="AD2794">
        <v>13.577999999999999</v>
      </c>
      <c r="AF2794">
        <v>1.3029999999999999</v>
      </c>
      <c r="AG2794">
        <v>2.181</v>
      </c>
      <c r="AH2794">
        <v>79</v>
      </c>
      <c r="AI2794">
        <v>0</v>
      </c>
      <c r="AJ2794">
        <v>0</v>
      </c>
      <c r="AK2794">
        <v>0</v>
      </c>
      <c r="AL2794">
        <v>1.49</v>
      </c>
      <c r="AM2794">
        <v>1.9</v>
      </c>
      <c r="AN2794">
        <v>73</v>
      </c>
      <c r="AO2794">
        <v>0.998</v>
      </c>
      <c r="AP2794">
        <v>10.57</v>
      </c>
      <c r="AQ2794">
        <v>0.05</v>
      </c>
      <c r="AR2794">
        <v>0.52849999999999997</v>
      </c>
      <c r="AS2794">
        <v>3</v>
      </c>
      <c r="AT2794">
        <v>1013</v>
      </c>
      <c r="AU2794">
        <v>1182</v>
      </c>
      <c r="AV2794">
        <v>11.5</v>
      </c>
      <c r="AW2794">
        <v>611</v>
      </c>
      <c r="AX2794">
        <v>77.599999999999994</v>
      </c>
      <c r="AY2794">
        <v>2</v>
      </c>
      <c r="AZ2794">
        <v>7.27</v>
      </c>
    </row>
    <row r="2795" spans="1:52" x14ac:dyDescent="0.2">
      <c r="A2795">
        <v>95608</v>
      </c>
      <c r="B2795">
        <v>5608</v>
      </c>
      <c r="C2795">
        <v>9</v>
      </c>
      <c r="D2795" t="s">
        <v>3098</v>
      </c>
      <c r="E2795" t="s">
        <v>3964</v>
      </c>
      <c r="H2795" t="s">
        <v>89</v>
      </c>
      <c r="I2795">
        <v>39</v>
      </c>
      <c r="J2795">
        <v>41</v>
      </c>
      <c r="L2795">
        <v>0.69</v>
      </c>
      <c r="N2795">
        <v>216</v>
      </c>
      <c r="O2795">
        <v>30.54</v>
      </c>
      <c r="P2795">
        <v>10.46</v>
      </c>
      <c r="Q2795">
        <v>4.0019999999999998</v>
      </c>
      <c r="R2795">
        <v>5.0679999999999996</v>
      </c>
      <c r="S2795">
        <v>0.51900000000000002</v>
      </c>
      <c r="T2795">
        <v>104</v>
      </c>
      <c r="U2795">
        <v>0</v>
      </c>
      <c r="V2795">
        <v>0</v>
      </c>
      <c r="W2795">
        <v>0</v>
      </c>
      <c r="Y2795">
        <v>2</v>
      </c>
      <c r="AB2795">
        <v>7.0000000000000007E-2</v>
      </c>
      <c r="AC2795">
        <v>0.247</v>
      </c>
      <c r="AD2795">
        <v>3.8740000000000001</v>
      </c>
      <c r="AF2795">
        <v>0.318</v>
      </c>
      <c r="AG2795">
        <v>0.76</v>
      </c>
      <c r="AH2795">
        <v>8</v>
      </c>
      <c r="AI2795">
        <v>3.39</v>
      </c>
      <c r="AJ2795">
        <v>0</v>
      </c>
      <c r="AK2795">
        <v>1E-4</v>
      </c>
      <c r="AL2795">
        <v>0.08</v>
      </c>
      <c r="AM2795">
        <v>1.6</v>
      </c>
      <c r="AN2795">
        <v>14</v>
      </c>
      <c r="AO2795">
        <v>0.10100000000000001</v>
      </c>
      <c r="AP2795">
        <v>3.19</v>
      </c>
      <c r="AQ2795">
        <v>0.25</v>
      </c>
      <c r="AR2795">
        <v>0.79749999999999999</v>
      </c>
      <c r="AS2795">
        <v>4</v>
      </c>
      <c r="AT2795">
        <v>206</v>
      </c>
      <c r="AU2795">
        <v>306</v>
      </c>
      <c r="AV2795">
        <v>1.6E-2</v>
      </c>
      <c r="AW2795">
        <v>22</v>
      </c>
      <c r="AX2795">
        <v>35.5</v>
      </c>
      <c r="AY2795">
        <v>65</v>
      </c>
      <c r="AZ2795">
        <v>11.32</v>
      </c>
    </row>
    <row r="2796" spans="1:52" x14ac:dyDescent="0.2">
      <c r="A2796">
        <v>93942</v>
      </c>
      <c r="B2796">
        <v>3942</v>
      </c>
      <c r="C2796">
        <v>9</v>
      </c>
      <c r="D2796" t="s">
        <v>3098</v>
      </c>
      <c r="E2796" t="s">
        <v>3965</v>
      </c>
      <c r="H2796" t="s">
        <v>1986</v>
      </c>
      <c r="I2796">
        <v>46</v>
      </c>
      <c r="J2796">
        <v>47</v>
      </c>
      <c r="L2796">
        <v>0.61</v>
      </c>
      <c r="N2796">
        <v>217</v>
      </c>
      <c r="O2796">
        <v>24.58</v>
      </c>
      <c r="P2796">
        <v>12.37</v>
      </c>
      <c r="Q2796">
        <v>2.7909999999999999</v>
      </c>
      <c r="R2796">
        <v>5.1120000000000001</v>
      </c>
      <c r="S2796">
        <v>2.919</v>
      </c>
      <c r="T2796">
        <v>82</v>
      </c>
      <c r="U2796">
        <v>0</v>
      </c>
      <c r="V2796">
        <v>0</v>
      </c>
      <c r="W2796">
        <v>0</v>
      </c>
      <c r="Y2796">
        <v>40</v>
      </c>
      <c r="AB2796">
        <v>0.126</v>
      </c>
      <c r="AC2796">
        <v>0.31900000000000001</v>
      </c>
      <c r="AD2796">
        <v>4.4020000000000001</v>
      </c>
      <c r="AF2796">
        <v>0.41299999999999998</v>
      </c>
      <c r="AG2796">
        <v>0.88</v>
      </c>
      <c r="AH2796">
        <v>14</v>
      </c>
      <c r="AI2796">
        <v>18.7</v>
      </c>
      <c r="AJ2796">
        <v>1</v>
      </c>
      <c r="AK2796">
        <v>2.2000000000000001E-3</v>
      </c>
      <c r="AL2796">
        <v>1.54</v>
      </c>
      <c r="AM2796">
        <v>0.1</v>
      </c>
      <c r="AN2796">
        <v>84</v>
      </c>
      <c r="AO2796">
        <v>0.13500000000000001</v>
      </c>
      <c r="AP2796">
        <v>1.51</v>
      </c>
      <c r="AQ2796">
        <v>0.25</v>
      </c>
      <c r="AR2796">
        <v>0.3775</v>
      </c>
      <c r="AS2796">
        <v>4</v>
      </c>
      <c r="AT2796">
        <v>325</v>
      </c>
      <c r="AU2796">
        <v>447</v>
      </c>
      <c r="AV2796">
        <v>0.05</v>
      </c>
      <c r="AW2796">
        <v>46</v>
      </c>
      <c r="AX2796">
        <v>52.6</v>
      </c>
      <c r="AY2796">
        <v>918</v>
      </c>
      <c r="AZ2796">
        <v>1.36</v>
      </c>
    </row>
    <row r="2797" spans="1:52" x14ac:dyDescent="0.2">
      <c r="A2797">
        <v>96088</v>
      </c>
      <c r="B2797">
        <v>6088</v>
      </c>
      <c r="C2797">
        <v>9</v>
      </c>
      <c r="D2797" t="s">
        <v>3098</v>
      </c>
      <c r="E2797" t="s">
        <v>3966</v>
      </c>
      <c r="H2797" t="s">
        <v>1656</v>
      </c>
      <c r="I2797">
        <v>39</v>
      </c>
      <c r="J2797">
        <v>41</v>
      </c>
      <c r="L2797">
        <v>0.69</v>
      </c>
      <c r="N2797">
        <v>217</v>
      </c>
      <c r="O2797">
        <v>24.8</v>
      </c>
      <c r="P2797">
        <v>12.32</v>
      </c>
      <c r="Q2797">
        <v>5.26</v>
      </c>
      <c r="R2797">
        <v>4.78</v>
      </c>
      <c r="S2797">
        <v>0.81</v>
      </c>
      <c r="T2797">
        <v>103</v>
      </c>
      <c r="U2797">
        <v>0</v>
      </c>
      <c r="V2797">
        <v>0</v>
      </c>
      <c r="W2797">
        <v>0</v>
      </c>
      <c r="Y2797">
        <v>0</v>
      </c>
      <c r="AB2797">
        <v>0.05</v>
      </c>
      <c r="AC2797">
        <v>0.28000000000000003</v>
      </c>
      <c r="AD2797">
        <v>8.86</v>
      </c>
      <c r="AF2797">
        <v>0.34</v>
      </c>
      <c r="AG2797">
        <v>1.2</v>
      </c>
      <c r="AH2797">
        <v>15</v>
      </c>
      <c r="AI2797">
        <v>1.24</v>
      </c>
      <c r="AJ2797">
        <v>0</v>
      </c>
      <c r="AK2797">
        <v>0</v>
      </c>
      <c r="AL2797">
        <v>0.44</v>
      </c>
      <c r="AM2797">
        <v>5.5</v>
      </c>
      <c r="AN2797">
        <v>19</v>
      </c>
      <c r="AO2797">
        <v>0.11</v>
      </c>
      <c r="AP2797">
        <v>0.87</v>
      </c>
      <c r="AQ2797">
        <v>0.25</v>
      </c>
      <c r="AR2797">
        <v>0.2175</v>
      </c>
      <c r="AS2797">
        <v>4</v>
      </c>
      <c r="AT2797">
        <v>212</v>
      </c>
      <c r="AU2797">
        <v>325</v>
      </c>
      <c r="AV2797">
        <v>2.9000000000000001E-2</v>
      </c>
      <c r="AW2797">
        <v>25</v>
      </c>
      <c r="AX2797">
        <v>11</v>
      </c>
      <c r="AY2797">
        <v>93</v>
      </c>
      <c r="AZ2797">
        <v>3.03</v>
      </c>
    </row>
    <row r="2798" spans="1:52" x14ac:dyDescent="0.2">
      <c r="A2798">
        <v>95014</v>
      </c>
      <c r="B2798">
        <v>5014</v>
      </c>
      <c r="C2798">
        <v>9</v>
      </c>
      <c r="D2798" t="s">
        <v>3098</v>
      </c>
      <c r="E2798" t="s">
        <v>3967</v>
      </c>
      <c r="H2798" t="s">
        <v>371</v>
      </c>
      <c r="I2798">
        <v>1</v>
      </c>
      <c r="J2798">
        <v>22</v>
      </c>
      <c r="L2798">
        <v>1</v>
      </c>
      <c r="N2798">
        <v>218</v>
      </c>
      <c r="O2798">
        <v>5.7</v>
      </c>
      <c r="P2798">
        <v>2.85</v>
      </c>
      <c r="Q2798">
        <v>0.45300000000000001</v>
      </c>
      <c r="R2798">
        <v>0.69199999999999995</v>
      </c>
      <c r="S2798">
        <v>1.419</v>
      </c>
      <c r="T2798">
        <v>0</v>
      </c>
      <c r="U2798">
        <v>6.3</v>
      </c>
      <c r="V2798">
        <v>44.64</v>
      </c>
      <c r="W2798">
        <v>0.88</v>
      </c>
      <c r="Y2798">
        <v>0</v>
      </c>
      <c r="AB2798">
        <v>9.4E-2</v>
      </c>
      <c r="AC2798">
        <v>6.5000000000000002E-2</v>
      </c>
      <c r="AD2798">
        <v>1.498</v>
      </c>
      <c r="AF2798">
        <v>0.219</v>
      </c>
      <c r="AG2798">
        <v>0.109</v>
      </c>
      <c r="AH2798">
        <v>5</v>
      </c>
      <c r="AI2798">
        <v>0</v>
      </c>
      <c r="AJ2798">
        <v>0</v>
      </c>
      <c r="AK2798">
        <v>0</v>
      </c>
      <c r="AL2798">
        <v>0.28000000000000003</v>
      </c>
      <c r="AM2798">
        <v>0</v>
      </c>
      <c r="AN2798">
        <v>81</v>
      </c>
      <c r="AO2798">
        <v>0.154</v>
      </c>
      <c r="AP2798">
        <v>1.23</v>
      </c>
      <c r="AQ2798">
        <v>0.05</v>
      </c>
      <c r="AR2798">
        <v>6.1499999999999999E-2</v>
      </c>
      <c r="AS2798">
        <v>3</v>
      </c>
      <c r="AT2798">
        <v>314</v>
      </c>
      <c r="AU2798">
        <v>186</v>
      </c>
      <c r="AV2798">
        <v>0.32600000000000001</v>
      </c>
      <c r="AW2798">
        <v>72</v>
      </c>
      <c r="AX2798">
        <v>6.1</v>
      </c>
      <c r="AY2798">
        <v>45</v>
      </c>
      <c r="AZ2798">
        <v>1.31</v>
      </c>
    </row>
    <row r="2799" spans="1:52" x14ac:dyDescent="0.2">
      <c r="A2799">
        <v>95674</v>
      </c>
      <c r="B2799">
        <v>5674</v>
      </c>
      <c r="C2799">
        <v>9</v>
      </c>
      <c r="D2799" t="s">
        <v>3098</v>
      </c>
      <c r="E2799" t="s">
        <v>3968</v>
      </c>
      <c r="H2799" t="s">
        <v>89</v>
      </c>
      <c r="I2799">
        <v>39</v>
      </c>
      <c r="J2799">
        <v>41</v>
      </c>
      <c r="L2799">
        <v>0.69</v>
      </c>
      <c r="N2799">
        <v>220</v>
      </c>
      <c r="O2799">
        <v>27.51</v>
      </c>
      <c r="P2799">
        <v>12.26</v>
      </c>
      <c r="Q2799">
        <v>4.968</v>
      </c>
      <c r="R2799">
        <v>6.0359999999999996</v>
      </c>
      <c r="S2799">
        <v>1.0009999999999999</v>
      </c>
      <c r="T2799">
        <v>92</v>
      </c>
      <c r="U2799">
        <v>0</v>
      </c>
      <c r="V2799">
        <v>0</v>
      </c>
      <c r="W2799">
        <v>0</v>
      </c>
      <c r="Y2799">
        <v>6</v>
      </c>
      <c r="AB2799">
        <v>7.9000000000000001E-2</v>
      </c>
      <c r="AC2799">
        <v>0.30499999999999999</v>
      </c>
      <c r="AD2799">
        <v>4.194</v>
      </c>
      <c r="AF2799">
        <v>0.38</v>
      </c>
      <c r="AG2799">
        <v>0.95199999999999996</v>
      </c>
      <c r="AH2799">
        <v>7</v>
      </c>
      <c r="AI2799">
        <v>4.9400000000000004</v>
      </c>
      <c r="AJ2799">
        <v>0</v>
      </c>
      <c r="AK2799">
        <v>1E-4</v>
      </c>
      <c r="AL2799">
        <v>0.14000000000000001</v>
      </c>
      <c r="AM2799">
        <v>1.6</v>
      </c>
      <c r="AN2799">
        <v>14</v>
      </c>
      <c r="AO2799">
        <v>0.13</v>
      </c>
      <c r="AP2799">
        <v>3.11</v>
      </c>
      <c r="AQ2799">
        <v>0.25</v>
      </c>
      <c r="AR2799">
        <v>0.77749999999999997</v>
      </c>
      <c r="AS2799">
        <v>4</v>
      </c>
      <c r="AT2799">
        <v>217</v>
      </c>
      <c r="AU2799">
        <v>374</v>
      </c>
      <c r="AV2799">
        <v>1.4999999999999999E-2</v>
      </c>
      <c r="AW2799">
        <v>22</v>
      </c>
      <c r="AX2799">
        <v>30.3</v>
      </c>
      <c r="AY2799">
        <v>84</v>
      </c>
      <c r="AZ2799">
        <v>9.4</v>
      </c>
    </row>
    <row r="2800" spans="1:52" x14ac:dyDescent="0.2">
      <c r="A2800">
        <v>95758</v>
      </c>
      <c r="B2800">
        <v>5758</v>
      </c>
      <c r="C2800">
        <v>9</v>
      </c>
      <c r="D2800" t="s">
        <v>3098</v>
      </c>
      <c r="E2800" t="s">
        <v>3969</v>
      </c>
      <c r="H2800" t="s">
        <v>91</v>
      </c>
      <c r="I2800">
        <v>39</v>
      </c>
      <c r="J2800">
        <v>44</v>
      </c>
      <c r="L2800">
        <v>0.59</v>
      </c>
      <c r="N2800">
        <v>220</v>
      </c>
      <c r="O2800">
        <v>24.17</v>
      </c>
      <c r="P2800">
        <v>12.92</v>
      </c>
      <c r="Q2800">
        <v>3.57</v>
      </c>
      <c r="R2800">
        <v>5.04</v>
      </c>
      <c r="S2800">
        <v>2.87</v>
      </c>
      <c r="T2800">
        <v>84</v>
      </c>
      <c r="U2800">
        <v>0</v>
      </c>
      <c r="V2800">
        <v>0</v>
      </c>
      <c r="W2800">
        <v>0</v>
      </c>
      <c r="Y2800">
        <v>37</v>
      </c>
      <c r="AB2800">
        <v>5.3999999999999999E-2</v>
      </c>
      <c r="AC2800">
        <v>0.191</v>
      </c>
      <c r="AD2800">
        <v>4.59</v>
      </c>
      <c r="AF2800">
        <v>0.18</v>
      </c>
      <c r="AG2800">
        <v>0.81200000000000006</v>
      </c>
      <c r="AH2800">
        <v>6</v>
      </c>
      <c r="AI2800">
        <v>0.2</v>
      </c>
      <c r="AJ2800">
        <v>0</v>
      </c>
      <c r="AK2800">
        <v>1E-4</v>
      </c>
      <c r="AL2800">
        <v>0.27</v>
      </c>
      <c r="AM2800">
        <v>3.5</v>
      </c>
      <c r="AN2800">
        <v>11</v>
      </c>
      <c r="AO2800">
        <v>7.0999999999999994E-2</v>
      </c>
      <c r="AP2800">
        <v>1.35</v>
      </c>
      <c r="AQ2800">
        <v>0.25</v>
      </c>
      <c r="AR2800">
        <v>0.33750000000000002</v>
      </c>
      <c r="AS2800">
        <v>4</v>
      </c>
      <c r="AT2800">
        <v>139</v>
      </c>
      <c r="AU2800">
        <v>176</v>
      </c>
      <c r="AV2800">
        <v>1.9E-2</v>
      </c>
      <c r="AW2800">
        <v>20</v>
      </c>
      <c r="AX2800">
        <v>18.899999999999999</v>
      </c>
      <c r="AY2800">
        <v>73</v>
      </c>
      <c r="AZ2800">
        <v>2.4300000000000002</v>
      </c>
    </row>
    <row r="2801" spans="1:52" x14ac:dyDescent="0.2">
      <c r="A2801">
        <v>95903</v>
      </c>
      <c r="B2801">
        <v>5903</v>
      </c>
      <c r="C2801">
        <v>9</v>
      </c>
      <c r="D2801" t="s">
        <v>3098</v>
      </c>
      <c r="E2801" t="s">
        <v>3970</v>
      </c>
      <c r="H2801" t="s">
        <v>1561</v>
      </c>
      <c r="I2801">
        <v>39</v>
      </c>
      <c r="J2801">
        <v>45</v>
      </c>
      <c r="L2801">
        <v>0.98</v>
      </c>
      <c r="N2801">
        <v>220</v>
      </c>
      <c r="O2801">
        <v>30.57</v>
      </c>
      <c r="P2801">
        <v>8.81</v>
      </c>
      <c r="Q2801">
        <v>3.41</v>
      </c>
      <c r="R2801">
        <v>1.84</v>
      </c>
      <c r="S2801">
        <v>1.31</v>
      </c>
      <c r="T2801">
        <v>501</v>
      </c>
      <c r="U2801">
        <v>0</v>
      </c>
      <c r="V2801">
        <v>2.5299999999999998</v>
      </c>
      <c r="W2801">
        <v>0</v>
      </c>
      <c r="Y2801">
        <v>7491</v>
      </c>
      <c r="AB2801">
        <v>0.23</v>
      </c>
      <c r="AC2801">
        <v>4.03</v>
      </c>
      <c r="AD2801">
        <v>12.15</v>
      </c>
      <c r="AF2801">
        <v>0.49</v>
      </c>
      <c r="AG2801">
        <v>3.96</v>
      </c>
      <c r="AH2801">
        <v>73</v>
      </c>
      <c r="AI2801">
        <v>76.5</v>
      </c>
      <c r="AJ2801">
        <v>4</v>
      </c>
      <c r="AK2801">
        <v>0</v>
      </c>
      <c r="AL2801">
        <v>0</v>
      </c>
      <c r="AM2801">
        <v>0</v>
      </c>
      <c r="AN2801">
        <v>8</v>
      </c>
      <c r="AO2801">
        <v>7.0739999999999998</v>
      </c>
      <c r="AP2801">
        <v>8.2799999999999994</v>
      </c>
      <c r="AQ2801">
        <v>0.25</v>
      </c>
      <c r="AR2801">
        <v>2.0699999999999998</v>
      </c>
      <c r="AS2801">
        <v>4</v>
      </c>
      <c r="AT2801">
        <v>420</v>
      </c>
      <c r="AU2801">
        <v>221</v>
      </c>
      <c r="AV2801">
        <v>0.52</v>
      </c>
      <c r="AW2801">
        <v>22</v>
      </c>
      <c r="AX2801">
        <v>111.4</v>
      </c>
      <c r="AY2801">
        <v>56</v>
      </c>
      <c r="AZ2801">
        <v>7.89</v>
      </c>
    </row>
    <row r="2802" spans="1:52" x14ac:dyDescent="0.2">
      <c r="A2802">
        <v>94732</v>
      </c>
      <c r="B2802">
        <v>4732</v>
      </c>
      <c r="C2802">
        <v>9</v>
      </c>
      <c r="D2802" t="s">
        <v>3098</v>
      </c>
      <c r="E2802" t="s">
        <v>3971</v>
      </c>
      <c r="H2802" t="s">
        <v>371</v>
      </c>
      <c r="I2802">
        <v>1</v>
      </c>
      <c r="J2802">
        <v>22</v>
      </c>
      <c r="L2802">
        <v>1</v>
      </c>
      <c r="N2802">
        <v>221</v>
      </c>
      <c r="O2802">
        <v>9.6</v>
      </c>
      <c r="P2802">
        <v>2.2999999999999998</v>
      </c>
      <c r="Q2802">
        <v>0.36299999999999999</v>
      </c>
      <c r="R2802">
        <v>0.55700000000000005</v>
      </c>
      <c r="S2802">
        <v>0.90800000000000003</v>
      </c>
      <c r="T2802">
        <v>0</v>
      </c>
      <c r="U2802">
        <v>7.3</v>
      </c>
      <c r="V2802">
        <v>44.1</v>
      </c>
      <c r="W2802">
        <v>8.7899999999999991</v>
      </c>
      <c r="Y2802">
        <v>0</v>
      </c>
      <c r="AB2802">
        <v>0.26100000000000001</v>
      </c>
      <c r="AC2802">
        <v>0.13700000000000001</v>
      </c>
      <c r="AD2802">
        <v>3.3359999999999999</v>
      </c>
      <c r="AF2802">
        <v>0.159</v>
      </c>
      <c r="AG2802">
        <v>0.49099999999999999</v>
      </c>
      <c r="AH2802">
        <v>45</v>
      </c>
      <c r="AI2802">
        <v>0</v>
      </c>
      <c r="AJ2802">
        <v>0</v>
      </c>
      <c r="AK2802">
        <v>0</v>
      </c>
      <c r="AL2802">
        <v>0.44</v>
      </c>
      <c r="AM2802">
        <v>1.1000000000000001</v>
      </c>
      <c r="AN2802">
        <v>288</v>
      </c>
      <c r="AO2802">
        <v>0.22500000000000001</v>
      </c>
      <c r="AP2802">
        <v>2.66</v>
      </c>
      <c r="AQ2802">
        <v>0.05</v>
      </c>
      <c r="AR2802">
        <v>0.13300000000000001</v>
      </c>
      <c r="AS2802">
        <v>3</v>
      </c>
      <c r="AT2802">
        <v>307</v>
      </c>
      <c r="AU2802">
        <v>228</v>
      </c>
      <c r="AV2802">
        <v>1.946</v>
      </c>
      <c r="AW2802">
        <v>77</v>
      </c>
      <c r="AX2802">
        <v>43.8</v>
      </c>
      <c r="AY2802">
        <v>396</v>
      </c>
      <c r="AZ2802">
        <v>1.74</v>
      </c>
    </row>
    <row r="2803" spans="1:52" x14ac:dyDescent="0.2">
      <c r="A2803">
        <v>95598</v>
      </c>
      <c r="B2803">
        <v>5598</v>
      </c>
      <c r="C2803">
        <v>9</v>
      </c>
      <c r="D2803" t="s">
        <v>3098</v>
      </c>
      <c r="E2803" t="s">
        <v>3972</v>
      </c>
      <c r="H2803" t="s">
        <v>89</v>
      </c>
      <c r="I2803">
        <v>39</v>
      </c>
      <c r="J2803">
        <v>41</v>
      </c>
      <c r="L2803">
        <v>0.69</v>
      </c>
      <c r="N2803">
        <v>221</v>
      </c>
      <c r="O2803">
        <v>25.66</v>
      </c>
      <c r="P2803">
        <v>12.36</v>
      </c>
      <c r="Q2803">
        <v>4.5460000000000003</v>
      </c>
      <c r="R2803">
        <v>6.1210000000000004</v>
      </c>
      <c r="S2803">
        <v>0.40600000000000003</v>
      </c>
      <c r="T2803">
        <v>85</v>
      </c>
      <c r="U2803">
        <v>0</v>
      </c>
      <c r="V2803">
        <v>0</v>
      </c>
      <c r="W2803">
        <v>0</v>
      </c>
      <c r="Y2803">
        <v>0</v>
      </c>
      <c r="AB2803">
        <v>6.4000000000000001E-2</v>
      </c>
      <c r="AC2803">
        <v>0.113</v>
      </c>
      <c r="AD2803">
        <v>6.9589999999999996</v>
      </c>
      <c r="AF2803">
        <v>0.51100000000000001</v>
      </c>
      <c r="AG2803">
        <v>0.505</v>
      </c>
      <c r="AH2803">
        <v>8</v>
      </c>
      <c r="AI2803">
        <v>1.69</v>
      </c>
      <c r="AJ2803">
        <v>0</v>
      </c>
      <c r="AK2803">
        <v>0</v>
      </c>
      <c r="AL2803">
        <v>0.41</v>
      </c>
      <c r="AM2803">
        <v>1.4</v>
      </c>
      <c r="AN2803">
        <v>17</v>
      </c>
      <c r="AO2803">
        <v>8.3000000000000004E-2</v>
      </c>
      <c r="AP2803">
        <v>1.7</v>
      </c>
      <c r="AQ2803">
        <v>0.25</v>
      </c>
      <c r="AR2803">
        <v>0.42499999999999999</v>
      </c>
      <c r="AS2803">
        <v>4</v>
      </c>
      <c r="AT2803">
        <v>189</v>
      </c>
      <c r="AU2803">
        <v>308</v>
      </c>
      <c r="AV2803">
        <v>8.9999999999999993E-3</v>
      </c>
      <c r="AW2803">
        <v>20</v>
      </c>
      <c r="AX2803">
        <v>27.3</v>
      </c>
      <c r="AY2803">
        <v>50</v>
      </c>
      <c r="AZ2803">
        <v>4.5199999999999996</v>
      </c>
    </row>
    <row r="2804" spans="1:52" x14ac:dyDescent="0.2">
      <c r="A2804">
        <v>95786</v>
      </c>
      <c r="B2804">
        <v>5786</v>
      </c>
      <c r="C2804">
        <v>9</v>
      </c>
      <c r="D2804" t="s">
        <v>3098</v>
      </c>
      <c r="E2804" t="s">
        <v>3973</v>
      </c>
      <c r="H2804" t="s">
        <v>91</v>
      </c>
      <c r="I2804">
        <v>39</v>
      </c>
      <c r="J2804">
        <v>44</v>
      </c>
      <c r="L2804">
        <v>0.65</v>
      </c>
      <c r="N2804">
        <v>221</v>
      </c>
      <c r="O2804">
        <v>16.52</v>
      </c>
      <c r="P2804">
        <v>16.61</v>
      </c>
      <c r="Q2804">
        <v>4.524</v>
      </c>
      <c r="R2804">
        <v>6.94</v>
      </c>
      <c r="S2804">
        <v>3.4670000000000001</v>
      </c>
      <c r="T2804">
        <v>98</v>
      </c>
      <c r="U2804">
        <v>0</v>
      </c>
      <c r="V2804">
        <v>0.25</v>
      </c>
      <c r="W2804">
        <v>0</v>
      </c>
      <c r="Y2804">
        <v>23</v>
      </c>
      <c r="AB2804">
        <v>7.2999999999999995E-2</v>
      </c>
      <c r="AC2804">
        <v>0.14499999999999999</v>
      </c>
      <c r="AD2804">
        <v>4.625</v>
      </c>
      <c r="AF2804">
        <v>0.34699999999999998</v>
      </c>
      <c r="AG2804">
        <v>0.19</v>
      </c>
      <c r="AH2804">
        <v>3</v>
      </c>
      <c r="AI2804">
        <v>0.62</v>
      </c>
      <c r="AJ2804">
        <v>0</v>
      </c>
      <c r="AK2804">
        <v>1E-4</v>
      </c>
      <c r="AL2804">
        <v>0.21</v>
      </c>
      <c r="AM2804">
        <v>2.1</v>
      </c>
      <c r="AN2804">
        <v>7</v>
      </c>
      <c r="AO2804">
        <v>5.3999999999999999E-2</v>
      </c>
      <c r="AP2804">
        <v>0.68</v>
      </c>
      <c r="AQ2804">
        <v>0.25</v>
      </c>
      <c r="AR2804">
        <v>0.17</v>
      </c>
      <c r="AS2804">
        <v>4</v>
      </c>
      <c r="AT2804">
        <v>157</v>
      </c>
      <c r="AU2804">
        <v>204</v>
      </c>
      <c r="AV2804">
        <v>1.2999999999999999E-2</v>
      </c>
      <c r="AW2804">
        <v>18</v>
      </c>
      <c r="AX2804">
        <v>18.899999999999999</v>
      </c>
      <c r="AY2804">
        <v>81</v>
      </c>
      <c r="AZ2804">
        <v>1.29</v>
      </c>
    </row>
    <row r="2805" spans="1:52" x14ac:dyDescent="0.2">
      <c r="A2805">
        <v>95935</v>
      </c>
      <c r="B2805">
        <v>5935</v>
      </c>
      <c r="C2805">
        <v>9</v>
      </c>
      <c r="D2805" t="s">
        <v>3098</v>
      </c>
      <c r="E2805" t="s">
        <v>3974</v>
      </c>
      <c r="H2805" t="s">
        <v>3975</v>
      </c>
      <c r="I2805">
        <v>39</v>
      </c>
      <c r="J2805">
        <v>43</v>
      </c>
      <c r="L2805">
        <v>0.5</v>
      </c>
      <c r="N2805">
        <v>221</v>
      </c>
      <c r="O2805">
        <v>30.2</v>
      </c>
      <c r="P2805">
        <v>10.199999999999999</v>
      </c>
      <c r="Q2805">
        <v>1.206</v>
      </c>
      <c r="R2805">
        <v>3.7730000000000001</v>
      </c>
      <c r="S2805">
        <v>2.9830000000000001</v>
      </c>
      <c r="T2805">
        <v>129</v>
      </c>
      <c r="U2805">
        <v>0</v>
      </c>
      <c r="V2805">
        <v>0</v>
      </c>
      <c r="W2805">
        <v>0</v>
      </c>
      <c r="Y2805">
        <v>0</v>
      </c>
      <c r="AB2805">
        <v>0.1</v>
      </c>
      <c r="AC2805">
        <v>0.37</v>
      </c>
      <c r="AD2805">
        <v>8.43</v>
      </c>
      <c r="AF2805">
        <v>0.47</v>
      </c>
      <c r="AG2805">
        <v>0</v>
      </c>
      <c r="AH2805">
        <v>10</v>
      </c>
      <c r="AI2805">
        <v>8.3000000000000007</v>
      </c>
      <c r="AJ2805">
        <v>0</v>
      </c>
      <c r="AK2805">
        <v>0</v>
      </c>
      <c r="AL2805">
        <v>0.44</v>
      </c>
      <c r="AM2805">
        <v>1.6</v>
      </c>
      <c r="AN2805">
        <v>17</v>
      </c>
      <c r="AO2805">
        <v>0.189</v>
      </c>
      <c r="AP2805">
        <v>4.6399999999999997</v>
      </c>
      <c r="AQ2805">
        <v>0.25</v>
      </c>
      <c r="AR2805">
        <v>1.1599999999999999</v>
      </c>
      <c r="AS2805">
        <v>4</v>
      </c>
      <c r="AT2805">
        <v>278</v>
      </c>
      <c r="AU2805">
        <v>438</v>
      </c>
      <c r="AV2805">
        <v>0</v>
      </c>
      <c r="AW2805">
        <v>34</v>
      </c>
      <c r="AX2805">
        <v>18.2</v>
      </c>
      <c r="AY2805">
        <v>58</v>
      </c>
      <c r="AZ2805">
        <v>2.2799999999999998</v>
      </c>
    </row>
    <row r="2806" spans="1:52" x14ac:dyDescent="0.2">
      <c r="A2806">
        <v>95399</v>
      </c>
      <c r="B2806">
        <v>5399</v>
      </c>
      <c r="C2806">
        <v>9</v>
      </c>
      <c r="D2806" t="s">
        <v>3098</v>
      </c>
      <c r="E2806" t="s">
        <v>3976</v>
      </c>
      <c r="H2806" t="s">
        <v>3977</v>
      </c>
      <c r="I2806">
        <v>32</v>
      </c>
      <c r="J2806">
        <v>37</v>
      </c>
      <c r="L2806">
        <v>1</v>
      </c>
      <c r="N2806">
        <v>222</v>
      </c>
      <c r="O2806">
        <v>4.62</v>
      </c>
      <c r="P2806">
        <v>0.65</v>
      </c>
      <c r="Q2806">
        <v>0.09</v>
      </c>
      <c r="R2806">
        <v>0.19700000000000001</v>
      </c>
      <c r="S2806">
        <v>0.216</v>
      </c>
      <c r="T2806">
        <v>0</v>
      </c>
      <c r="U2806">
        <v>39.799999999999997</v>
      </c>
      <c r="V2806">
        <v>88.88</v>
      </c>
      <c r="W2806">
        <v>49.08</v>
      </c>
      <c r="Y2806">
        <v>1</v>
      </c>
      <c r="AB2806">
        <v>5.2999999999999999E-2</v>
      </c>
      <c r="AC2806">
        <v>0.46100000000000002</v>
      </c>
      <c r="AD2806">
        <v>1.897</v>
      </c>
      <c r="AF2806">
        <v>0.36599999999999999</v>
      </c>
      <c r="AG2806">
        <v>4.7E-2</v>
      </c>
      <c r="AH2806">
        <v>29</v>
      </c>
      <c r="AI2806">
        <v>0</v>
      </c>
      <c r="AJ2806">
        <v>0.2</v>
      </c>
      <c r="AK2806">
        <v>0</v>
      </c>
      <c r="AL2806">
        <v>0.63</v>
      </c>
      <c r="AM2806">
        <v>0</v>
      </c>
      <c r="AN2806">
        <v>348</v>
      </c>
      <c r="AO2806">
        <v>0.57099999999999995</v>
      </c>
      <c r="AP2806">
        <v>2.94</v>
      </c>
      <c r="AQ2806">
        <v>0.05</v>
      </c>
      <c r="AR2806">
        <v>0.14699999999999999</v>
      </c>
      <c r="AS2806">
        <v>3</v>
      </c>
      <c r="AT2806">
        <v>79</v>
      </c>
      <c r="AU2806">
        <v>827</v>
      </c>
      <c r="AV2806">
        <v>0.50800000000000001</v>
      </c>
      <c r="AW2806">
        <v>54</v>
      </c>
      <c r="AX2806">
        <v>5.3</v>
      </c>
      <c r="AY2806">
        <v>35</v>
      </c>
      <c r="AZ2806">
        <v>0.92</v>
      </c>
    </row>
    <row r="2807" spans="1:52" x14ac:dyDescent="0.2">
      <c r="A2807">
        <v>95922</v>
      </c>
      <c r="B2807">
        <v>5922</v>
      </c>
      <c r="C2807">
        <v>9</v>
      </c>
      <c r="D2807" t="s">
        <v>3098</v>
      </c>
      <c r="E2807" t="s">
        <v>3978</v>
      </c>
      <c r="H2807" t="s">
        <v>1561</v>
      </c>
      <c r="I2807">
        <v>39</v>
      </c>
      <c r="J2807">
        <v>45</v>
      </c>
      <c r="L2807">
        <v>1</v>
      </c>
      <c r="N2807">
        <v>222</v>
      </c>
      <c r="O2807">
        <v>15.7</v>
      </c>
      <c r="P2807">
        <v>17.170000000000002</v>
      </c>
      <c r="Q2807">
        <v>6.63</v>
      </c>
      <c r="R2807">
        <v>8.4600000000000009</v>
      </c>
      <c r="S2807">
        <v>1.06</v>
      </c>
      <c r="T2807">
        <v>156</v>
      </c>
      <c r="U2807">
        <v>0</v>
      </c>
      <c r="V2807">
        <v>0</v>
      </c>
      <c r="W2807">
        <v>0</v>
      </c>
      <c r="Y2807">
        <v>0</v>
      </c>
      <c r="AB2807">
        <v>0.15</v>
      </c>
      <c r="AC2807">
        <v>0.38</v>
      </c>
      <c r="AD2807">
        <v>4.6500000000000004</v>
      </c>
      <c r="AF2807">
        <v>0.18</v>
      </c>
      <c r="AG2807">
        <v>0.97</v>
      </c>
      <c r="AH2807">
        <v>4</v>
      </c>
      <c r="AI2807">
        <v>7.2</v>
      </c>
      <c r="AJ2807">
        <v>6</v>
      </c>
      <c r="AK2807">
        <v>0</v>
      </c>
      <c r="AL2807">
        <v>0</v>
      </c>
      <c r="AM2807">
        <v>0</v>
      </c>
      <c r="AN2807">
        <v>9</v>
      </c>
      <c r="AO2807">
        <v>0.21199999999999999</v>
      </c>
      <c r="AP2807">
        <v>2.65</v>
      </c>
      <c r="AQ2807">
        <v>0.25</v>
      </c>
      <c r="AR2807">
        <v>0.66249999999999998</v>
      </c>
      <c r="AS2807">
        <v>4</v>
      </c>
      <c r="AT2807">
        <v>184</v>
      </c>
      <c r="AU2807">
        <v>257</v>
      </c>
      <c r="AV2807">
        <v>4.9000000000000002E-2</v>
      </c>
      <c r="AW2807">
        <v>21</v>
      </c>
      <c r="AX2807">
        <v>15</v>
      </c>
      <c r="AY2807">
        <v>78</v>
      </c>
      <c r="AZ2807">
        <v>2.3199999999999998</v>
      </c>
    </row>
    <row r="2808" spans="1:52" x14ac:dyDescent="0.2">
      <c r="A2808">
        <v>94729</v>
      </c>
      <c r="B2808">
        <v>4729</v>
      </c>
      <c r="C2808">
        <v>9</v>
      </c>
      <c r="D2808" t="s">
        <v>3098</v>
      </c>
      <c r="E2808" t="s">
        <v>3979</v>
      </c>
      <c r="H2808" t="s">
        <v>371</v>
      </c>
      <c r="I2808">
        <v>1</v>
      </c>
      <c r="J2808">
        <v>22</v>
      </c>
      <c r="L2808">
        <v>1</v>
      </c>
      <c r="N2808">
        <v>223</v>
      </c>
      <c r="O2808">
        <v>8.6999999999999993</v>
      </c>
      <c r="P2808">
        <v>2</v>
      </c>
      <c r="Q2808">
        <v>0.28699999999999998</v>
      </c>
      <c r="R2808">
        <v>0.28000000000000003</v>
      </c>
      <c r="S2808">
        <v>0.83399999999999996</v>
      </c>
      <c r="T2808">
        <v>0</v>
      </c>
      <c r="U2808">
        <v>4.5999999999999996</v>
      </c>
      <c r="V2808">
        <v>44.8</v>
      </c>
      <c r="W2808">
        <v>1.56</v>
      </c>
      <c r="Y2808">
        <v>0</v>
      </c>
      <c r="AB2808">
        <v>0.43099999999999999</v>
      </c>
      <c r="AC2808">
        <v>0.29199999999999998</v>
      </c>
      <c r="AD2808">
        <v>3.3559999999999999</v>
      </c>
      <c r="AF2808">
        <v>8.6999999999999994E-2</v>
      </c>
      <c r="AG2808">
        <v>0.44400000000000001</v>
      </c>
      <c r="AH2808">
        <v>64</v>
      </c>
      <c r="AI2808">
        <v>0</v>
      </c>
      <c r="AJ2808">
        <v>0</v>
      </c>
      <c r="AK2808">
        <v>0</v>
      </c>
      <c r="AL2808">
        <v>0.45</v>
      </c>
      <c r="AM2808">
        <v>0.8</v>
      </c>
      <c r="AN2808">
        <v>178</v>
      </c>
      <c r="AO2808">
        <v>0.14799999999999999</v>
      </c>
      <c r="AP2808">
        <v>2.87</v>
      </c>
      <c r="AQ2808">
        <v>0.05</v>
      </c>
      <c r="AR2808">
        <v>0.14349999999999999</v>
      </c>
      <c r="AS2808">
        <v>3</v>
      </c>
      <c r="AT2808">
        <v>107</v>
      </c>
      <c r="AU2808">
        <v>186</v>
      </c>
      <c r="AV2808">
        <v>1.0009999999999999</v>
      </c>
      <c r="AW2808">
        <v>37</v>
      </c>
      <c r="AX2808">
        <v>29.2</v>
      </c>
      <c r="AY2808">
        <v>353</v>
      </c>
      <c r="AZ2808">
        <v>1.07</v>
      </c>
    </row>
    <row r="2809" spans="1:52" x14ac:dyDescent="0.2">
      <c r="A2809">
        <v>95701</v>
      </c>
      <c r="B2809">
        <v>5701</v>
      </c>
      <c r="C2809">
        <v>9</v>
      </c>
      <c r="D2809" t="s">
        <v>3098</v>
      </c>
      <c r="E2809" t="s">
        <v>3980</v>
      </c>
      <c r="H2809" t="s">
        <v>3575</v>
      </c>
      <c r="I2809">
        <v>39</v>
      </c>
      <c r="J2809">
        <v>43</v>
      </c>
      <c r="L2809">
        <v>1</v>
      </c>
      <c r="N2809">
        <v>223</v>
      </c>
      <c r="O2809">
        <v>18.670000000000002</v>
      </c>
      <c r="P2809">
        <v>15.93</v>
      </c>
      <c r="Q2809">
        <v>6.8019999999999996</v>
      </c>
      <c r="R2809">
        <v>6.2220000000000004</v>
      </c>
      <c r="S2809">
        <v>0.749</v>
      </c>
      <c r="T2809">
        <v>70</v>
      </c>
      <c r="U2809">
        <v>0</v>
      </c>
      <c r="V2809">
        <v>0</v>
      </c>
      <c r="W2809">
        <v>0</v>
      </c>
      <c r="Y2809">
        <v>0</v>
      </c>
      <c r="AB2809">
        <v>0.13</v>
      </c>
      <c r="AC2809">
        <v>0.22700000000000001</v>
      </c>
      <c r="AD2809">
        <v>4.91</v>
      </c>
      <c r="AF2809">
        <v>0.35299999999999998</v>
      </c>
      <c r="AG2809">
        <v>0.64</v>
      </c>
      <c r="AH2809">
        <v>11</v>
      </c>
      <c r="AI2809">
        <v>1.79</v>
      </c>
      <c r="AJ2809">
        <v>0</v>
      </c>
      <c r="AK2809">
        <v>0</v>
      </c>
      <c r="AL2809">
        <v>0.24</v>
      </c>
      <c r="AM2809">
        <v>0</v>
      </c>
      <c r="AN2809">
        <v>11</v>
      </c>
      <c r="AO2809">
        <v>0.13100000000000001</v>
      </c>
      <c r="AP2809">
        <v>2.6</v>
      </c>
      <c r="AQ2809">
        <v>0.25</v>
      </c>
      <c r="AR2809">
        <v>0.65</v>
      </c>
      <c r="AS2809">
        <v>4</v>
      </c>
      <c r="AT2809">
        <v>181</v>
      </c>
      <c r="AU2809">
        <v>307</v>
      </c>
      <c r="AV2809">
        <v>8.9999999999999993E-3</v>
      </c>
      <c r="AW2809">
        <v>19</v>
      </c>
      <c r="AX2809">
        <v>18.7</v>
      </c>
      <c r="AY2809">
        <v>66</v>
      </c>
      <c r="AZ2809">
        <v>4.29</v>
      </c>
    </row>
    <row r="2810" spans="1:52" x14ac:dyDescent="0.2">
      <c r="A2810">
        <v>95884</v>
      </c>
      <c r="B2810">
        <v>5884</v>
      </c>
      <c r="C2810">
        <v>9</v>
      </c>
      <c r="D2810" t="s">
        <v>3098</v>
      </c>
      <c r="E2810" t="s">
        <v>3981</v>
      </c>
      <c r="H2810" t="s">
        <v>1561</v>
      </c>
      <c r="I2810">
        <v>39</v>
      </c>
      <c r="J2810">
        <v>41</v>
      </c>
      <c r="L2810">
        <v>0.82</v>
      </c>
      <c r="N2810">
        <v>223</v>
      </c>
      <c r="O2810">
        <v>33.69</v>
      </c>
      <c r="P2810">
        <v>8.8000000000000007</v>
      </c>
      <c r="Q2810">
        <v>3.15</v>
      </c>
      <c r="R2810">
        <v>3.54</v>
      </c>
      <c r="S2810">
        <v>0.81</v>
      </c>
      <c r="T2810">
        <v>108</v>
      </c>
      <c r="U2810">
        <v>0</v>
      </c>
      <c r="V2810">
        <v>0</v>
      </c>
      <c r="W2810">
        <v>0</v>
      </c>
      <c r="Y2810">
        <v>0</v>
      </c>
      <c r="AB2810">
        <v>7.0000000000000007E-2</v>
      </c>
      <c r="AC2810">
        <v>0.24</v>
      </c>
      <c r="AD2810">
        <v>5.95</v>
      </c>
      <c r="AF2810">
        <v>0.12</v>
      </c>
      <c r="AG2810">
        <v>0.59</v>
      </c>
      <c r="AH2810">
        <v>21</v>
      </c>
      <c r="AI2810">
        <v>2.73</v>
      </c>
      <c r="AJ2810">
        <v>0</v>
      </c>
      <c r="AK2810">
        <v>1E-4</v>
      </c>
      <c r="AL2810">
        <v>0.2</v>
      </c>
      <c r="AM2810">
        <v>4.4000000000000004</v>
      </c>
      <c r="AN2810">
        <v>15</v>
      </c>
      <c r="AO2810">
        <v>0.14099999999999999</v>
      </c>
      <c r="AP2810">
        <v>2.8</v>
      </c>
      <c r="AQ2810">
        <v>0.25</v>
      </c>
      <c r="AR2810">
        <v>0.7</v>
      </c>
      <c r="AS2810">
        <v>4</v>
      </c>
      <c r="AT2810">
        <v>205</v>
      </c>
      <c r="AU2810">
        <v>260</v>
      </c>
      <c r="AV2810">
        <v>3.2000000000000001E-2</v>
      </c>
      <c r="AW2810">
        <v>28</v>
      </c>
      <c r="AX2810">
        <v>38.1</v>
      </c>
      <c r="AY2810">
        <v>70</v>
      </c>
      <c r="AZ2810">
        <v>6.58</v>
      </c>
    </row>
    <row r="2811" spans="1:52" x14ac:dyDescent="0.2">
      <c r="A2811">
        <v>95683</v>
      </c>
      <c r="B2811">
        <v>5683</v>
      </c>
      <c r="C2811">
        <v>9</v>
      </c>
      <c r="D2811" t="s">
        <v>3098</v>
      </c>
      <c r="E2811" t="s">
        <v>3982</v>
      </c>
      <c r="H2811" t="s">
        <v>89</v>
      </c>
      <c r="I2811">
        <v>39</v>
      </c>
      <c r="J2811">
        <v>45</v>
      </c>
      <c r="L2811">
        <v>1</v>
      </c>
      <c r="N2811">
        <v>224</v>
      </c>
      <c r="O2811">
        <v>14.9</v>
      </c>
      <c r="P2811">
        <v>16.09</v>
      </c>
      <c r="Q2811">
        <v>7</v>
      </c>
      <c r="R2811">
        <v>7.24</v>
      </c>
      <c r="S2811">
        <v>0.9</v>
      </c>
      <c r="T2811">
        <v>87</v>
      </c>
      <c r="U2811">
        <v>0</v>
      </c>
      <c r="V2811">
        <v>3.68</v>
      </c>
      <c r="W2811">
        <v>0</v>
      </c>
      <c r="Y2811">
        <v>0</v>
      </c>
      <c r="AB2811">
        <v>0.125</v>
      </c>
      <c r="AC2811">
        <v>0.34</v>
      </c>
      <c r="AD2811">
        <v>4.24</v>
      </c>
      <c r="AF2811">
        <v>0.31</v>
      </c>
      <c r="AG2811">
        <v>0.65300000000000002</v>
      </c>
      <c r="AH2811">
        <v>7</v>
      </c>
      <c r="AI2811">
        <v>3.79</v>
      </c>
      <c r="AJ2811">
        <v>3.1</v>
      </c>
      <c r="AK2811">
        <v>0</v>
      </c>
      <c r="AL2811">
        <v>0</v>
      </c>
      <c r="AM2811">
        <v>0</v>
      </c>
      <c r="AN2811">
        <v>6</v>
      </c>
      <c r="AO2811">
        <v>0.17</v>
      </c>
      <c r="AP2811">
        <v>2.95</v>
      </c>
      <c r="AQ2811">
        <v>0.25</v>
      </c>
      <c r="AR2811">
        <v>0.73750000000000004</v>
      </c>
      <c r="AS2811">
        <v>4</v>
      </c>
      <c r="AT2811">
        <v>133</v>
      </c>
      <c r="AU2811">
        <v>315</v>
      </c>
      <c r="AV2811">
        <v>2.5999999999999999E-2</v>
      </c>
      <c r="AW2811">
        <v>16</v>
      </c>
      <c r="AX2811">
        <v>9.4</v>
      </c>
      <c r="AY2811">
        <v>69</v>
      </c>
      <c r="AZ2811">
        <v>2.87</v>
      </c>
    </row>
    <row r="2812" spans="1:52" x14ac:dyDescent="0.2">
      <c r="A2812">
        <v>95957</v>
      </c>
      <c r="B2812">
        <v>5957</v>
      </c>
      <c r="C2812">
        <v>9</v>
      </c>
      <c r="D2812" t="s">
        <v>3098</v>
      </c>
      <c r="E2812" t="s">
        <v>212</v>
      </c>
      <c r="H2812" t="s">
        <v>88</v>
      </c>
      <c r="I2812">
        <v>39</v>
      </c>
      <c r="J2812">
        <v>44</v>
      </c>
      <c r="L2812">
        <v>0.69</v>
      </c>
      <c r="N2812">
        <v>224</v>
      </c>
      <c r="O2812">
        <v>19.07</v>
      </c>
      <c r="P2812">
        <v>16.329999999999998</v>
      </c>
      <c r="Q2812">
        <v>5.7830000000000004</v>
      </c>
      <c r="R2812">
        <v>6.8609999999999998</v>
      </c>
      <c r="S2812">
        <v>2.6760000000000002</v>
      </c>
      <c r="T2812">
        <v>69</v>
      </c>
      <c r="U2812">
        <v>0</v>
      </c>
      <c r="V2812">
        <v>0</v>
      </c>
      <c r="W2812">
        <v>0</v>
      </c>
      <c r="Y2812">
        <v>7</v>
      </c>
      <c r="AB2812">
        <v>0.45700000000000002</v>
      </c>
      <c r="AC2812">
        <v>0.30499999999999999</v>
      </c>
      <c r="AD2812">
        <v>6.7759999999999998</v>
      </c>
      <c r="AF2812">
        <v>0.42199999999999999</v>
      </c>
      <c r="AG2812">
        <v>0.81799999999999995</v>
      </c>
      <c r="AH2812">
        <v>0</v>
      </c>
      <c r="AI2812">
        <v>0.56000000000000005</v>
      </c>
      <c r="AJ2812">
        <v>0</v>
      </c>
      <c r="AK2812">
        <v>1.1000000000000001E-3</v>
      </c>
      <c r="AL2812">
        <v>0.24</v>
      </c>
      <c r="AM2812">
        <v>0</v>
      </c>
      <c r="AN2812">
        <v>31</v>
      </c>
      <c r="AO2812">
        <v>9.0999999999999998E-2</v>
      </c>
      <c r="AP2812">
        <v>0.76</v>
      </c>
      <c r="AQ2812">
        <v>0.25</v>
      </c>
      <c r="AR2812">
        <v>0.19</v>
      </c>
      <c r="AS2812">
        <v>4</v>
      </c>
      <c r="AT2812">
        <v>154</v>
      </c>
      <c r="AU2812">
        <v>247</v>
      </c>
      <c r="AV2812">
        <v>8.0000000000000002E-3</v>
      </c>
      <c r="AW2812">
        <v>16</v>
      </c>
      <c r="AX2812">
        <v>30.7</v>
      </c>
      <c r="AY2812">
        <v>87</v>
      </c>
      <c r="AZ2812">
        <v>2.54</v>
      </c>
    </row>
    <row r="2813" spans="1:52" x14ac:dyDescent="0.2">
      <c r="A2813">
        <v>96770</v>
      </c>
      <c r="B2813">
        <v>6770</v>
      </c>
      <c r="C2813">
        <v>9</v>
      </c>
      <c r="D2813" t="s">
        <v>3098</v>
      </c>
      <c r="E2813" t="s">
        <v>3983</v>
      </c>
      <c r="H2813" t="s">
        <v>3928</v>
      </c>
      <c r="I2813">
        <v>58</v>
      </c>
      <c r="J2813">
        <v>62</v>
      </c>
      <c r="L2813">
        <v>0.6</v>
      </c>
      <c r="N2813">
        <v>224</v>
      </c>
      <c r="O2813">
        <v>4.2</v>
      </c>
      <c r="P2813">
        <v>1.1100000000000001</v>
      </c>
      <c r="Q2813">
        <v>0.16400000000000001</v>
      </c>
      <c r="R2813">
        <v>0.58099999999999996</v>
      </c>
      <c r="S2813">
        <v>0.28799999999999998</v>
      </c>
      <c r="T2813">
        <v>0</v>
      </c>
      <c r="U2813">
        <v>0</v>
      </c>
      <c r="V2813">
        <v>49.07</v>
      </c>
      <c r="W2813">
        <v>0</v>
      </c>
      <c r="Y2813">
        <v>10</v>
      </c>
      <c r="AB2813">
        <v>0.16</v>
      </c>
      <c r="AC2813">
        <v>0.18</v>
      </c>
      <c r="AD2813">
        <v>0.8</v>
      </c>
      <c r="AF2813">
        <v>0.41</v>
      </c>
      <c r="AG2813">
        <v>0.55500000000000005</v>
      </c>
      <c r="AH2813">
        <v>68</v>
      </c>
      <c r="AI2813">
        <v>0</v>
      </c>
      <c r="AJ2813">
        <v>36</v>
      </c>
      <c r="AK2813">
        <v>0</v>
      </c>
      <c r="AL2813">
        <v>0</v>
      </c>
      <c r="AM2813">
        <v>0</v>
      </c>
      <c r="AN2813">
        <v>18</v>
      </c>
      <c r="AO2813">
        <v>0.36299999999999999</v>
      </c>
      <c r="AP2813">
        <v>1.41</v>
      </c>
      <c r="AQ2813">
        <v>0.05</v>
      </c>
      <c r="AR2813">
        <v>7.0499999999999993E-2</v>
      </c>
      <c r="AS2813">
        <v>3</v>
      </c>
      <c r="AT2813">
        <v>96</v>
      </c>
      <c r="AU2813">
        <v>447</v>
      </c>
      <c r="AV2813">
        <v>1.601</v>
      </c>
      <c r="AW2813">
        <v>84</v>
      </c>
      <c r="AX2813">
        <v>0</v>
      </c>
      <c r="AY2813">
        <v>3</v>
      </c>
      <c r="AZ2813">
        <v>0.87</v>
      </c>
    </row>
    <row r="2814" spans="1:52" x14ac:dyDescent="0.2">
      <c r="A2814">
        <v>95899</v>
      </c>
      <c r="B2814">
        <v>5899</v>
      </c>
      <c r="C2814">
        <v>9</v>
      </c>
      <c r="D2814" t="s">
        <v>3098</v>
      </c>
      <c r="E2814" t="s">
        <v>3984</v>
      </c>
      <c r="H2814" t="s">
        <v>1561</v>
      </c>
      <c r="I2814">
        <v>39</v>
      </c>
      <c r="J2814">
        <v>41</v>
      </c>
      <c r="L2814">
        <v>0.82</v>
      </c>
      <c r="N2814">
        <v>225</v>
      </c>
      <c r="O2814">
        <v>26.41</v>
      </c>
      <c r="P2814">
        <v>12.45</v>
      </c>
      <c r="Q2814">
        <v>5.09</v>
      </c>
      <c r="R2814">
        <v>5.29</v>
      </c>
      <c r="S2814">
        <v>0.88</v>
      </c>
      <c r="T2814">
        <v>90</v>
      </c>
      <c r="U2814">
        <v>0</v>
      </c>
      <c r="V2814">
        <v>0</v>
      </c>
      <c r="W2814">
        <v>0</v>
      </c>
      <c r="Y2814">
        <v>0</v>
      </c>
      <c r="AB2814">
        <v>0.1</v>
      </c>
      <c r="AC2814">
        <v>0.27</v>
      </c>
      <c r="AD2814">
        <v>6.55</v>
      </c>
      <c r="AF2814">
        <v>0.16</v>
      </c>
      <c r="AG2814">
        <v>0.7</v>
      </c>
      <c r="AH2814">
        <v>22</v>
      </c>
      <c r="AI2814">
        <v>2.67</v>
      </c>
      <c r="AJ2814">
        <v>0</v>
      </c>
      <c r="AK2814">
        <v>0</v>
      </c>
      <c r="AL2814">
        <v>0.16</v>
      </c>
      <c r="AM2814">
        <v>0</v>
      </c>
      <c r="AN2814">
        <v>10</v>
      </c>
      <c r="AO2814">
        <v>0.11700000000000001</v>
      </c>
      <c r="AP2814">
        <v>1.98</v>
      </c>
      <c r="AQ2814">
        <v>0.25</v>
      </c>
      <c r="AR2814">
        <v>0.495</v>
      </c>
      <c r="AS2814">
        <v>4</v>
      </c>
      <c r="AT2814">
        <v>198</v>
      </c>
      <c r="AU2814">
        <v>326</v>
      </c>
      <c r="AV2814">
        <v>2.5000000000000001E-2</v>
      </c>
      <c r="AW2814">
        <v>25</v>
      </c>
      <c r="AX2814">
        <v>29.4</v>
      </c>
      <c r="AY2814">
        <v>65</v>
      </c>
      <c r="AZ2814">
        <v>4.66</v>
      </c>
    </row>
    <row r="2815" spans="1:52" x14ac:dyDescent="0.2">
      <c r="A2815">
        <v>96020</v>
      </c>
      <c r="B2815">
        <v>6020</v>
      </c>
      <c r="C2815">
        <v>9</v>
      </c>
      <c r="D2815" t="s">
        <v>3098</v>
      </c>
      <c r="E2815" t="s">
        <v>3985</v>
      </c>
      <c r="H2815" t="s">
        <v>88</v>
      </c>
      <c r="I2815">
        <v>39</v>
      </c>
      <c r="J2815">
        <v>45</v>
      </c>
      <c r="L2815">
        <v>1</v>
      </c>
      <c r="N2815">
        <v>225</v>
      </c>
      <c r="O2815">
        <v>16.3</v>
      </c>
      <c r="P2815">
        <v>17.2</v>
      </c>
      <c r="Q2815">
        <v>5.96</v>
      </c>
      <c r="R2815">
        <v>8.1300000000000008</v>
      </c>
      <c r="S2815">
        <v>1.78</v>
      </c>
      <c r="T2815">
        <v>101</v>
      </c>
      <c r="U2815">
        <v>0</v>
      </c>
      <c r="V2815">
        <v>0</v>
      </c>
      <c r="W2815">
        <v>0</v>
      </c>
      <c r="Y2815">
        <v>0</v>
      </c>
      <c r="AB2815">
        <v>0.49</v>
      </c>
      <c r="AC2815">
        <v>0.48499999999999999</v>
      </c>
      <c r="AD2815">
        <v>5.3</v>
      </c>
      <c r="AF2815">
        <v>0.24</v>
      </c>
      <c r="AG2815">
        <v>0.64100000000000001</v>
      </c>
      <c r="AH2815">
        <v>4</v>
      </c>
      <c r="AI2815">
        <v>2.84</v>
      </c>
      <c r="AJ2815">
        <v>4.4000000000000004</v>
      </c>
      <c r="AK2815">
        <v>0</v>
      </c>
      <c r="AL2815">
        <v>0.28999999999999998</v>
      </c>
      <c r="AM2815">
        <v>0</v>
      </c>
      <c r="AN2815">
        <v>16</v>
      </c>
      <c r="AO2815">
        <v>7.0000000000000007E-2</v>
      </c>
      <c r="AP2815">
        <v>3.35</v>
      </c>
      <c r="AQ2815">
        <v>0.25</v>
      </c>
      <c r="AR2815">
        <v>0.83750000000000002</v>
      </c>
      <c r="AS2815">
        <v>4</v>
      </c>
      <c r="AT2815">
        <v>193</v>
      </c>
      <c r="AU2815">
        <v>243</v>
      </c>
      <c r="AV2815">
        <v>1.0999999999999999E-2</v>
      </c>
      <c r="AW2815">
        <v>18</v>
      </c>
      <c r="AX2815">
        <v>10.4</v>
      </c>
      <c r="AY2815">
        <v>110</v>
      </c>
      <c r="AZ2815">
        <v>3.01</v>
      </c>
    </row>
    <row r="2816" spans="1:52" x14ac:dyDescent="0.2">
      <c r="A2816">
        <v>94725</v>
      </c>
      <c r="B2816">
        <v>4725</v>
      </c>
      <c r="C2816">
        <v>9</v>
      </c>
      <c r="D2816" t="s">
        <v>3098</v>
      </c>
      <c r="E2816" t="s">
        <v>3986</v>
      </c>
      <c r="H2816" t="s">
        <v>371</v>
      </c>
      <c r="I2816">
        <v>1</v>
      </c>
      <c r="J2816">
        <v>22</v>
      </c>
      <c r="L2816">
        <v>1</v>
      </c>
      <c r="N2816">
        <v>227</v>
      </c>
      <c r="O2816">
        <v>8.8699999999999992</v>
      </c>
      <c r="P2816">
        <v>1.69</v>
      </c>
      <c r="Q2816">
        <v>0.73299999999999998</v>
      </c>
      <c r="R2816">
        <v>0.38300000000000001</v>
      </c>
      <c r="S2816">
        <v>0.498</v>
      </c>
      <c r="T2816">
        <v>0</v>
      </c>
      <c r="U2816">
        <v>3.5</v>
      </c>
      <c r="V2816">
        <v>44.17</v>
      </c>
      <c r="W2816">
        <v>3.53</v>
      </c>
      <c r="Y2816">
        <v>0</v>
      </c>
      <c r="AB2816">
        <v>0.47699999999999998</v>
      </c>
      <c r="AC2816">
        <v>0.25</v>
      </c>
      <c r="AD2816">
        <v>4.07</v>
      </c>
      <c r="AF2816">
        <v>5.3999999999999999E-2</v>
      </c>
      <c r="AG2816">
        <v>0.36299999999999999</v>
      </c>
      <c r="AH2816">
        <v>94</v>
      </c>
      <c r="AI2816">
        <v>0.04</v>
      </c>
      <c r="AJ2816">
        <v>1.8</v>
      </c>
      <c r="AK2816">
        <v>0</v>
      </c>
      <c r="AL2816">
        <v>0.31</v>
      </c>
      <c r="AM2816">
        <v>1.2</v>
      </c>
      <c r="AN2816">
        <v>163</v>
      </c>
      <c r="AO2816">
        <v>0.13500000000000001</v>
      </c>
      <c r="AP2816">
        <v>4</v>
      </c>
      <c r="AQ2816">
        <v>0.05</v>
      </c>
      <c r="AR2816">
        <v>0.2</v>
      </c>
      <c r="AS2816">
        <v>3</v>
      </c>
      <c r="AT2816">
        <v>92</v>
      </c>
      <c r="AU2816">
        <v>109</v>
      </c>
      <c r="AV2816">
        <v>0.505</v>
      </c>
      <c r="AW2816">
        <v>24</v>
      </c>
      <c r="AX2816">
        <v>22.4</v>
      </c>
      <c r="AY2816">
        <v>425</v>
      </c>
      <c r="AZ2816">
        <v>1.05</v>
      </c>
    </row>
    <row r="2817" spans="1:52" x14ac:dyDescent="0.2">
      <c r="A2817">
        <v>96096</v>
      </c>
      <c r="B2817">
        <v>6096</v>
      </c>
      <c r="C2817">
        <v>9</v>
      </c>
      <c r="D2817" t="s">
        <v>3098</v>
      </c>
      <c r="E2817" t="s">
        <v>3987</v>
      </c>
      <c r="H2817" t="s">
        <v>1656</v>
      </c>
      <c r="I2817">
        <v>39</v>
      </c>
      <c r="J2817">
        <v>41</v>
      </c>
      <c r="L2817">
        <v>0.69</v>
      </c>
      <c r="N2817">
        <v>228</v>
      </c>
      <c r="O2817">
        <v>23.96</v>
      </c>
      <c r="P2817">
        <v>13.96</v>
      </c>
      <c r="Q2817">
        <v>5.41</v>
      </c>
      <c r="R2817">
        <v>5.44</v>
      </c>
      <c r="S2817">
        <v>0.95</v>
      </c>
      <c r="T2817">
        <v>110</v>
      </c>
      <c r="U2817">
        <v>0</v>
      </c>
      <c r="V2817">
        <v>0</v>
      </c>
      <c r="W2817">
        <v>0</v>
      </c>
      <c r="Y2817">
        <v>0</v>
      </c>
      <c r="AB2817">
        <v>0.05</v>
      </c>
      <c r="AC2817">
        <v>0.27</v>
      </c>
      <c r="AD2817">
        <v>6.98</v>
      </c>
      <c r="AF2817">
        <v>0.25</v>
      </c>
      <c r="AG2817">
        <v>1.28</v>
      </c>
      <c r="AH2817">
        <v>13</v>
      </c>
      <c r="AI2817">
        <v>1.46</v>
      </c>
      <c r="AJ2817">
        <v>0</v>
      </c>
      <c r="AK2817">
        <v>0</v>
      </c>
      <c r="AL2817">
        <v>0.35</v>
      </c>
      <c r="AM2817">
        <v>0</v>
      </c>
      <c r="AN2817">
        <v>11</v>
      </c>
      <c r="AO2817">
        <v>9.9000000000000005E-2</v>
      </c>
      <c r="AP2817">
        <v>0.97</v>
      </c>
      <c r="AQ2817">
        <v>0.25</v>
      </c>
      <c r="AR2817">
        <v>0.24249999999999999</v>
      </c>
      <c r="AS2817">
        <v>4</v>
      </c>
      <c r="AT2817">
        <v>197</v>
      </c>
      <c r="AU2817">
        <v>295</v>
      </c>
      <c r="AV2817">
        <v>0.03</v>
      </c>
      <c r="AW2817">
        <v>22</v>
      </c>
      <c r="AX2817">
        <v>10.5</v>
      </c>
      <c r="AY2817">
        <v>92</v>
      </c>
      <c r="AZ2817">
        <v>4.09</v>
      </c>
    </row>
    <row r="2818" spans="1:52" x14ac:dyDescent="0.2">
      <c r="A2818">
        <v>95898</v>
      </c>
      <c r="B2818">
        <v>5898</v>
      </c>
      <c r="C2818">
        <v>9</v>
      </c>
      <c r="D2818" t="s">
        <v>3098</v>
      </c>
      <c r="E2818" t="s">
        <v>3988</v>
      </c>
      <c r="H2818" t="s">
        <v>1561</v>
      </c>
      <c r="I2818">
        <v>39</v>
      </c>
      <c r="J2818">
        <v>41</v>
      </c>
      <c r="L2818">
        <v>0.82</v>
      </c>
      <c r="N2818">
        <v>230</v>
      </c>
      <c r="O2818">
        <v>17.91</v>
      </c>
      <c r="P2818">
        <v>17.07</v>
      </c>
      <c r="Q2818">
        <v>7.43</v>
      </c>
      <c r="R2818">
        <v>7</v>
      </c>
      <c r="S2818">
        <v>1.35</v>
      </c>
      <c r="T2818">
        <v>69</v>
      </c>
      <c r="U2818">
        <v>0</v>
      </c>
      <c r="V2818">
        <v>0</v>
      </c>
      <c r="W2818">
        <v>0</v>
      </c>
      <c r="Y2818">
        <v>0</v>
      </c>
      <c r="AB2818">
        <v>0.13</v>
      </c>
      <c r="AC2818">
        <v>0.23</v>
      </c>
      <c r="AD2818">
        <v>6.26</v>
      </c>
      <c r="AF2818">
        <v>0.15</v>
      </c>
      <c r="AG2818">
        <v>0.69</v>
      </c>
      <c r="AH2818">
        <v>19</v>
      </c>
      <c r="AI2818">
        <v>2.5</v>
      </c>
      <c r="AJ2818">
        <v>0</v>
      </c>
      <c r="AK2818">
        <v>0</v>
      </c>
      <c r="AL2818">
        <v>0.21</v>
      </c>
      <c r="AM2818">
        <v>0</v>
      </c>
      <c r="AN2818">
        <v>9</v>
      </c>
      <c r="AO2818">
        <v>0.113</v>
      </c>
      <c r="AP2818">
        <v>1.66</v>
      </c>
      <c r="AQ2818">
        <v>0.25</v>
      </c>
      <c r="AR2818">
        <v>0.41499999999999998</v>
      </c>
      <c r="AS2818">
        <v>4</v>
      </c>
      <c r="AT2818">
        <v>170</v>
      </c>
      <c r="AU2818">
        <v>249</v>
      </c>
      <c r="AV2818">
        <v>0.02</v>
      </c>
      <c r="AW2818">
        <v>23</v>
      </c>
      <c r="AX2818">
        <v>20.7</v>
      </c>
      <c r="AY2818">
        <v>56</v>
      </c>
      <c r="AZ2818">
        <v>3.32</v>
      </c>
    </row>
    <row r="2819" spans="1:52" x14ac:dyDescent="0.2">
      <c r="A2819">
        <v>95989</v>
      </c>
      <c r="B2819">
        <v>5989</v>
      </c>
      <c r="C2819">
        <v>9</v>
      </c>
      <c r="D2819" t="s">
        <v>3098</v>
      </c>
      <c r="E2819" t="s">
        <v>3989</v>
      </c>
      <c r="H2819" t="s">
        <v>88</v>
      </c>
      <c r="I2819">
        <v>39</v>
      </c>
      <c r="J2819">
        <v>44</v>
      </c>
      <c r="L2819">
        <v>0.69</v>
      </c>
      <c r="N2819">
        <v>230</v>
      </c>
      <c r="O2819">
        <v>26.64</v>
      </c>
      <c r="P2819">
        <v>12.87</v>
      </c>
      <c r="Q2819">
        <v>4.1130000000000004</v>
      </c>
      <c r="R2819">
        <v>5.0419999999999998</v>
      </c>
      <c r="S2819">
        <v>1.4990000000000001</v>
      </c>
      <c r="T2819">
        <v>89</v>
      </c>
      <c r="U2819">
        <v>0</v>
      </c>
      <c r="V2819">
        <v>0</v>
      </c>
      <c r="W2819">
        <v>0</v>
      </c>
      <c r="Y2819">
        <v>2</v>
      </c>
      <c r="AB2819">
        <v>0.63900000000000001</v>
      </c>
      <c r="AC2819">
        <v>0.36</v>
      </c>
      <c r="AD2819">
        <v>7.8650000000000002</v>
      </c>
      <c r="AF2819">
        <v>0.75</v>
      </c>
      <c r="AG2819">
        <v>1.0369999999999999</v>
      </c>
      <c r="AH2819">
        <v>0</v>
      </c>
      <c r="AI2819">
        <v>0.64</v>
      </c>
      <c r="AJ2819">
        <v>0</v>
      </c>
      <c r="AK2819">
        <v>6.9999999999999999E-4</v>
      </c>
      <c r="AL2819">
        <v>0.11</v>
      </c>
      <c r="AM2819">
        <v>0</v>
      </c>
      <c r="AN2819">
        <v>15</v>
      </c>
      <c r="AO2819">
        <v>0.11600000000000001</v>
      </c>
      <c r="AP2819">
        <v>0.94</v>
      </c>
      <c r="AQ2819">
        <v>0.25</v>
      </c>
      <c r="AR2819">
        <v>0.23499999999999999</v>
      </c>
      <c r="AS2819">
        <v>4</v>
      </c>
      <c r="AT2819">
        <v>228</v>
      </c>
      <c r="AU2819">
        <v>340</v>
      </c>
      <c r="AV2819">
        <v>8.9999999999999993E-3</v>
      </c>
      <c r="AW2819">
        <v>25</v>
      </c>
      <c r="AX2819">
        <v>44.4</v>
      </c>
      <c r="AY2819">
        <v>57</v>
      </c>
      <c r="AZ2819">
        <v>2.52</v>
      </c>
    </row>
    <row r="2820" spans="1:52" x14ac:dyDescent="0.2">
      <c r="A2820">
        <v>94058</v>
      </c>
      <c r="B2820">
        <v>4058</v>
      </c>
      <c r="C2820">
        <v>9</v>
      </c>
      <c r="D2820" t="s">
        <v>3098</v>
      </c>
      <c r="E2820" t="s">
        <v>3990</v>
      </c>
      <c r="H2820" t="s">
        <v>1637</v>
      </c>
      <c r="I2820">
        <v>46</v>
      </c>
      <c r="J2820">
        <v>47</v>
      </c>
      <c r="L2820">
        <v>0.61</v>
      </c>
      <c r="N2820">
        <v>231</v>
      </c>
      <c r="O2820">
        <v>25.72</v>
      </c>
      <c r="P2820">
        <v>13.38</v>
      </c>
      <c r="Q2820">
        <v>3.214</v>
      </c>
      <c r="R2820">
        <v>5.742</v>
      </c>
      <c r="S2820">
        <v>2.6619999999999999</v>
      </c>
      <c r="T2820">
        <v>85</v>
      </c>
      <c r="U2820">
        <v>0</v>
      </c>
      <c r="V2820">
        <v>0</v>
      </c>
      <c r="W2820">
        <v>0</v>
      </c>
      <c r="Y2820">
        <v>149</v>
      </c>
      <c r="AB2820">
        <v>4.3999999999999997E-2</v>
      </c>
      <c r="AC2820">
        <v>0.154</v>
      </c>
      <c r="AD2820">
        <v>10.045</v>
      </c>
      <c r="AF2820">
        <v>0.46200000000000002</v>
      </c>
      <c r="AG2820">
        <v>0.86499999999999999</v>
      </c>
      <c r="AH2820">
        <v>35</v>
      </c>
      <c r="AI2820">
        <v>2.87</v>
      </c>
      <c r="AJ2820">
        <v>4.0999999999999996</v>
      </c>
      <c r="AK2820">
        <v>0</v>
      </c>
      <c r="AL2820">
        <v>0</v>
      </c>
      <c r="AM2820">
        <v>0</v>
      </c>
      <c r="AN2820">
        <v>28</v>
      </c>
      <c r="AO2820">
        <v>5.2999999999999999E-2</v>
      </c>
      <c r="AP2820">
        <v>0.91</v>
      </c>
      <c r="AQ2820">
        <v>0.25</v>
      </c>
      <c r="AR2820">
        <v>0.22750000000000001</v>
      </c>
      <c r="AS2820">
        <v>4</v>
      </c>
      <c r="AT2820">
        <v>371</v>
      </c>
      <c r="AU2820">
        <v>505</v>
      </c>
      <c r="AV2820">
        <v>1.9E-2</v>
      </c>
      <c r="AW2820">
        <v>122</v>
      </c>
      <c r="AX2820">
        <v>46.8</v>
      </c>
      <c r="AY2820">
        <v>60</v>
      </c>
      <c r="AZ2820">
        <v>0.56000000000000005</v>
      </c>
    </row>
    <row r="2821" spans="1:52" x14ac:dyDescent="0.2">
      <c r="A2821">
        <v>95979</v>
      </c>
      <c r="B2821">
        <v>5979</v>
      </c>
      <c r="C2821">
        <v>9</v>
      </c>
      <c r="D2821" t="s">
        <v>3098</v>
      </c>
      <c r="E2821" t="s">
        <v>3991</v>
      </c>
      <c r="H2821" t="s">
        <v>88</v>
      </c>
      <c r="I2821">
        <v>39</v>
      </c>
      <c r="J2821">
        <v>44</v>
      </c>
      <c r="L2821">
        <v>0.69</v>
      </c>
      <c r="N2821">
        <v>231</v>
      </c>
      <c r="O2821">
        <v>27.01</v>
      </c>
      <c r="P2821">
        <v>12.8</v>
      </c>
      <c r="Q2821">
        <v>4.859</v>
      </c>
      <c r="R2821">
        <v>5.4779999999999998</v>
      </c>
      <c r="S2821">
        <v>2.073</v>
      </c>
      <c r="T2821">
        <v>76</v>
      </c>
      <c r="U2821">
        <v>0</v>
      </c>
      <c r="V2821">
        <v>0</v>
      </c>
      <c r="W2821">
        <v>0</v>
      </c>
      <c r="Y2821">
        <v>4</v>
      </c>
      <c r="AB2821">
        <v>0.53600000000000003</v>
      </c>
      <c r="AC2821">
        <v>0.42199999999999999</v>
      </c>
      <c r="AD2821">
        <v>7.42</v>
      </c>
      <c r="AF2821">
        <v>0.48499999999999999</v>
      </c>
      <c r="AG2821">
        <v>1.478</v>
      </c>
      <c r="AH2821">
        <v>0</v>
      </c>
      <c r="AI2821">
        <v>0.87</v>
      </c>
      <c r="AJ2821">
        <v>0</v>
      </c>
      <c r="AK2821">
        <v>5.9999999999999995E-4</v>
      </c>
      <c r="AL2821">
        <v>0.21</v>
      </c>
      <c r="AM2821">
        <v>0</v>
      </c>
      <c r="AN2821">
        <v>33</v>
      </c>
      <c r="AO2821">
        <v>0.10299999999999999</v>
      </c>
      <c r="AP2821">
        <v>0.89</v>
      </c>
      <c r="AQ2821">
        <v>0.25</v>
      </c>
      <c r="AR2821">
        <v>0.2225</v>
      </c>
      <c r="AS2821">
        <v>4</v>
      </c>
      <c r="AT2821">
        <v>213</v>
      </c>
      <c r="AU2821">
        <v>350</v>
      </c>
      <c r="AV2821">
        <v>1.7999999999999999E-2</v>
      </c>
      <c r="AW2821">
        <v>20</v>
      </c>
      <c r="AX2821">
        <v>42.6</v>
      </c>
      <c r="AY2821">
        <v>83</v>
      </c>
      <c r="AZ2821">
        <v>3.53</v>
      </c>
    </row>
    <row r="2822" spans="1:52" x14ac:dyDescent="0.2">
      <c r="A2822">
        <v>96092</v>
      </c>
      <c r="B2822">
        <v>6092</v>
      </c>
      <c r="C2822">
        <v>9</v>
      </c>
      <c r="D2822" t="s">
        <v>3098</v>
      </c>
      <c r="E2822" t="s">
        <v>3992</v>
      </c>
      <c r="H2822" t="s">
        <v>1656</v>
      </c>
      <c r="I2822">
        <v>39</v>
      </c>
      <c r="J2822">
        <v>41</v>
      </c>
      <c r="L2822">
        <v>0.69</v>
      </c>
      <c r="N2822">
        <v>231</v>
      </c>
      <c r="O2822">
        <v>30.1</v>
      </c>
      <c r="P2822">
        <v>11.39</v>
      </c>
      <c r="Q2822">
        <v>4.28</v>
      </c>
      <c r="R2822">
        <v>4.4000000000000004</v>
      </c>
      <c r="S2822">
        <v>0.8</v>
      </c>
      <c r="T2822">
        <v>114</v>
      </c>
      <c r="U2822">
        <v>0</v>
      </c>
      <c r="V2822">
        <v>0</v>
      </c>
      <c r="W2822">
        <v>0</v>
      </c>
      <c r="Y2822">
        <v>0</v>
      </c>
      <c r="AB2822">
        <v>0.06</v>
      </c>
      <c r="AC2822">
        <v>0.32</v>
      </c>
      <c r="AD2822">
        <v>7.97</v>
      </c>
      <c r="AF2822">
        <v>0.31</v>
      </c>
      <c r="AG2822">
        <v>1.26</v>
      </c>
      <c r="AH2822">
        <v>15</v>
      </c>
      <c r="AI2822">
        <v>1.57</v>
      </c>
      <c r="AJ2822">
        <v>0</v>
      </c>
      <c r="AK2822">
        <v>0</v>
      </c>
      <c r="AL2822">
        <v>0.4</v>
      </c>
      <c r="AM2822">
        <v>6.6</v>
      </c>
      <c r="AN2822">
        <v>22</v>
      </c>
      <c r="AO2822">
        <v>0.114</v>
      </c>
      <c r="AP2822">
        <v>1.1499999999999999</v>
      </c>
      <c r="AQ2822">
        <v>0.25</v>
      </c>
      <c r="AR2822">
        <v>0.28749999999999998</v>
      </c>
      <c r="AS2822">
        <v>4</v>
      </c>
      <c r="AT2822">
        <v>239</v>
      </c>
      <c r="AU2822">
        <v>325</v>
      </c>
      <c r="AV2822">
        <v>3.5999999999999997E-2</v>
      </c>
      <c r="AW2822">
        <v>26</v>
      </c>
      <c r="AX2822">
        <v>12.3</v>
      </c>
      <c r="AY2822">
        <v>87</v>
      </c>
      <c r="AZ2822">
        <v>4.76</v>
      </c>
    </row>
    <row r="2823" spans="1:52" x14ac:dyDescent="0.2">
      <c r="A2823">
        <v>95785</v>
      </c>
      <c r="B2823">
        <v>5785</v>
      </c>
      <c r="C2823">
        <v>9</v>
      </c>
      <c r="D2823" t="s">
        <v>3098</v>
      </c>
      <c r="E2823" t="s">
        <v>3993</v>
      </c>
      <c r="H2823" t="s">
        <v>91</v>
      </c>
      <c r="I2823">
        <v>39</v>
      </c>
      <c r="J2823">
        <v>44</v>
      </c>
      <c r="L2823">
        <v>0.59</v>
      </c>
      <c r="N2823">
        <v>232</v>
      </c>
      <c r="O2823">
        <v>23.26</v>
      </c>
      <c r="P2823">
        <v>14.74</v>
      </c>
      <c r="Q2823">
        <v>4.1100000000000003</v>
      </c>
      <c r="R2823">
        <v>5.84</v>
      </c>
      <c r="S2823">
        <v>3.25</v>
      </c>
      <c r="T2823">
        <v>84</v>
      </c>
      <c r="U2823">
        <v>0</v>
      </c>
      <c r="V2823">
        <v>0</v>
      </c>
      <c r="W2823">
        <v>0</v>
      </c>
      <c r="Y2823">
        <v>45</v>
      </c>
      <c r="AB2823">
        <v>5.7000000000000002E-2</v>
      </c>
      <c r="AC2823">
        <v>0.191</v>
      </c>
      <c r="AD2823">
        <v>4.8940000000000001</v>
      </c>
      <c r="AF2823">
        <v>0.17</v>
      </c>
      <c r="AG2823">
        <v>0.77600000000000002</v>
      </c>
      <c r="AH2823">
        <v>6</v>
      </c>
      <c r="AI2823">
        <v>0.19</v>
      </c>
      <c r="AJ2823">
        <v>0</v>
      </c>
      <c r="AK2823">
        <v>1E-4</v>
      </c>
      <c r="AL2823">
        <v>0.27</v>
      </c>
      <c r="AM2823">
        <v>3.9</v>
      </c>
      <c r="AN2823">
        <v>11</v>
      </c>
      <c r="AO2823">
        <v>7.0000000000000007E-2</v>
      </c>
      <c r="AP2823">
        <v>1.37</v>
      </c>
      <c r="AQ2823">
        <v>0.25</v>
      </c>
      <c r="AR2823">
        <v>0.34250000000000003</v>
      </c>
      <c r="AS2823">
        <v>4</v>
      </c>
      <c r="AT2823">
        <v>139</v>
      </c>
      <c r="AU2823">
        <v>170</v>
      </c>
      <c r="AV2823">
        <v>1.9E-2</v>
      </c>
      <c r="AW2823">
        <v>19</v>
      </c>
      <c r="AX2823">
        <v>17.899999999999999</v>
      </c>
      <c r="AY2823">
        <v>71</v>
      </c>
      <c r="AZ2823">
        <v>2.25</v>
      </c>
    </row>
    <row r="2824" spans="1:52" x14ac:dyDescent="0.2">
      <c r="A2824">
        <v>95069</v>
      </c>
      <c r="B2824">
        <v>5069</v>
      </c>
      <c r="C2824">
        <v>9</v>
      </c>
      <c r="D2824" t="s">
        <v>3098</v>
      </c>
      <c r="E2824" t="s">
        <v>3994</v>
      </c>
      <c r="H2824" t="s">
        <v>3177</v>
      </c>
      <c r="I2824">
        <v>74</v>
      </c>
      <c r="J2824">
        <v>76</v>
      </c>
      <c r="L2824">
        <v>1</v>
      </c>
      <c r="N2824">
        <v>233</v>
      </c>
      <c r="O2824">
        <v>22.98</v>
      </c>
      <c r="P2824">
        <v>4.07</v>
      </c>
      <c r="U2824">
        <v>37.700000000000003</v>
      </c>
      <c r="V2824">
        <v>47.75</v>
      </c>
      <c r="W2824">
        <v>1.71</v>
      </c>
      <c r="Y2824">
        <v>37</v>
      </c>
      <c r="AB2824">
        <v>0.08</v>
      </c>
      <c r="AC2824">
        <v>1.2</v>
      </c>
      <c r="AD2824">
        <v>4.9000000000000004</v>
      </c>
      <c r="AF2824">
        <v>1.34</v>
      </c>
      <c r="AG2824">
        <v>0.83799999999999997</v>
      </c>
      <c r="AH2824">
        <v>310</v>
      </c>
      <c r="AI2824">
        <v>0</v>
      </c>
      <c r="AJ2824">
        <v>0.8</v>
      </c>
      <c r="AK2824">
        <v>0</v>
      </c>
      <c r="AL2824">
        <v>10.7</v>
      </c>
      <c r="AN2824">
        <v>2240</v>
      </c>
      <c r="AO2824">
        <v>2.1</v>
      </c>
      <c r="AP2824">
        <v>89.8</v>
      </c>
      <c r="AQ2824">
        <v>0.05</v>
      </c>
      <c r="AR2824">
        <v>4.49</v>
      </c>
      <c r="AS2824">
        <v>3</v>
      </c>
      <c r="AT2824">
        <v>274</v>
      </c>
      <c r="AU2824">
        <v>2630</v>
      </c>
      <c r="AV2824">
        <v>9.8000000000000007</v>
      </c>
      <c r="AW2824">
        <v>711</v>
      </c>
      <c r="AY2824">
        <v>76</v>
      </c>
      <c r="AZ2824">
        <v>7.1</v>
      </c>
    </row>
    <row r="2825" spans="1:52" x14ac:dyDescent="0.2">
      <c r="A2825">
        <v>95961</v>
      </c>
      <c r="B2825">
        <v>5961</v>
      </c>
      <c r="C2825">
        <v>9</v>
      </c>
      <c r="D2825" t="s">
        <v>3098</v>
      </c>
      <c r="E2825" t="s">
        <v>3995</v>
      </c>
      <c r="H2825" t="s">
        <v>88</v>
      </c>
      <c r="I2825">
        <v>39</v>
      </c>
      <c r="J2825">
        <v>44</v>
      </c>
      <c r="L2825">
        <v>0.69</v>
      </c>
      <c r="N2825">
        <v>233</v>
      </c>
      <c r="O2825">
        <v>12.49</v>
      </c>
      <c r="P2825">
        <v>20.32</v>
      </c>
      <c r="Q2825">
        <v>9.52</v>
      </c>
      <c r="R2825">
        <v>7.0730000000000004</v>
      </c>
      <c r="S2825">
        <v>1.2170000000000001</v>
      </c>
      <c r="T2825">
        <v>277</v>
      </c>
      <c r="U2825">
        <v>0</v>
      </c>
      <c r="V2825">
        <v>0</v>
      </c>
      <c r="W2825">
        <v>0</v>
      </c>
      <c r="Y2825">
        <v>0</v>
      </c>
      <c r="AB2825">
        <v>1.4E-2</v>
      </c>
      <c r="AC2825">
        <v>4.5999999999999999E-2</v>
      </c>
      <c r="AD2825">
        <v>8.6999999999999994E-2</v>
      </c>
      <c r="AF2825">
        <v>0</v>
      </c>
      <c r="AG2825">
        <v>8.6999999999999994E-2</v>
      </c>
      <c r="AH2825">
        <v>1</v>
      </c>
      <c r="AI2825">
        <v>0.42</v>
      </c>
      <c r="AJ2825">
        <v>0</v>
      </c>
      <c r="AK2825">
        <v>0</v>
      </c>
      <c r="AL2825">
        <v>0.23</v>
      </c>
      <c r="AM2825">
        <v>0</v>
      </c>
      <c r="AN2825">
        <v>25</v>
      </c>
      <c r="AO2825">
        <v>4.5999999999999999E-2</v>
      </c>
      <c r="AP2825">
        <v>1.47</v>
      </c>
      <c r="AQ2825">
        <v>0.25</v>
      </c>
      <c r="AR2825">
        <v>0.36749999999999999</v>
      </c>
      <c r="AS2825">
        <v>4</v>
      </c>
      <c r="AT2825">
        <v>66</v>
      </c>
      <c r="AU2825">
        <v>14</v>
      </c>
      <c r="AV2825">
        <v>8.8999999999999996E-2</v>
      </c>
      <c r="AW2825">
        <v>9</v>
      </c>
      <c r="AX2825">
        <v>27</v>
      </c>
      <c r="AY2825">
        <v>18</v>
      </c>
      <c r="AZ2825">
        <v>1.85</v>
      </c>
    </row>
    <row r="2826" spans="1:52" x14ac:dyDescent="0.2">
      <c r="A2826">
        <v>95653</v>
      </c>
      <c r="B2826">
        <v>5653</v>
      </c>
      <c r="C2826">
        <v>9</v>
      </c>
      <c r="D2826" t="s">
        <v>3098</v>
      </c>
      <c r="E2826" t="s">
        <v>3996</v>
      </c>
      <c r="H2826" t="s">
        <v>89</v>
      </c>
      <c r="I2826">
        <v>39</v>
      </c>
      <c r="J2826">
        <v>41</v>
      </c>
      <c r="L2826">
        <v>0.69</v>
      </c>
      <c r="N2826">
        <v>234</v>
      </c>
      <c r="O2826">
        <v>18.68</v>
      </c>
      <c r="P2826">
        <v>17.149999999999999</v>
      </c>
      <c r="Q2826">
        <v>6.91</v>
      </c>
      <c r="R2826">
        <v>7.42</v>
      </c>
      <c r="S2826">
        <v>0.63</v>
      </c>
      <c r="T2826">
        <v>66</v>
      </c>
      <c r="U2826">
        <v>0</v>
      </c>
      <c r="V2826">
        <v>0</v>
      </c>
      <c r="W2826">
        <v>0</v>
      </c>
      <c r="Y2826">
        <v>0</v>
      </c>
      <c r="AB2826">
        <v>0.1</v>
      </c>
      <c r="AC2826">
        <v>0.16</v>
      </c>
      <c r="AD2826">
        <v>3.23</v>
      </c>
      <c r="AF2826">
        <v>0.39</v>
      </c>
      <c r="AG2826">
        <v>0.32</v>
      </c>
      <c r="AH2826">
        <v>6</v>
      </c>
      <c r="AI2826">
        <v>2.95</v>
      </c>
      <c r="AJ2826">
        <v>0</v>
      </c>
      <c r="AK2826">
        <v>0</v>
      </c>
      <c r="AL2826">
        <v>0</v>
      </c>
      <c r="AM2826">
        <v>0</v>
      </c>
      <c r="AN2826">
        <v>7</v>
      </c>
      <c r="AO2826">
        <v>7.0999999999999994E-2</v>
      </c>
      <c r="AP2826">
        <v>1.91</v>
      </c>
      <c r="AQ2826">
        <v>0.25</v>
      </c>
      <c r="AR2826">
        <v>0.47749999999999998</v>
      </c>
      <c r="AS2826">
        <v>4</v>
      </c>
      <c r="AT2826">
        <v>177</v>
      </c>
      <c r="AU2826">
        <v>306</v>
      </c>
      <c r="AV2826">
        <v>1.2999999999999999E-2</v>
      </c>
      <c r="AW2826">
        <v>19</v>
      </c>
      <c r="AX2826">
        <v>14</v>
      </c>
      <c r="AY2826">
        <v>58</v>
      </c>
      <c r="AZ2826">
        <v>3.75</v>
      </c>
    </row>
    <row r="2827" spans="1:52" x14ac:dyDescent="0.2">
      <c r="A2827">
        <v>95929</v>
      </c>
      <c r="B2827">
        <v>5929</v>
      </c>
      <c r="C2827">
        <v>9</v>
      </c>
      <c r="D2827" t="s">
        <v>3098</v>
      </c>
      <c r="E2827" t="s">
        <v>3997</v>
      </c>
      <c r="H2827" t="s">
        <v>3840</v>
      </c>
      <c r="I2827">
        <v>39</v>
      </c>
      <c r="J2827">
        <v>43</v>
      </c>
      <c r="L2827">
        <v>0.5</v>
      </c>
      <c r="N2827">
        <v>234</v>
      </c>
      <c r="O2827">
        <v>30.09</v>
      </c>
      <c r="P2827">
        <v>11.74</v>
      </c>
      <c r="Q2827">
        <v>0</v>
      </c>
      <c r="R2827">
        <v>0</v>
      </c>
      <c r="S2827">
        <v>0</v>
      </c>
      <c r="T2827">
        <v>121</v>
      </c>
      <c r="U2827">
        <v>0</v>
      </c>
      <c r="V2827">
        <v>0</v>
      </c>
      <c r="W2827">
        <v>0</v>
      </c>
      <c r="Y2827">
        <v>0</v>
      </c>
      <c r="AB2827">
        <v>0.08</v>
      </c>
      <c r="AC2827">
        <v>0.71</v>
      </c>
      <c r="AD2827">
        <v>7.19</v>
      </c>
      <c r="AF2827">
        <v>0.47</v>
      </c>
      <c r="AG2827">
        <v>0.93</v>
      </c>
      <c r="AH2827">
        <v>11</v>
      </c>
      <c r="AI2827">
        <v>8.3000000000000007</v>
      </c>
      <c r="AJ2827">
        <v>7</v>
      </c>
      <c r="AK2827">
        <v>0</v>
      </c>
      <c r="AL2827">
        <v>0</v>
      </c>
      <c r="AM2827">
        <v>0</v>
      </c>
      <c r="AN2827">
        <v>36</v>
      </c>
      <c r="AO2827">
        <v>0.189</v>
      </c>
      <c r="AP2827">
        <v>7.1</v>
      </c>
      <c r="AQ2827">
        <v>0.25</v>
      </c>
      <c r="AR2827">
        <v>1.7749999999999999</v>
      </c>
      <c r="AS2827">
        <v>4</v>
      </c>
      <c r="AT2827">
        <v>271</v>
      </c>
      <c r="AU2827">
        <v>320</v>
      </c>
      <c r="AV2827">
        <v>3.2000000000000001E-2</v>
      </c>
      <c r="AW2827">
        <v>26</v>
      </c>
      <c r="AX2827">
        <v>14.8</v>
      </c>
      <c r="AY2827">
        <v>95</v>
      </c>
      <c r="AZ2827">
        <v>2.27</v>
      </c>
    </row>
    <row r="2828" spans="1:52" x14ac:dyDescent="0.2">
      <c r="A2828">
        <v>94727</v>
      </c>
      <c r="B2828">
        <v>4727</v>
      </c>
      <c r="C2828">
        <v>9</v>
      </c>
      <c r="D2828" t="s">
        <v>3098</v>
      </c>
      <c r="E2828" t="s">
        <v>3998</v>
      </c>
      <c r="H2828" t="s">
        <v>371</v>
      </c>
      <c r="I2828">
        <v>1</v>
      </c>
      <c r="J2828">
        <v>22</v>
      </c>
      <c r="L2828">
        <v>1</v>
      </c>
      <c r="N2828">
        <v>235</v>
      </c>
      <c r="O2828">
        <v>9.1</v>
      </c>
      <c r="P2828">
        <v>1.8</v>
      </c>
      <c r="Q2828">
        <v>0.23</v>
      </c>
      <c r="R2828">
        <v>0.82699999999999996</v>
      </c>
      <c r="S2828">
        <v>0.55900000000000005</v>
      </c>
      <c r="T2828">
        <v>0</v>
      </c>
      <c r="U2828">
        <v>2.8</v>
      </c>
      <c r="V2828">
        <v>46.3</v>
      </c>
      <c r="W2828">
        <v>0.81</v>
      </c>
      <c r="Y2828">
        <v>0</v>
      </c>
      <c r="AB2828">
        <v>0.43</v>
      </c>
      <c r="AC2828">
        <v>0.313</v>
      </c>
      <c r="AD2828">
        <v>3.5830000000000002</v>
      </c>
      <c r="AF2828">
        <v>3.7999999999999999E-2</v>
      </c>
      <c r="AG2828">
        <v>0.40799999999999997</v>
      </c>
      <c r="AH2828">
        <v>80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196</v>
      </c>
      <c r="AO2828">
        <v>0.24299999999999999</v>
      </c>
      <c r="AP2828">
        <v>3.02</v>
      </c>
      <c r="AQ2828">
        <v>0.05</v>
      </c>
      <c r="AR2828">
        <v>0.151</v>
      </c>
      <c r="AS2828">
        <v>3</v>
      </c>
      <c r="AT2828">
        <v>81</v>
      </c>
      <c r="AU2828">
        <v>156</v>
      </c>
      <c r="AV2828">
        <v>0.60399999999999998</v>
      </c>
      <c r="AW2828">
        <v>41</v>
      </c>
      <c r="AX2828">
        <v>25.5</v>
      </c>
      <c r="AY2828">
        <v>298</v>
      </c>
      <c r="AZ2828">
        <v>1.39</v>
      </c>
    </row>
    <row r="2829" spans="1:52" x14ac:dyDescent="0.2">
      <c r="A2829">
        <v>93795</v>
      </c>
      <c r="B2829">
        <v>3795</v>
      </c>
      <c r="C2829">
        <v>9</v>
      </c>
      <c r="D2829" t="s">
        <v>3098</v>
      </c>
      <c r="E2829" t="s">
        <v>3999</v>
      </c>
      <c r="H2829" t="s">
        <v>2110</v>
      </c>
      <c r="I2829">
        <v>46</v>
      </c>
      <c r="J2829">
        <v>47</v>
      </c>
      <c r="L2829">
        <v>1</v>
      </c>
      <c r="N2829">
        <v>236</v>
      </c>
      <c r="O2829">
        <v>23.65</v>
      </c>
      <c r="P2829">
        <v>14.95</v>
      </c>
      <c r="Q2829">
        <v>3.0230000000000001</v>
      </c>
      <c r="R2829">
        <v>9.218</v>
      </c>
      <c r="S2829">
        <v>1.214</v>
      </c>
      <c r="T2829">
        <v>161</v>
      </c>
      <c r="U2829">
        <v>0</v>
      </c>
      <c r="V2829">
        <v>0</v>
      </c>
      <c r="W2829">
        <v>0</v>
      </c>
      <c r="Y2829">
        <v>1137</v>
      </c>
      <c r="AB2829">
        <v>0.183</v>
      </c>
      <c r="AC2829">
        <v>5.0999999999999997E-2</v>
      </c>
      <c r="AD2829">
        <v>4.4870000000000001</v>
      </c>
      <c r="AF2829">
        <v>7.6999999999999999E-2</v>
      </c>
      <c r="AG2829">
        <v>0.28000000000000003</v>
      </c>
      <c r="AH2829">
        <v>17</v>
      </c>
      <c r="AI2829">
        <v>2.89</v>
      </c>
      <c r="AJ2829">
        <v>1.8</v>
      </c>
      <c r="AK2829">
        <v>0</v>
      </c>
      <c r="AL2829">
        <v>0</v>
      </c>
      <c r="AM2829">
        <v>0</v>
      </c>
      <c r="AN2829">
        <v>26</v>
      </c>
      <c r="AO2829">
        <v>2.9000000000000001E-2</v>
      </c>
      <c r="AP2829">
        <v>0.64</v>
      </c>
      <c r="AQ2829">
        <v>0.25</v>
      </c>
      <c r="AR2829">
        <v>0.16</v>
      </c>
      <c r="AS2829">
        <v>4</v>
      </c>
      <c r="AT2829">
        <v>277</v>
      </c>
      <c r="AU2829">
        <v>349</v>
      </c>
      <c r="AV2829">
        <v>0.04</v>
      </c>
      <c r="AW2829">
        <v>26</v>
      </c>
      <c r="AX2829">
        <v>8.3000000000000007</v>
      </c>
      <c r="AY2829">
        <v>65</v>
      </c>
      <c r="AZ2829">
        <v>2.08</v>
      </c>
    </row>
    <row r="2830" spans="1:52" x14ac:dyDescent="0.2">
      <c r="A2830">
        <v>96013</v>
      </c>
      <c r="B2830">
        <v>6013</v>
      </c>
      <c r="C2830">
        <v>9</v>
      </c>
      <c r="D2830" t="s">
        <v>3098</v>
      </c>
      <c r="E2830" t="s">
        <v>4000</v>
      </c>
      <c r="H2830" t="s">
        <v>88</v>
      </c>
      <c r="I2830">
        <v>39</v>
      </c>
      <c r="J2830">
        <v>44</v>
      </c>
      <c r="L2830">
        <v>0.69</v>
      </c>
      <c r="N2830">
        <v>236</v>
      </c>
      <c r="O2830">
        <v>17.18</v>
      </c>
      <c r="P2830">
        <v>17.989999999999998</v>
      </c>
      <c r="Q2830">
        <v>6.24</v>
      </c>
      <c r="R2830">
        <v>8.01</v>
      </c>
      <c r="S2830">
        <v>1.92</v>
      </c>
      <c r="T2830">
        <v>71</v>
      </c>
      <c r="U2830">
        <v>0</v>
      </c>
      <c r="V2830">
        <v>0</v>
      </c>
      <c r="W2830">
        <v>0</v>
      </c>
      <c r="Y2830">
        <v>2</v>
      </c>
      <c r="AB2830">
        <v>0.76700000000000002</v>
      </c>
      <c r="AC2830">
        <v>0.27500000000000002</v>
      </c>
      <c r="AD2830">
        <v>3.8330000000000002</v>
      </c>
      <c r="AF2830">
        <v>0.34799999999999998</v>
      </c>
      <c r="AG2830">
        <v>0.71899999999999997</v>
      </c>
      <c r="AH2830">
        <v>5</v>
      </c>
      <c r="AI2830">
        <v>0.74</v>
      </c>
      <c r="AJ2830">
        <v>0.7</v>
      </c>
      <c r="AK2830">
        <v>1.6999999999999999E-3</v>
      </c>
      <c r="AL2830">
        <v>0.19</v>
      </c>
      <c r="AM2830">
        <v>0</v>
      </c>
      <c r="AN2830">
        <v>15</v>
      </c>
      <c r="AO2830">
        <v>8.4000000000000005E-2</v>
      </c>
      <c r="AP2830">
        <v>1.05</v>
      </c>
      <c r="AQ2830">
        <v>0.25</v>
      </c>
      <c r="AR2830">
        <v>0.26250000000000001</v>
      </c>
      <c r="AS2830">
        <v>4</v>
      </c>
      <c r="AT2830">
        <v>182</v>
      </c>
      <c r="AU2830">
        <v>302</v>
      </c>
      <c r="AV2830">
        <v>1.0999999999999999E-2</v>
      </c>
      <c r="AW2830">
        <v>18</v>
      </c>
      <c r="AX2830">
        <v>25.5</v>
      </c>
      <c r="AY2830">
        <v>65</v>
      </c>
      <c r="AZ2830">
        <v>2.7</v>
      </c>
    </row>
    <row r="2831" spans="1:52" x14ac:dyDescent="0.2">
      <c r="A2831">
        <v>95087</v>
      </c>
      <c r="B2831">
        <v>5087</v>
      </c>
      <c r="C2831">
        <v>9</v>
      </c>
      <c r="D2831" t="s">
        <v>3098</v>
      </c>
      <c r="E2831" t="s">
        <v>4001</v>
      </c>
      <c r="H2831" t="s">
        <v>4002</v>
      </c>
      <c r="I2831">
        <v>74</v>
      </c>
      <c r="J2831">
        <v>76</v>
      </c>
      <c r="L2831">
        <v>1</v>
      </c>
      <c r="N2831">
        <v>237</v>
      </c>
      <c r="O2831">
        <v>23.2</v>
      </c>
      <c r="P2831">
        <v>3.9</v>
      </c>
      <c r="U2831">
        <v>11.3</v>
      </c>
      <c r="V2831">
        <v>49.1</v>
      </c>
      <c r="W2831">
        <v>0</v>
      </c>
      <c r="Y2831">
        <v>293</v>
      </c>
      <c r="AB2831">
        <v>0.38</v>
      </c>
      <c r="AC2831">
        <v>0.68</v>
      </c>
      <c r="AD2831">
        <v>5.4</v>
      </c>
      <c r="AF2831">
        <v>0.93</v>
      </c>
      <c r="AG2831">
        <v>0</v>
      </c>
      <c r="AH2831">
        <v>274</v>
      </c>
      <c r="AI2831">
        <v>0</v>
      </c>
      <c r="AJ2831">
        <v>50</v>
      </c>
      <c r="AK2831">
        <v>0</v>
      </c>
      <c r="AL2831">
        <v>0</v>
      </c>
      <c r="AN2831">
        <v>1346</v>
      </c>
      <c r="AO2831">
        <v>0.44</v>
      </c>
      <c r="AP2831">
        <v>31.95</v>
      </c>
      <c r="AQ2831">
        <v>0.05</v>
      </c>
      <c r="AR2831">
        <v>1.5974999999999999</v>
      </c>
      <c r="AS2831">
        <v>3</v>
      </c>
      <c r="AT2831">
        <v>450</v>
      </c>
      <c r="AU2831">
        <v>4740</v>
      </c>
      <c r="AV2831">
        <v>2.1</v>
      </c>
      <c r="AW2831">
        <v>130</v>
      </c>
      <c r="AY2831">
        <v>83</v>
      </c>
      <c r="AZ2831">
        <v>8.8000000000000007</v>
      </c>
    </row>
    <row r="2832" spans="1:52" x14ac:dyDescent="0.2">
      <c r="A2832">
        <v>95643</v>
      </c>
      <c r="B2832">
        <v>5643</v>
      </c>
      <c r="C2832">
        <v>9</v>
      </c>
      <c r="D2832" t="s">
        <v>3098</v>
      </c>
      <c r="E2832" t="s">
        <v>4003</v>
      </c>
      <c r="H2832" t="s">
        <v>89</v>
      </c>
      <c r="I2832">
        <v>39</v>
      </c>
      <c r="J2832">
        <v>41</v>
      </c>
      <c r="L2832">
        <v>0.69</v>
      </c>
      <c r="N2832">
        <v>237</v>
      </c>
      <c r="O2832">
        <v>19.32</v>
      </c>
      <c r="P2832">
        <v>17.100000000000001</v>
      </c>
      <c r="Q2832">
        <v>6.91</v>
      </c>
      <c r="R2832">
        <v>7.41</v>
      </c>
      <c r="S2832">
        <v>0.61</v>
      </c>
      <c r="T2832">
        <v>82</v>
      </c>
      <c r="U2832">
        <v>0</v>
      </c>
      <c r="V2832">
        <v>0</v>
      </c>
      <c r="W2832">
        <v>0</v>
      </c>
      <c r="Y2832">
        <v>0</v>
      </c>
      <c r="AB2832">
        <v>0.09</v>
      </c>
      <c r="AC2832">
        <v>0.14000000000000001</v>
      </c>
      <c r="AD2832">
        <v>3.95</v>
      </c>
      <c r="AF2832">
        <v>0.4</v>
      </c>
      <c r="AG2832">
        <v>0.32</v>
      </c>
      <c r="AH2832">
        <v>6</v>
      </c>
      <c r="AI2832">
        <v>2.79</v>
      </c>
      <c r="AJ2832">
        <v>0</v>
      </c>
      <c r="AK2832">
        <v>0</v>
      </c>
      <c r="AL2832">
        <v>0</v>
      </c>
      <c r="AM2832">
        <v>1.5</v>
      </c>
      <c r="AN2832">
        <v>6</v>
      </c>
      <c r="AO2832">
        <v>7.0999999999999994E-2</v>
      </c>
      <c r="AP2832">
        <v>1.61</v>
      </c>
      <c r="AQ2832">
        <v>0.25</v>
      </c>
      <c r="AR2832">
        <v>0.40250000000000002</v>
      </c>
      <c r="AS2832">
        <v>4</v>
      </c>
      <c r="AT2832">
        <v>166</v>
      </c>
      <c r="AU2832">
        <v>302</v>
      </c>
      <c r="AV2832">
        <v>1.2999999999999999E-2</v>
      </c>
      <c r="AW2832">
        <v>19</v>
      </c>
      <c r="AX2832">
        <v>16.600000000000001</v>
      </c>
      <c r="AY2832">
        <v>54</v>
      </c>
      <c r="AZ2832">
        <v>3.2</v>
      </c>
    </row>
    <row r="2833" spans="1:52" x14ac:dyDescent="0.2">
      <c r="A2833">
        <v>95700</v>
      </c>
      <c r="B2833">
        <v>5700</v>
      </c>
      <c r="C2833">
        <v>9</v>
      </c>
      <c r="D2833" t="s">
        <v>3098</v>
      </c>
      <c r="E2833" t="s">
        <v>4004</v>
      </c>
      <c r="H2833" t="s">
        <v>3575</v>
      </c>
      <c r="I2833">
        <v>39</v>
      </c>
      <c r="J2833">
        <v>43</v>
      </c>
      <c r="L2833">
        <v>1</v>
      </c>
      <c r="N2833">
        <v>238</v>
      </c>
      <c r="O2833">
        <v>23.77</v>
      </c>
      <c r="P2833">
        <v>15.13</v>
      </c>
      <c r="Q2833">
        <v>6.4610000000000003</v>
      </c>
      <c r="R2833">
        <v>5.9089999999999998</v>
      </c>
      <c r="S2833">
        <v>0.71099999999999997</v>
      </c>
      <c r="T2833">
        <v>83</v>
      </c>
      <c r="U2833">
        <v>0</v>
      </c>
      <c r="V2833">
        <v>0</v>
      </c>
      <c r="W2833">
        <v>0</v>
      </c>
      <c r="Y2833">
        <v>0</v>
      </c>
      <c r="AB2833">
        <v>0.13</v>
      </c>
      <c r="AC2833">
        <v>0.247</v>
      </c>
      <c r="AD2833">
        <v>5.57</v>
      </c>
      <c r="AF2833">
        <v>0.375</v>
      </c>
      <c r="AG2833">
        <v>1.1399999999999999</v>
      </c>
      <c r="AH2833">
        <v>15</v>
      </c>
      <c r="AI2833">
        <v>2.2799999999999998</v>
      </c>
      <c r="AJ2833">
        <v>0</v>
      </c>
      <c r="AK2833">
        <v>0</v>
      </c>
      <c r="AL2833">
        <v>0.24</v>
      </c>
      <c r="AM2833">
        <v>0</v>
      </c>
      <c r="AN2833">
        <v>13</v>
      </c>
      <c r="AO2833">
        <v>0.14599999999999999</v>
      </c>
      <c r="AP2833">
        <v>3.08</v>
      </c>
      <c r="AQ2833">
        <v>0.25</v>
      </c>
      <c r="AR2833">
        <v>0.77</v>
      </c>
      <c r="AS2833">
        <v>4</v>
      </c>
      <c r="AT2833">
        <v>205</v>
      </c>
      <c r="AU2833">
        <v>341</v>
      </c>
      <c r="AV2833">
        <v>0.01</v>
      </c>
      <c r="AW2833">
        <v>22</v>
      </c>
      <c r="AX2833">
        <v>30</v>
      </c>
      <c r="AY2833">
        <v>73</v>
      </c>
      <c r="AZ2833">
        <v>5.14</v>
      </c>
    </row>
    <row r="2834" spans="1:52" x14ac:dyDescent="0.2">
      <c r="A2834">
        <v>95858</v>
      </c>
      <c r="B2834">
        <v>5858</v>
      </c>
      <c r="C2834">
        <v>9</v>
      </c>
      <c r="D2834" t="s">
        <v>3098</v>
      </c>
      <c r="E2834" t="s">
        <v>4005</v>
      </c>
      <c r="H2834" t="s">
        <v>1557</v>
      </c>
      <c r="I2834">
        <v>39</v>
      </c>
      <c r="J2834">
        <v>43</v>
      </c>
      <c r="L2834">
        <v>0.67</v>
      </c>
      <c r="N2834">
        <v>238</v>
      </c>
      <c r="O2834">
        <v>28.97</v>
      </c>
      <c r="P2834">
        <v>12.67</v>
      </c>
      <c r="Q2834">
        <v>4.5599999999999996</v>
      </c>
      <c r="R2834">
        <v>4.34</v>
      </c>
      <c r="S2834">
        <v>1.54</v>
      </c>
      <c r="T2834">
        <v>96</v>
      </c>
      <c r="U2834">
        <v>0</v>
      </c>
      <c r="V2834">
        <v>0</v>
      </c>
      <c r="W2834">
        <v>0</v>
      </c>
      <c r="Y2834">
        <v>12</v>
      </c>
      <c r="AB2834">
        <v>9.1999999999999998E-2</v>
      </c>
      <c r="AC2834">
        <v>0.39</v>
      </c>
      <c r="AD2834">
        <v>4.0810000000000004</v>
      </c>
      <c r="AF2834">
        <v>0.47</v>
      </c>
      <c r="AG2834">
        <v>1.8340000000000001</v>
      </c>
      <c r="AH2834">
        <v>12</v>
      </c>
      <c r="AI2834">
        <v>0.49</v>
      </c>
      <c r="AJ2834">
        <v>0</v>
      </c>
      <c r="AK2834">
        <v>0</v>
      </c>
      <c r="AL2834">
        <v>0</v>
      </c>
      <c r="AM2834">
        <v>0</v>
      </c>
      <c r="AN2834">
        <v>14</v>
      </c>
      <c r="AO2834">
        <v>0.27600000000000002</v>
      </c>
      <c r="AP2834">
        <v>2.87</v>
      </c>
      <c r="AQ2834">
        <v>0.25</v>
      </c>
      <c r="AR2834">
        <v>0.71750000000000003</v>
      </c>
      <c r="AS2834">
        <v>4</v>
      </c>
      <c r="AT2834">
        <v>309</v>
      </c>
      <c r="AU2834">
        <v>388</v>
      </c>
      <c r="AV2834">
        <v>2.4E-2</v>
      </c>
      <c r="AW2834">
        <v>25</v>
      </c>
      <c r="AX2834">
        <v>25.5</v>
      </c>
      <c r="AY2834">
        <v>76</v>
      </c>
      <c r="AZ2834">
        <v>3.17</v>
      </c>
    </row>
    <row r="2835" spans="1:52" x14ac:dyDescent="0.2">
      <c r="A2835">
        <v>94641</v>
      </c>
      <c r="B2835">
        <v>4641</v>
      </c>
      <c r="C2835">
        <v>9</v>
      </c>
      <c r="D2835" t="s">
        <v>3098</v>
      </c>
      <c r="E2835" t="s">
        <v>1262</v>
      </c>
      <c r="H2835" t="s">
        <v>1262</v>
      </c>
      <c r="I2835">
        <v>63</v>
      </c>
      <c r="J2835">
        <v>65</v>
      </c>
      <c r="L2835">
        <v>0.44</v>
      </c>
      <c r="N2835">
        <v>239</v>
      </c>
      <c r="O2835">
        <v>2.8</v>
      </c>
      <c r="P2835">
        <v>0.6</v>
      </c>
      <c r="Q2835">
        <v>0.27200000000000002</v>
      </c>
      <c r="R2835">
        <v>0.18099999999999999</v>
      </c>
      <c r="S2835">
        <v>5.8999999999999997E-2</v>
      </c>
      <c r="T2835">
        <v>0</v>
      </c>
      <c r="U2835">
        <v>5.0999999999999996</v>
      </c>
      <c r="V2835">
        <v>62.5</v>
      </c>
      <c r="W2835">
        <v>57.4</v>
      </c>
      <c r="Y2835">
        <v>2</v>
      </c>
      <c r="AB2835">
        <v>0.42799999999999999</v>
      </c>
      <c r="AC2835">
        <v>0.152</v>
      </c>
      <c r="AD2835">
        <v>1.9379999999999999</v>
      </c>
      <c r="AF2835">
        <v>6.6000000000000003E-2</v>
      </c>
      <c r="AG2835">
        <v>0.14299999999999999</v>
      </c>
      <c r="AH2835">
        <v>14</v>
      </c>
      <c r="AI2835">
        <v>0</v>
      </c>
      <c r="AJ2835">
        <v>3.5</v>
      </c>
      <c r="AK2835">
        <v>0</v>
      </c>
      <c r="AL2835">
        <v>0.1</v>
      </c>
      <c r="AM2835">
        <v>2.8</v>
      </c>
      <c r="AN2835">
        <v>74</v>
      </c>
      <c r="AO2835">
        <v>8.5999999999999993E-2</v>
      </c>
      <c r="AP2835">
        <v>2.8</v>
      </c>
      <c r="AQ2835">
        <v>0.05</v>
      </c>
      <c r="AR2835">
        <v>0.14000000000000001</v>
      </c>
      <c r="AS2835">
        <v>3</v>
      </c>
      <c r="AT2835">
        <v>113</v>
      </c>
      <c r="AU2835">
        <v>628</v>
      </c>
      <c r="AV2835">
        <v>0</v>
      </c>
      <c r="AW2835">
        <v>92</v>
      </c>
      <c r="AX2835">
        <v>1.3</v>
      </c>
      <c r="AY2835">
        <v>28</v>
      </c>
      <c r="AZ2835">
        <v>0.1</v>
      </c>
    </row>
    <row r="2836" spans="1:52" x14ac:dyDescent="0.2">
      <c r="A2836">
        <v>96771</v>
      </c>
      <c r="B2836">
        <v>6771</v>
      </c>
      <c r="C2836">
        <v>9</v>
      </c>
      <c r="D2836" t="s">
        <v>3098</v>
      </c>
      <c r="E2836" t="s">
        <v>4006</v>
      </c>
      <c r="H2836" t="s">
        <v>3928</v>
      </c>
      <c r="I2836">
        <v>58</v>
      </c>
      <c r="J2836">
        <v>62</v>
      </c>
      <c r="L2836">
        <v>1</v>
      </c>
      <c r="N2836">
        <v>239</v>
      </c>
      <c r="O2836">
        <v>4.4800000000000004</v>
      </c>
      <c r="P2836">
        <v>1.19</v>
      </c>
      <c r="Q2836">
        <v>0.17499999999999999</v>
      </c>
      <c r="R2836">
        <v>0.62</v>
      </c>
      <c r="S2836">
        <v>0.307</v>
      </c>
      <c r="T2836">
        <v>0</v>
      </c>
      <c r="U2836">
        <v>0</v>
      </c>
      <c r="V2836">
        <v>52.36</v>
      </c>
      <c r="W2836">
        <v>0</v>
      </c>
      <c r="Y2836">
        <v>0</v>
      </c>
      <c r="AB2836">
        <v>0.15</v>
      </c>
      <c r="AC2836">
        <v>0.09</v>
      </c>
      <c r="AD2836">
        <v>1.5</v>
      </c>
      <c r="AF2836">
        <v>0.437</v>
      </c>
      <c r="AG2836">
        <v>0.59199999999999997</v>
      </c>
      <c r="AH2836">
        <v>72</v>
      </c>
      <c r="AI2836">
        <v>0</v>
      </c>
      <c r="AJ2836">
        <v>38.4</v>
      </c>
      <c r="AK2836">
        <v>0</v>
      </c>
      <c r="AL2836">
        <v>0</v>
      </c>
      <c r="AM2836">
        <v>0</v>
      </c>
      <c r="AN2836">
        <v>19</v>
      </c>
      <c r="AO2836">
        <v>0.38700000000000001</v>
      </c>
      <c r="AP2836">
        <v>1.5</v>
      </c>
      <c r="AQ2836">
        <v>0.05</v>
      </c>
      <c r="AR2836">
        <v>7.4999999999999997E-2</v>
      </c>
      <c r="AS2836">
        <v>3</v>
      </c>
      <c r="AT2836">
        <v>102</v>
      </c>
      <c r="AU2836">
        <v>477</v>
      </c>
      <c r="AV2836">
        <v>1.708</v>
      </c>
      <c r="AW2836">
        <v>90</v>
      </c>
      <c r="AX2836">
        <v>0</v>
      </c>
      <c r="AY2836">
        <v>4</v>
      </c>
      <c r="AZ2836">
        <v>0.93</v>
      </c>
    </row>
    <row r="2837" spans="1:52" x14ac:dyDescent="0.2">
      <c r="A2837">
        <v>94585</v>
      </c>
      <c r="B2837">
        <v>4585</v>
      </c>
      <c r="C2837">
        <v>9</v>
      </c>
      <c r="D2837" t="s">
        <v>3098</v>
      </c>
      <c r="E2837" t="s">
        <v>4007</v>
      </c>
      <c r="H2837" t="s">
        <v>1594</v>
      </c>
      <c r="I2837">
        <v>63</v>
      </c>
      <c r="J2837">
        <v>65</v>
      </c>
      <c r="L2837">
        <v>1</v>
      </c>
      <c r="N2837">
        <v>240</v>
      </c>
      <c r="O2837">
        <v>2.1800000000000002</v>
      </c>
      <c r="P2837">
        <v>0.38</v>
      </c>
      <c r="Q2837">
        <v>8.7999999999999995E-2</v>
      </c>
      <c r="R2837">
        <v>5.2999999999999999E-2</v>
      </c>
      <c r="S2837">
        <v>6.2E-2</v>
      </c>
      <c r="T2837">
        <v>0</v>
      </c>
      <c r="U2837">
        <v>7.1</v>
      </c>
      <c r="V2837">
        <v>63.88</v>
      </c>
      <c r="W2837">
        <v>38.130000000000003</v>
      </c>
      <c r="Y2837">
        <v>39</v>
      </c>
      <c r="AB2837">
        <v>5.0999999999999997E-2</v>
      </c>
      <c r="AC2837">
        <v>0.186</v>
      </c>
      <c r="AD2837">
        <v>1.8819999999999999</v>
      </c>
      <c r="AF2837">
        <v>0.20499999999999999</v>
      </c>
      <c r="AG2837">
        <v>0.42199999999999999</v>
      </c>
      <c r="AH2837">
        <v>4</v>
      </c>
      <c r="AI2837">
        <v>0</v>
      </c>
      <c r="AJ2837">
        <v>0.6</v>
      </c>
      <c r="AK2837">
        <v>0</v>
      </c>
      <c r="AL2837">
        <v>0.43</v>
      </c>
      <c r="AM2837">
        <v>59.5</v>
      </c>
      <c r="AN2837">
        <v>43</v>
      </c>
      <c r="AO2837">
        <v>0.28100000000000003</v>
      </c>
      <c r="AP2837">
        <v>0.93</v>
      </c>
      <c r="AQ2837">
        <v>0.05</v>
      </c>
      <c r="AR2837">
        <v>4.65E-2</v>
      </c>
      <c r="AS2837">
        <v>3</v>
      </c>
      <c r="AT2837">
        <v>69</v>
      </c>
      <c r="AU2837">
        <v>732</v>
      </c>
      <c r="AV2837">
        <v>0.29899999999999999</v>
      </c>
      <c r="AW2837">
        <v>41</v>
      </c>
      <c r="AX2837">
        <v>0.3</v>
      </c>
      <c r="AY2837">
        <v>2</v>
      </c>
      <c r="AZ2837">
        <v>0.44</v>
      </c>
    </row>
    <row r="2838" spans="1:52" x14ac:dyDescent="0.2">
      <c r="A2838">
        <v>94275</v>
      </c>
      <c r="B2838">
        <v>4275</v>
      </c>
      <c r="C2838">
        <v>9</v>
      </c>
      <c r="D2838" t="s">
        <v>3098</v>
      </c>
      <c r="E2838" t="s">
        <v>4008</v>
      </c>
      <c r="H2838" t="s">
        <v>1582</v>
      </c>
      <c r="I2838">
        <v>63</v>
      </c>
      <c r="J2838">
        <v>64</v>
      </c>
      <c r="L2838">
        <v>1</v>
      </c>
      <c r="N2838">
        <v>241</v>
      </c>
      <c r="O2838">
        <v>3.39</v>
      </c>
      <c r="P2838">
        <v>0.51</v>
      </c>
      <c r="Q2838">
        <v>1.7000000000000001E-2</v>
      </c>
      <c r="R2838">
        <v>7.3999999999999996E-2</v>
      </c>
      <c r="S2838">
        <v>7.3999999999999996E-2</v>
      </c>
      <c r="T2838">
        <v>0</v>
      </c>
      <c r="U2838">
        <v>7.3</v>
      </c>
      <c r="V2838">
        <v>62.64</v>
      </c>
      <c r="W2838">
        <v>53.44</v>
      </c>
      <c r="Y2838">
        <v>180</v>
      </c>
      <c r="AB2838">
        <v>1.4999999999999999E-2</v>
      </c>
      <c r="AC2838">
        <v>7.3999999999999996E-2</v>
      </c>
      <c r="AD2838">
        <v>2.589</v>
      </c>
      <c r="AF2838">
        <v>0.14299999999999999</v>
      </c>
      <c r="AG2838">
        <v>0.51600000000000001</v>
      </c>
      <c r="AH2838">
        <v>10</v>
      </c>
      <c r="AI2838">
        <v>0</v>
      </c>
      <c r="AJ2838">
        <v>1</v>
      </c>
      <c r="AK2838">
        <v>0</v>
      </c>
      <c r="AL2838">
        <v>4.33</v>
      </c>
      <c r="AM2838">
        <v>3.1</v>
      </c>
      <c r="AN2838">
        <v>55</v>
      </c>
      <c r="AO2838">
        <v>0.34300000000000003</v>
      </c>
      <c r="AP2838">
        <v>2.66</v>
      </c>
      <c r="AQ2838">
        <v>0.05</v>
      </c>
      <c r="AR2838">
        <v>0.13300000000000001</v>
      </c>
      <c r="AS2838">
        <v>3</v>
      </c>
      <c r="AT2838">
        <v>71</v>
      </c>
      <c r="AU2838">
        <v>1162</v>
      </c>
      <c r="AV2838">
        <v>0.23499999999999999</v>
      </c>
      <c r="AW2838">
        <v>32</v>
      </c>
      <c r="AX2838">
        <v>2.2000000000000002</v>
      </c>
      <c r="AY2838">
        <v>10</v>
      </c>
      <c r="AZ2838">
        <v>0.39</v>
      </c>
    </row>
    <row r="2839" spans="1:52" x14ac:dyDescent="0.2">
      <c r="A2839">
        <v>94683</v>
      </c>
      <c r="B2839">
        <v>4683</v>
      </c>
      <c r="C2839">
        <v>9</v>
      </c>
      <c r="D2839" t="s">
        <v>3098</v>
      </c>
      <c r="E2839" t="s">
        <v>4009</v>
      </c>
      <c r="H2839" t="s">
        <v>371</v>
      </c>
      <c r="I2839">
        <v>1</v>
      </c>
      <c r="J2839">
        <v>22</v>
      </c>
      <c r="L2839">
        <v>1</v>
      </c>
      <c r="N2839">
        <v>243</v>
      </c>
      <c r="O2839">
        <v>8.9</v>
      </c>
      <c r="P2839">
        <v>4.5999999999999996</v>
      </c>
      <c r="Q2839">
        <v>0.70899999999999996</v>
      </c>
      <c r="R2839">
        <v>1.6539999999999999</v>
      </c>
      <c r="S2839">
        <v>1.76</v>
      </c>
      <c r="T2839">
        <v>0</v>
      </c>
      <c r="U2839">
        <v>4.9000000000000004</v>
      </c>
      <c r="V2839">
        <v>43.5</v>
      </c>
      <c r="W2839">
        <v>4.67</v>
      </c>
      <c r="Y2839">
        <v>0</v>
      </c>
      <c r="AB2839">
        <v>0.65300000000000002</v>
      </c>
      <c r="AC2839">
        <v>0.3</v>
      </c>
      <c r="AD2839">
        <v>6.81</v>
      </c>
      <c r="AF2839">
        <v>0.26800000000000002</v>
      </c>
      <c r="AG2839">
        <v>0.77600000000000002</v>
      </c>
      <c r="AH2839">
        <v>86</v>
      </c>
      <c r="AI2839">
        <v>0</v>
      </c>
      <c r="AJ2839">
        <v>0</v>
      </c>
      <c r="AK2839">
        <v>0</v>
      </c>
      <c r="AL2839">
        <v>0.65</v>
      </c>
      <c r="AM2839">
        <v>1</v>
      </c>
      <c r="AN2839">
        <v>69</v>
      </c>
      <c r="AO2839">
        <v>0.184</v>
      </c>
      <c r="AP2839">
        <v>3.61</v>
      </c>
      <c r="AQ2839">
        <v>0.05</v>
      </c>
      <c r="AR2839">
        <v>0.18049999999999999</v>
      </c>
      <c r="AS2839">
        <v>3</v>
      </c>
      <c r="AT2839">
        <v>178</v>
      </c>
      <c r="AU2839">
        <v>215</v>
      </c>
      <c r="AV2839">
        <v>1.585</v>
      </c>
      <c r="AW2839">
        <v>80</v>
      </c>
      <c r="AX2839">
        <v>28.7</v>
      </c>
      <c r="AY2839">
        <v>269</v>
      </c>
      <c r="AZ2839">
        <v>1.31</v>
      </c>
    </row>
    <row r="2840" spans="1:52" x14ac:dyDescent="0.2">
      <c r="A2840">
        <v>94730</v>
      </c>
      <c r="B2840">
        <v>4730</v>
      </c>
      <c r="C2840">
        <v>9</v>
      </c>
      <c r="D2840" t="s">
        <v>3098</v>
      </c>
      <c r="E2840" t="s">
        <v>4010</v>
      </c>
      <c r="H2840" t="s">
        <v>371</v>
      </c>
      <c r="I2840">
        <v>1</v>
      </c>
      <c r="J2840">
        <v>22</v>
      </c>
      <c r="L2840">
        <v>1</v>
      </c>
      <c r="N2840">
        <v>243</v>
      </c>
      <c r="O2840">
        <v>9.4</v>
      </c>
      <c r="P2840">
        <v>2.1</v>
      </c>
      <c r="Q2840">
        <v>0.312</v>
      </c>
      <c r="R2840">
        <v>0.30499999999999999</v>
      </c>
      <c r="S2840">
        <v>0.90600000000000003</v>
      </c>
      <c r="T2840">
        <v>0</v>
      </c>
      <c r="U2840">
        <v>5</v>
      </c>
      <c r="V2840">
        <v>48.7</v>
      </c>
      <c r="W2840">
        <v>1.7</v>
      </c>
      <c r="Y2840">
        <v>0</v>
      </c>
      <c r="AB2840">
        <v>0.375</v>
      </c>
      <c r="AC2840">
        <v>0.28599999999999998</v>
      </c>
      <c r="AD2840">
        <v>3.2829999999999999</v>
      </c>
      <c r="AF2840">
        <v>9.8000000000000004E-2</v>
      </c>
      <c r="AG2840">
        <v>0.214</v>
      </c>
      <c r="AH2840">
        <v>59</v>
      </c>
      <c r="AI2840">
        <v>0</v>
      </c>
      <c r="AJ2840">
        <v>0</v>
      </c>
      <c r="AK2840">
        <v>0</v>
      </c>
      <c r="AL2840">
        <v>0.49</v>
      </c>
      <c r="AM2840">
        <v>0.9</v>
      </c>
      <c r="AN2840">
        <v>193</v>
      </c>
      <c r="AO2840">
        <v>0.16300000000000001</v>
      </c>
      <c r="AP2840">
        <v>3.12</v>
      </c>
      <c r="AQ2840">
        <v>0.05</v>
      </c>
      <c r="AR2840">
        <v>0.156</v>
      </c>
      <c r="AS2840">
        <v>3</v>
      </c>
      <c r="AT2840">
        <v>125</v>
      </c>
      <c r="AU2840">
        <v>202</v>
      </c>
      <c r="AV2840">
        <v>1.1200000000000001</v>
      </c>
      <c r="AW2840">
        <v>42</v>
      </c>
      <c r="AX2840">
        <v>31.8</v>
      </c>
      <c r="AY2840">
        <v>384</v>
      </c>
      <c r="AZ2840">
        <v>1.22</v>
      </c>
    </row>
    <row r="2841" spans="1:52" x14ac:dyDescent="0.2">
      <c r="A2841">
        <v>95684</v>
      </c>
      <c r="B2841">
        <v>5684</v>
      </c>
      <c r="C2841">
        <v>9</v>
      </c>
      <c r="D2841" t="s">
        <v>3098</v>
      </c>
      <c r="E2841" t="s">
        <v>4011</v>
      </c>
      <c r="H2841" t="s">
        <v>89</v>
      </c>
      <c r="I2841">
        <v>39</v>
      </c>
      <c r="J2841">
        <v>41</v>
      </c>
      <c r="L2841">
        <v>0.69</v>
      </c>
      <c r="N2841">
        <v>243</v>
      </c>
      <c r="O2841">
        <v>26.96</v>
      </c>
      <c r="P2841">
        <v>14.23</v>
      </c>
      <c r="Q2841">
        <v>5.6029999999999998</v>
      </c>
      <c r="R2841">
        <v>5.93</v>
      </c>
      <c r="S2841">
        <v>0.54700000000000004</v>
      </c>
      <c r="T2841">
        <v>92</v>
      </c>
      <c r="U2841">
        <v>0</v>
      </c>
      <c r="V2841">
        <v>0</v>
      </c>
      <c r="W2841">
        <v>0</v>
      </c>
      <c r="Y2841">
        <v>0</v>
      </c>
      <c r="AB2841">
        <v>7.2999999999999995E-2</v>
      </c>
      <c r="AC2841">
        <v>0.13</v>
      </c>
      <c r="AD2841">
        <v>7.1760000000000002</v>
      </c>
      <c r="AF2841">
        <v>0.56399999999999995</v>
      </c>
      <c r="AG2841">
        <v>0.53100000000000003</v>
      </c>
      <c r="AH2841">
        <v>8</v>
      </c>
      <c r="AI2841">
        <v>1.59</v>
      </c>
      <c r="AJ2841">
        <v>0</v>
      </c>
      <c r="AK2841">
        <v>2.0000000000000001E-4</v>
      </c>
      <c r="AL2841">
        <v>0.44</v>
      </c>
      <c r="AM2841">
        <v>1.6</v>
      </c>
      <c r="AN2841">
        <v>20</v>
      </c>
      <c r="AO2841">
        <v>8.1000000000000003E-2</v>
      </c>
      <c r="AP2841">
        <v>1.73</v>
      </c>
      <c r="AQ2841">
        <v>0.25</v>
      </c>
      <c r="AR2841">
        <v>0.4325</v>
      </c>
      <c r="AS2841">
        <v>4</v>
      </c>
      <c r="AT2841">
        <v>209</v>
      </c>
      <c r="AU2841">
        <v>336</v>
      </c>
      <c r="AV2841">
        <v>8.9999999999999993E-3</v>
      </c>
      <c r="AW2841">
        <v>22</v>
      </c>
      <c r="AX2841">
        <v>29.2</v>
      </c>
      <c r="AY2841">
        <v>56</v>
      </c>
      <c r="AZ2841">
        <v>4.87</v>
      </c>
    </row>
    <row r="2842" spans="1:52" x14ac:dyDescent="0.2">
      <c r="A2842">
        <v>95886</v>
      </c>
      <c r="B2842">
        <v>5886</v>
      </c>
      <c r="C2842">
        <v>9</v>
      </c>
      <c r="D2842" t="s">
        <v>3098</v>
      </c>
      <c r="E2842" t="s">
        <v>4012</v>
      </c>
      <c r="H2842" t="s">
        <v>1561</v>
      </c>
      <c r="I2842">
        <v>39</v>
      </c>
      <c r="J2842">
        <v>41</v>
      </c>
      <c r="L2842">
        <v>0.82</v>
      </c>
      <c r="N2842">
        <v>243</v>
      </c>
      <c r="O2842">
        <v>28.37</v>
      </c>
      <c r="P2842">
        <v>13.46</v>
      </c>
      <c r="Q2842">
        <v>5.63</v>
      </c>
      <c r="R2842">
        <v>5.68</v>
      </c>
      <c r="S2842">
        <v>0.97</v>
      </c>
      <c r="T2842">
        <v>106</v>
      </c>
      <c r="U2842">
        <v>0</v>
      </c>
      <c r="V2842">
        <v>0</v>
      </c>
      <c r="W2842">
        <v>0</v>
      </c>
      <c r="Y2842">
        <v>0</v>
      </c>
      <c r="AB2842">
        <v>0.05</v>
      </c>
      <c r="AC2842">
        <v>0.19</v>
      </c>
      <c r="AD2842">
        <v>5.46</v>
      </c>
      <c r="AF2842">
        <v>0.1</v>
      </c>
      <c r="AG2842">
        <v>0.63</v>
      </c>
      <c r="AH2842">
        <v>17</v>
      </c>
      <c r="AI2842">
        <v>2.2799999999999998</v>
      </c>
      <c r="AJ2842">
        <v>0</v>
      </c>
      <c r="AK2842">
        <v>1E-4</v>
      </c>
      <c r="AL2842">
        <v>0.18</v>
      </c>
      <c r="AM2842">
        <v>4.3</v>
      </c>
      <c r="AN2842">
        <v>20</v>
      </c>
      <c r="AO2842">
        <v>0.123</v>
      </c>
      <c r="AP2842">
        <v>2.14</v>
      </c>
      <c r="AQ2842">
        <v>0.25</v>
      </c>
      <c r="AR2842">
        <v>0.53500000000000003</v>
      </c>
      <c r="AS2842">
        <v>4</v>
      </c>
      <c r="AT2842">
        <v>166</v>
      </c>
      <c r="AU2842">
        <v>257</v>
      </c>
      <c r="AV2842">
        <v>2.5000000000000001E-2</v>
      </c>
      <c r="AW2842">
        <v>22</v>
      </c>
      <c r="AX2842">
        <v>30.6</v>
      </c>
      <c r="AY2842">
        <v>72</v>
      </c>
      <c r="AZ2842">
        <v>7.69</v>
      </c>
    </row>
    <row r="2843" spans="1:52" x14ac:dyDescent="0.2">
      <c r="A2843">
        <v>94858</v>
      </c>
      <c r="B2843">
        <v>4858</v>
      </c>
      <c r="C2843">
        <v>9</v>
      </c>
      <c r="D2843" t="s">
        <v>3098</v>
      </c>
      <c r="E2843" t="s">
        <v>4013</v>
      </c>
      <c r="H2843" t="s">
        <v>345</v>
      </c>
      <c r="I2843">
        <v>1</v>
      </c>
      <c r="J2843">
        <v>11</v>
      </c>
      <c r="L2843">
        <v>1</v>
      </c>
      <c r="N2843">
        <v>246</v>
      </c>
      <c r="O2843">
        <v>17.3</v>
      </c>
      <c r="P2843">
        <v>7.03</v>
      </c>
      <c r="Q2843">
        <v>1.3280000000000001</v>
      </c>
      <c r="R2843">
        <v>2.3759999999999999</v>
      </c>
      <c r="S2843">
        <v>2.766</v>
      </c>
      <c r="T2843">
        <v>0</v>
      </c>
      <c r="U2843">
        <v>15.4</v>
      </c>
      <c r="V2843">
        <v>66.22</v>
      </c>
      <c r="W2843">
        <v>1.45</v>
      </c>
      <c r="Y2843">
        <v>0</v>
      </c>
      <c r="AB2843">
        <v>1.17</v>
      </c>
      <c r="AC2843">
        <v>0.22</v>
      </c>
      <c r="AD2843">
        <v>0.93400000000000005</v>
      </c>
      <c r="AF2843">
        <v>0.16500000000000001</v>
      </c>
      <c r="AG2843">
        <v>1.494</v>
      </c>
      <c r="AH2843">
        <v>52</v>
      </c>
      <c r="AI2843">
        <v>0</v>
      </c>
      <c r="AJ2843">
        <v>0</v>
      </c>
      <c r="AK2843">
        <v>0</v>
      </c>
      <c r="AL2843">
        <v>1.01</v>
      </c>
      <c r="AM2843">
        <v>3.2</v>
      </c>
      <c r="AN2843">
        <v>58</v>
      </c>
      <c r="AO2843">
        <v>0.40300000000000002</v>
      </c>
      <c r="AP2843">
        <v>5.41</v>
      </c>
      <c r="AQ2843">
        <v>0.05</v>
      </c>
      <c r="AR2843">
        <v>0.27050000000000002</v>
      </c>
      <c r="AS2843">
        <v>3</v>
      </c>
      <c r="AT2843">
        <v>734</v>
      </c>
      <c r="AU2843">
        <v>566</v>
      </c>
      <c r="AV2843">
        <v>5.63</v>
      </c>
      <c r="AW2843">
        <v>235</v>
      </c>
      <c r="AX2843">
        <v>45.2</v>
      </c>
      <c r="AY2843">
        <v>4</v>
      </c>
      <c r="AZ2843">
        <v>3.11</v>
      </c>
    </row>
    <row r="2844" spans="1:52" x14ac:dyDescent="0.2">
      <c r="A2844">
        <v>95123</v>
      </c>
      <c r="B2844">
        <v>5123</v>
      </c>
      <c r="C2844">
        <v>9</v>
      </c>
      <c r="D2844" t="s">
        <v>3098</v>
      </c>
      <c r="E2844" t="s">
        <v>1246</v>
      </c>
      <c r="H2844" t="s">
        <v>1248</v>
      </c>
      <c r="I2844">
        <v>74</v>
      </c>
      <c r="J2844">
        <v>75</v>
      </c>
      <c r="L2844">
        <v>1</v>
      </c>
      <c r="N2844">
        <v>247</v>
      </c>
      <c r="O2844">
        <v>3.99</v>
      </c>
      <c r="P2844">
        <v>1.24</v>
      </c>
      <c r="U2844">
        <v>53.1</v>
      </c>
      <c r="V2844">
        <v>80.59</v>
      </c>
      <c r="W2844">
        <v>2.17</v>
      </c>
      <c r="Y2844">
        <v>15</v>
      </c>
      <c r="AB2844">
        <v>2.1999999999999999E-2</v>
      </c>
      <c r="AC2844">
        <v>4.1000000000000002E-2</v>
      </c>
      <c r="AD2844">
        <v>1.3320000000000001</v>
      </c>
      <c r="AF2844">
        <v>0.158</v>
      </c>
      <c r="AG2844">
        <v>0.35799999999999998</v>
      </c>
      <c r="AH2844">
        <v>6</v>
      </c>
      <c r="AI2844">
        <v>0</v>
      </c>
      <c r="AJ2844">
        <v>3.8</v>
      </c>
      <c r="AK2844">
        <v>0</v>
      </c>
      <c r="AL2844">
        <v>2.3199999999999998</v>
      </c>
      <c r="AN2844">
        <v>1002</v>
      </c>
      <c r="AO2844">
        <v>0.33900000000000002</v>
      </c>
      <c r="AP2844">
        <v>8.32</v>
      </c>
      <c r="AQ2844">
        <v>0.05</v>
      </c>
      <c r="AR2844">
        <v>0.41599999999999998</v>
      </c>
      <c r="AS2844">
        <v>3</v>
      </c>
      <c r="AT2844">
        <v>64</v>
      </c>
      <c r="AU2844">
        <v>431</v>
      </c>
      <c r="AV2844">
        <v>17.466000000000001</v>
      </c>
      <c r="AW2844">
        <v>60</v>
      </c>
      <c r="AY2844">
        <v>10</v>
      </c>
      <c r="AZ2844">
        <v>1.83</v>
      </c>
    </row>
    <row r="2845" spans="1:52" x14ac:dyDescent="0.2">
      <c r="A2845">
        <v>95681</v>
      </c>
      <c r="B2845">
        <v>5681</v>
      </c>
      <c r="C2845">
        <v>9</v>
      </c>
      <c r="D2845" t="s">
        <v>3098</v>
      </c>
      <c r="E2845" t="s">
        <v>4014</v>
      </c>
      <c r="H2845" t="s">
        <v>89</v>
      </c>
      <c r="I2845">
        <v>39</v>
      </c>
      <c r="J2845">
        <v>41</v>
      </c>
      <c r="L2845">
        <v>0.69</v>
      </c>
      <c r="N2845">
        <v>247</v>
      </c>
      <c r="O2845">
        <v>19.61</v>
      </c>
      <c r="P2845">
        <v>18.16</v>
      </c>
      <c r="Q2845">
        <v>7.327</v>
      </c>
      <c r="R2845">
        <v>7.774</v>
      </c>
      <c r="S2845">
        <v>0.69099999999999995</v>
      </c>
      <c r="T2845">
        <v>85</v>
      </c>
      <c r="U2845">
        <v>0</v>
      </c>
      <c r="V2845">
        <v>0</v>
      </c>
      <c r="W2845">
        <v>0</v>
      </c>
      <c r="Y2845">
        <v>0</v>
      </c>
      <c r="AB2845">
        <v>6.0999999999999999E-2</v>
      </c>
      <c r="AC2845">
        <v>9.5000000000000001E-2</v>
      </c>
      <c r="AD2845">
        <v>5.782</v>
      </c>
      <c r="AF2845">
        <v>0.53500000000000003</v>
      </c>
      <c r="AG2845">
        <v>0.56000000000000005</v>
      </c>
      <c r="AH2845">
        <v>11</v>
      </c>
      <c r="AI2845">
        <v>1.01</v>
      </c>
      <c r="AJ2845">
        <v>0</v>
      </c>
      <c r="AK2845">
        <v>0</v>
      </c>
      <c r="AL2845">
        <v>0.41</v>
      </c>
      <c r="AM2845">
        <v>1.6</v>
      </c>
      <c r="AN2845">
        <v>23</v>
      </c>
      <c r="AO2845">
        <v>6.7000000000000004E-2</v>
      </c>
      <c r="AP2845">
        <v>1.42</v>
      </c>
      <c r="AQ2845">
        <v>0.25</v>
      </c>
      <c r="AR2845">
        <v>0.35499999999999998</v>
      </c>
      <c r="AS2845">
        <v>4</v>
      </c>
      <c r="AT2845">
        <v>180</v>
      </c>
      <c r="AU2845">
        <v>302</v>
      </c>
      <c r="AV2845">
        <v>1.0999999999999999E-2</v>
      </c>
      <c r="AW2845">
        <v>20</v>
      </c>
      <c r="AX2845">
        <v>22</v>
      </c>
      <c r="AY2845">
        <v>50</v>
      </c>
      <c r="AZ2845">
        <v>3.41</v>
      </c>
    </row>
    <row r="2846" spans="1:52" x14ac:dyDescent="0.2">
      <c r="A2846">
        <v>95777</v>
      </c>
      <c r="B2846">
        <v>5777</v>
      </c>
      <c r="C2846">
        <v>9</v>
      </c>
      <c r="D2846" t="s">
        <v>3098</v>
      </c>
      <c r="E2846" t="s">
        <v>4015</v>
      </c>
      <c r="H2846" t="s">
        <v>91</v>
      </c>
      <c r="I2846">
        <v>39</v>
      </c>
      <c r="J2846">
        <v>44</v>
      </c>
      <c r="L2846">
        <v>1</v>
      </c>
      <c r="N2846">
        <v>247</v>
      </c>
      <c r="O2846">
        <v>19.61</v>
      </c>
      <c r="P2846">
        <v>18.100000000000001</v>
      </c>
      <c r="Q2846">
        <v>5</v>
      </c>
      <c r="R2846">
        <v>7.22</v>
      </c>
      <c r="S2846">
        <v>3.94</v>
      </c>
      <c r="T2846">
        <v>70</v>
      </c>
      <c r="U2846">
        <v>0</v>
      </c>
      <c r="V2846">
        <v>0</v>
      </c>
      <c r="W2846">
        <v>0</v>
      </c>
      <c r="Y2846">
        <v>48</v>
      </c>
      <c r="AB2846">
        <v>0.04</v>
      </c>
      <c r="AC2846">
        <v>0.248</v>
      </c>
      <c r="AD2846">
        <v>3.319</v>
      </c>
      <c r="AF2846">
        <v>0.1</v>
      </c>
      <c r="AG2846">
        <v>0.52500000000000002</v>
      </c>
      <c r="AH2846">
        <v>3</v>
      </c>
      <c r="AI2846">
        <v>0.14000000000000001</v>
      </c>
      <c r="AJ2846">
        <v>0</v>
      </c>
      <c r="AK2846">
        <v>1E-4</v>
      </c>
      <c r="AL2846">
        <v>0.27</v>
      </c>
      <c r="AM2846">
        <v>3.9</v>
      </c>
      <c r="AN2846">
        <v>27</v>
      </c>
      <c r="AO2846">
        <v>9.7000000000000003E-2</v>
      </c>
      <c r="AP2846">
        <v>2.2999999999999998</v>
      </c>
      <c r="AQ2846">
        <v>0.25</v>
      </c>
      <c r="AR2846">
        <v>0.57499999999999996</v>
      </c>
      <c r="AS2846">
        <v>4</v>
      </c>
      <c r="AT2846">
        <v>122</v>
      </c>
      <c r="AU2846">
        <v>108</v>
      </c>
      <c r="AV2846">
        <v>4.5999999999999999E-2</v>
      </c>
      <c r="AW2846">
        <v>13</v>
      </c>
      <c r="AX2846">
        <v>17.3</v>
      </c>
      <c r="AY2846">
        <v>52</v>
      </c>
      <c r="AZ2846">
        <v>2.72</v>
      </c>
    </row>
    <row r="2847" spans="1:52" x14ac:dyDescent="0.2">
      <c r="A2847">
        <v>94698</v>
      </c>
      <c r="B2847">
        <v>4698</v>
      </c>
      <c r="C2847">
        <v>9</v>
      </c>
      <c r="D2847" t="s">
        <v>3098</v>
      </c>
      <c r="E2847" t="s">
        <v>4016</v>
      </c>
      <c r="H2847" t="s">
        <v>371</v>
      </c>
      <c r="I2847">
        <v>1</v>
      </c>
      <c r="J2847">
        <v>22</v>
      </c>
      <c r="L2847">
        <v>1</v>
      </c>
      <c r="N2847">
        <v>248</v>
      </c>
      <c r="O2847">
        <v>8.8000000000000007</v>
      </c>
      <c r="P2847">
        <v>3.4</v>
      </c>
      <c r="Q2847">
        <v>0.77900000000000003</v>
      </c>
      <c r="R2847">
        <v>1.6180000000000001</v>
      </c>
      <c r="S2847">
        <v>0.64900000000000002</v>
      </c>
      <c r="T2847">
        <v>0</v>
      </c>
      <c r="U2847">
        <v>4</v>
      </c>
      <c r="V2847">
        <v>47.8</v>
      </c>
      <c r="W2847">
        <v>9.68</v>
      </c>
      <c r="Y2847">
        <v>0</v>
      </c>
      <c r="AB2847">
        <v>0.39700000000000002</v>
      </c>
      <c r="AC2847">
        <v>0.28699999999999998</v>
      </c>
      <c r="AD2847">
        <v>4.4020000000000001</v>
      </c>
      <c r="AF2847">
        <v>0.17599999999999999</v>
      </c>
      <c r="AG2847">
        <v>0.53600000000000003</v>
      </c>
      <c r="AH2847">
        <v>105</v>
      </c>
      <c r="AI2847">
        <v>0</v>
      </c>
      <c r="AJ2847">
        <v>0</v>
      </c>
      <c r="AK2847">
        <v>0</v>
      </c>
      <c r="AL2847">
        <v>0.32</v>
      </c>
      <c r="AM2847">
        <v>1.3</v>
      </c>
      <c r="AN2847">
        <v>74</v>
      </c>
      <c r="AO2847">
        <v>0.221</v>
      </c>
      <c r="AP2847">
        <v>3.07</v>
      </c>
      <c r="AQ2847">
        <v>0.05</v>
      </c>
      <c r="AR2847">
        <v>0.1535</v>
      </c>
      <c r="AS2847">
        <v>3</v>
      </c>
      <c r="AT2847">
        <v>185</v>
      </c>
      <c r="AU2847">
        <v>227</v>
      </c>
      <c r="AV2847">
        <v>1.6679999999999999</v>
      </c>
      <c r="AW2847">
        <v>81</v>
      </c>
      <c r="AX2847">
        <v>31</v>
      </c>
      <c r="AY2847">
        <v>486</v>
      </c>
      <c r="AZ2847">
        <v>1.35</v>
      </c>
    </row>
    <row r="2848" spans="1:52" x14ac:dyDescent="0.2">
      <c r="A2848">
        <v>95981</v>
      </c>
      <c r="B2848">
        <v>5981</v>
      </c>
      <c r="C2848">
        <v>9</v>
      </c>
      <c r="D2848" t="s">
        <v>3098</v>
      </c>
      <c r="E2848" t="s">
        <v>4017</v>
      </c>
      <c r="H2848" t="s">
        <v>88</v>
      </c>
      <c r="I2848">
        <v>39</v>
      </c>
      <c r="J2848">
        <v>44</v>
      </c>
      <c r="L2848">
        <v>0.69</v>
      </c>
      <c r="N2848">
        <v>248</v>
      </c>
      <c r="O2848">
        <v>26.99</v>
      </c>
      <c r="P2848">
        <v>14.68</v>
      </c>
      <c r="Q2848">
        <v>5.4420000000000002</v>
      </c>
      <c r="R2848">
        <v>6.1829999999999998</v>
      </c>
      <c r="S2848">
        <v>2.4740000000000002</v>
      </c>
      <c r="T2848">
        <v>78</v>
      </c>
      <c r="U2848">
        <v>0</v>
      </c>
      <c r="V2848">
        <v>0</v>
      </c>
      <c r="W2848">
        <v>0</v>
      </c>
      <c r="Y2848">
        <v>5</v>
      </c>
      <c r="AB2848">
        <v>0.52200000000000002</v>
      </c>
      <c r="AC2848">
        <v>0.29499999999999998</v>
      </c>
      <c r="AD2848">
        <v>9.49</v>
      </c>
      <c r="AF2848">
        <v>0.48499999999999999</v>
      </c>
      <c r="AG2848">
        <v>1.478</v>
      </c>
      <c r="AH2848">
        <v>0</v>
      </c>
      <c r="AI2848">
        <v>0.87</v>
      </c>
      <c r="AJ2848">
        <v>0</v>
      </c>
      <c r="AK2848">
        <v>6.9999999999999999E-4</v>
      </c>
      <c r="AL2848">
        <v>0.21</v>
      </c>
      <c r="AM2848">
        <v>0</v>
      </c>
      <c r="AN2848">
        <v>19</v>
      </c>
      <c r="AO2848">
        <v>8.5000000000000006E-2</v>
      </c>
      <c r="AP2848">
        <v>0.96</v>
      </c>
      <c r="AQ2848">
        <v>0.25</v>
      </c>
      <c r="AR2848">
        <v>0.24</v>
      </c>
      <c r="AS2848">
        <v>4</v>
      </c>
      <c r="AT2848">
        <v>230</v>
      </c>
      <c r="AU2848">
        <v>272</v>
      </c>
      <c r="AV2848">
        <v>7.0000000000000001E-3</v>
      </c>
      <c r="AW2848">
        <v>21</v>
      </c>
      <c r="AX2848">
        <v>40.200000000000003</v>
      </c>
      <c r="AY2848">
        <v>91</v>
      </c>
      <c r="AZ2848">
        <v>2.91</v>
      </c>
    </row>
    <row r="2849" spans="1:52" x14ac:dyDescent="0.2">
      <c r="A2849">
        <v>95985</v>
      </c>
      <c r="B2849">
        <v>5985</v>
      </c>
      <c r="C2849">
        <v>9</v>
      </c>
      <c r="D2849" t="s">
        <v>3098</v>
      </c>
      <c r="E2849" t="s">
        <v>4018</v>
      </c>
      <c r="H2849" t="s">
        <v>88</v>
      </c>
      <c r="I2849">
        <v>39</v>
      </c>
      <c r="J2849">
        <v>44</v>
      </c>
      <c r="L2849">
        <v>0.69</v>
      </c>
      <c r="N2849">
        <v>248</v>
      </c>
      <c r="O2849">
        <v>27.09</v>
      </c>
      <c r="P2849">
        <v>14.65</v>
      </c>
      <c r="Q2849">
        <v>5.37</v>
      </c>
      <c r="R2849">
        <v>6.51</v>
      </c>
      <c r="S2849">
        <v>1.21</v>
      </c>
      <c r="T2849">
        <v>82</v>
      </c>
      <c r="U2849">
        <v>0</v>
      </c>
      <c r="V2849">
        <v>0</v>
      </c>
      <c r="W2849">
        <v>0</v>
      </c>
      <c r="Y2849">
        <v>3</v>
      </c>
      <c r="AB2849">
        <v>0.98799999999999999</v>
      </c>
      <c r="AC2849">
        <v>0.313</v>
      </c>
      <c r="AD2849">
        <v>5.5720000000000001</v>
      </c>
      <c r="AF2849">
        <v>0.51600000000000001</v>
      </c>
      <c r="AG2849">
        <v>0.76</v>
      </c>
      <c r="AH2849">
        <v>6</v>
      </c>
      <c r="AI2849">
        <v>0.71</v>
      </c>
      <c r="AJ2849">
        <v>0.6</v>
      </c>
      <c r="AK2849">
        <v>1E-3</v>
      </c>
      <c r="AL2849">
        <v>0.19</v>
      </c>
      <c r="AM2849">
        <v>0</v>
      </c>
      <c r="AN2849">
        <v>19</v>
      </c>
      <c r="AO2849">
        <v>5.6000000000000001E-2</v>
      </c>
      <c r="AP2849">
        <v>0.99</v>
      </c>
      <c r="AQ2849">
        <v>0.25</v>
      </c>
      <c r="AR2849">
        <v>0.2475</v>
      </c>
      <c r="AS2849">
        <v>4</v>
      </c>
      <c r="AT2849">
        <v>242</v>
      </c>
      <c r="AU2849">
        <v>408</v>
      </c>
      <c r="AV2849">
        <v>1.0999999999999999E-2</v>
      </c>
      <c r="AW2849">
        <v>26</v>
      </c>
      <c r="AX2849">
        <v>33.4</v>
      </c>
      <c r="AY2849">
        <v>59</v>
      </c>
      <c r="AZ2849">
        <v>2.3199999999999998</v>
      </c>
    </row>
    <row r="2850" spans="1:52" x14ac:dyDescent="0.2">
      <c r="A2850">
        <v>94378</v>
      </c>
      <c r="B2850">
        <v>4378</v>
      </c>
      <c r="C2850">
        <v>9</v>
      </c>
      <c r="D2850" t="s">
        <v>3098</v>
      </c>
      <c r="E2850" t="s">
        <v>1710</v>
      </c>
      <c r="H2850" t="s">
        <v>617</v>
      </c>
      <c r="I2850">
        <v>63</v>
      </c>
      <c r="J2850">
        <v>65</v>
      </c>
      <c r="L2850">
        <v>0.99</v>
      </c>
      <c r="N2850">
        <v>249</v>
      </c>
      <c r="O2850">
        <v>3.3</v>
      </c>
      <c r="P2850">
        <v>0.93</v>
      </c>
      <c r="Q2850">
        <v>0.14399999999999999</v>
      </c>
      <c r="R2850">
        <v>0.159</v>
      </c>
      <c r="S2850">
        <v>0.34499999999999997</v>
      </c>
      <c r="T2850">
        <v>0</v>
      </c>
      <c r="U2850">
        <v>9.8000000000000007</v>
      </c>
      <c r="V2850">
        <v>63.87</v>
      </c>
      <c r="W2850">
        <v>47.92</v>
      </c>
      <c r="Y2850">
        <v>0</v>
      </c>
      <c r="AB2850">
        <v>8.5000000000000006E-2</v>
      </c>
      <c r="AC2850">
        <v>8.2000000000000003E-2</v>
      </c>
      <c r="AD2850">
        <v>0.61899999999999999</v>
      </c>
      <c r="AF2850">
        <v>0.106</v>
      </c>
      <c r="AG2850">
        <v>0.434</v>
      </c>
      <c r="AH2850">
        <v>9</v>
      </c>
      <c r="AI2850">
        <v>0</v>
      </c>
      <c r="AJ2850">
        <v>1.2</v>
      </c>
      <c r="AK2850">
        <v>0</v>
      </c>
      <c r="AL2850">
        <v>0.35</v>
      </c>
      <c r="AM2850">
        <v>15.6</v>
      </c>
      <c r="AN2850">
        <v>162</v>
      </c>
      <c r="AO2850">
        <v>0.28699999999999998</v>
      </c>
      <c r="AP2850">
        <v>2.0299999999999998</v>
      </c>
      <c r="AQ2850">
        <v>0.05</v>
      </c>
      <c r="AR2850">
        <v>0.10150000000000001</v>
      </c>
      <c r="AS2850">
        <v>3</v>
      </c>
      <c r="AT2850">
        <v>67</v>
      </c>
      <c r="AU2850">
        <v>680</v>
      </c>
      <c r="AV2850">
        <v>0.51</v>
      </c>
      <c r="AW2850">
        <v>68</v>
      </c>
      <c r="AX2850">
        <v>0.6</v>
      </c>
      <c r="AY2850">
        <v>10</v>
      </c>
      <c r="AZ2850">
        <v>0.55000000000000004</v>
      </c>
    </row>
    <row r="2851" spans="1:52" x14ac:dyDescent="0.2">
      <c r="A2851">
        <v>94733</v>
      </c>
      <c r="B2851">
        <v>4733</v>
      </c>
      <c r="C2851">
        <v>9</v>
      </c>
      <c r="D2851" t="s">
        <v>3098</v>
      </c>
      <c r="E2851" t="s">
        <v>4019</v>
      </c>
      <c r="H2851" t="s">
        <v>371</v>
      </c>
      <c r="I2851">
        <v>1</v>
      </c>
      <c r="J2851">
        <v>22</v>
      </c>
      <c r="L2851">
        <v>1</v>
      </c>
      <c r="N2851">
        <v>249</v>
      </c>
      <c r="O2851">
        <v>8.77</v>
      </c>
      <c r="P2851">
        <v>7.89</v>
      </c>
      <c r="Q2851">
        <v>0.877</v>
      </c>
      <c r="R2851">
        <v>5.67</v>
      </c>
      <c r="S2851">
        <v>0.99399999999999999</v>
      </c>
      <c r="T2851">
        <v>0</v>
      </c>
      <c r="U2851">
        <v>1.8</v>
      </c>
      <c r="V2851">
        <v>35.82</v>
      </c>
      <c r="W2851">
        <v>1.75</v>
      </c>
      <c r="Y2851">
        <v>0</v>
      </c>
      <c r="AB2851">
        <v>0.47</v>
      </c>
      <c r="AC2851">
        <v>0.30099999999999999</v>
      </c>
      <c r="AD2851">
        <v>3.67</v>
      </c>
      <c r="AF2851">
        <v>0.113</v>
      </c>
      <c r="AG2851">
        <v>0.64500000000000002</v>
      </c>
      <c r="AH2851">
        <v>138</v>
      </c>
      <c r="AI2851">
        <v>0</v>
      </c>
      <c r="AJ2851">
        <v>0</v>
      </c>
      <c r="AK2851">
        <v>0</v>
      </c>
      <c r="AL2851">
        <v>1.42</v>
      </c>
      <c r="AM2851">
        <v>5.7</v>
      </c>
      <c r="AN2851">
        <v>35</v>
      </c>
      <c r="AO2851">
        <v>9.0999999999999998E-2</v>
      </c>
      <c r="AP2851">
        <v>3.16</v>
      </c>
      <c r="AQ2851">
        <v>0.05</v>
      </c>
      <c r="AR2851">
        <v>0.158</v>
      </c>
      <c r="AS2851">
        <v>3</v>
      </c>
      <c r="AT2851">
        <v>128</v>
      </c>
      <c r="AU2851">
        <v>114</v>
      </c>
      <c r="AV2851">
        <v>0.36399999999999999</v>
      </c>
      <c r="AW2851">
        <v>20</v>
      </c>
      <c r="AX2851">
        <v>15.9</v>
      </c>
      <c r="AY2851">
        <v>561</v>
      </c>
      <c r="AZ2851">
        <v>1.33</v>
      </c>
    </row>
    <row r="2852" spans="1:52" x14ac:dyDescent="0.2">
      <c r="A2852">
        <v>95790</v>
      </c>
      <c r="B2852">
        <v>5790</v>
      </c>
      <c r="C2852">
        <v>9</v>
      </c>
      <c r="D2852" t="s">
        <v>3098</v>
      </c>
      <c r="E2852" t="s">
        <v>4020</v>
      </c>
      <c r="H2852" t="s">
        <v>91</v>
      </c>
      <c r="I2852">
        <v>39</v>
      </c>
      <c r="J2852">
        <v>44</v>
      </c>
      <c r="L2852">
        <v>0.59</v>
      </c>
      <c r="N2852">
        <v>249</v>
      </c>
      <c r="O2852">
        <v>22.78</v>
      </c>
      <c r="P2852">
        <v>16.82</v>
      </c>
      <c r="Q2852">
        <v>4.71</v>
      </c>
      <c r="R2852">
        <v>6.6</v>
      </c>
      <c r="S2852">
        <v>3.58</v>
      </c>
      <c r="T2852">
        <v>70</v>
      </c>
      <c r="U2852">
        <v>0</v>
      </c>
      <c r="V2852">
        <v>0</v>
      </c>
      <c r="W2852">
        <v>0</v>
      </c>
      <c r="Y2852">
        <v>40</v>
      </c>
      <c r="AB2852">
        <v>0.04</v>
      </c>
      <c r="AC2852">
        <v>0.10299999999999999</v>
      </c>
      <c r="AD2852">
        <v>4.6210000000000004</v>
      </c>
      <c r="AF2852">
        <v>0.22</v>
      </c>
      <c r="AG2852">
        <v>0.504</v>
      </c>
      <c r="AH2852">
        <v>3</v>
      </c>
      <c r="AI2852">
        <v>0.18</v>
      </c>
      <c r="AJ2852">
        <v>0</v>
      </c>
      <c r="AK2852">
        <v>1E-4</v>
      </c>
      <c r="AL2852">
        <v>0.27</v>
      </c>
      <c r="AM2852">
        <v>0.2</v>
      </c>
      <c r="AN2852">
        <v>12</v>
      </c>
      <c r="AO2852">
        <v>4.5999999999999999E-2</v>
      </c>
      <c r="AP2852">
        <v>1.1299999999999999</v>
      </c>
      <c r="AQ2852">
        <v>0.25</v>
      </c>
      <c r="AR2852">
        <v>0.28249999999999997</v>
      </c>
      <c r="AS2852">
        <v>4</v>
      </c>
      <c r="AT2852">
        <v>121</v>
      </c>
      <c r="AU2852">
        <v>139</v>
      </c>
      <c r="AV2852">
        <v>1.7999999999999999E-2</v>
      </c>
      <c r="AW2852">
        <v>16</v>
      </c>
      <c r="AX2852">
        <v>18.5</v>
      </c>
      <c r="AY2852">
        <v>67</v>
      </c>
      <c r="AZ2852">
        <v>1.63</v>
      </c>
    </row>
    <row r="2853" spans="1:52" x14ac:dyDescent="0.2">
      <c r="A2853">
        <v>93945</v>
      </c>
      <c r="B2853">
        <v>3945</v>
      </c>
      <c r="C2853">
        <v>9</v>
      </c>
      <c r="D2853" t="s">
        <v>3098</v>
      </c>
      <c r="E2853" t="s">
        <v>4021</v>
      </c>
      <c r="H2853" t="s">
        <v>1986</v>
      </c>
      <c r="I2853">
        <v>46</v>
      </c>
      <c r="J2853">
        <v>47</v>
      </c>
      <c r="L2853">
        <v>0.61</v>
      </c>
      <c r="N2853">
        <v>250</v>
      </c>
      <c r="O2853">
        <v>21.01</v>
      </c>
      <c r="P2853">
        <v>17.79</v>
      </c>
      <c r="Q2853">
        <v>4.1740000000000004</v>
      </c>
      <c r="R2853">
        <v>8.8070000000000004</v>
      </c>
      <c r="S2853">
        <v>3.1059999999999999</v>
      </c>
      <c r="T2853">
        <v>99</v>
      </c>
      <c r="U2853">
        <v>0</v>
      </c>
      <c r="V2853">
        <v>0</v>
      </c>
      <c r="W2853">
        <v>0</v>
      </c>
      <c r="Y2853">
        <v>35</v>
      </c>
      <c r="AB2853">
        <v>7.2999999999999995E-2</v>
      </c>
      <c r="AC2853">
        <v>0.25600000000000001</v>
      </c>
      <c r="AD2853">
        <v>2.8210000000000002</v>
      </c>
      <c r="AF2853">
        <v>0.51900000000000002</v>
      </c>
      <c r="AG2853">
        <v>1.1539999999999999</v>
      </c>
      <c r="AH2853">
        <v>6</v>
      </c>
      <c r="AI2853">
        <v>9.6199999999999992</v>
      </c>
      <c r="AJ2853">
        <v>0</v>
      </c>
      <c r="AK2853">
        <v>0</v>
      </c>
      <c r="AL2853">
        <v>0</v>
      </c>
      <c r="AM2853">
        <v>0</v>
      </c>
      <c r="AN2853">
        <v>106</v>
      </c>
      <c r="AO2853">
        <v>0.1</v>
      </c>
      <c r="AP2853">
        <v>1.44</v>
      </c>
      <c r="AQ2853">
        <v>0.25</v>
      </c>
      <c r="AR2853">
        <v>0.36</v>
      </c>
      <c r="AS2853">
        <v>4</v>
      </c>
      <c r="AT2853">
        <v>292</v>
      </c>
      <c r="AU2853">
        <v>542</v>
      </c>
      <c r="AV2853">
        <v>5.8000000000000003E-2</v>
      </c>
      <c r="AW2853">
        <v>41</v>
      </c>
      <c r="AX2853">
        <v>46.8</v>
      </c>
      <c r="AY2853">
        <v>95</v>
      </c>
      <c r="AZ2853">
        <v>0.68</v>
      </c>
    </row>
    <row r="2854" spans="1:52" x14ac:dyDescent="0.2">
      <c r="A2854">
        <v>94048</v>
      </c>
      <c r="B2854">
        <v>4048</v>
      </c>
      <c r="C2854">
        <v>9</v>
      </c>
      <c r="D2854" t="s">
        <v>3098</v>
      </c>
      <c r="E2854" t="s">
        <v>4022</v>
      </c>
      <c r="H2854" t="s">
        <v>3923</v>
      </c>
      <c r="I2854">
        <v>46</v>
      </c>
      <c r="J2854">
        <v>47</v>
      </c>
      <c r="L2854">
        <v>0.61</v>
      </c>
      <c r="N2854">
        <v>250</v>
      </c>
      <c r="O2854">
        <v>17.190000000000001</v>
      </c>
      <c r="P2854">
        <v>19.62</v>
      </c>
      <c r="Q2854">
        <v>4.0990000000000002</v>
      </c>
      <c r="R2854">
        <v>10.327999999999999</v>
      </c>
      <c r="S2854">
        <v>2.6179999999999999</v>
      </c>
      <c r="T2854">
        <v>63</v>
      </c>
      <c r="U2854">
        <v>0</v>
      </c>
      <c r="V2854">
        <v>0</v>
      </c>
      <c r="W2854">
        <v>0</v>
      </c>
      <c r="Y2854">
        <v>102</v>
      </c>
      <c r="AB2854">
        <v>0.122</v>
      </c>
      <c r="AC2854">
        <v>0.115</v>
      </c>
      <c r="AD2854">
        <v>5.1280000000000001</v>
      </c>
      <c r="AF2854">
        <v>0.34599999999999997</v>
      </c>
      <c r="AG2854">
        <v>0.86499999999999999</v>
      </c>
      <c r="AH2854">
        <v>17</v>
      </c>
      <c r="AI2854">
        <v>1.44</v>
      </c>
      <c r="AJ2854">
        <v>0</v>
      </c>
      <c r="AK2854">
        <v>0</v>
      </c>
      <c r="AL2854">
        <v>0</v>
      </c>
      <c r="AM2854">
        <v>0</v>
      </c>
      <c r="AN2854">
        <v>45</v>
      </c>
      <c r="AO2854">
        <v>2.8000000000000001E-2</v>
      </c>
      <c r="AP2854">
        <v>1.64</v>
      </c>
      <c r="AQ2854">
        <v>0.25</v>
      </c>
      <c r="AR2854">
        <v>0.41</v>
      </c>
      <c r="AS2854">
        <v>4</v>
      </c>
      <c r="AT2854">
        <v>215</v>
      </c>
      <c r="AU2854">
        <v>459</v>
      </c>
      <c r="AV2854">
        <v>1.9E-2</v>
      </c>
      <c r="AW2854">
        <v>71</v>
      </c>
      <c r="AX2854">
        <v>46.8</v>
      </c>
      <c r="AY2854">
        <v>72</v>
      </c>
      <c r="AZ2854">
        <v>0.41</v>
      </c>
    </row>
    <row r="2855" spans="1:52" x14ac:dyDescent="0.2">
      <c r="A2855">
        <v>94653</v>
      </c>
      <c r="B2855">
        <v>4653</v>
      </c>
      <c r="C2855">
        <v>9</v>
      </c>
      <c r="D2855" t="s">
        <v>3098</v>
      </c>
      <c r="E2855" t="s">
        <v>4023</v>
      </c>
      <c r="H2855" t="s">
        <v>371</v>
      </c>
      <c r="I2855">
        <v>1</v>
      </c>
      <c r="J2855">
        <v>22</v>
      </c>
      <c r="L2855">
        <v>1</v>
      </c>
      <c r="N2855">
        <v>250</v>
      </c>
      <c r="O2855">
        <v>10.199999999999999</v>
      </c>
      <c r="P2855">
        <v>1.53</v>
      </c>
      <c r="Q2855">
        <v>0</v>
      </c>
      <c r="R2855">
        <v>0.28999999999999998</v>
      </c>
      <c r="S2855">
        <v>0.93600000000000005</v>
      </c>
      <c r="T2855">
        <v>0</v>
      </c>
      <c r="U2855">
        <v>4.0999999999999996</v>
      </c>
      <c r="V2855">
        <v>48.89</v>
      </c>
      <c r="W2855">
        <v>6.12</v>
      </c>
      <c r="Y2855">
        <v>0</v>
      </c>
      <c r="AB2855">
        <v>0.40300000000000002</v>
      </c>
      <c r="AC2855">
        <v>0.20899999999999999</v>
      </c>
      <c r="AD2855">
        <v>3.37</v>
      </c>
      <c r="AF2855">
        <v>0.14699999999999999</v>
      </c>
      <c r="AG2855">
        <v>0.375</v>
      </c>
      <c r="AH2855">
        <v>76</v>
      </c>
      <c r="AI2855">
        <v>0</v>
      </c>
      <c r="AJ2855">
        <v>0</v>
      </c>
      <c r="AK2855">
        <v>0</v>
      </c>
      <c r="AL2855">
        <v>0.32</v>
      </c>
      <c r="AM2855">
        <v>1.5</v>
      </c>
      <c r="AN2855">
        <v>20</v>
      </c>
      <c r="AO2855">
        <v>0.17499999999999999</v>
      </c>
      <c r="AP2855">
        <v>2.76</v>
      </c>
      <c r="AQ2855">
        <v>0.05</v>
      </c>
      <c r="AR2855">
        <v>0.13800000000000001</v>
      </c>
      <c r="AS2855">
        <v>3</v>
      </c>
      <c r="AT2855">
        <v>142</v>
      </c>
      <c r="AU2855">
        <v>165</v>
      </c>
      <c r="AV2855">
        <v>1.43</v>
      </c>
      <c r="AW2855">
        <v>51</v>
      </c>
      <c r="AX2855">
        <v>28.7</v>
      </c>
      <c r="AY2855">
        <v>439</v>
      </c>
      <c r="AZ2855">
        <v>1.1000000000000001</v>
      </c>
    </row>
    <row r="2856" spans="1:52" x14ac:dyDescent="0.2">
      <c r="A2856">
        <v>94682</v>
      </c>
      <c r="B2856">
        <v>4682</v>
      </c>
      <c r="C2856">
        <v>9</v>
      </c>
      <c r="D2856" t="s">
        <v>3098</v>
      </c>
      <c r="E2856" t="s">
        <v>4024</v>
      </c>
      <c r="H2856" t="s">
        <v>371</v>
      </c>
      <c r="I2856">
        <v>1</v>
      </c>
      <c r="J2856">
        <v>22</v>
      </c>
      <c r="L2856">
        <v>1</v>
      </c>
      <c r="N2856">
        <v>250</v>
      </c>
      <c r="O2856">
        <v>8.6999999999999993</v>
      </c>
      <c r="P2856">
        <v>3.1</v>
      </c>
      <c r="Q2856">
        <v>0.437</v>
      </c>
      <c r="R2856">
        <v>0.93200000000000005</v>
      </c>
      <c r="S2856">
        <v>1.2370000000000001</v>
      </c>
      <c r="T2856">
        <v>0</v>
      </c>
      <c r="U2856">
        <v>6.5</v>
      </c>
      <c r="V2856">
        <v>47.5</v>
      </c>
      <c r="W2856">
        <v>0.53</v>
      </c>
      <c r="Y2856">
        <v>0</v>
      </c>
      <c r="AB2856">
        <v>0.32700000000000001</v>
      </c>
      <c r="AC2856">
        <v>0.30499999999999999</v>
      </c>
      <c r="AD2856">
        <v>3.0910000000000002</v>
      </c>
      <c r="AF2856">
        <v>0.126</v>
      </c>
      <c r="AG2856">
        <v>0.40400000000000003</v>
      </c>
      <c r="AH2856">
        <v>93</v>
      </c>
      <c r="AI2856">
        <v>0</v>
      </c>
      <c r="AJ2856">
        <v>0</v>
      </c>
      <c r="AK2856">
        <v>0</v>
      </c>
      <c r="AL2856">
        <v>0.42</v>
      </c>
      <c r="AM2856">
        <v>0.8</v>
      </c>
      <c r="AN2856">
        <v>68</v>
      </c>
      <c r="AO2856">
        <v>0.28699999999999998</v>
      </c>
      <c r="AP2856">
        <v>2.87</v>
      </c>
      <c r="AQ2856">
        <v>0.05</v>
      </c>
      <c r="AR2856">
        <v>0.14349999999999999</v>
      </c>
      <c r="AS2856">
        <v>3</v>
      </c>
      <c r="AT2856">
        <v>178</v>
      </c>
      <c r="AU2856">
        <v>208</v>
      </c>
      <c r="AV2856">
        <v>1.3049999999999999</v>
      </c>
      <c r="AW2856">
        <v>54</v>
      </c>
      <c r="AX2856">
        <v>24.5</v>
      </c>
      <c r="AY2856">
        <v>596</v>
      </c>
      <c r="AZ2856">
        <v>1.48</v>
      </c>
    </row>
    <row r="2857" spans="1:52" x14ac:dyDescent="0.2">
      <c r="A2857">
        <v>95210</v>
      </c>
      <c r="B2857">
        <v>5210</v>
      </c>
      <c r="C2857">
        <v>9</v>
      </c>
      <c r="D2857" t="s">
        <v>3098</v>
      </c>
      <c r="E2857" t="s">
        <v>1273</v>
      </c>
      <c r="H2857" t="s">
        <v>1276</v>
      </c>
      <c r="I2857">
        <v>74</v>
      </c>
      <c r="J2857">
        <v>75</v>
      </c>
      <c r="L2857">
        <v>1</v>
      </c>
      <c r="N2857">
        <v>251</v>
      </c>
      <c r="O2857">
        <v>10.39</v>
      </c>
      <c r="P2857">
        <v>3.26</v>
      </c>
      <c r="U2857">
        <v>25.3</v>
      </c>
      <c r="V2857">
        <v>63.95</v>
      </c>
      <c r="W2857">
        <v>0.64</v>
      </c>
      <c r="Y2857">
        <v>27</v>
      </c>
      <c r="AB2857">
        <v>0.108</v>
      </c>
      <c r="AC2857">
        <v>0.18</v>
      </c>
      <c r="AD2857">
        <v>1.143</v>
      </c>
      <c r="AF2857">
        <v>0.29099999999999998</v>
      </c>
      <c r="AG2857">
        <v>1.399</v>
      </c>
      <c r="AH2857">
        <v>17</v>
      </c>
      <c r="AI2857">
        <v>0</v>
      </c>
      <c r="AJ2857">
        <v>0</v>
      </c>
      <c r="AK2857">
        <v>0</v>
      </c>
      <c r="AL2857">
        <v>1.04</v>
      </c>
      <c r="AN2857">
        <v>443</v>
      </c>
      <c r="AO2857">
        <v>1.33</v>
      </c>
      <c r="AP2857">
        <v>9.7100000000000009</v>
      </c>
      <c r="AQ2857">
        <v>0.05</v>
      </c>
      <c r="AR2857">
        <v>0.48549999999999999</v>
      </c>
      <c r="AS2857">
        <v>3</v>
      </c>
      <c r="AT2857">
        <v>158</v>
      </c>
      <c r="AU2857">
        <v>1329</v>
      </c>
      <c r="AV2857">
        <v>12.753</v>
      </c>
      <c r="AW2857">
        <v>171</v>
      </c>
      <c r="AY2857">
        <v>20</v>
      </c>
      <c r="AZ2857">
        <v>1.19</v>
      </c>
    </row>
    <row r="2858" spans="1:52" x14ac:dyDescent="0.2">
      <c r="A2858">
        <v>94100</v>
      </c>
      <c r="B2858">
        <v>4100</v>
      </c>
      <c r="C2858">
        <v>9</v>
      </c>
      <c r="D2858" t="s">
        <v>3098</v>
      </c>
      <c r="E2858" t="s">
        <v>4025</v>
      </c>
      <c r="H2858" t="s">
        <v>1048</v>
      </c>
      <c r="I2858">
        <v>46</v>
      </c>
      <c r="J2858">
        <v>47</v>
      </c>
      <c r="L2858">
        <v>0.61</v>
      </c>
      <c r="N2858">
        <v>252</v>
      </c>
      <c r="O2858">
        <v>21.71</v>
      </c>
      <c r="P2858">
        <v>17.649999999999999</v>
      </c>
      <c r="Q2858">
        <v>0</v>
      </c>
      <c r="R2858">
        <v>0</v>
      </c>
      <c r="S2858">
        <v>0</v>
      </c>
      <c r="T2858">
        <v>96</v>
      </c>
      <c r="U2858">
        <v>0</v>
      </c>
      <c r="V2858">
        <v>0</v>
      </c>
      <c r="W2858">
        <v>0</v>
      </c>
      <c r="Y2858">
        <v>36</v>
      </c>
      <c r="AB2858">
        <v>0.183</v>
      </c>
      <c r="AC2858">
        <v>0.308</v>
      </c>
      <c r="AD2858">
        <v>10.769</v>
      </c>
      <c r="AF2858">
        <v>0.46200000000000002</v>
      </c>
      <c r="AG2858">
        <v>0.86499999999999999</v>
      </c>
      <c r="AH2858">
        <v>17</v>
      </c>
      <c r="AI2858">
        <v>0.14000000000000001</v>
      </c>
      <c r="AJ2858">
        <v>0</v>
      </c>
      <c r="AK2858">
        <v>0</v>
      </c>
      <c r="AL2858">
        <v>0</v>
      </c>
      <c r="AM2858">
        <v>0</v>
      </c>
      <c r="AN2858">
        <v>60</v>
      </c>
      <c r="AO2858">
        <v>8.2000000000000003E-2</v>
      </c>
      <c r="AP2858">
        <v>1.24</v>
      </c>
      <c r="AQ2858">
        <v>0.25</v>
      </c>
      <c r="AR2858">
        <v>0.31</v>
      </c>
      <c r="AS2858">
        <v>4</v>
      </c>
      <c r="AT2858">
        <v>349</v>
      </c>
      <c r="AU2858">
        <v>492</v>
      </c>
      <c r="AV2858">
        <v>5.3999999999999999E-2</v>
      </c>
      <c r="AW2858">
        <v>38</v>
      </c>
      <c r="AX2858">
        <v>46.8</v>
      </c>
      <c r="AY2858">
        <v>65</v>
      </c>
      <c r="AZ2858">
        <v>0.47</v>
      </c>
    </row>
    <row r="2859" spans="1:52" x14ac:dyDescent="0.2">
      <c r="A2859">
        <v>94713</v>
      </c>
      <c r="B2859">
        <v>4713</v>
      </c>
      <c r="C2859">
        <v>9</v>
      </c>
      <c r="D2859" t="s">
        <v>3098</v>
      </c>
      <c r="E2859" t="s">
        <v>4026</v>
      </c>
      <c r="H2859" t="s">
        <v>371</v>
      </c>
      <c r="I2859">
        <v>1</v>
      </c>
      <c r="J2859">
        <v>22</v>
      </c>
      <c r="L2859">
        <v>1</v>
      </c>
      <c r="N2859">
        <v>252</v>
      </c>
      <c r="O2859">
        <v>12.45</v>
      </c>
      <c r="P2859">
        <v>3.5</v>
      </c>
      <c r="Q2859">
        <v>0.72199999999999998</v>
      </c>
      <c r="R2859">
        <v>0.62</v>
      </c>
      <c r="S2859">
        <v>1.5920000000000001</v>
      </c>
      <c r="T2859">
        <v>0</v>
      </c>
      <c r="U2859">
        <v>6</v>
      </c>
      <c r="V2859">
        <v>42.71</v>
      </c>
      <c r="W2859">
        <v>4.34</v>
      </c>
      <c r="Y2859">
        <v>0</v>
      </c>
      <c r="AB2859">
        <v>0.39400000000000002</v>
      </c>
      <c r="AC2859">
        <v>0.16700000000000001</v>
      </c>
      <c r="AD2859">
        <v>4.4379999999999997</v>
      </c>
      <c r="AF2859">
        <v>0.215</v>
      </c>
      <c r="AG2859">
        <v>0.64600000000000002</v>
      </c>
      <c r="AH2859">
        <v>42</v>
      </c>
      <c r="AI2859">
        <v>0</v>
      </c>
      <c r="AJ2859">
        <v>0</v>
      </c>
      <c r="AK2859">
        <v>0</v>
      </c>
      <c r="AL2859">
        <v>2.66</v>
      </c>
      <c r="AM2859">
        <v>7.8</v>
      </c>
      <c r="AN2859">
        <v>161</v>
      </c>
      <c r="AO2859">
        <v>0.22700000000000001</v>
      </c>
      <c r="AP2859">
        <v>2.4700000000000002</v>
      </c>
      <c r="AQ2859">
        <v>0.05</v>
      </c>
      <c r="AR2859">
        <v>0.1235</v>
      </c>
      <c r="AS2859">
        <v>3</v>
      </c>
      <c r="AT2859">
        <v>212</v>
      </c>
      <c r="AU2859">
        <v>254</v>
      </c>
      <c r="AV2859">
        <v>2.1739999999999999</v>
      </c>
      <c r="AW2859">
        <v>75</v>
      </c>
      <c r="AX2859">
        <v>25.7</v>
      </c>
      <c r="AY2859">
        <v>455</v>
      </c>
      <c r="AZ2859">
        <v>1.77</v>
      </c>
    </row>
    <row r="2860" spans="1:52" x14ac:dyDescent="0.2">
      <c r="A2860">
        <v>95983</v>
      </c>
      <c r="B2860">
        <v>5983</v>
      </c>
      <c r="C2860">
        <v>9</v>
      </c>
      <c r="D2860" t="s">
        <v>3098</v>
      </c>
      <c r="E2860" t="s">
        <v>4027</v>
      </c>
      <c r="H2860" t="s">
        <v>88</v>
      </c>
      <c r="I2860">
        <v>39</v>
      </c>
      <c r="J2860">
        <v>44</v>
      </c>
      <c r="L2860">
        <v>0.69</v>
      </c>
      <c r="N2860">
        <v>252</v>
      </c>
      <c r="O2860">
        <v>26.99</v>
      </c>
      <c r="P2860">
        <v>15.15</v>
      </c>
      <c r="Q2860">
        <v>5.35</v>
      </c>
      <c r="R2860">
        <v>6.68</v>
      </c>
      <c r="S2860">
        <v>1.3</v>
      </c>
      <c r="T2860">
        <v>81</v>
      </c>
      <c r="U2860">
        <v>0</v>
      </c>
      <c r="V2860">
        <v>0</v>
      </c>
      <c r="W2860">
        <v>0</v>
      </c>
      <c r="Y2860">
        <v>0</v>
      </c>
      <c r="AB2860">
        <v>0.60399999999999998</v>
      </c>
      <c r="AC2860">
        <v>0.28999999999999998</v>
      </c>
      <c r="AD2860">
        <v>5.0439999999999996</v>
      </c>
      <c r="AF2860">
        <v>0.36299999999999999</v>
      </c>
      <c r="AG2860">
        <v>0.53100000000000003</v>
      </c>
      <c r="AH2860">
        <v>8</v>
      </c>
      <c r="AI2860">
        <v>0.56000000000000005</v>
      </c>
      <c r="AJ2860">
        <v>0.4</v>
      </c>
      <c r="AK2860">
        <v>1.1000000000000001E-3</v>
      </c>
      <c r="AL2860">
        <v>0</v>
      </c>
      <c r="AM2860">
        <v>0</v>
      </c>
      <c r="AN2860">
        <v>6</v>
      </c>
      <c r="AO2860">
        <v>1.6E-2</v>
      </c>
      <c r="AP2860">
        <v>0.93</v>
      </c>
      <c r="AQ2860">
        <v>0.25</v>
      </c>
      <c r="AR2860">
        <v>0.23250000000000001</v>
      </c>
      <c r="AS2860">
        <v>4</v>
      </c>
      <c r="AT2860">
        <v>214</v>
      </c>
      <c r="AU2860">
        <v>346</v>
      </c>
      <c r="AV2860">
        <v>0.01</v>
      </c>
      <c r="AW2860">
        <v>22</v>
      </c>
      <c r="AX2860">
        <v>40.299999999999997</v>
      </c>
      <c r="AY2860">
        <v>48</v>
      </c>
      <c r="AZ2860">
        <v>2.64</v>
      </c>
    </row>
    <row r="2861" spans="1:52" x14ac:dyDescent="0.2">
      <c r="A2861">
        <v>95147</v>
      </c>
      <c r="B2861">
        <v>5147</v>
      </c>
      <c r="C2861">
        <v>9</v>
      </c>
      <c r="D2861" t="s">
        <v>3098</v>
      </c>
      <c r="E2861" t="s">
        <v>4028</v>
      </c>
      <c r="H2861" t="s">
        <v>3296</v>
      </c>
      <c r="I2861">
        <v>74</v>
      </c>
      <c r="J2861">
        <v>76</v>
      </c>
      <c r="L2861">
        <v>1</v>
      </c>
      <c r="N2861">
        <v>253</v>
      </c>
      <c r="O2861">
        <v>19.96</v>
      </c>
      <c r="P2861">
        <v>4.3600000000000003</v>
      </c>
      <c r="U2861">
        <v>13.6</v>
      </c>
      <c r="V2861">
        <v>55.82</v>
      </c>
      <c r="W2861">
        <v>0</v>
      </c>
      <c r="Y2861">
        <v>293</v>
      </c>
      <c r="AB2861">
        <v>0.41799999999999998</v>
      </c>
      <c r="AC2861">
        <v>0.28399999999999997</v>
      </c>
      <c r="AD2861">
        <v>2.8069999999999999</v>
      </c>
      <c r="AF2861">
        <v>1.71</v>
      </c>
      <c r="AG2861">
        <v>0</v>
      </c>
      <c r="AH2861">
        <v>0</v>
      </c>
      <c r="AI2861">
        <v>0</v>
      </c>
      <c r="AJ2861">
        <v>50</v>
      </c>
      <c r="AK2861">
        <v>0</v>
      </c>
      <c r="AL2861">
        <v>0</v>
      </c>
      <c r="AN2861">
        <v>1784</v>
      </c>
      <c r="AO2861">
        <v>0.49</v>
      </c>
      <c r="AP2861">
        <v>48.78</v>
      </c>
      <c r="AQ2861">
        <v>0.05</v>
      </c>
      <c r="AR2861">
        <v>2.4390000000000001</v>
      </c>
      <c r="AS2861">
        <v>3</v>
      </c>
      <c r="AT2861">
        <v>543</v>
      </c>
      <c r="AU2861">
        <v>3308</v>
      </c>
      <c r="AV2861">
        <v>3.95</v>
      </c>
      <c r="AW2861">
        <v>451</v>
      </c>
      <c r="AY2861">
        <v>208</v>
      </c>
      <c r="AZ2861">
        <v>3.3</v>
      </c>
    </row>
    <row r="2862" spans="1:52" x14ac:dyDescent="0.2">
      <c r="A2862">
        <v>96150</v>
      </c>
      <c r="B2862">
        <v>6150</v>
      </c>
      <c r="C2862">
        <v>9</v>
      </c>
      <c r="D2862" t="s">
        <v>3098</v>
      </c>
      <c r="E2862" t="s">
        <v>4029</v>
      </c>
      <c r="H2862" t="s">
        <v>1359</v>
      </c>
      <c r="I2862">
        <v>52</v>
      </c>
      <c r="J2862">
        <v>55</v>
      </c>
      <c r="L2862">
        <v>1</v>
      </c>
      <c r="N2862">
        <v>253</v>
      </c>
      <c r="O2862">
        <v>9.15</v>
      </c>
      <c r="P2862">
        <v>22.78</v>
      </c>
      <c r="U2862">
        <v>0</v>
      </c>
      <c r="V2862">
        <v>3.59</v>
      </c>
      <c r="W2862">
        <v>3.19</v>
      </c>
      <c r="Y2862">
        <v>241</v>
      </c>
      <c r="AB2862">
        <v>2.1999999999999999E-2</v>
      </c>
      <c r="AC2862">
        <v>0.155</v>
      </c>
      <c r="AD2862">
        <v>0.21</v>
      </c>
      <c r="AF2862">
        <v>4.1000000000000002E-2</v>
      </c>
      <c r="AG2862">
        <v>0.57499999999999996</v>
      </c>
      <c r="AH2862">
        <v>14</v>
      </c>
      <c r="AI2862">
        <v>0.3</v>
      </c>
      <c r="AJ2862">
        <v>0</v>
      </c>
      <c r="AK2862">
        <v>0</v>
      </c>
      <c r="AL2862">
        <v>0.4</v>
      </c>
      <c r="AN2862">
        <v>117</v>
      </c>
      <c r="AO2862">
        <v>2.7E-2</v>
      </c>
      <c r="AP2862">
        <v>0.13</v>
      </c>
      <c r="AQ2862">
        <v>0.11749999999999999</v>
      </c>
      <c r="AR2862">
        <v>1.5275E-2</v>
      </c>
      <c r="AS2862">
        <v>2</v>
      </c>
      <c r="AT2862">
        <v>138</v>
      </c>
      <c r="AU2862">
        <v>152</v>
      </c>
      <c r="AV2862">
        <v>1.0999999999999999E-2</v>
      </c>
      <c r="AW2862">
        <v>10</v>
      </c>
      <c r="AY2862">
        <v>334</v>
      </c>
      <c r="AZ2862">
        <v>0.82</v>
      </c>
    </row>
    <row r="2863" spans="1:52" x14ac:dyDescent="0.2">
      <c r="A2863">
        <v>95997</v>
      </c>
      <c r="B2863">
        <v>5997</v>
      </c>
      <c r="C2863">
        <v>9</v>
      </c>
      <c r="D2863" t="s">
        <v>3098</v>
      </c>
      <c r="E2863" t="s">
        <v>4030</v>
      </c>
      <c r="H2863" t="s">
        <v>88</v>
      </c>
      <c r="I2863">
        <v>39</v>
      </c>
      <c r="J2863">
        <v>44</v>
      </c>
      <c r="L2863">
        <v>0.69</v>
      </c>
      <c r="N2863">
        <v>254</v>
      </c>
      <c r="O2863">
        <v>24.29</v>
      </c>
      <c r="P2863">
        <v>16.71</v>
      </c>
      <c r="Q2863">
        <v>5.9</v>
      </c>
      <c r="R2863">
        <v>6.6840000000000002</v>
      </c>
      <c r="S2863">
        <v>2.4649999999999999</v>
      </c>
      <c r="T2863">
        <v>83</v>
      </c>
      <c r="U2863">
        <v>0</v>
      </c>
      <c r="V2863">
        <v>0</v>
      </c>
      <c r="W2863">
        <v>0</v>
      </c>
      <c r="Y2863">
        <v>4</v>
      </c>
      <c r="AB2863">
        <v>0.48199999999999998</v>
      </c>
      <c r="AC2863">
        <v>0.379</v>
      </c>
      <c r="AD2863">
        <v>6.7050000000000001</v>
      </c>
      <c r="AF2863">
        <v>0.436</v>
      </c>
      <c r="AG2863">
        <v>1.331</v>
      </c>
      <c r="AH2863">
        <v>0</v>
      </c>
      <c r="AI2863">
        <v>0.79</v>
      </c>
      <c r="AJ2863">
        <v>0</v>
      </c>
      <c r="AK2863">
        <v>8.9999999999999998E-4</v>
      </c>
      <c r="AL2863">
        <v>0.22</v>
      </c>
      <c r="AM2863">
        <v>0</v>
      </c>
      <c r="AN2863">
        <v>31</v>
      </c>
      <c r="AO2863">
        <v>9.4E-2</v>
      </c>
      <c r="AP2863">
        <v>0.81</v>
      </c>
      <c r="AQ2863">
        <v>0.25</v>
      </c>
      <c r="AR2863">
        <v>0.20250000000000001</v>
      </c>
      <c r="AS2863">
        <v>4</v>
      </c>
      <c r="AT2863">
        <v>194</v>
      </c>
      <c r="AU2863">
        <v>318</v>
      </c>
      <c r="AV2863">
        <v>1.6E-2</v>
      </c>
      <c r="AW2863">
        <v>19</v>
      </c>
      <c r="AX2863">
        <v>38.700000000000003</v>
      </c>
      <c r="AY2863">
        <v>76</v>
      </c>
      <c r="AZ2863">
        <v>3.21</v>
      </c>
    </row>
    <row r="2864" spans="1:52" x14ac:dyDescent="0.2">
      <c r="A2864">
        <v>94654</v>
      </c>
      <c r="B2864">
        <v>4654</v>
      </c>
      <c r="C2864">
        <v>9</v>
      </c>
      <c r="D2864" t="s">
        <v>3098</v>
      </c>
      <c r="E2864" t="s">
        <v>4031</v>
      </c>
      <c r="H2864" t="s">
        <v>371</v>
      </c>
      <c r="I2864">
        <v>1</v>
      </c>
      <c r="J2864">
        <v>22</v>
      </c>
      <c r="L2864">
        <v>1</v>
      </c>
      <c r="N2864">
        <v>255</v>
      </c>
      <c r="O2864">
        <v>10.7</v>
      </c>
      <c r="P2864">
        <v>1.2</v>
      </c>
      <c r="Q2864">
        <v>0.191</v>
      </c>
      <c r="R2864">
        <v>0.249</v>
      </c>
      <c r="S2864">
        <v>0.48599999999999999</v>
      </c>
      <c r="T2864">
        <v>0</v>
      </c>
      <c r="U2864">
        <v>3.6</v>
      </c>
      <c r="V2864">
        <v>53.3</v>
      </c>
      <c r="W2864">
        <v>1.63</v>
      </c>
      <c r="Y2864">
        <v>1</v>
      </c>
      <c r="AB2864">
        <v>0.33100000000000002</v>
      </c>
      <c r="AC2864">
        <v>0.33800000000000002</v>
      </c>
      <c r="AD2864">
        <v>2.96</v>
      </c>
      <c r="AF2864">
        <v>4.2999999999999997E-2</v>
      </c>
      <c r="AG2864">
        <v>0.44500000000000001</v>
      </c>
      <c r="AH2864">
        <v>98</v>
      </c>
      <c r="AI2864">
        <v>0</v>
      </c>
      <c r="AJ2864">
        <v>0.2</v>
      </c>
      <c r="AK2864">
        <v>0</v>
      </c>
      <c r="AL2864">
        <v>0.33</v>
      </c>
      <c r="AM2864">
        <v>0.4</v>
      </c>
      <c r="AN2864">
        <v>12</v>
      </c>
      <c r="AO2864">
        <v>0.151</v>
      </c>
      <c r="AP2864">
        <v>3.08</v>
      </c>
      <c r="AQ2864">
        <v>0.05</v>
      </c>
      <c r="AR2864">
        <v>0.154</v>
      </c>
      <c r="AS2864">
        <v>3</v>
      </c>
      <c r="AT2864">
        <v>110</v>
      </c>
      <c r="AU2864">
        <v>115</v>
      </c>
      <c r="AV2864">
        <v>0.86299999999999999</v>
      </c>
      <c r="AW2864">
        <v>31</v>
      </c>
      <c r="AX2864">
        <v>34.200000000000003</v>
      </c>
      <c r="AY2864">
        <v>590</v>
      </c>
      <c r="AZ2864">
        <v>0.9</v>
      </c>
    </row>
    <row r="2865" spans="1:52" x14ac:dyDescent="0.2">
      <c r="A2865">
        <v>94728</v>
      </c>
      <c r="B2865">
        <v>4728</v>
      </c>
      <c r="C2865">
        <v>9</v>
      </c>
      <c r="D2865" t="s">
        <v>3098</v>
      </c>
      <c r="E2865" t="s">
        <v>4032</v>
      </c>
      <c r="H2865" t="s">
        <v>371</v>
      </c>
      <c r="I2865">
        <v>1</v>
      </c>
      <c r="J2865">
        <v>22</v>
      </c>
      <c r="L2865">
        <v>1</v>
      </c>
      <c r="N2865">
        <v>255</v>
      </c>
      <c r="O2865">
        <v>9.9</v>
      </c>
      <c r="P2865">
        <v>1.9</v>
      </c>
      <c r="Q2865">
        <v>0.25</v>
      </c>
      <c r="R2865">
        <v>0.89900000000000002</v>
      </c>
      <c r="S2865">
        <v>0.60799999999999998</v>
      </c>
      <c r="T2865">
        <v>0</v>
      </c>
      <c r="U2865">
        <v>3</v>
      </c>
      <c r="V2865">
        <v>50.3</v>
      </c>
      <c r="W2865">
        <v>0.88</v>
      </c>
      <c r="Y2865">
        <v>0</v>
      </c>
      <c r="AB2865">
        <v>0.374</v>
      </c>
      <c r="AC2865">
        <v>0.307</v>
      </c>
      <c r="AD2865">
        <v>3.5049999999999999</v>
      </c>
      <c r="AF2865">
        <v>0.10299999999999999</v>
      </c>
      <c r="AG2865">
        <v>0.32500000000000001</v>
      </c>
      <c r="AH2865">
        <v>67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213</v>
      </c>
      <c r="AO2865">
        <v>0.254</v>
      </c>
      <c r="AP2865">
        <v>3.29</v>
      </c>
      <c r="AQ2865">
        <v>0.05</v>
      </c>
      <c r="AR2865">
        <v>0.16450000000000001</v>
      </c>
      <c r="AS2865">
        <v>3</v>
      </c>
      <c r="AT2865">
        <v>162</v>
      </c>
      <c r="AU2865">
        <v>169</v>
      </c>
      <c r="AV2865">
        <v>0.82299999999999995</v>
      </c>
      <c r="AW2865">
        <v>48</v>
      </c>
      <c r="AX2865">
        <v>27.7</v>
      </c>
      <c r="AY2865">
        <v>324</v>
      </c>
      <c r="AZ2865">
        <v>1.05</v>
      </c>
    </row>
    <row r="2866" spans="1:52" x14ac:dyDescent="0.2">
      <c r="A2866">
        <v>94050</v>
      </c>
      <c r="B2866">
        <v>4050</v>
      </c>
      <c r="C2866">
        <v>9</v>
      </c>
      <c r="D2866" t="s">
        <v>3098</v>
      </c>
      <c r="E2866" t="s">
        <v>4033</v>
      </c>
      <c r="H2866" t="s">
        <v>3923</v>
      </c>
      <c r="I2866">
        <v>46</v>
      </c>
      <c r="J2866">
        <v>47</v>
      </c>
      <c r="L2866">
        <v>0.61</v>
      </c>
      <c r="N2866">
        <v>257</v>
      </c>
      <c r="O2866">
        <v>17.649999999999999</v>
      </c>
      <c r="P2866">
        <v>20.14</v>
      </c>
      <c r="Q2866">
        <v>4.2130000000000001</v>
      </c>
      <c r="R2866">
        <v>10.605</v>
      </c>
      <c r="S2866">
        <v>2.6880000000000002</v>
      </c>
      <c r="T2866">
        <v>64</v>
      </c>
      <c r="U2866">
        <v>0</v>
      </c>
      <c r="V2866">
        <v>0</v>
      </c>
      <c r="W2866">
        <v>0</v>
      </c>
      <c r="Y2866">
        <v>122</v>
      </c>
      <c r="AB2866">
        <v>0.13</v>
      </c>
      <c r="AC2866">
        <v>0.12</v>
      </c>
      <c r="AD2866">
        <v>5.3</v>
      </c>
      <c r="AF2866">
        <v>0.39</v>
      </c>
      <c r="AG2866">
        <v>0.99</v>
      </c>
      <c r="AH2866">
        <v>20</v>
      </c>
      <c r="AI2866">
        <v>2</v>
      </c>
      <c r="AJ2866">
        <v>0</v>
      </c>
      <c r="AK2866">
        <v>0</v>
      </c>
      <c r="AL2866">
        <v>0</v>
      </c>
      <c r="AM2866">
        <v>0</v>
      </c>
      <c r="AN2866">
        <v>50</v>
      </c>
      <c r="AO2866">
        <v>3.5999999999999997E-2</v>
      </c>
      <c r="AP2866">
        <v>1.69</v>
      </c>
      <c r="AQ2866">
        <v>0.25</v>
      </c>
      <c r="AR2866">
        <v>0.42249999999999999</v>
      </c>
      <c r="AS2866">
        <v>4</v>
      </c>
      <c r="AT2866">
        <v>222</v>
      </c>
      <c r="AU2866">
        <v>471</v>
      </c>
      <c r="AV2866">
        <v>0.02</v>
      </c>
      <c r="AW2866">
        <v>74</v>
      </c>
      <c r="AX2866">
        <v>50.2</v>
      </c>
      <c r="AY2866">
        <v>737</v>
      </c>
      <c r="AZ2866">
        <v>0.43</v>
      </c>
    </row>
    <row r="2867" spans="1:52" x14ac:dyDescent="0.2">
      <c r="A2867">
        <v>95897</v>
      </c>
      <c r="B2867">
        <v>5897</v>
      </c>
      <c r="C2867">
        <v>9</v>
      </c>
      <c r="D2867" t="s">
        <v>3098</v>
      </c>
      <c r="E2867" t="s">
        <v>4034</v>
      </c>
      <c r="H2867" t="s">
        <v>1561</v>
      </c>
      <c r="I2867">
        <v>39</v>
      </c>
      <c r="J2867">
        <v>41</v>
      </c>
      <c r="L2867">
        <v>0.82</v>
      </c>
      <c r="N2867">
        <v>258</v>
      </c>
      <c r="O2867">
        <v>25.55</v>
      </c>
      <c r="P2867">
        <v>16.48</v>
      </c>
      <c r="Q2867">
        <v>6.89</v>
      </c>
      <c r="R2867">
        <v>6.96</v>
      </c>
      <c r="S2867">
        <v>1.18</v>
      </c>
      <c r="T2867">
        <v>93</v>
      </c>
      <c r="U2867">
        <v>0</v>
      </c>
      <c r="V2867">
        <v>0</v>
      </c>
      <c r="W2867">
        <v>0</v>
      </c>
      <c r="Y2867">
        <v>0</v>
      </c>
      <c r="AB2867">
        <v>0.1</v>
      </c>
      <c r="AC2867">
        <v>0.27</v>
      </c>
      <c r="AD2867">
        <v>6.59</v>
      </c>
      <c r="AF2867">
        <v>0.15</v>
      </c>
      <c r="AG2867">
        <v>0.68</v>
      </c>
      <c r="AH2867">
        <v>20</v>
      </c>
      <c r="AI2867">
        <v>2.59</v>
      </c>
      <c r="AJ2867">
        <v>0</v>
      </c>
      <c r="AK2867">
        <v>1E-4</v>
      </c>
      <c r="AL2867">
        <v>0.15</v>
      </c>
      <c r="AM2867">
        <v>4.2</v>
      </c>
      <c r="AN2867">
        <v>11</v>
      </c>
      <c r="AO2867">
        <v>0.115</v>
      </c>
      <c r="AP2867">
        <v>1.98</v>
      </c>
      <c r="AQ2867">
        <v>0.25</v>
      </c>
      <c r="AR2867">
        <v>0.495</v>
      </c>
      <c r="AS2867">
        <v>4</v>
      </c>
      <c r="AT2867">
        <v>191</v>
      </c>
      <c r="AU2867">
        <v>313</v>
      </c>
      <c r="AV2867">
        <v>2.4E-2</v>
      </c>
      <c r="AW2867">
        <v>24</v>
      </c>
      <c r="AX2867">
        <v>27.2</v>
      </c>
      <c r="AY2867">
        <v>66</v>
      </c>
      <c r="AZ2867">
        <v>4.4000000000000004</v>
      </c>
    </row>
    <row r="2868" spans="1:52" x14ac:dyDescent="0.2">
      <c r="A2868">
        <v>97252</v>
      </c>
      <c r="B2868">
        <v>7252</v>
      </c>
      <c r="C2868">
        <v>9</v>
      </c>
      <c r="D2868" t="s">
        <v>3098</v>
      </c>
      <c r="E2868" t="s">
        <v>4035</v>
      </c>
      <c r="H2868" t="s">
        <v>437</v>
      </c>
      <c r="I2868">
        <v>63</v>
      </c>
      <c r="J2868">
        <v>65</v>
      </c>
      <c r="L2868">
        <v>1</v>
      </c>
      <c r="N2868">
        <v>258</v>
      </c>
      <c r="O2868">
        <v>14.11</v>
      </c>
      <c r="P2868">
        <v>2.97</v>
      </c>
      <c r="Q2868">
        <v>0.42599999999999999</v>
      </c>
      <c r="R2868">
        <v>0.48699999999999999</v>
      </c>
      <c r="S2868">
        <v>1.115</v>
      </c>
      <c r="T2868">
        <v>0</v>
      </c>
      <c r="U2868">
        <v>12.3</v>
      </c>
      <c r="V2868">
        <v>55.76</v>
      </c>
      <c r="W2868">
        <v>37.590000000000003</v>
      </c>
      <c r="Y2868">
        <v>44</v>
      </c>
      <c r="AB2868">
        <v>0.52800000000000002</v>
      </c>
      <c r="AC2868">
        <v>0.48899999999999999</v>
      </c>
      <c r="AD2868">
        <v>9.0500000000000007</v>
      </c>
      <c r="AF2868">
        <v>0.33200000000000002</v>
      </c>
      <c r="AG2868">
        <v>2.0870000000000002</v>
      </c>
      <c r="AH2868">
        <v>68</v>
      </c>
      <c r="AI2868">
        <v>0</v>
      </c>
      <c r="AJ2868">
        <v>39.200000000000003</v>
      </c>
      <c r="AK2868">
        <v>0</v>
      </c>
      <c r="AL2868">
        <v>0.01</v>
      </c>
      <c r="AM2868">
        <v>43</v>
      </c>
      <c r="AN2868">
        <v>110</v>
      </c>
      <c r="AO2868">
        <v>1.423</v>
      </c>
      <c r="AP2868">
        <v>9.09</v>
      </c>
      <c r="AQ2868">
        <v>0.05</v>
      </c>
      <c r="AR2868">
        <v>0.45450000000000002</v>
      </c>
      <c r="AS2868">
        <v>3</v>
      </c>
      <c r="AT2868">
        <v>356</v>
      </c>
      <c r="AU2868">
        <v>3427</v>
      </c>
      <c r="AV2868">
        <v>1.8460000000000001</v>
      </c>
      <c r="AW2868">
        <v>194</v>
      </c>
      <c r="AX2868">
        <v>5.5</v>
      </c>
      <c r="AY2868">
        <v>247</v>
      </c>
      <c r="AZ2868">
        <v>1.99</v>
      </c>
    </row>
    <row r="2869" spans="1:52" x14ac:dyDescent="0.2">
      <c r="A2869">
        <v>94678</v>
      </c>
      <c r="B2869">
        <v>4678</v>
      </c>
      <c r="C2869">
        <v>9</v>
      </c>
      <c r="D2869" t="s">
        <v>3098</v>
      </c>
      <c r="E2869" t="s">
        <v>4036</v>
      </c>
      <c r="H2869" t="s">
        <v>371</v>
      </c>
      <c r="I2869">
        <v>1</v>
      </c>
      <c r="J2869">
        <v>22</v>
      </c>
      <c r="L2869">
        <v>1</v>
      </c>
      <c r="N2869">
        <v>259</v>
      </c>
      <c r="O2869">
        <v>11.4</v>
      </c>
      <c r="P2869">
        <v>4.8</v>
      </c>
      <c r="Q2869">
        <v>0.76600000000000001</v>
      </c>
      <c r="R2869">
        <v>1.748</v>
      </c>
      <c r="S2869">
        <v>1.861</v>
      </c>
      <c r="T2869">
        <v>0</v>
      </c>
      <c r="U2869">
        <v>4.9000000000000004</v>
      </c>
      <c r="V2869">
        <v>43.7</v>
      </c>
      <c r="W2869">
        <v>8.4600000000000009</v>
      </c>
      <c r="Y2869">
        <v>2</v>
      </c>
      <c r="AB2869">
        <v>0.443</v>
      </c>
      <c r="AC2869">
        <v>0.34300000000000003</v>
      </c>
      <c r="AD2869">
        <v>4.7779999999999996</v>
      </c>
      <c r="AF2869">
        <v>0.04</v>
      </c>
      <c r="AG2869">
        <v>0.114</v>
      </c>
      <c r="AH2869">
        <v>69</v>
      </c>
      <c r="AI2869">
        <v>0</v>
      </c>
      <c r="AJ2869">
        <v>0</v>
      </c>
      <c r="AK2869">
        <v>0</v>
      </c>
      <c r="AL2869">
        <v>0.48</v>
      </c>
      <c r="AM2869">
        <v>1.3</v>
      </c>
      <c r="AN2869">
        <v>71</v>
      </c>
      <c r="AO2869">
        <v>0.128</v>
      </c>
      <c r="AP2869">
        <v>3.43</v>
      </c>
      <c r="AQ2869">
        <v>0.05</v>
      </c>
      <c r="AR2869">
        <v>0.17150000000000001</v>
      </c>
      <c r="AS2869">
        <v>3</v>
      </c>
      <c r="AT2869">
        <v>116</v>
      </c>
      <c r="AU2869">
        <v>123</v>
      </c>
      <c r="AV2869">
        <v>0.76</v>
      </c>
      <c r="AW2869">
        <v>34</v>
      </c>
      <c r="AX2869">
        <v>33</v>
      </c>
      <c r="AY2869">
        <v>387</v>
      </c>
      <c r="AZ2869">
        <v>1.05</v>
      </c>
    </row>
    <row r="2870" spans="1:52" x14ac:dyDescent="0.2">
      <c r="A2870">
        <v>94693</v>
      </c>
      <c r="B2870">
        <v>4693</v>
      </c>
      <c r="C2870">
        <v>9</v>
      </c>
      <c r="D2870" t="s">
        <v>3098</v>
      </c>
      <c r="E2870" t="s">
        <v>4037</v>
      </c>
      <c r="H2870" t="s">
        <v>371</v>
      </c>
      <c r="I2870">
        <v>1</v>
      </c>
      <c r="J2870">
        <v>22</v>
      </c>
      <c r="L2870">
        <v>1</v>
      </c>
      <c r="N2870">
        <v>259</v>
      </c>
      <c r="O2870">
        <v>8.5</v>
      </c>
      <c r="P2870">
        <v>3.3</v>
      </c>
      <c r="Q2870">
        <v>0.626</v>
      </c>
      <c r="R2870">
        <v>1.3109999999999999</v>
      </c>
      <c r="S2870">
        <v>0.79900000000000004</v>
      </c>
      <c r="T2870">
        <v>0</v>
      </c>
      <c r="U2870">
        <v>5.8</v>
      </c>
      <c r="V2870">
        <v>48.3</v>
      </c>
      <c r="W2870">
        <v>3.85</v>
      </c>
      <c r="Y2870">
        <v>0</v>
      </c>
      <c r="AB2870">
        <v>0.434</v>
      </c>
      <c r="AC2870">
        <v>0.33500000000000002</v>
      </c>
      <c r="AD2870">
        <v>3.8050000000000002</v>
      </c>
      <c r="AF2870">
        <v>7.4999999999999997E-2</v>
      </c>
      <c r="AG2870">
        <v>0.44</v>
      </c>
      <c r="AH2870">
        <v>110</v>
      </c>
      <c r="AI2870">
        <v>0</v>
      </c>
      <c r="AJ2870">
        <v>0.4</v>
      </c>
      <c r="AK2870">
        <v>0</v>
      </c>
      <c r="AL2870">
        <v>0.33</v>
      </c>
      <c r="AM2870">
        <v>1.2</v>
      </c>
      <c r="AN2870">
        <v>73</v>
      </c>
      <c r="AO2870">
        <v>0.186</v>
      </c>
      <c r="AP2870">
        <v>2.83</v>
      </c>
      <c r="AQ2870">
        <v>0.05</v>
      </c>
      <c r="AR2870">
        <v>0.14149999999999999</v>
      </c>
      <c r="AS2870">
        <v>3</v>
      </c>
      <c r="AT2870">
        <v>125</v>
      </c>
      <c r="AU2870">
        <v>166</v>
      </c>
      <c r="AV2870">
        <v>0.82399999999999995</v>
      </c>
      <c r="AW2870">
        <v>40</v>
      </c>
      <c r="AX2870">
        <v>30.9</v>
      </c>
      <c r="AY2870">
        <v>603</v>
      </c>
      <c r="AZ2870">
        <v>1.1399999999999999</v>
      </c>
    </row>
    <row r="2871" spans="1:52" x14ac:dyDescent="0.2">
      <c r="A2871">
        <v>95590</v>
      </c>
      <c r="B2871">
        <v>5590</v>
      </c>
      <c r="C2871">
        <v>9</v>
      </c>
      <c r="D2871" t="s">
        <v>3098</v>
      </c>
      <c r="E2871" t="s">
        <v>4038</v>
      </c>
      <c r="H2871" t="s">
        <v>3835</v>
      </c>
      <c r="I2871">
        <v>39</v>
      </c>
      <c r="J2871">
        <v>43</v>
      </c>
      <c r="L2871">
        <v>0.69</v>
      </c>
      <c r="N2871">
        <v>259</v>
      </c>
      <c r="O2871">
        <v>32.42</v>
      </c>
      <c r="P2871">
        <v>13.39</v>
      </c>
      <c r="Q2871">
        <v>3.54</v>
      </c>
      <c r="R2871">
        <v>5.66</v>
      </c>
      <c r="S2871">
        <v>2.4</v>
      </c>
      <c r="T2871">
        <v>98</v>
      </c>
      <c r="U2871">
        <v>0</v>
      </c>
      <c r="V2871">
        <v>0</v>
      </c>
      <c r="W2871">
        <v>0</v>
      </c>
      <c r="Y2871">
        <v>0</v>
      </c>
      <c r="AB2871">
        <v>0.1</v>
      </c>
      <c r="AC2871">
        <v>0.82</v>
      </c>
      <c r="AD2871">
        <v>3.35</v>
      </c>
      <c r="AF2871">
        <v>0.28999999999999998</v>
      </c>
      <c r="AG2871">
        <v>0</v>
      </c>
      <c r="AH2871">
        <v>6</v>
      </c>
      <c r="AI2871">
        <v>2.4700000000000002</v>
      </c>
      <c r="AJ2871">
        <v>0</v>
      </c>
      <c r="AK2871">
        <v>0</v>
      </c>
      <c r="AL2871">
        <v>0.49</v>
      </c>
      <c r="AM2871">
        <v>1.8</v>
      </c>
      <c r="AN2871">
        <v>5</v>
      </c>
      <c r="AO2871">
        <v>0.14799999999999999</v>
      </c>
      <c r="AP2871">
        <v>10.73</v>
      </c>
      <c r="AQ2871">
        <v>0.25</v>
      </c>
      <c r="AR2871">
        <v>2.6825000000000001</v>
      </c>
      <c r="AS2871">
        <v>4</v>
      </c>
      <c r="AT2871">
        <v>170</v>
      </c>
      <c r="AU2871">
        <v>263</v>
      </c>
      <c r="AV2871">
        <v>0</v>
      </c>
      <c r="AW2871">
        <v>23</v>
      </c>
      <c r="AX2871">
        <v>11.2</v>
      </c>
      <c r="AY2871">
        <v>71</v>
      </c>
      <c r="AZ2871">
        <v>10.27</v>
      </c>
    </row>
    <row r="2872" spans="1:52" x14ac:dyDescent="0.2">
      <c r="A2872">
        <v>94668</v>
      </c>
      <c r="B2872">
        <v>4668</v>
      </c>
      <c r="C2872">
        <v>9</v>
      </c>
      <c r="D2872" t="s">
        <v>3098</v>
      </c>
      <c r="E2872" t="s">
        <v>4039</v>
      </c>
      <c r="H2872" t="s">
        <v>371</v>
      </c>
      <c r="I2872">
        <v>1</v>
      </c>
      <c r="J2872">
        <v>22</v>
      </c>
      <c r="L2872">
        <v>1</v>
      </c>
      <c r="N2872">
        <v>260</v>
      </c>
      <c r="O2872">
        <v>8.6999999999999993</v>
      </c>
      <c r="P2872">
        <v>3.9</v>
      </c>
      <c r="Q2872">
        <v>0.91600000000000004</v>
      </c>
      <c r="R2872">
        <v>1.9019999999999999</v>
      </c>
      <c r="S2872">
        <v>0.68200000000000005</v>
      </c>
      <c r="T2872">
        <v>0</v>
      </c>
      <c r="U2872">
        <v>5.5</v>
      </c>
      <c r="V2872">
        <v>49.5</v>
      </c>
      <c r="W2872">
        <v>0</v>
      </c>
      <c r="Y2872">
        <v>0</v>
      </c>
      <c r="AB2872">
        <v>0.35799999999999998</v>
      </c>
      <c r="AC2872">
        <v>0.24</v>
      </c>
      <c r="AD2872">
        <v>3.6709999999999998</v>
      </c>
      <c r="AF2872">
        <v>0.30399999999999999</v>
      </c>
      <c r="AG2872">
        <v>0.51200000000000001</v>
      </c>
      <c r="AH2872">
        <v>61</v>
      </c>
      <c r="AI2872">
        <v>0.02</v>
      </c>
      <c r="AJ2872">
        <v>0</v>
      </c>
      <c r="AK2872">
        <v>0</v>
      </c>
      <c r="AL2872">
        <v>0</v>
      </c>
      <c r="AM2872">
        <v>0</v>
      </c>
      <c r="AN2872">
        <v>43</v>
      </c>
      <c r="AO2872">
        <v>0.222</v>
      </c>
      <c r="AP2872">
        <v>2.81</v>
      </c>
      <c r="AQ2872">
        <v>0.05</v>
      </c>
      <c r="AR2872">
        <v>0.14050000000000001</v>
      </c>
      <c r="AS2872">
        <v>3</v>
      </c>
      <c r="AT2872">
        <v>153</v>
      </c>
      <c r="AU2872">
        <v>177</v>
      </c>
      <c r="AV2872">
        <v>1.371</v>
      </c>
      <c r="AW2872">
        <v>52</v>
      </c>
      <c r="AX2872">
        <v>25.3</v>
      </c>
      <c r="AY2872">
        <v>538</v>
      </c>
      <c r="AZ2872">
        <v>1.24</v>
      </c>
    </row>
    <row r="2873" spans="1:52" x14ac:dyDescent="0.2">
      <c r="A2873">
        <v>95286</v>
      </c>
      <c r="B2873">
        <v>5286</v>
      </c>
      <c r="C2873">
        <v>9</v>
      </c>
      <c r="D2873" t="s">
        <v>3098</v>
      </c>
      <c r="E2873" t="s">
        <v>4040</v>
      </c>
      <c r="H2873" t="s">
        <v>3690</v>
      </c>
      <c r="I2873">
        <v>32</v>
      </c>
      <c r="J2873">
        <v>34</v>
      </c>
      <c r="L2873">
        <v>1</v>
      </c>
      <c r="N2873">
        <v>260</v>
      </c>
      <c r="O2873">
        <v>3.29</v>
      </c>
      <c r="P2873">
        <v>0.12</v>
      </c>
      <c r="Q2873">
        <v>4.2999999999999997E-2</v>
      </c>
      <c r="R2873">
        <v>1.0999999999999999E-2</v>
      </c>
      <c r="S2873">
        <v>2.5999999999999999E-2</v>
      </c>
      <c r="T2873">
        <v>0</v>
      </c>
      <c r="U2873">
        <v>0</v>
      </c>
      <c r="V2873">
        <v>60.72</v>
      </c>
      <c r="W2873">
        <v>0</v>
      </c>
      <c r="Y2873">
        <v>0</v>
      </c>
      <c r="AB2873">
        <v>5.0000000000000001E-3</v>
      </c>
      <c r="AC2873">
        <v>4.0000000000000001E-3</v>
      </c>
      <c r="AD2873">
        <v>5.7000000000000002E-2</v>
      </c>
      <c r="AF2873">
        <v>8.0000000000000002E-3</v>
      </c>
      <c r="AG2873">
        <v>9.9000000000000005E-2</v>
      </c>
      <c r="AH2873">
        <v>8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27</v>
      </c>
      <c r="AO2873">
        <v>2.9000000000000001E-2</v>
      </c>
      <c r="AP2873">
        <v>1.1599999999999999</v>
      </c>
      <c r="AQ2873">
        <v>0.05</v>
      </c>
      <c r="AR2873">
        <v>5.8000000000000003E-2</v>
      </c>
      <c r="AS2873">
        <v>3</v>
      </c>
      <c r="AT2873">
        <v>40</v>
      </c>
      <c r="AU2873">
        <v>45</v>
      </c>
      <c r="AV2873">
        <v>0.14000000000000001</v>
      </c>
      <c r="AW2873">
        <v>18</v>
      </c>
      <c r="AX2873">
        <v>2.2999999999999998</v>
      </c>
      <c r="AY2873">
        <v>83</v>
      </c>
      <c r="AZ2873">
        <v>7.0000000000000007E-2</v>
      </c>
    </row>
    <row r="2874" spans="1:52" x14ac:dyDescent="0.2">
      <c r="A2874">
        <v>94699</v>
      </c>
      <c r="B2874">
        <v>4699</v>
      </c>
      <c r="C2874">
        <v>9</v>
      </c>
      <c r="D2874" t="s">
        <v>3098</v>
      </c>
      <c r="E2874" t="s">
        <v>4041</v>
      </c>
      <c r="H2874" t="s">
        <v>371</v>
      </c>
      <c r="I2874">
        <v>1</v>
      </c>
      <c r="J2874">
        <v>22</v>
      </c>
      <c r="L2874">
        <v>1</v>
      </c>
      <c r="N2874">
        <v>261</v>
      </c>
      <c r="O2874">
        <v>9.6</v>
      </c>
      <c r="P2874">
        <v>2.9</v>
      </c>
      <c r="Q2874">
        <v>0.65700000000000003</v>
      </c>
      <c r="R2874">
        <v>1.2749999999999999</v>
      </c>
      <c r="S2874">
        <v>0.66800000000000004</v>
      </c>
      <c r="T2874">
        <v>0</v>
      </c>
      <c r="U2874">
        <v>2.1</v>
      </c>
      <c r="V2874">
        <v>48.3</v>
      </c>
      <c r="W2874">
        <v>3.73</v>
      </c>
      <c r="Y2874">
        <v>0</v>
      </c>
      <c r="AB2874">
        <v>0.36899999999999999</v>
      </c>
      <c r="AC2874">
        <v>0.375</v>
      </c>
      <c r="AD2874">
        <v>4.4980000000000002</v>
      </c>
      <c r="AF2874">
        <v>7.9000000000000001E-2</v>
      </c>
      <c r="AG2874">
        <v>0.52100000000000002</v>
      </c>
      <c r="AH2874">
        <v>118</v>
      </c>
      <c r="AI2874">
        <v>7.0000000000000007E-2</v>
      </c>
      <c r="AJ2874">
        <v>0.2</v>
      </c>
      <c r="AK2874">
        <v>0</v>
      </c>
      <c r="AL2874">
        <v>0.51</v>
      </c>
      <c r="AM2874">
        <v>1.1000000000000001</v>
      </c>
      <c r="AN2874">
        <v>89</v>
      </c>
      <c r="AO2874">
        <v>0.20399999999999999</v>
      </c>
      <c r="AP2874">
        <v>3.45</v>
      </c>
      <c r="AQ2874">
        <v>0.05</v>
      </c>
      <c r="AR2874">
        <v>0.17249999999999999</v>
      </c>
      <c r="AS2874">
        <v>3</v>
      </c>
      <c r="AT2874">
        <v>121</v>
      </c>
      <c r="AU2874">
        <v>254</v>
      </c>
      <c r="AV2874">
        <v>0.84499999999999997</v>
      </c>
      <c r="AW2874">
        <v>28</v>
      </c>
      <c r="AX2874">
        <v>27.2</v>
      </c>
      <c r="AY2874">
        <v>553</v>
      </c>
      <c r="AZ2874">
        <v>0.98</v>
      </c>
    </row>
    <row r="2875" spans="1:52" x14ac:dyDescent="0.2">
      <c r="A2875">
        <v>93943</v>
      </c>
      <c r="B2875">
        <v>3943</v>
      </c>
      <c r="C2875">
        <v>9</v>
      </c>
      <c r="D2875" t="s">
        <v>3098</v>
      </c>
      <c r="E2875" t="s">
        <v>4042</v>
      </c>
      <c r="H2875" t="s">
        <v>1986</v>
      </c>
      <c r="I2875">
        <v>46</v>
      </c>
      <c r="J2875">
        <v>47</v>
      </c>
      <c r="L2875">
        <v>0.61</v>
      </c>
      <c r="N2875">
        <v>262</v>
      </c>
      <c r="O2875">
        <v>14.19</v>
      </c>
      <c r="P2875">
        <v>18</v>
      </c>
      <c r="Q2875">
        <v>2.3809999999999998</v>
      </c>
      <c r="R2875">
        <v>11.946999999999999</v>
      </c>
      <c r="S2875">
        <v>1.679</v>
      </c>
      <c r="T2875">
        <v>13</v>
      </c>
      <c r="U2875">
        <v>0</v>
      </c>
      <c r="V2875">
        <v>9.64</v>
      </c>
      <c r="W2875">
        <v>7.71</v>
      </c>
      <c r="Y2875">
        <v>258</v>
      </c>
      <c r="AB2875">
        <v>3.5999999999999997E-2</v>
      </c>
      <c r="AC2875">
        <v>0.13900000000000001</v>
      </c>
      <c r="AD2875">
        <v>3.3</v>
      </c>
      <c r="AF2875">
        <v>0.17</v>
      </c>
      <c r="AG2875">
        <v>8.1000000000000003E-2</v>
      </c>
      <c r="AH2875">
        <v>2</v>
      </c>
      <c r="AI2875">
        <v>4.2699999999999996</v>
      </c>
      <c r="AJ2875">
        <v>0</v>
      </c>
      <c r="AK2875">
        <v>2.8E-3</v>
      </c>
      <c r="AL2875">
        <v>1.71</v>
      </c>
      <c r="AM2875">
        <v>0.2</v>
      </c>
      <c r="AN2875">
        <v>77</v>
      </c>
      <c r="AO2875">
        <v>0.105</v>
      </c>
      <c r="AP2875">
        <v>1.22</v>
      </c>
      <c r="AQ2875">
        <v>0.25</v>
      </c>
      <c r="AR2875">
        <v>0.30499999999999999</v>
      </c>
      <c r="AS2875">
        <v>4</v>
      </c>
      <c r="AT2875">
        <v>89</v>
      </c>
      <c r="AU2875">
        <v>69</v>
      </c>
      <c r="AV2875">
        <v>0.04</v>
      </c>
      <c r="AW2875">
        <v>8</v>
      </c>
      <c r="AX2875">
        <v>58.5</v>
      </c>
      <c r="AY2875">
        <v>870</v>
      </c>
      <c r="AZ2875">
        <v>0.53</v>
      </c>
    </row>
    <row r="2876" spans="1:52" x14ac:dyDescent="0.2">
      <c r="A2876">
        <v>93971</v>
      </c>
      <c r="B2876">
        <v>3971</v>
      </c>
      <c r="C2876">
        <v>9</v>
      </c>
      <c r="D2876" t="s">
        <v>3098</v>
      </c>
      <c r="E2876" t="s">
        <v>4043</v>
      </c>
      <c r="H2876" t="s">
        <v>996</v>
      </c>
      <c r="I2876">
        <v>46</v>
      </c>
      <c r="J2876">
        <v>47</v>
      </c>
      <c r="L2876">
        <v>0.63</v>
      </c>
      <c r="N2876">
        <v>262</v>
      </c>
      <c r="O2876">
        <v>23.85</v>
      </c>
      <c r="P2876">
        <v>17.809999999999999</v>
      </c>
      <c r="Q2876">
        <v>4.1760000000000002</v>
      </c>
      <c r="R2876">
        <v>7.0060000000000002</v>
      </c>
      <c r="S2876">
        <v>4.3</v>
      </c>
      <c r="T2876">
        <v>75</v>
      </c>
      <c r="U2876">
        <v>0</v>
      </c>
      <c r="V2876">
        <v>0</v>
      </c>
      <c r="W2876">
        <v>0</v>
      </c>
      <c r="Y2876">
        <v>54</v>
      </c>
      <c r="AB2876">
        <v>0.159</v>
      </c>
      <c r="AC2876">
        <v>0.41199999999999998</v>
      </c>
      <c r="AD2876">
        <v>6.85</v>
      </c>
      <c r="AF2876">
        <v>0.46</v>
      </c>
      <c r="AG2876">
        <v>0.99</v>
      </c>
      <c r="AH2876">
        <v>2</v>
      </c>
      <c r="AI2876">
        <v>19</v>
      </c>
      <c r="AJ2876">
        <v>0.4</v>
      </c>
      <c r="AK2876">
        <v>0</v>
      </c>
      <c r="AL2876">
        <v>0</v>
      </c>
      <c r="AM2876">
        <v>0</v>
      </c>
      <c r="AN2876">
        <v>15</v>
      </c>
      <c r="AO2876">
        <v>9.4E-2</v>
      </c>
      <c r="AP2876">
        <v>1.57</v>
      </c>
      <c r="AQ2876">
        <v>0.25</v>
      </c>
      <c r="AR2876">
        <v>0.39250000000000002</v>
      </c>
      <c r="AS2876">
        <v>4</v>
      </c>
      <c r="AT2876">
        <v>278</v>
      </c>
      <c r="AU2876">
        <v>401</v>
      </c>
      <c r="AV2876">
        <v>0.02</v>
      </c>
      <c r="AW2876">
        <v>97</v>
      </c>
      <c r="AX2876">
        <v>51.6</v>
      </c>
      <c r="AY2876">
        <v>83</v>
      </c>
      <c r="AZ2876">
        <v>0.94</v>
      </c>
    </row>
    <row r="2877" spans="1:52" x14ac:dyDescent="0.2">
      <c r="A2877">
        <v>95060</v>
      </c>
      <c r="B2877">
        <v>5060</v>
      </c>
      <c r="C2877">
        <v>9</v>
      </c>
      <c r="D2877" t="s">
        <v>3098</v>
      </c>
      <c r="E2877" t="s">
        <v>4044</v>
      </c>
      <c r="H2877" t="s">
        <v>4045</v>
      </c>
      <c r="I2877">
        <v>74</v>
      </c>
      <c r="J2877">
        <v>75</v>
      </c>
      <c r="L2877">
        <v>1</v>
      </c>
      <c r="N2877">
        <v>263</v>
      </c>
      <c r="O2877">
        <v>6.09</v>
      </c>
      <c r="P2877">
        <v>8.69</v>
      </c>
      <c r="U2877">
        <v>21.6</v>
      </c>
      <c r="V2877">
        <v>72.12</v>
      </c>
      <c r="W2877">
        <v>0</v>
      </c>
      <c r="Y2877">
        <v>27</v>
      </c>
      <c r="AB2877">
        <v>0.10100000000000001</v>
      </c>
      <c r="AC2877">
        <v>6.3E-2</v>
      </c>
      <c r="AD2877">
        <v>2.86</v>
      </c>
      <c r="AF2877">
        <v>0.21</v>
      </c>
      <c r="AG2877">
        <v>0</v>
      </c>
      <c r="AH2877">
        <v>36</v>
      </c>
      <c r="AI2877">
        <v>0</v>
      </c>
      <c r="AJ2877">
        <v>39.200000000000003</v>
      </c>
      <c r="AK2877">
        <v>0</v>
      </c>
      <c r="AL2877">
        <v>0</v>
      </c>
      <c r="AN2877">
        <v>661</v>
      </c>
      <c r="AO2877">
        <v>0.55300000000000005</v>
      </c>
      <c r="AP2877">
        <v>7.06</v>
      </c>
      <c r="AQ2877">
        <v>0.05</v>
      </c>
      <c r="AR2877">
        <v>0.35299999999999998</v>
      </c>
      <c r="AS2877">
        <v>3</v>
      </c>
      <c r="AT2877">
        <v>113</v>
      </c>
      <c r="AU2877">
        <v>1044</v>
      </c>
      <c r="AV2877">
        <v>2.9430000000000001</v>
      </c>
      <c r="AW2877">
        <v>135</v>
      </c>
      <c r="AY2877">
        <v>77</v>
      </c>
      <c r="AZ2877">
        <v>1.01</v>
      </c>
    </row>
    <row r="2878" spans="1:52" x14ac:dyDescent="0.2">
      <c r="A2878">
        <v>95615</v>
      </c>
      <c r="B2878">
        <v>5615</v>
      </c>
      <c r="C2878">
        <v>9</v>
      </c>
      <c r="D2878" t="s">
        <v>3098</v>
      </c>
      <c r="E2878" t="s">
        <v>4046</v>
      </c>
      <c r="H2878" t="s">
        <v>89</v>
      </c>
      <c r="I2878">
        <v>39</v>
      </c>
      <c r="J2878">
        <v>41</v>
      </c>
      <c r="L2878">
        <v>0.69</v>
      </c>
      <c r="N2878">
        <v>263</v>
      </c>
      <c r="O2878">
        <v>26.98</v>
      </c>
      <c r="P2878">
        <v>16.440000000000001</v>
      </c>
      <c r="Q2878">
        <v>6.92</v>
      </c>
      <c r="R2878">
        <v>6.94</v>
      </c>
      <c r="S2878">
        <v>0.53</v>
      </c>
      <c r="T2878">
        <v>72</v>
      </c>
      <c r="U2878">
        <v>0</v>
      </c>
      <c r="V2878">
        <v>0</v>
      </c>
      <c r="W2878">
        <v>0</v>
      </c>
      <c r="Y2878">
        <v>0</v>
      </c>
      <c r="AB2878">
        <v>0.14000000000000001</v>
      </c>
      <c r="AC2878">
        <v>0.18</v>
      </c>
      <c r="AD2878">
        <v>4.42</v>
      </c>
      <c r="AF2878">
        <v>0.35</v>
      </c>
      <c r="AG2878">
        <v>0.37</v>
      </c>
      <c r="AH2878">
        <v>9</v>
      </c>
      <c r="AI2878">
        <v>3.3</v>
      </c>
      <c r="AJ2878">
        <v>0</v>
      </c>
      <c r="AK2878">
        <v>0</v>
      </c>
      <c r="AL2878">
        <v>0.69</v>
      </c>
      <c r="AM2878">
        <v>2.5</v>
      </c>
      <c r="AN2878">
        <v>6</v>
      </c>
      <c r="AO2878">
        <v>0.11899999999999999</v>
      </c>
      <c r="AP2878">
        <v>3.33</v>
      </c>
      <c r="AQ2878">
        <v>0.25</v>
      </c>
      <c r="AR2878">
        <v>0.83250000000000002</v>
      </c>
      <c r="AS2878">
        <v>4</v>
      </c>
      <c r="AT2878">
        <v>256</v>
      </c>
      <c r="AU2878">
        <v>337</v>
      </c>
      <c r="AV2878">
        <v>1.7999999999999999E-2</v>
      </c>
      <c r="AW2878">
        <v>23</v>
      </c>
      <c r="AX2878">
        <v>30.4</v>
      </c>
      <c r="AY2878">
        <v>70</v>
      </c>
      <c r="AZ2878">
        <v>5.77</v>
      </c>
    </row>
    <row r="2879" spans="1:52" x14ac:dyDescent="0.2">
      <c r="A2879">
        <v>96009</v>
      </c>
      <c r="B2879">
        <v>6009</v>
      </c>
      <c r="C2879">
        <v>9</v>
      </c>
      <c r="D2879" t="s">
        <v>3098</v>
      </c>
      <c r="E2879" t="s">
        <v>4047</v>
      </c>
      <c r="H2879" t="s">
        <v>88</v>
      </c>
      <c r="I2879">
        <v>39</v>
      </c>
      <c r="J2879">
        <v>44</v>
      </c>
      <c r="L2879">
        <v>1</v>
      </c>
      <c r="N2879">
        <v>263</v>
      </c>
      <c r="O2879">
        <v>16.88</v>
      </c>
      <c r="P2879">
        <v>21.19</v>
      </c>
      <c r="Q2879">
        <v>7.87</v>
      </c>
      <c r="R2879">
        <v>9.44</v>
      </c>
      <c r="S2879">
        <v>1.91</v>
      </c>
      <c r="T2879">
        <v>72</v>
      </c>
      <c r="U2879">
        <v>0</v>
      </c>
      <c r="V2879">
        <v>0</v>
      </c>
      <c r="W2879">
        <v>0</v>
      </c>
      <c r="Y2879">
        <v>2</v>
      </c>
      <c r="AB2879">
        <v>0.73199999999999998</v>
      </c>
      <c r="AC2879">
        <v>0.23499999999999999</v>
      </c>
      <c r="AD2879">
        <v>4.3380000000000001</v>
      </c>
      <c r="AF2879">
        <v>0.38300000000000001</v>
      </c>
      <c r="AG2879">
        <v>0.66800000000000004</v>
      </c>
      <c r="AH2879">
        <v>5</v>
      </c>
      <c r="AI2879">
        <v>0.7</v>
      </c>
      <c r="AJ2879">
        <v>0.7</v>
      </c>
      <c r="AK2879">
        <v>0</v>
      </c>
      <c r="AL2879">
        <v>0</v>
      </c>
      <c r="AM2879">
        <v>0</v>
      </c>
      <c r="AN2879">
        <v>14</v>
      </c>
      <c r="AO2879">
        <v>4.4999999999999998E-2</v>
      </c>
      <c r="AP2879">
        <v>0.88</v>
      </c>
      <c r="AQ2879">
        <v>0.25</v>
      </c>
      <c r="AR2879">
        <v>0.22</v>
      </c>
      <c r="AS2879">
        <v>4</v>
      </c>
      <c r="AT2879">
        <v>175</v>
      </c>
      <c r="AU2879">
        <v>287</v>
      </c>
      <c r="AV2879">
        <v>0.01</v>
      </c>
      <c r="AW2879">
        <v>19</v>
      </c>
      <c r="AX2879">
        <v>24.6</v>
      </c>
      <c r="AY2879">
        <v>56</v>
      </c>
      <c r="AZ2879">
        <v>2.2000000000000002</v>
      </c>
    </row>
    <row r="2880" spans="1:52" x14ac:dyDescent="0.2">
      <c r="A2880">
        <v>94684</v>
      </c>
      <c r="B2880">
        <v>4684</v>
      </c>
      <c r="C2880">
        <v>9</v>
      </c>
      <c r="D2880" t="s">
        <v>3098</v>
      </c>
      <c r="E2880" t="s">
        <v>4048</v>
      </c>
      <c r="H2880" t="s">
        <v>371</v>
      </c>
      <c r="I2880">
        <v>1</v>
      </c>
      <c r="J2880">
        <v>22</v>
      </c>
      <c r="L2880">
        <v>1</v>
      </c>
      <c r="N2880">
        <v>264</v>
      </c>
      <c r="O2880">
        <v>9.6999999999999993</v>
      </c>
      <c r="P2880">
        <v>5</v>
      </c>
      <c r="Q2880">
        <v>0.77100000000000002</v>
      </c>
      <c r="R2880">
        <v>1.798</v>
      </c>
      <c r="S2880">
        <v>1.913</v>
      </c>
      <c r="T2880">
        <v>0</v>
      </c>
      <c r="U2880">
        <v>5.3</v>
      </c>
      <c r="V2880">
        <v>47.3</v>
      </c>
      <c r="W2880">
        <v>5.08</v>
      </c>
      <c r="Y2880">
        <v>0</v>
      </c>
      <c r="AB2880">
        <v>0.56799999999999995</v>
      </c>
      <c r="AC2880">
        <v>0.29299999999999998</v>
      </c>
      <c r="AD2880">
        <v>6.6619999999999999</v>
      </c>
      <c r="AF2880">
        <v>0.20799999999999999</v>
      </c>
      <c r="AG2880">
        <v>0.26</v>
      </c>
      <c r="AH2880">
        <v>79</v>
      </c>
      <c r="AI2880">
        <v>0</v>
      </c>
      <c r="AJ2880">
        <v>0</v>
      </c>
      <c r="AK2880">
        <v>0</v>
      </c>
      <c r="AL2880">
        <v>0.71</v>
      </c>
      <c r="AM2880">
        <v>1.1000000000000001</v>
      </c>
      <c r="AN2880">
        <v>75</v>
      </c>
      <c r="AO2880">
        <v>0.182</v>
      </c>
      <c r="AP2880">
        <v>3.92</v>
      </c>
      <c r="AQ2880">
        <v>0.05</v>
      </c>
      <c r="AR2880">
        <v>0.19600000000000001</v>
      </c>
      <c r="AS2880">
        <v>3</v>
      </c>
      <c r="AT2880">
        <v>174</v>
      </c>
      <c r="AU2880">
        <v>212</v>
      </c>
      <c r="AV2880">
        <v>1.5209999999999999</v>
      </c>
      <c r="AW2880">
        <v>76</v>
      </c>
      <c r="AX2880">
        <v>31.2</v>
      </c>
      <c r="AY2880">
        <v>292</v>
      </c>
      <c r="AZ2880">
        <v>1.38</v>
      </c>
    </row>
    <row r="2881" spans="1:52" x14ac:dyDescent="0.2">
      <c r="A2881">
        <v>95642</v>
      </c>
      <c r="B2881">
        <v>5642</v>
      </c>
      <c r="C2881">
        <v>9</v>
      </c>
      <c r="D2881" t="s">
        <v>3098</v>
      </c>
      <c r="E2881" t="s">
        <v>4049</v>
      </c>
      <c r="H2881" t="s">
        <v>89</v>
      </c>
      <c r="I2881">
        <v>39</v>
      </c>
      <c r="J2881">
        <v>41</v>
      </c>
      <c r="L2881">
        <v>0.69</v>
      </c>
      <c r="N2881">
        <v>264</v>
      </c>
      <c r="O2881">
        <v>26.44</v>
      </c>
      <c r="P2881">
        <v>16.78</v>
      </c>
      <c r="Q2881">
        <v>6.6079999999999997</v>
      </c>
      <c r="R2881">
        <v>6.9930000000000003</v>
      </c>
      <c r="S2881">
        <v>0.621</v>
      </c>
      <c r="T2881">
        <v>88</v>
      </c>
      <c r="U2881">
        <v>0</v>
      </c>
      <c r="V2881">
        <v>0</v>
      </c>
      <c r="W2881">
        <v>0</v>
      </c>
      <c r="Y2881">
        <v>0</v>
      </c>
      <c r="AB2881">
        <v>7.0999999999999994E-2</v>
      </c>
      <c r="AC2881">
        <v>0.127</v>
      </c>
      <c r="AD2881">
        <v>7.0369999999999999</v>
      </c>
      <c r="AF2881">
        <v>0.55300000000000005</v>
      </c>
      <c r="AG2881">
        <v>0.52100000000000002</v>
      </c>
      <c r="AH2881">
        <v>8</v>
      </c>
      <c r="AI2881">
        <v>1.56</v>
      </c>
      <c r="AJ2881">
        <v>0</v>
      </c>
      <c r="AK2881">
        <v>2.9999999999999997E-4</v>
      </c>
      <c r="AL2881">
        <v>0.46</v>
      </c>
      <c r="AM2881">
        <v>1.6</v>
      </c>
      <c r="AN2881">
        <v>19</v>
      </c>
      <c r="AO2881">
        <v>7.9000000000000001E-2</v>
      </c>
      <c r="AP2881">
        <v>1.69</v>
      </c>
      <c r="AQ2881">
        <v>0.25</v>
      </c>
      <c r="AR2881">
        <v>0.42249999999999999</v>
      </c>
      <c r="AS2881">
        <v>4</v>
      </c>
      <c r="AT2881">
        <v>204</v>
      </c>
      <c r="AU2881">
        <v>328</v>
      </c>
      <c r="AV2881">
        <v>8.9999999999999993E-3</v>
      </c>
      <c r="AW2881">
        <v>22</v>
      </c>
      <c r="AX2881">
        <v>28.5</v>
      </c>
      <c r="AY2881">
        <v>54</v>
      </c>
      <c r="AZ2881">
        <v>4.75</v>
      </c>
    </row>
    <row r="2882" spans="1:52" x14ac:dyDescent="0.2">
      <c r="A2882">
        <v>95918</v>
      </c>
      <c r="B2882">
        <v>5918</v>
      </c>
      <c r="C2882">
        <v>9</v>
      </c>
      <c r="D2882" t="s">
        <v>3098</v>
      </c>
      <c r="E2882" t="s">
        <v>4050</v>
      </c>
      <c r="H2882" t="s">
        <v>1561</v>
      </c>
      <c r="I2882">
        <v>39</v>
      </c>
      <c r="J2882">
        <v>41</v>
      </c>
      <c r="L2882">
        <v>0.82</v>
      </c>
      <c r="N2882">
        <v>264</v>
      </c>
      <c r="O2882">
        <v>16.579999999999998</v>
      </c>
      <c r="P2882">
        <v>21.45</v>
      </c>
      <c r="Q2882">
        <v>9.2799999999999994</v>
      </c>
      <c r="R2882">
        <v>8.7899999999999991</v>
      </c>
      <c r="S2882">
        <v>1.71</v>
      </c>
      <c r="T2882">
        <v>72</v>
      </c>
      <c r="U2882">
        <v>0</v>
      </c>
      <c r="V2882">
        <v>0</v>
      </c>
      <c r="W2882">
        <v>0</v>
      </c>
      <c r="Y2882">
        <v>0</v>
      </c>
      <c r="AB2882">
        <v>0.11</v>
      </c>
      <c r="AC2882">
        <v>0.21</v>
      </c>
      <c r="AD2882">
        <v>5.66</v>
      </c>
      <c r="AF2882">
        <v>0.13</v>
      </c>
      <c r="AG2882">
        <v>0.68</v>
      </c>
      <c r="AH2882">
        <v>19</v>
      </c>
      <c r="AI2882">
        <v>2.5299999999999998</v>
      </c>
      <c r="AJ2882">
        <v>0</v>
      </c>
      <c r="AK2882">
        <v>1E-4</v>
      </c>
      <c r="AL2882">
        <v>0.22</v>
      </c>
      <c r="AM2882">
        <v>3.4</v>
      </c>
      <c r="AN2882">
        <v>16</v>
      </c>
      <c r="AO2882">
        <v>9.7000000000000003E-2</v>
      </c>
      <c r="AP2882">
        <v>1.5</v>
      </c>
      <c r="AQ2882">
        <v>0.25</v>
      </c>
      <c r="AR2882">
        <v>0.375</v>
      </c>
      <c r="AS2882">
        <v>4</v>
      </c>
      <c r="AT2882">
        <v>158</v>
      </c>
      <c r="AU2882">
        <v>230</v>
      </c>
      <c r="AV2882">
        <v>1.9E-2</v>
      </c>
      <c r="AW2882">
        <v>21</v>
      </c>
      <c r="AX2882">
        <v>19.2</v>
      </c>
      <c r="AY2882">
        <v>61</v>
      </c>
      <c r="AZ2882">
        <v>3.94</v>
      </c>
    </row>
    <row r="2883" spans="1:52" x14ac:dyDescent="0.2">
      <c r="A2883">
        <v>96130</v>
      </c>
      <c r="B2883">
        <v>6130</v>
      </c>
      <c r="C2883">
        <v>9</v>
      </c>
      <c r="D2883" t="s">
        <v>3098</v>
      </c>
      <c r="E2883" t="s">
        <v>4051</v>
      </c>
      <c r="H2883" t="s">
        <v>1359</v>
      </c>
      <c r="I2883">
        <v>52</v>
      </c>
      <c r="J2883">
        <v>55</v>
      </c>
      <c r="L2883">
        <v>1</v>
      </c>
      <c r="N2883">
        <v>264</v>
      </c>
      <c r="O2883">
        <v>14.21</v>
      </c>
      <c r="P2883">
        <v>21.28</v>
      </c>
      <c r="U2883">
        <v>0</v>
      </c>
      <c r="V2883">
        <v>4.09</v>
      </c>
      <c r="W2883">
        <v>4.09</v>
      </c>
      <c r="Y2883">
        <v>125</v>
      </c>
      <c r="AB2883">
        <v>0.154</v>
      </c>
      <c r="AC2883">
        <v>0.84399999999999997</v>
      </c>
      <c r="AD2883">
        <v>0.99099999999999999</v>
      </c>
      <c r="AF2883">
        <v>0.42399999999999999</v>
      </c>
      <c r="AG2883">
        <v>0.96699999999999997</v>
      </c>
      <c r="AH2883">
        <v>32</v>
      </c>
      <c r="AI2883">
        <v>1.69</v>
      </c>
      <c r="AJ2883">
        <v>0</v>
      </c>
      <c r="AK2883">
        <v>4.0000000000000002E-4</v>
      </c>
      <c r="AL2883">
        <v>0.18</v>
      </c>
      <c r="AN2883">
        <v>493</v>
      </c>
      <c r="AO2883">
        <v>3.2000000000000001E-2</v>
      </c>
      <c r="AP2883">
        <v>0.65</v>
      </c>
      <c r="AQ2883">
        <v>0.11749999999999999</v>
      </c>
      <c r="AR2883">
        <v>7.6374999999999998E-2</v>
      </c>
      <c r="AS2883">
        <v>2</v>
      </c>
      <c r="AT2883">
        <v>337</v>
      </c>
      <c r="AU2883">
        <v>62</v>
      </c>
      <c r="AV2883">
        <v>2.8000000000000001E-2</v>
      </c>
      <c r="AW2883">
        <v>19</v>
      </c>
      <c r="AY2883">
        <v>917</v>
      </c>
      <c r="AZ2883">
        <v>2.88</v>
      </c>
    </row>
    <row r="2884" spans="1:52" x14ac:dyDescent="0.2">
      <c r="A2884">
        <v>94676</v>
      </c>
      <c r="B2884">
        <v>4676</v>
      </c>
      <c r="C2884">
        <v>9</v>
      </c>
      <c r="D2884" t="s">
        <v>3098</v>
      </c>
      <c r="E2884" t="s">
        <v>4052</v>
      </c>
      <c r="H2884" t="s">
        <v>371</v>
      </c>
      <c r="I2884">
        <v>1</v>
      </c>
      <c r="J2884">
        <v>22</v>
      </c>
      <c r="L2884">
        <v>1</v>
      </c>
      <c r="N2884">
        <v>265</v>
      </c>
      <c r="O2884">
        <v>13.36</v>
      </c>
      <c r="P2884">
        <v>4.2300000000000004</v>
      </c>
      <c r="Q2884">
        <v>0.872</v>
      </c>
      <c r="R2884">
        <v>0.76</v>
      </c>
      <c r="S2884">
        <v>1.8720000000000001</v>
      </c>
      <c r="T2884">
        <v>0</v>
      </c>
      <c r="U2884">
        <v>7.4</v>
      </c>
      <c r="V2884">
        <v>43.34</v>
      </c>
      <c r="W2884">
        <v>6.39</v>
      </c>
      <c r="Y2884">
        <v>0</v>
      </c>
      <c r="AB2884">
        <v>0.27900000000000003</v>
      </c>
      <c r="AC2884">
        <v>0.13100000000000001</v>
      </c>
      <c r="AD2884">
        <v>4.0419999999999998</v>
      </c>
      <c r="AF2884">
        <v>0.26300000000000001</v>
      </c>
      <c r="AG2884">
        <v>0.33600000000000002</v>
      </c>
      <c r="AH2884">
        <v>75</v>
      </c>
      <c r="AI2884">
        <v>0</v>
      </c>
      <c r="AJ2884">
        <v>0.1</v>
      </c>
      <c r="AK2884">
        <v>0</v>
      </c>
      <c r="AL2884">
        <v>0.37</v>
      </c>
      <c r="AM2884">
        <v>1.4</v>
      </c>
      <c r="AN2884">
        <v>103</v>
      </c>
      <c r="AO2884">
        <v>0.28199999999999997</v>
      </c>
      <c r="AP2884">
        <v>2.5</v>
      </c>
      <c r="AQ2884">
        <v>0.05</v>
      </c>
      <c r="AR2884">
        <v>0.125</v>
      </c>
      <c r="AS2884">
        <v>3</v>
      </c>
      <c r="AT2884">
        <v>228</v>
      </c>
      <c r="AU2884">
        <v>230</v>
      </c>
      <c r="AV2884">
        <v>2.0249999999999999</v>
      </c>
      <c r="AW2884">
        <v>78</v>
      </c>
      <c r="AX2884">
        <v>32.9</v>
      </c>
      <c r="AY2884">
        <v>381</v>
      </c>
      <c r="AZ2884">
        <v>1.7</v>
      </c>
    </row>
    <row r="2885" spans="1:52" x14ac:dyDescent="0.2">
      <c r="A2885">
        <v>94707</v>
      </c>
      <c r="B2885">
        <v>4707</v>
      </c>
      <c r="C2885">
        <v>9</v>
      </c>
      <c r="D2885" t="s">
        <v>3098</v>
      </c>
      <c r="E2885" t="s">
        <v>1841</v>
      </c>
      <c r="H2885" t="s">
        <v>371</v>
      </c>
      <c r="I2885">
        <v>1</v>
      </c>
      <c r="J2885">
        <v>22</v>
      </c>
      <c r="L2885">
        <v>1</v>
      </c>
      <c r="N2885">
        <v>265</v>
      </c>
      <c r="O2885">
        <v>9.15</v>
      </c>
      <c r="P2885">
        <v>3.19</v>
      </c>
      <c r="Q2885">
        <v>0.69799999999999995</v>
      </c>
      <c r="R2885">
        <v>0.59899999999999998</v>
      </c>
      <c r="S2885">
        <v>1.6020000000000001</v>
      </c>
      <c r="T2885">
        <v>0</v>
      </c>
      <c r="U2885">
        <v>2.7</v>
      </c>
      <c r="V2885">
        <v>49.06</v>
      </c>
      <c r="W2885">
        <v>5.07</v>
      </c>
      <c r="Y2885">
        <v>0</v>
      </c>
      <c r="AB2885">
        <v>0.53300000000000003</v>
      </c>
      <c r="AC2885">
        <v>0.24299999999999999</v>
      </c>
      <c r="AD2885">
        <v>4.78</v>
      </c>
      <c r="AF2885">
        <v>8.6999999999999994E-2</v>
      </c>
      <c r="AG2885">
        <v>0.53600000000000003</v>
      </c>
      <c r="AH2885">
        <v>111</v>
      </c>
      <c r="AI2885">
        <v>0</v>
      </c>
      <c r="AJ2885">
        <v>0</v>
      </c>
      <c r="AK2885">
        <v>0</v>
      </c>
      <c r="AL2885">
        <v>0.22</v>
      </c>
      <c r="AM2885">
        <v>0.2</v>
      </c>
      <c r="AN2885">
        <v>260</v>
      </c>
      <c r="AO2885">
        <v>0.124</v>
      </c>
      <c r="AP2885">
        <v>3.59</v>
      </c>
      <c r="AQ2885">
        <v>0.05</v>
      </c>
      <c r="AR2885">
        <v>0.17949999999999999</v>
      </c>
      <c r="AS2885">
        <v>3</v>
      </c>
      <c r="AT2885">
        <v>103</v>
      </c>
      <c r="AU2885">
        <v>115</v>
      </c>
      <c r="AV2885">
        <v>0.59199999999999997</v>
      </c>
      <c r="AW2885">
        <v>25</v>
      </c>
      <c r="AX2885">
        <v>22</v>
      </c>
      <c r="AY2885">
        <v>491</v>
      </c>
      <c r="AZ2885">
        <v>0.84</v>
      </c>
    </row>
    <row r="2886" spans="1:52" x14ac:dyDescent="0.2">
      <c r="A2886">
        <v>95200</v>
      </c>
      <c r="B2886">
        <v>5200</v>
      </c>
      <c r="C2886">
        <v>9</v>
      </c>
      <c r="D2886" t="s">
        <v>3098</v>
      </c>
      <c r="E2886" t="s">
        <v>4053</v>
      </c>
      <c r="H2886" t="s">
        <v>2719</v>
      </c>
      <c r="I2886">
        <v>74</v>
      </c>
      <c r="J2886">
        <v>76</v>
      </c>
      <c r="L2886">
        <v>1</v>
      </c>
      <c r="N2886">
        <v>265</v>
      </c>
      <c r="O2886">
        <v>9</v>
      </c>
      <c r="P2886">
        <v>4.28</v>
      </c>
      <c r="U2886">
        <v>42.5</v>
      </c>
      <c r="V2886">
        <v>68.92</v>
      </c>
      <c r="W2886">
        <v>4.09</v>
      </c>
      <c r="Y2886">
        <v>85</v>
      </c>
      <c r="AB2886">
        <v>0.17699999999999999</v>
      </c>
      <c r="AC2886">
        <v>0.52800000000000002</v>
      </c>
      <c r="AD2886">
        <v>4.6399999999999997</v>
      </c>
      <c r="AF2886">
        <v>1.044</v>
      </c>
      <c r="AG2886">
        <v>0.92100000000000004</v>
      </c>
      <c r="AH2886">
        <v>237</v>
      </c>
      <c r="AI2886">
        <v>0</v>
      </c>
      <c r="AJ2886">
        <v>2.2999999999999998</v>
      </c>
      <c r="AK2886">
        <v>0</v>
      </c>
      <c r="AL2886">
        <v>18.260000000000002</v>
      </c>
      <c r="AN2886">
        <v>1597</v>
      </c>
      <c r="AO2886">
        <v>0.63300000000000001</v>
      </c>
      <c r="AP2886">
        <v>36.799999999999997</v>
      </c>
      <c r="AQ2886">
        <v>0.05</v>
      </c>
      <c r="AR2886">
        <v>1.84</v>
      </c>
      <c r="AS2886">
        <v>3</v>
      </c>
      <c r="AT2886">
        <v>148</v>
      </c>
      <c r="AU2886">
        <v>1260</v>
      </c>
      <c r="AV2886">
        <v>4.99</v>
      </c>
      <c r="AW2886">
        <v>270</v>
      </c>
      <c r="AY2886">
        <v>25</v>
      </c>
      <c r="AZ2886">
        <v>2.69</v>
      </c>
    </row>
    <row r="2887" spans="1:52" x14ac:dyDescent="0.2">
      <c r="A2887">
        <v>95606</v>
      </c>
      <c r="B2887">
        <v>5606</v>
      </c>
      <c r="C2887">
        <v>9</v>
      </c>
      <c r="D2887" t="s">
        <v>3098</v>
      </c>
      <c r="E2887" t="s">
        <v>4054</v>
      </c>
      <c r="H2887" t="s">
        <v>89</v>
      </c>
      <c r="I2887">
        <v>39</v>
      </c>
      <c r="J2887">
        <v>41</v>
      </c>
      <c r="L2887">
        <v>0.69</v>
      </c>
      <c r="N2887">
        <v>265</v>
      </c>
      <c r="O2887">
        <v>17.649999999999999</v>
      </c>
      <c r="P2887">
        <v>20.98</v>
      </c>
      <c r="Q2887">
        <v>8.42</v>
      </c>
      <c r="R2887">
        <v>9.5299999999999994</v>
      </c>
      <c r="S2887">
        <v>0.69</v>
      </c>
      <c r="T2887">
        <v>71</v>
      </c>
      <c r="U2887">
        <v>0</v>
      </c>
      <c r="V2887">
        <v>0</v>
      </c>
      <c r="W2887">
        <v>0</v>
      </c>
      <c r="Y2887">
        <v>0</v>
      </c>
      <c r="AB2887">
        <v>0.08</v>
      </c>
      <c r="AC2887">
        <v>0.15</v>
      </c>
      <c r="AD2887">
        <v>3.12</v>
      </c>
      <c r="AF2887">
        <v>0.36</v>
      </c>
      <c r="AG2887">
        <v>0.3</v>
      </c>
      <c r="AH2887">
        <v>6</v>
      </c>
      <c r="AI2887">
        <v>2.2400000000000002</v>
      </c>
      <c r="AJ2887">
        <v>0</v>
      </c>
      <c r="AK2887">
        <v>0</v>
      </c>
      <c r="AL2887">
        <v>0</v>
      </c>
      <c r="AM2887">
        <v>0</v>
      </c>
      <c r="AN2887">
        <v>6</v>
      </c>
      <c r="AO2887">
        <v>7.0999999999999994E-2</v>
      </c>
      <c r="AP2887">
        <v>1.69</v>
      </c>
      <c r="AQ2887">
        <v>0.25</v>
      </c>
      <c r="AR2887">
        <v>0.42249999999999999</v>
      </c>
      <c r="AS2887">
        <v>4</v>
      </c>
      <c r="AT2887">
        <v>166</v>
      </c>
      <c r="AU2887">
        <v>264</v>
      </c>
      <c r="AV2887">
        <v>1.2E-2</v>
      </c>
      <c r="AW2887">
        <v>18</v>
      </c>
      <c r="AX2887">
        <v>15.2</v>
      </c>
      <c r="AY2887">
        <v>72</v>
      </c>
      <c r="AZ2887">
        <v>4.24</v>
      </c>
    </row>
    <row r="2888" spans="1:52" x14ac:dyDescent="0.2">
      <c r="A2888">
        <v>95666</v>
      </c>
      <c r="B2888">
        <v>5666</v>
      </c>
      <c r="C2888">
        <v>9</v>
      </c>
      <c r="D2888" t="s">
        <v>3098</v>
      </c>
      <c r="E2888" t="s">
        <v>4055</v>
      </c>
      <c r="H2888" t="s">
        <v>89</v>
      </c>
      <c r="I2888">
        <v>39</v>
      </c>
      <c r="J2888">
        <v>41</v>
      </c>
      <c r="L2888">
        <v>0.69</v>
      </c>
      <c r="N2888">
        <v>265</v>
      </c>
      <c r="O2888">
        <v>26.58</v>
      </c>
      <c r="P2888">
        <v>16.760000000000002</v>
      </c>
      <c r="Q2888">
        <v>6.5060000000000002</v>
      </c>
      <c r="R2888">
        <v>6.8630000000000004</v>
      </c>
      <c r="S2888">
        <v>0.622</v>
      </c>
      <c r="T2888">
        <v>88</v>
      </c>
      <c r="U2888">
        <v>0</v>
      </c>
      <c r="V2888">
        <v>0</v>
      </c>
      <c r="W2888">
        <v>0</v>
      </c>
      <c r="Y2888">
        <v>0</v>
      </c>
      <c r="AB2888">
        <v>6.6000000000000003E-2</v>
      </c>
      <c r="AC2888">
        <v>0.11700000000000001</v>
      </c>
      <c r="AD2888">
        <v>7.2089999999999996</v>
      </c>
      <c r="AF2888">
        <v>0.53</v>
      </c>
      <c r="AG2888">
        <v>0.52300000000000002</v>
      </c>
      <c r="AH2888">
        <v>8</v>
      </c>
      <c r="AI2888">
        <v>1.75</v>
      </c>
      <c r="AJ2888">
        <v>0</v>
      </c>
      <c r="AK2888">
        <v>0</v>
      </c>
      <c r="AL2888">
        <v>0.47</v>
      </c>
      <c r="AM2888">
        <v>1.7</v>
      </c>
      <c r="AN2888">
        <v>18</v>
      </c>
      <c r="AO2888">
        <v>8.7999999999999995E-2</v>
      </c>
      <c r="AP2888">
        <v>1.8</v>
      </c>
      <c r="AQ2888">
        <v>0.25</v>
      </c>
      <c r="AR2888">
        <v>0.45</v>
      </c>
      <c r="AS2888">
        <v>4</v>
      </c>
      <c r="AT2888">
        <v>201</v>
      </c>
      <c r="AU2888">
        <v>326</v>
      </c>
      <c r="AV2888">
        <v>8.9999999999999993E-3</v>
      </c>
      <c r="AW2888">
        <v>22</v>
      </c>
      <c r="AX2888">
        <v>28.9</v>
      </c>
      <c r="AY2888">
        <v>53</v>
      </c>
      <c r="AZ2888">
        <v>4.79</v>
      </c>
    </row>
    <row r="2889" spans="1:52" x14ac:dyDescent="0.2">
      <c r="A2889">
        <v>94681</v>
      </c>
      <c r="B2889">
        <v>4681</v>
      </c>
      <c r="C2889">
        <v>9</v>
      </c>
      <c r="D2889" t="s">
        <v>3098</v>
      </c>
      <c r="E2889" t="s">
        <v>4056</v>
      </c>
      <c r="H2889" t="s">
        <v>371</v>
      </c>
      <c r="I2889">
        <v>1</v>
      </c>
      <c r="J2889">
        <v>22</v>
      </c>
      <c r="L2889">
        <v>1</v>
      </c>
      <c r="N2889">
        <v>266</v>
      </c>
      <c r="O2889">
        <v>9.8000000000000007</v>
      </c>
      <c r="P2889">
        <v>2.6</v>
      </c>
      <c r="Q2889">
        <v>0.41</v>
      </c>
      <c r="R2889">
        <v>0.34899999999999998</v>
      </c>
      <c r="S2889">
        <v>1.0549999999999999</v>
      </c>
      <c r="T2889">
        <v>0</v>
      </c>
      <c r="U2889">
        <v>7.4</v>
      </c>
      <c r="V2889">
        <v>55</v>
      </c>
      <c r="W2889">
        <v>0.82</v>
      </c>
      <c r="Y2889">
        <v>0</v>
      </c>
      <c r="AB2889">
        <v>0.33900000000000002</v>
      </c>
      <c r="AC2889">
        <v>0.08</v>
      </c>
      <c r="AD2889">
        <v>2.84</v>
      </c>
      <c r="AF2889">
        <v>0.26500000000000001</v>
      </c>
      <c r="AG2889">
        <v>0.83099999999999996</v>
      </c>
      <c r="AH2889">
        <v>35</v>
      </c>
      <c r="AI2889">
        <v>0</v>
      </c>
      <c r="AJ2889">
        <v>0</v>
      </c>
      <c r="AK2889">
        <v>0</v>
      </c>
      <c r="AL2889">
        <v>0.61</v>
      </c>
      <c r="AM2889">
        <v>1.4</v>
      </c>
      <c r="AN2889">
        <v>15</v>
      </c>
      <c r="AO2889">
        <v>0.28999999999999998</v>
      </c>
      <c r="AP2889">
        <v>3.06</v>
      </c>
      <c r="AQ2889">
        <v>0.05</v>
      </c>
      <c r="AR2889">
        <v>0.153</v>
      </c>
      <c r="AS2889">
        <v>3</v>
      </c>
      <c r="AT2889">
        <v>180</v>
      </c>
      <c r="AU2889">
        <v>170</v>
      </c>
      <c r="AV2889">
        <v>1.74</v>
      </c>
      <c r="AW2889">
        <v>69</v>
      </c>
      <c r="AX2889">
        <v>44</v>
      </c>
      <c r="AY2889">
        <v>444</v>
      </c>
      <c r="AZ2889">
        <v>1.52</v>
      </c>
    </row>
    <row r="2890" spans="1:52" x14ac:dyDescent="0.2">
      <c r="A2890">
        <v>96075</v>
      </c>
      <c r="B2890">
        <v>6075</v>
      </c>
      <c r="C2890">
        <v>9</v>
      </c>
      <c r="D2890" t="s">
        <v>3098</v>
      </c>
      <c r="E2890" t="s">
        <v>4057</v>
      </c>
      <c r="H2890" t="s">
        <v>1656</v>
      </c>
      <c r="I2890">
        <v>39</v>
      </c>
      <c r="J2890">
        <v>41</v>
      </c>
      <c r="L2890">
        <v>0.69</v>
      </c>
      <c r="N2890">
        <v>266</v>
      </c>
      <c r="O2890">
        <v>26.97</v>
      </c>
      <c r="P2890">
        <v>16.77</v>
      </c>
      <c r="Q2890">
        <v>6.55</v>
      </c>
      <c r="R2890">
        <v>8.0120000000000005</v>
      </c>
      <c r="S2890">
        <v>1.1200000000000001</v>
      </c>
      <c r="T2890">
        <v>113</v>
      </c>
      <c r="U2890">
        <v>0</v>
      </c>
      <c r="V2890">
        <v>0</v>
      </c>
      <c r="W2890">
        <v>0</v>
      </c>
      <c r="Y2890">
        <v>0</v>
      </c>
      <c r="AB2890">
        <v>5.3999999999999999E-2</v>
      </c>
      <c r="AC2890">
        <v>0.29599999999999999</v>
      </c>
      <c r="AD2890">
        <v>7.9809999999999999</v>
      </c>
      <c r="AF2890">
        <v>0.26100000000000001</v>
      </c>
      <c r="AG2890">
        <v>1.03</v>
      </c>
      <c r="AH2890">
        <v>13</v>
      </c>
      <c r="AI2890">
        <v>1.33</v>
      </c>
      <c r="AJ2890">
        <v>0</v>
      </c>
      <c r="AK2890">
        <v>0</v>
      </c>
      <c r="AL2890">
        <v>0</v>
      </c>
      <c r="AM2890">
        <v>0</v>
      </c>
      <c r="AN2890">
        <v>9</v>
      </c>
      <c r="AO2890">
        <v>7.0999999999999994E-2</v>
      </c>
      <c r="AP2890">
        <v>0.77</v>
      </c>
      <c r="AQ2890">
        <v>0.25</v>
      </c>
      <c r="AR2890">
        <v>0.1925</v>
      </c>
      <c r="AS2890">
        <v>4</v>
      </c>
      <c r="AT2890">
        <v>191</v>
      </c>
      <c r="AU2890">
        <v>272</v>
      </c>
      <c r="AV2890">
        <v>8.0000000000000002E-3</v>
      </c>
      <c r="AW2890">
        <v>20</v>
      </c>
      <c r="AX2890">
        <v>11</v>
      </c>
      <c r="AY2890">
        <v>65</v>
      </c>
      <c r="AZ2890">
        <v>3.64</v>
      </c>
    </row>
    <row r="2891" spans="1:52" x14ac:dyDescent="0.2">
      <c r="A2891">
        <v>95914</v>
      </c>
      <c r="B2891">
        <v>5914</v>
      </c>
      <c r="C2891">
        <v>9</v>
      </c>
      <c r="D2891" t="s">
        <v>3098</v>
      </c>
      <c r="E2891" t="s">
        <v>4058</v>
      </c>
      <c r="H2891" t="s">
        <v>1561</v>
      </c>
      <c r="I2891">
        <v>39</v>
      </c>
      <c r="J2891">
        <v>41</v>
      </c>
      <c r="L2891">
        <v>0.82</v>
      </c>
      <c r="N2891">
        <v>267</v>
      </c>
      <c r="O2891">
        <v>16.88</v>
      </c>
      <c r="P2891">
        <v>21.59</v>
      </c>
      <c r="Q2891">
        <v>9.4700000000000006</v>
      </c>
      <c r="R2891">
        <v>8.86</v>
      </c>
      <c r="S2891">
        <v>1.7</v>
      </c>
      <c r="T2891">
        <v>72</v>
      </c>
      <c r="U2891">
        <v>0</v>
      </c>
      <c r="V2891">
        <v>0</v>
      </c>
      <c r="W2891">
        <v>0</v>
      </c>
      <c r="Y2891">
        <v>0</v>
      </c>
      <c r="AB2891">
        <v>0.12</v>
      </c>
      <c r="AC2891">
        <v>0.22</v>
      </c>
      <c r="AD2891">
        <v>6.1</v>
      </c>
      <c r="AF2891">
        <v>0.13</v>
      </c>
      <c r="AG2891">
        <v>0.67</v>
      </c>
      <c r="AH2891">
        <v>18</v>
      </c>
      <c r="AI2891">
        <v>2.39</v>
      </c>
      <c r="AJ2891">
        <v>0</v>
      </c>
      <c r="AK2891">
        <v>0</v>
      </c>
      <c r="AL2891">
        <v>0.21</v>
      </c>
      <c r="AM2891">
        <v>0</v>
      </c>
      <c r="AN2891">
        <v>12</v>
      </c>
      <c r="AO2891">
        <v>0.104</v>
      </c>
      <c r="AP2891">
        <v>1.57</v>
      </c>
      <c r="AQ2891">
        <v>0.25</v>
      </c>
      <c r="AR2891">
        <v>0.39250000000000002</v>
      </c>
      <c r="AS2891">
        <v>4</v>
      </c>
      <c r="AT2891">
        <v>160</v>
      </c>
      <c r="AU2891">
        <v>230</v>
      </c>
      <c r="AV2891">
        <v>1.9E-2</v>
      </c>
      <c r="AW2891">
        <v>22</v>
      </c>
      <c r="AX2891">
        <v>19.8</v>
      </c>
      <c r="AY2891">
        <v>58</v>
      </c>
      <c r="AZ2891">
        <v>3.33</v>
      </c>
    </row>
    <row r="2892" spans="1:52" x14ac:dyDescent="0.2">
      <c r="A2892">
        <v>96138</v>
      </c>
      <c r="B2892">
        <v>6138</v>
      </c>
      <c r="C2892">
        <v>9</v>
      </c>
      <c r="D2892" t="s">
        <v>3098</v>
      </c>
      <c r="E2892" t="s">
        <v>4059</v>
      </c>
      <c r="H2892" t="s">
        <v>1359</v>
      </c>
      <c r="I2892">
        <v>52</v>
      </c>
      <c r="J2892">
        <v>55</v>
      </c>
      <c r="L2892">
        <v>1</v>
      </c>
      <c r="N2892">
        <v>268</v>
      </c>
      <c r="O2892">
        <v>18.52</v>
      </c>
      <c r="P2892">
        <v>21.08</v>
      </c>
      <c r="U2892">
        <v>0</v>
      </c>
      <c r="V2892">
        <v>0</v>
      </c>
      <c r="W2892">
        <v>0.89</v>
      </c>
      <c r="Y2892">
        <v>288</v>
      </c>
      <c r="AB2892">
        <v>7.0000000000000007E-2</v>
      </c>
      <c r="AC2892">
        <v>0.38</v>
      </c>
      <c r="AD2892">
        <v>0.43</v>
      </c>
      <c r="AF2892">
        <v>0.25</v>
      </c>
      <c r="AG2892">
        <v>0.68</v>
      </c>
      <c r="AH2892">
        <v>12</v>
      </c>
      <c r="AI2892">
        <v>0.19</v>
      </c>
      <c r="AJ2892">
        <v>0</v>
      </c>
      <c r="AK2892">
        <v>4.0000000000000002E-4</v>
      </c>
      <c r="AL2892">
        <v>0.18</v>
      </c>
      <c r="AN2892">
        <v>140</v>
      </c>
      <c r="AO2892">
        <v>0.73199999999999998</v>
      </c>
      <c r="AP2892">
        <v>1.9</v>
      </c>
      <c r="AQ2892">
        <v>0.11749999999999999</v>
      </c>
      <c r="AR2892">
        <v>0.22325</v>
      </c>
      <c r="AS2892">
        <v>2</v>
      </c>
      <c r="AT2892">
        <v>256</v>
      </c>
      <c r="AU2892">
        <v>26</v>
      </c>
      <c r="AV2892">
        <v>0.1</v>
      </c>
      <c r="AW2892">
        <v>16</v>
      </c>
      <c r="AY2892">
        <v>459</v>
      </c>
      <c r="AZ2892">
        <v>0.92</v>
      </c>
    </row>
    <row r="2893" spans="1:52" x14ac:dyDescent="0.2">
      <c r="A2893">
        <v>96397</v>
      </c>
      <c r="B2893">
        <v>6397</v>
      </c>
      <c r="C2893">
        <v>9</v>
      </c>
      <c r="D2893" t="s">
        <v>3098</v>
      </c>
      <c r="E2893" t="s">
        <v>4060</v>
      </c>
      <c r="H2893" t="s">
        <v>761</v>
      </c>
      <c r="I2893">
        <v>93</v>
      </c>
      <c r="J2893">
        <v>93</v>
      </c>
      <c r="L2893">
        <v>1</v>
      </c>
      <c r="N2893">
        <v>268</v>
      </c>
      <c r="O2893">
        <v>6.08</v>
      </c>
      <c r="P2893">
        <v>14.76</v>
      </c>
      <c r="Q2893">
        <v>2.496</v>
      </c>
      <c r="R2893">
        <v>3.73</v>
      </c>
      <c r="S2893">
        <v>7.516</v>
      </c>
      <c r="T2893">
        <v>95</v>
      </c>
      <c r="U2893">
        <v>3.3</v>
      </c>
      <c r="V2893">
        <v>27.81</v>
      </c>
      <c r="W2893">
        <v>1.79</v>
      </c>
      <c r="Y2893">
        <v>32</v>
      </c>
      <c r="AB2893">
        <v>0.158</v>
      </c>
      <c r="AC2893">
        <v>0.17299999999999999</v>
      </c>
      <c r="AD2893">
        <v>1.6719999999999999</v>
      </c>
      <c r="AF2893">
        <v>0.44800000000000001</v>
      </c>
      <c r="AG2893">
        <v>0.75700000000000001</v>
      </c>
      <c r="AH2893">
        <v>41</v>
      </c>
      <c r="AI2893">
        <v>0.28999999999999998</v>
      </c>
      <c r="AJ2893">
        <v>27.6</v>
      </c>
      <c r="AK2893">
        <v>2.9999999999999997E-4</v>
      </c>
      <c r="AL2893">
        <v>0.23</v>
      </c>
      <c r="AM2893">
        <v>2.7</v>
      </c>
      <c r="AN2893">
        <v>32</v>
      </c>
      <c r="AO2893">
        <v>0.18</v>
      </c>
      <c r="AP2893">
        <v>1.67</v>
      </c>
      <c r="AQ2893">
        <v>0.05</v>
      </c>
      <c r="AR2893">
        <v>8.3500000000000005E-2</v>
      </c>
      <c r="AS2893">
        <v>3</v>
      </c>
      <c r="AT2893">
        <v>128</v>
      </c>
      <c r="AU2893">
        <v>622</v>
      </c>
      <c r="AV2893">
        <v>0.26</v>
      </c>
      <c r="AW2893">
        <v>36</v>
      </c>
      <c r="AX2893">
        <v>8.9</v>
      </c>
      <c r="AY2893">
        <v>764</v>
      </c>
      <c r="AZ2893">
        <v>0.7</v>
      </c>
    </row>
    <row r="2894" spans="1:52" x14ac:dyDescent="0.2">
      <c r="A2894">
        <v>94679</v>
      </c>
      <c r="B2894">
        <v>4679</v>
      </c>
      <c r="C2894">
        <v>9</v>
      </c>
      <c r="D2894" t="s">
        <v>3098</v>
      </c>
      <c r="E2894" t="s">
        <v>4061</v>
      </c>
      <c r="H2894" t="s">
        <v>371</v>
      </c>
      <c r="I2894">
        <v>1</v>
      </c>
      <c r="J2894">
        <v>22</v>
      </c>
      <c r="L2894">
        <v>1</v>
      </c>
      <c r="N2894">
        <v>269</v>
      </c>
      <c r="O2894">
        <v>8.4</v>
      </c>
      <c r="P2894">
        <v>4.4000000000000004</v>
      </c>
      <c r="Q2894">
        <v>0.70299999999999996</v>
      </c>
      <c r="R2894">
        <v>1.5780000000000001</v>
      </c>
      <c r="S2894">
        <v>1.702</v>
      </c>
      <c r="T2894">
        <v>0</v>
      </c>
      <c r="U2894">
        <v>4</v>
      </c>
      <c r="V2894">
        <v>48.5</v>
      </c>
      <c r="W2894">
        <v>8.14</v>
      </c>
      <c r="Y2894">
        <v>5</v>
      </c>
      <c r="AB2894">
        <v>0.39900000000000002</v>
      </c>
      <c r="AC2894">
        <v>0.24</v>
      </c>
      <c r="AD2894">
        <v>3.1360000000000001</v>
      </c>
      <c r="AF2894">
        <v>6.8000000000000005E-2</v>
      </c>
      <c r="AG2894">
        <v>0.34100000000000003</v>
      </c>
      <c r="AH2894">
        <v>62</v>
      </c>
      <c r="AI2894">
        <v>0.03</v>
      </c>
      <c r="AJ2894">
        <v>0</v>
      </c>
      <c r="AK2894">
        <v>0</v>
      </c>
      <c r="AL2894">
        <v>0.48</v>
      </c>
      <c r="AM2894">
        <v>1.5</v>
      </c>
      <c r="AN2894">
        <v>66</v>
      </c>
      <c r="AO2894">
        <v>0.20899999999999999</v>
      </c>
      <c r="AP2894">
        <v>2.7</v>
      </c>
      <c r="AQ2894">
        <v>0.05</v>
      </c>
      <c r="AR2894">
        <v>0.13500000000000001</v>
      </c>
      <c r="AS2894">
        <v>3</v>
      </c>
      <c r="AT2894">
        <v>126</v>
      </c>
      <c r="AU2894">
        <v>142</v>
      </c>
      <c r="AV2894">
        <v>0.94</v>
      </c>
      <c r="AW2894">
        <v>37</v>
      </c>
      <c r="AX2894">
        <v>24.6</v>
      </c>
      <c r="AY2894">
        <v>447</v>
      </c>
      <c r="AZ2894">
        <v>1.02</v>
      </c>
    </row>
    <row r="2895" spans="1:52" x14ac:dyDescent="0.2">
      <c r="A2895">
        <v>94697</v>
      </c>
      <c r="B2895">
        <v>4697</v>
      </c>
      <c r="C2895">
        <v>9</v>
      </c>
      <c r="D2895" t="s">
        <v>3098</v>
      </c>
      <c r="E2895" t="s">
        <v>4062</v>
      </c>
      <c r="H2895" t="s">
        <v>371</v>
      </c>
      <c r="I2895">
        <v>1</v>
      </c>
      <c r="J2895">
        <v>22</v>
      </c>
      <c r="L2895">
        <v>1</v>
      </c>
      <c r="N2895">
        <v>270</v>
      </c>
      <c r="O2895">
        <v>10.37</v>
      </c>
      <c r="P2895">
        <v>3.44</v>
      </c>
      <c r="Q2895">
        <v>0.80300000000000005</v>
      </c>
      <c r="R2895">
        <v>0.64200000000000002</v>
      </c>
      <c r="S2895">
        <v>1.609</v>
      </c>
      <c r="T2895">
        <v>0</v>
      </c>
      <c r="U2895">
        <v>4.2</v>
      </c>
      <c r="V2895">
        <v>49.46</v>
      </c>
      <c r="W2895">
        <v>6.08</v>
      </c>
      <c r="Y2895">
        <v>0</v>
      </c>
      <c r="AB2895">
        <v>0.47099999999999997</v>
      </c>
      <c r="AC2895">
        <v>0.27</v>
      </c>
      <c r="AD2895">
        <v>5.9329999999999998</v>
      </c>
      <c r="AF2895">
        <v>0.107</v>
      </c>
      <c r="AG2895">
        <v>0.82</v>
      </c>
      <c r="AH2895">
        <v>85</v>
      </c>
      <c r="AI2895">
        <v>0</v>
      </c>
      <c r="AJ2895">
        <v>0.2</v>
      </c>
      <c r="AK2895">
        <v>0</v>
      </c>
      <c r="AL2895">
        <v>0.19</v>
      </c>
      <c r="AM2895">
        <v>4.9000000000000004</v>
      </c>
      <c r="AN2895">
        <v>138</v>
      </c>
      <c r="AO2895">
        <v>0.161</v>
      </c>
      <c r="AP2895">
        <v>3.52</v>
      </c>
      <c r="AQ2895">
        <v>0.05</v>
      </c>
      <c r="AR2895">
        <v>0.17599999999999999</v>
      </c>
      <c r="AS2895">
        <v>3</v>
      </c>
      <c r="AT2895">
        <v>153</v>
      </c>
      <c r="AU2895">
        <v>182</v>
      </c>
      <c r="AV2895">
        <v>1.1919999999999999</v>
      </c>
      <c r="AW2895">
        <v>46</v>
      </c>
      <c r="AX2895">
        <v>28.8</v>
      </c>
      <c r="AY2895">
        <v>519</v>
      </c>
      <c r="AZ2895">
        <v>1.18</v>
      </c>
    </row>
    <row r="2896" spans="1:52" x14ac:dyDescent="0.2">
      <c r="A2896">
        <v>94726</v>
      </c>
      <c r="B2896">
        <v>4726</v>
      </c>
      <c r="C2896">
        <v>9</v>
      </c>
      <c r="D2896" t="s">
        <v>3098</v>
      </c>
      <c r="E2896" t="s">
        <v>4063</v>
      </c>
      <c r="H2896" t="s">
        <v>371</v>
      </c>
      <c r="I2896">
        <v>1</v>
      </c>
      <c r="J2896">
        <v>22</v>
      </c>
      <c r="L2896">
        <v>1</v>
      </c>
      <c r="N2896">
        <v>270</v>
      </c>
      <c r="O2896">
        <v>10.32</v>
      </c>
      <c r="P2896">
        <v>2.02</v>
      </c>
      <c r="Q2896">
        <v>0.53300000000000003</v>
      </c>
      <c r="R2896">
        <v>0.47799999999999998</v>
      </c>
      <c r="S2896">
        <v>0.92100000000000004</v>
      </c>
      <c r="T2896">
        <v>0</v>
      </c>
      <c r="U2896">
        <v>2.8</v>
      </c>
      <c r="V2896">
        <v>52.65</v>
      </c>
      <c r="W2896">
        <v>3.47</v>
      </c>
      <c r="Y2896">
        <v>0</v>
      </c>
      <c r="AB2896">
        <v>0.54100000000000004</v>
      </c>
      <c r="AC2896">
        <v>0.28000000000000003</v>
      </c>
      <c r="AD2896">
        <v>4.99</v>
      </c>
      <c r="AF2896">
        <v>6.7000000000000004E-2</v>
      </c>
      <c r="AG2896">
        <v>0.33200000000000002</v>
      </c>
      <c r="AH2896">
        <v>119</v>
      </c>
      <c r="AI2896">
        <v>0.05</v>
      </c>
      <c r="AJ2896">
        <v>1.7</v>
      </c>
      <c r="AK2896">
        <v>0</v>
      </c>
      <c r="AL2896">
        <v>0.36</v>
      </c>
      <c r="AM2896">
        <v>1.4</v>
      </c>
      <c r="AN2896">
        <v>197</v>
      </c>
      <c r="AO2896">
        <v>0.16</v>
      </c>
      <c r="AP2896">
        <v>4.6500000000000004</v>
      </c>
      <c r="AQ2896">
        <v>0.05</v>
      </c>
      <c r="AR2896">
        <v>0.23250000000000001</v>
      </c>
      <c r="AS2896">
        <v>3</v>
      </c>
      <c r="AT2896">
        <v>107</v>
      </c>
      <c r="AU2896">
        <v>129</v>
      </c>
      <c r="AV2896">
        <v>0.63</v>
      </c>
      <c r="AW2896">
        <v>28</v>
      </c>
      <c r="AX2896">
        <v>26.3</v>
      </c>
      <c r="AY2896">
        <v>477</v>
      </c>
      <c r="AZ2896">
        <v>1.4</v>
      </c>
    </row>
    <row r="2897" spans="1:52" x14ac:dyDescent="0.2">
      <c r="A2897">
        <v>95660</v>
      </c>
      <c r="B2897">
        <v>5660</v>
      </c>
      <c r="C2897">
        <v>9</v>
      </c>
      <c r="D2897" t="s">
        <v>3098</v>
      </c>
      <c r="E2897" t="s">
        <v>4064</v>
      </c>
      <c r="H2897" t="s">
        <v>89</v>
      </c>
      <c r="I2897">
        <v>39</v>
      </c>
      <c r="J2897">
        <v>41</v>
      </c>
      <c r="L2897">
        <v>1</v>
      </c>
      <c r="N2897">
        <v>270</v>
      </c>
      <c r="O2897">
        <v>25.56</v>
      </c>
      <c r="P2897">
        <v>17.86</v>
      </c>
      <c r="Q2897">
        <v>7.1909999999999998</v>
      </c>
      <c r="R2897">
        <v>8.6590000000000007</v>
      </c>
      <c r="S2897">
        <v>0.48699999999999999</v>
      </c>
      <c r="T2897">
        <v>88</v>
      </c>
      <c r="U2897">
        <v>0</v>
      </c>
      <c r="V2897">
        <v>0</v>
      </c>
      <c r="W2897">
        <v>0</v>
      </c>
      <c r="Y2897">
        <v>0</v>
      </c>
      <c r="AB2897">
        <v>4.8000000000000001E-2</v>
      </c>
      <c r="AC2897">
        <v>0.186</v>
      </c>
      <c r="AD2897">
        <v>4.859</v>
      </c>
      <c r="AF2897">
        <v>0.42899999999999999</v>
      </c>
      <c r="AG2897">
        <v>0.80500000000000005</v>
      </c>
      <c r="AH2897">
        <v>13</v>
      </c>
      <c r="AI2897">
        <v>3.01</v>
      </c>
      <c r="AJ2897">
        <v>0</v>
      </c>
      <c r="AK2897">
        <v>0</v>
      </c>
      <c r="AL2897">
        <v>0.47</v>
      </c>
      <c r="AM2897">
        <v>3.1</v>
      </c>
      <c r="AN2897">
        <v>41</v>
      </c>
      <c r="AO2897">
        <v>7.3999999999999996E-2</v>
      </c>
      <c r="AP2897">
        <v>2.48</v>
      </c>
      <c r="AQ2897">
        <v>0.25</v>
      </c>
      <c r="AR2897">
        <v>0.62</v>
      </c>
      <c r="AS2897">
        <v>4</v>
      </c>
      <c r="AT2897">
        <v>202</v>
      </c>
      <c r="AU2897">
        <v>328</v>
      </c>
      <c r="AV2897">
        <v>1.2E-2</v>
      </c>
      <c r="AW2897">
        <v>20</v>
      </c>
      <c r="AX2897">
        <v>22.2</v>
      </c>
      <c r="AY2897">
        <v>96</v>
      </c>
      <c r="AZ2897">
        <v>5.95</v>
      </c>
    </row>
    <row r="2898" spans="1:52" x14ac:dyDescent="0.2">
      <c r="A2898">
        <v>94673</v>
      </c>
      <c r="B2898">
        <v>4673</v>
      </c>
      <c r="C2898">
        <v>9</v>
      </c>
      <c r="D2898" t="s">
        <v>3098</v>
      </c>
      <c r="E2898" t="s">
        <v>4065</v>
      </c>
      <c r="H2898" t="s">
        <v>371</v>
      </c>
      <c r="I2898">
        <v>1</v>
      </c>
      <c r="J2898">
        <v>22</v>
      </c>
      <c r="L2898">
        <v>1</v>
      </c>
      <c r="N2898">
        <v>271</v>
      </c>
      <c r="O2898">
        <v>8.8000000000000007</v>
      </c>
      <c r="P2898">
        <v>3.5</v>
      </c>
      <c r="Q2898">
        <v>0.85499999999999998</v>
      </c>
      <c r="R2898">
        <v>0.81200000000000006</v>
      </c>
      <c r="S2898">
        <v>1.39</v>
      </c>
      <c r="T2898">
        <v>0</v>
      </c>
      <c r="U2898">
        <v>2.7</v>
      </c>
      <c r="V2898">
        <v>50</v>
      </c>
      <c r="W2898">
        <v>0.83</v>
      </c>
      <c r="Y2898">
        <v>0</v>
      </c>
      <c r="AB2898">
        <v>0.47299999999999998</v>
      </c>
      <c r="AC2898">
        <v>0.29199999999999998</v>
      </c>
      <c r="AD2898">
        <v>4.3810000000000002</v>
      </c>
      <c r="AF2898">
        <v>4.8000000000000001E-2</v>
      </c>
      <c r="AG2898">
        <v>0.378</v>
      </c>
      <c r="AH2898">
        <v>191</v>
      </c>
      <c r="AI2898">
        <v>0</v>
      </c>
      <c r="AJ2898">
        <v>0</v>
      </c>
      <c r="AK2898">
        <v>0</v>
      </c>
      <c r="AL2898">
        <v>0.28999999999999998</v>
      </c>
      <c r="AM2898">
        <v>1.2</v>
      </c>
      <c r="AN2898">
        <v>78</v>
      </c>
      <c r="AO2898">
        <v>0.191</v>
      </c>
      <c r="AP2898">
        <v>2.94</v>
      </c>
      <c r="AQ2898">
        <v>0.05</v>
      </c>
      <c r="AR2898">
        <v>0.14699999999999999</v>
      </c>
      <c r="AS2898">
        <v>3</v>
      </c>
      <c r="AT2898">
        <v>103</v>
      </c>
      <c r="AU2898">
        <v>110</v>
      </c>
      <c r="AV2898">
        <v>0.46400000000000002</v>
      </c>
      <c r="AW2898">
        <v>27</v>
      </c>
      <c r="AX2898">
        <v>27.2</v>
      </c>
      <c r="AY2898">
        <v>613</v>
      </c>
      <c r="AZ2898">
        <v>0.86</v>
      </c>
    </row>
    <row r="2899" spans="1:52" x14ac:dyDescent="0.2">
      <c r="A2899">
        <v>95184</v>
      </c>
      <c r="B2899">
        <v>5184</v>
      </c>
      <c r="C2899">
        <v>9</v>
      </c>
      <c r="D2899" t="s">
        <v>3098</v>
      </c>
      <c r="E2899" t="s">
        <v>4066</v>
      </c>
      <c r="H2899" t="s">
        <v>2717</v>
      </c>
      <c r="I2899">
        <v>74</v>
      </c>
      <c r="J2899">
        <v>76</v>
      </c>
      <c r="L2899">
        <v>1</v>
      </c>
      <c r="N2899">
        <v>271</v>
      </c>
      <c r="O2899">
        <v>12.66</v>
      </c>
      <c r="P2899">
        <v>7.04</v>
      </c>
      <c r="U2899">
        <v>40.299999999999997</v>
      </c>
      <c r="V2899">
        <v>60.56</v>
      </c>
      <c r="W2899">
        <v>4.09</v>
      </c>
      <c r="Y2899">
        <v>403</v>
      </c>
      <c r="AB2899">
        <v>0.28899999999999998</v>
      </c>
      <c r="AC2899">
        <v>0.316</v>
      </c>
      <c r="AD2899">
        <v>4.12</v>
      </c>
      <c r="AF2899">
        <v>1.19</v>
      </c>
      <c r="AG2899">
        <v>0</v>
      </c>
      <c r="AH2899">
        <v>274</v>
      </c>
      <c r="AI2899">
        <v>0</v>
      </c>
      <c r="AJ2899">
        <v>51.4</v>
      </c>
      <c r="AK2899">
        <v>0</v>
      </c>
      <c r="AL2899">
        <v>1.69</v>
      </c>
      <c r="AN2899">
        <v>1990</v>
      </c>
      <c r="AO2899">
        <v>1.133</v>
      </c>
      <c r="AP2899">
        <v>82.71</v>
      </c>
      <c r="AQ2899">
        <v>0.05</v>
      </c>
      <c r="AR2899">
        <v>4.1355000000000004</v>
      </c>
      <c r="AS2899">
        <v>3</v>
      </c>
      <c r="AT2899">
        <v>306</v>
      </c>
      <c r="AU2899">
        <v>1522</v>
      </c>
      <c r="AV2899">
        <v>5.4329999999999998</v>
      </c>
      <c r="AW2899">
        <v>346</v>
      </c>
      <c r="AY2899">
        <v>77</v>
      </c>
      <c r="AZ2899">
        <v>3.6</v>
      </c>
    </row>
    <row r="2900" spans="1:52" x14ac:dyDescent="0.2">
      <c r="A2900">
        <v>95576</v>
      </c>
      <c r="B2900">
        <v>5576</v>
      </c>
      <c r="C2900">
        <v>9</v>
      </c>
      <c r="D2900" t="s">
        <v>3098</v>
      </c>
      <c r="E2900" t="s">
        <v>2246</v>
      </c>
      <c r="H2900" t="s">
        <v>171</v>
      </c>
      <c r="I2900">
        <v>32</v>
      </c>
      <c r="J2900">
        <v>34</v>
      </c>
      <c r="L2900">
        <v>1</v>
      </c>
      <c r="N2900">
        <v>271</v>
      </c>
      <c r="O2900">
        <v>17.190000000000001</v>
      </c>
      <c r="P2900">
        <v>20.18</v>
      </c>
      <c r="Q2900">
        <v>2.9180000000000001</v>
      </c>
      <c r="R2900">
        <v>4.4560000000000004</v>
      </c>
      <c r="S2900">
        <v>11.39</v>
      </c>
      <c r="T2900">
        <v>0</v>
      </c>
      <c r="U2900">
        <v>3.9</v>
      </c>
      <c r="V2900">
        <v>10.49</v>
      </c>
      <c r="W2900">
        <v>2.72</v>
      </c>
      <c r="Y2900">
        <v>1</v>
      </c>
      <c r="AB2900">
        <v>0.17</v>
      </c>
      <c r="AC2900">
        <v>0.05</v>
      </c>
      <c r="AD2900">
        <v>0.1</v>
      </c>
      <c r="AF2900">
        <v>9.9000000000000005E-2</v>
      </c>
      <c r="AG2900">
        <v>0.14000000000000001</v>
      </c>
      <c r="AH2900">
        <v>27</v>
      </c>
      <c r="AI2900">
        <v>0</v>
      </c>
      <c r="AJ2900">
        <v>0</v>
      </c>
      <c r="AK2900">
        <v>0</v>
      </c>
      <c r="AL2900">
        <v>0.04</v>
      </c>
      <c r="AM2900">
        <v>7.8</v>
      </c>
      <c r="AN2900">
        <v>372</v>
      </c>
      <c r="AO2900">
        <v>0.39800000000000002</v>
      </c>
      <c r="AP2900">
        <v>4.87</v>
      </c>
      <c r="AQ2900">
        <v>0.05</v>
      </c>
      <c r="AR2900">
        <v>0.24349999999999999</v>
      </c>
      <c r="AS2900">
        <v>3</v>
      </c>
      <c r="AT2900">
        <v>287</v>
      </c>
      <c r="AU2900">
        <v>146</v>
      </c>
      <c r="AV2900">
        <v>1.4950000000000001</v>
      </c>
      <c r="AW2900">
        <v>60</v>
      </c>
      <c r="AX2900">
        <v>28.5</v>
      </c>
      <c r="AY2900">
        <v>16</v>
      </c>
      <c r="AZ2900">
        <v>1.99</v>
      </c>
    </row>
    <row r="2901" spans="1:52" x14ac:dyDescent="0.2">
      <c r="A2901">
        <v>96019</v>
      </c>
      <c r="B2901">
        <v>6019</v>
      </c>
      <c r="C2901">
        <v>9</v>
      </c>
      <c r="D2901" t="s">
        <v>3098</v>
      </c>
      <c r="E2901" t="s">
        <v>4067</v>
      </c>
      <c r="H2901" t="s">
        <v>88</v>
      </c>
      <c r="I2901">
        <v>39</v>
      </c>
      <c r="J2901">
        <v>45</v>
      </c>
      <c r="L2901">
        <v>1</v>
      </c>
      <c r="N2901">
        <v>271</v>
      </c>
      <c r="O2901">
        <v>24.1</v>
      </c>
      <c r="P2901">
        <v>18.600000000000001</v>
      </c>
      <c r="Q2901">
        <v>6.4489999999999998</v>
      </c>
      <c r="R2901">
        <v>8.7590000000000003</v>
      </c>
      <c r="S2901">
        <v>1.93</v>
      </c>
      <c r="T2901">
        <v>146</v>
      </c>
      <c r="U2901">
        <v>0</v>
      </c>
      <c r="V2901">
        <v>0</v>
      </c>
      <c r="W2901">
        <v>0</v>
      </c>
      <c r="Y2901">
        <v>0</v>
      </c>
      <c r="AB2901">
        <v>0.317</v>
      </c>
      <c r="AC2901">
        <v>0.51</v>
      </c>
      <c r="AD2901">
        <v>5.34</v>
      </c>
      <c r="AF2901">
        <v>0.23</v>
      </c>
      <c r="AG2901">
        <v>0.50700000000000001</v>
      </c>
      <c r="AH2901">
        <v>4</v>
      </c>
      <c r="AI2901">
        <v>2.39</v>
      </c>
      <c r="AJ2901">
        <v>1.7</v>
      </c>
      <c r="AK2901">
        <v>0</v>
      </c>
      <c r="AL2901">
        <v>0</v>
      </c>
      <c r="AM2901">
        <v>0</v>
      </c>
      <c r="AN2901">
        <v>19</v>
      </c>
      <c r="AO2901">
        <v>0.11</v>
      </c>
      <c r="AP2901">
        <v>4.99</v>
      </c>
      <c r="AQ2901">
        <v>0.25</v>
      </c>
      <c r="AR2901">
        <v>1.2475000000000001</v>
      </c>
      <c r="AS2901">
        <v>4</v>
      </c>
      <c r="AT2901">
        <v>174</v>
      </c>
      <c r="AU2901">
        <v>237</v>
      </c>
      <c r="AV2901">
        <v>0.01</v>
      </c>
      <c r="AW2901">
        <v>20</v>
      </c>
      <c r="AX2901">
        <v>15.5</v>
      </c>
      <c r="AY2901">
        <v>109</v>
      </c>
      <c r="AZ2901">
        <v>4.53</v>
      </c>
    </row>
    <row r="2902" spans="1:52" x14ac:dyDescent="0.2">
      <c r="A2902">
        <v>95902</v>
      </c>
      <c r="B2902">
        <v>5902</v>
      </c>
      <c r="C2902">
        <v>9</v>
      </c>
      <c r="D2902" t="s">
        <v>3098</v>
      </c>
      <c r="E2902" t="s">
        <v>4068</v>
      </c>
      <c r="H2902" t="s">
        <v>1561</v>
      </c>
      <c r="I2902">
        <v>39</v>
      </c>
      <c r="J2902">
        <v>41</v>
      </c>
      <c r="L2902">
        <v>0.82</v>
      </c>
      <c r="N2902">
        <v>272</v>
      </c>
      <c r="O2902">
        <v>16.940000000000001</v>
      </c>
      <c r="P2902">
        <v>22.11</v>
      </c>
      <c r="Q2902">
        <v>9.73</v>
      </c>
      <c r="R2902">
        <v>9.08</v>
      </c>
      <c r="S2902">
        <v>1.73</v>
      </c>
      <c r="T2902">
        <v>72</v>
      </c>
      <c r="U2902">
        <v>0</v>
      </c>
      <c r="V2902">
        <v>0</v>
      </c>
      <c r="W2902">
        <v>0</v>
      </c>
      <c r="Y2902">
        <v>0</v>
      </c>
      <c r="AB2902">
        <v>0.12</v>
      </c>
      <c r="AC2902">
        <v>0.23</v>
      </c>
      <c r="AD2902">
        <v>6.34</v>
      </c>
      <c r="AF2902">
        <v>0.14000000000000001</v>
      </c>
      <c r="AG2902">
        <v>0.7</v>
      </c>
      <c r="AH2902">
        <v>18</v>
      </c>
      <c r="AI2902">
        <v>2.48</v>
      </c>
      <c r="AJ2902">
        <v>0</v>
      </c>
      <c r="AK2902">
        <v>0</v>
      </c>
      <c r="AL2902">
        <v>0.22</v>
      </c>
      <c r="AM2902">
        <v>0</v>
      </c>
      <c r="AN2902">
        <v>10</v>
      </c>
      <c r="AO2902">
        <v>0.112</v>
      </c>
      <c r="AP2902">
        <v>1.61</v>
      </c>
      <c r="AQ2902">
        <v>0.25</v>
      </c>
      <c r="AR2902">
        <v>0.40250000000000002</v>
      </c>
      <c r="AS2902">
        <v>4</v>
      </c>
      <c r="AT2902">
        <v>159</v>
      </c>
      <c r="AU2902">
        <v>231</v>
      </c>
      <c r="AV2902">
        <v>1.9E-2</v>
      </c>
      <c r="AW2902">
        <v>22</v>
      </c>
      <c r="AX2902">
        <v>19.600000000000001</v>
      </c>
      <c r="AY2902">
        <v>56</v>
      </c>
      <c r="AZ2902">
        <v>3.08</v>
      </c>
    </row>
    <row r="2903" spans="1:52" x14ac:dyDescent="0.2">
      <c r="A2903">
        <v>95647</v>
      </c>
      <c r="B2903">
        <v>5647</v>
      </c>
      <c r="C2903">
        <v>9</v>
      </c>
      <c r="D2903" t="s">
        <v>3098</v>
      </c>
      <c r="E2903" t="s">
        <v>4069</v>
      </c>
      <c r="H2903" t="s">
        <v>89</v>
      </c>
      <c r="I2903">
        <v>39</v>
      </c>
      <c r="J2903">
        <v>41</v>
      </c>
      <c r="L2903">
        <v>0.69</v>
      </c>
      <c r="N2903">
        <v>273</v>
      </c>
      <c r="O2903">
        <v>27.33</v>
      </c>
      <c r="P2903">
        <v>17.37</v>
      </c>
      <c r="Q2903">
        <v>6.85</v>
      </c>
      <c r="R2903">
        <v>7.41</v>
      </c>
      <c r="S2903">
        <v>0.63</v>
      </c>
      <c r="T2903">
        <v>87</v>
      </c>
      <c r="U2903">
        <v>0</v>
      </c>
      <c r="V2903">
        <v>0</v>
      </c>
      <c r="W2903">
        <v>0</v>
      </c>
      <c r="Y2903">
        <v>0</v>
      </c>
      <c r="AB2903">
        <v>0.08</v>
      </c>
      <c r="AC2903">
        <v>0.22</v>
      </c>
      <c r="AD2903">
        <v>3.68</v>
      </c>
      <c r="AF2903">
        <v>0.33</v>
      </c>
      <c r="AG2903">
        <v>0.36</v>
      </c>
      <c r="AH2903">
        <v>7</v>
      </c>
      <c r="AI2903">
        <v>2.5099999999999998</v>
      </c>
      <c r="AJ2903">
        <v>0</v>
      </c>
      <c r="AK2903">
        <v>2.9999999999999997E-4</v>
      </c>
      <c r="AL2903">
        <v>0.18</v>
      </c>
      <c r="AM2903">
        <v>1.7</v>
      </c>
      <c r="AN2903">
        <v>9</v>
      </c>
      <c r="AO2903">
        <v>0.106</v>
      </c>
      <c r="AP2903">
        <v>2.73</v>
      </c>
      <c r="AQ2903">
        <v>0.25</v>
      </c>
      <c r="AR2903">
        <v>0.6825</v>
      </c>
      <c r="AS2903">
        <v>4</v>
      </c>
      <c r="AT2903">
        <v>211</v>
      </c>
      <c r="AU2903">
        <v>323</v>
      </c>
      <c r="AV2903">
        <v>1.6E-2</v>
      </c>
      <c r="AW2903">
        <v>23</v>
      </c>
      <c r="AX2903">
        <v>20.7</v>
      </c>
      <c r="AY2903">
        <v>62</v>
      </c>
      <c r="AZ2903">
        <v>6.06</v>
      </c>
    </row>
    <row r="2904" spans="1:52" x14ac:dyDescent="0.2">
      <c r="A2904">
        <v>94564</v>
      </c>
      <c r="B2904">
        <v>4564</v>
      </c>
      <c r="C2904">
        <v>9</v>
      </c>
      <c r="D2904" t="s">
        <v>3098</v>
      </c>
      <c r="E2904" t="s">
        <v>4070</v>
      </c>
      <c r="H2904" t="s">
        <v>765</v>
      </c>
      <c r="I2904">
        <v>63</v>
      </c>
      <c r="J2904">
        <v>64</v>
      </c>
      <c r="L2904">
        <v>0.84</v>
      </c>
      <c r="N2904">
        <v>274</v>
      </c>
      <c r="O2904">
        <v>1.38</v>
      </c>
      <c r="P2904">
        <v>0.59</v>
      </c>
      <c r="Q2904">
        <v>0</v>
      </c>
      <c r="R2904">
        <v>0</v>
      </c>
      <c r="S2904">
        <v>0</v>
      </c>
      <c r="T2904">
        <v>0</v>
      </c>
      <c r="U2904">
        <v>14.5</v>
      </c>
      <c r="V2904">
        <v>73.430000000000007</v>
      </c>
      <c r="W2904">
        <v>0</v>
      </c>
      <c r="Y2904">
        <v>38</v>
      </c>
      <c r="AB2904">
        <v>0</v>
      </c>
      <c r="AC2904">
        <v>2.9000000000000001E-2</v>
      </c>
      <c r="AD2904">
        <v>0.18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25</v>
      </c>
      <c r="AO2904">
        <v>0.442</v>
      </c>
      <c r="AP2904">
        <v>0.74</v>
      </c>
      <c r="AQ2904">
        <v>0.05</v>
      </c>
      <c r="AR2904">
        <v>3.6999999999999998E-2</v>
      </c>
      <c r="AS2904">
        <v>3</v>
      </c>
      <c r="AT2904">
        <v>81</v>
      </c>
      <c r="AU2904">
        <v>802</v>
      </c>
      <c r="AV2904">
        <v>1.39</v>
      </c>
      <c r="AW2904">
        <v>31</v>
      </c>
      <c r="AX2904">
        <v>0</v>
      </c>
      <c r="AY2904">
        <v>2</v>
      </c>
      <c r="AZ2904">
        <v>0.42</v>
      </c>
    </row>
    <row r="2905" spans="1:52" x14ac:dyDescent="0.2">
      <c r="A2905">
        <v>95127</v>
      </c>
      <c r="B2905">
        <v>5127</v>
      </c>
      <c r="C2905">
        <v>9</v>
      </c>
      <c r="D2905" t="s">
        <v>3098</v>
      </c>
      <c r="E2905" t="s">
        <v>4071</v>
      </c>
      <c r="H2905" t="s">
        <v>1258</v>
      </c>
      <c r="I2905">
        <v>74</v>
      </c>
      <c r="J2905">
        <v>75</v>
      </c>
      <c r="L2905">
        <v>1</v>
      </c>
      <c r="N2905">
        <v>274</v>
      </c>
      <c r="O2905">
        <v>5.97</v>
      </c>
      <c r="P2905">
        <v>13</v>
      </c>
      <c r="U2905">
        <v>33.9</v>
      </c>
      <c r="V2905">
        <v>65.53</v>
      </c>
      <c r="W2905">
        <v>2.38</v>
      </c>
      <c r="Y2905">
        <v>8</v>
      </c>
      <c r="AB2905">
        <v>0.158</v>
      </c>
      <c r="AC2905">
        <v>0.22</v>
      </c>
      <c r="AD2905">
        <v>1.56</v>
      </c>
      <c r="AF2905">
        <v>0.39100000000000001</v>
      </c>
      <c r="AG2905">
        <v>0.50900000000000001</v>
      </c>
      <c r="AH2905">
        <v>25</v>
      </c>
      <c r="AI2905">
        <v>0</v>
      </c>
      <c r="AJ2905">
        <v>0.2</v>
      </c>
      <c r="AK2905">
        <v>0</v>
      </c>
      <c r="AL2905">
        <v>8.82</v>
      </c>
      <c r="AN2905">
        <v>632</v>
      </c>
      <c r="AO2905">
        <v>0.36799999999999999</v>
      </c>
      <c r="AP2905">
        <v>11.83</v>
      </c>
      <c r="AQ2905">
        <v>0.05</v>
      </c>
      <c r="AR2905">
        <v>0.59150000000000003</v>
      </c>
      <c r="AS2905">
        <v>3</v>
      </c>
      <c r="AT2905">
        <v>104</v>
      </c>
      <c r="AU2905">
        <v>1020</v>
      </c>
      <c r="AV2905">
        <v>60.127000000000002</v>
      </c>
      <c r="AW2905">
        <v>259</v>
      </c>
      <c r="AY2905">
        <v>277</v>
      </c>
      <c r="AZ2905">
        <v>2.3199999999999998</v>
      </c>
    </row>
    <row r="2906" spans="1:52" x14ac:dyDescent="0.2">
      <c r="A2906">
        <v>95667</v>
      </c>
      <c r="B2906">
        <v>5667</v>
      </c>
      <c r="C2906">
        <v>9</v>
      </c>
      <c r="D2906" t="s">
        <v>3098</v>
      </c>
      <c r="E2906" t="s">
        <v>4072</v>
      </c>
      <c r="H2906" t="s">
        <v>89</v>
      </c>
      <c r="I2906">
        <v>39</v>
      </c>
      <c r="J2906">
        <v>41</v>
      </c>
      <c r="L2906">
        <v>0.69</v>
      </c>
      <c r="N2906">
        <v>274</v>
      </c>
      <c r="O2906">
        <v>17.510000000000002</v>
      </c>
      <c r="P2906">
        <v>22.07</v>
      </c>
      <c r="Q2906">
        <v>9</v>
      </c>
      <c r="R2906">
        <v>9.58</v>
      </c>
      <c r="S2906">
        <v>0.77</v>
      </c>
      <c r="T2906">
        <v>68</v>
      </c>
      <c r="U2906">
        <v>0</v>
      </c>
      <c r="V2906">
        <v>0</v>
      </c>
      <c r="W2906">
        <v>0</v>
      </c>
      <c r="Y2906">
        <v>0</v>
      </c>
      <c r="AB2906">
        <v>0.08</v>
      </c>
      <c r="AC2906">
        <v>0.13</v>
      </c>
      <c r="AD2906">
        <v>3.23</v>
      </c>
      <c r="AF2906">
        <v>0.36</v>
      </c>
      <c r="AG2906">
        <v>0.28999999999999998</v>
      </c>
      <c r="AH2906">
        <v>5</v>
      </c>
      <c r="AI2906">
        <v>3.11</v>
      </c>
      <c r="AJ2906">
        <v>0</v>
      </c>
      <c r="AK2906">
        <v>0</v>
      </c>
      <c r="AL2906">
        <v>0</v>
      </c>
      <c r="AM2906">
        <v>0</v>
      </c>
      <c r="AN2906">
        <v>10</v>
      </c>
      <c r="AO2906">
        <v>0.06</v>
      </c>
      <c r="AP2906">
        <v>1.87</v>
      </c>
      <c r="AQ2906">
        <v>0.25</v>
      </c>
      <c r="AR2906">
        <v>0.46750000000000003</v>
      </c>
      <c r="AS2906">
        <v>4</v>
      </c>
      <c r="AT2906">
        <v>168</v>
      </c>
      <c r="AU2906">
        <v>305</v>
      </c>
      <c r="AV2906">
        <v>1.2E-2</v>
      </c>
      <c r="AW2906">
        <v>18</v>
      </c>
      <c r="AX2906">
        <v>16.5</v>
      </c>
      <c r="AY2906">
        <v>56</v>
      </c>
      <c r="AZ2906">
        <v>3.85</v>
      </c>
    </row>
    <row r="2907" spans="1:52" x14ac:dyDescent="0.2">
      <c r="A2907">
        <v>94243</v>
      </c>
      <c r="B2907">
        <v>4243</v>
      </c>
      <c r="C2907">
        <v>9</v>
      </c>
      <c r="D2907" t="s">
        <v>3098</v>
      </c>
      <c r="E2907" t="s">
        <v>4073</v>
      </c>
      <c r="H2907" t="s">
        <v>3737</v>
      </c>
      <c r="I2907">
        <v>46</v>
      </c>
      <c r="J2907">
        <v>48</v>
      </c>
      <c r="L2907">
        <v>0.69</v>
      </c>
      <c r="N2907">
        <v>275</v>
      </c>
      <c r="O2907">
        <v>47.68</v>
      </c>
      <c r="P2907">
        <v>0.8</v>
      </c>
      <c r="Q2907">
        <v>6.2E-2</v>
      </c>
      <c r="R2907">
        <v>5.6000000000000001E-2</v>
      </c>
      <c r="S2907">
        <v>4.5999999999999999E-2</v>
      </c>
      <c r="T2907">
        <v>130</v>
      </c>
      <c r="U2907">
        <v>0</v>
      </c>
      <c r="V2907">
        <v>15.52</v>
      </c>
      <c r="W2907">
        <v>0</v>
      </c>
      <c r="Y2907">
        <v>49</v>
      </c>
      <c r="AB2907">
        <v>4.9000000000000002E-2</v>
      </c>
      <c r="AC2907">
        <v>0.214</v>
      </c>
      <c r="AD2907">
        <v>1.9950000000000001</v>
      </c>
      <c r="AF2907">
        <v>0.65</v>
      </c>
      <c r="AG2907">
        <v>0.4</v>
      </c>
      <c r="AH2907">
        <v>11</v>
      </c>
      <c r="AI2907">
        <v>18.14</v>
      </c>
      <c r="AJ2907">
        <v>6.8</v>
      </c>
      <c r="AK2907">
        <v>0</v>
      </c>
      <c r="AL2907">
        <v>0</v>
      </c>
      <c r="AM2907">
        <v>0</v>
      </c>
      <c r="AN2907">
        <v>113</v>
      </c>
      <c r="AO2907">
        <v>2.06</v>
      </c>
      <c r="AP2907">
        <v>10.06</v>
      </c>
      <c r="AQ2907">
        <v>0.25</v>
      </c>
      <c r="AR2907">
        <v>2.5150000000000001</v>
      </c>
      <c r="AS2907">
        <v>4</v>
      </c>
      <c r="AT2907">
        <v>282</v>
      </c>
      <c r="AU2907">
        <v>694</v>
      </c>
      <c r="AV2907">
        <v>0.89</v>
      </c>
      <c r="AW2907">
        <v>172</v>
      </c>
      <c r="AX2907">
        <v>89.6</v>
      </c>
      <c r="AY2907">
        <v>412</v>
      </c>
      <c r="AZ2907">
        <v>3.26</v>
      </c>
    </row>
    <row r="2908" spans="1:52" x14ac:dyDescent="0.2">
      <c r="A2908">
        <v>94655</v>
      </c>
      <c r="B2908">
        <v>4655</v>
      </c>
      <c r="C2908">
        <v>9</v>
      </c>
      <c r="D2908" t="s">
        <v>3098</v>
      </c>
      <c r="E2908" t="s">
        <v>4074</v>
      </c>
      <c r="H2908" t="s">
        <v>371</v>
      </c>
      <c r="I2908">
        <v>1</v>
      </c>
      <c r="J2908">
        <v>22</v>
      </c>
      <c r="L2908">
        <v>1</v>
      </c>
      <c r="N2908">
        <v>275</v>
      </c>
      <c r="O2908">
        <v>10.5</v>
      </c>
      <c r="P2908">
        <v>1.6</v>
      </c>
      <c r="Q2908">
        <v>0.22</v>
      </c>
      <c r="R2908">
        <v>0.13100000000000001</v>
      </c>
      <c r="S2908">
        <v>0.69599999999999995</v>
      </c>
      <c r="T2908">
        <v>0</v>
      </c>
      <c r="U2908">
        <v>2.2999999999999998</v>
      </c>
      <c r="V2908">
        <v>53.4</v>
      </c>
      <c r="W2908">
        <v>0</v>
      </c>
      <c r="Y2908">
        <v>0</v>
      </c>
      <c r="AB2908">
        <v>0.16300000000000001</v>
      </c>
      <c r="AC2908">
        <v>5.1999999999999998E-2</v>
      </c>
      <c r="AD2908">
        <v>1.758</v>
      </c>
      <c r="AF2908">
        <v>5.0999999999999997E-2</v>
      </c>
      <c r="AG2908">
        <v>0.36299999999999999</v>
      </c>
      <c r="AH2908">
        <v>22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18</v>
      </c>
      <c r="AO2908">
        <v>0.16300000000000001</v>
      </c>
      <c r="AP2908">
        <v>1.36</v>
      </c>
      <c r="AQ2908">
        <v>0.05</v>
      </c>
      <c r="AR2908">
        <v>6.8000000000000005E-2</v>
      </c>
      <c r="AS2908">
        <v>3</v>
      </c>
      <c r="AT2908">
        <v>96</v>
      </c>
      <c r="AU2908">
        <v>101</v>
      </c>
      <c r="AV2908">
        <v>0.54</v>
      </c>
      <c r="AW2908">
        <v>29</v>
      </c>
      <c r="AX2908">
        <v>0</v>
      </c>
      <c r="AY2908">
        <v>534</v>
      </c>
      <c r="AZ2908">
        <v>0.88</v>
      </c>
    </row>
    <row r="2909" spans="1:52" x14ac:dyDescent="0.2">
      <c r="A2909">
        <v>94680</v>
      </c>
      <c r="B2909">
        <v>4680</v>
      </c>
      <c r="C2909">
        <v>9</v>
      </c>
      <c r="D2909" t="s">
        <v>3098</v>
      </c>
      <c r="E2909" t="s">
        <v>4075</v>
      </c>
      <c r="H2909" t="s">
        <v>371</v>
      </c>
      <c r="I2909">
        <v>1</v>
      </c>
      <c r="J2909">
        <v>22</v>
      </c>
      <c r="L2909">
        <v>1</v>
      </c>
      <c r="N2909">
        <v>275</v>
      </c>
      <c r="O2909">
        <v>9.1</v>
      </c>
      <c r="P2909">
        <v>1.2</v>
      </c>
      <c r="Q2909">
        <v>0.16600000000000001</v>
      </c>
      <c r="R2909">
        <v>0.105</v>
      </c>
      <c r="S2909">
        <v>0.53500000000000003</v>
      </c>
      <c r="T2909">
        <v>0</v>
      </c>
      <c r="U2909">
        <v>2.2000000000000002</v>
      </c>
      <c r="V2909">
        <v>55.7</v>
      </c>
      <c r="W2909">
        <v>0</v>
      </c>
      <c r="Y2909">
        <v>0</v>
      </c>
      <c r="AB2909">
        <v>0.26700000000000002</v>
      </c>
      <c r="AC2909">
        <v>9.7000000000000003E-2</v>
      </c>
      <c r="AD2909">
        <v>2.1419999999999999</v>
      </c>
      <c r="AF2909">
        <v>3.4000000000000002E-2</v>
      </c>
      <c r="AG2909">
        <v>0.39700000000000002</v>
      </c>
      <c r="AH2909">
        <v>24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86</v>
      </c>
      <c r="AO2909">
        <v>0.16800000000000001</v>
      </c>
      <c r="AP2909">
        <v>1.4</v>
      </c>
      <c r="AQ2909">
        <v>0.05</v>
      </c>
      <c r="AR2909">
        <v>7.0000000000000007E-2</v>
      </c>
      <c r="AS2909">
        <v>3</v>
      </c>
      <c r="AT2909">
        <v>97</v>
      </c>
      <c r="AU2909">
        <v>120</v>
      </c>
      <c r="AV2909">
        <v>0.48099999999999998</v>
      </c>
      <c r="AW2909">
        <v>26</v>
      </c>
      <c r="AX2909">
        <v>0</v>
      </c>
      <c r="AY2909">
        <v>536</v>
      </c>
      <c r="AZ2909">
        <v>0.84</v>
      </c>
    </row>
    <row r="2910" spans="1:52" x14ac:dyDescent="0.2">
      <c r="A2910">
        <v>95921</v>
      </c>
      <c r="B2910">
        <v>5921</v>
      </c>
      <c r="C2910">
        <v>9</v>
      </c>
      <c r="D2910" t="s">
        <v>3098</v>
      </c>
      <c r="E2910" t="s">
        <v>4076</v>
      </c>
      <c r="H2910" t="s">
        <v>1561</v>
      </c>
      <c r="I2910">
        <v>39</v>
      </c>
      <c r="J2910">
        <v>45</v>
      </c>
      <c r="L2910">
        <v>1</v>
      </c>
      <c r="N2910">
        <v>275</v>
      </c>
      <c r="O2910">
        <v>21.57</v>
      </c>
      <c r="P2910">
        <v>20.28</v>
      </c>
      <c r="Q2910">
        <v>7.83</v>
      </c>
      <c r="R2910">
        <v>10</v>
      </c>
      <c r="S2910">
        <v>1.25</v>
      </c>
      <c r="T2910">
        <v>189</v>
      </c>
      <c r="U2910">
        <v>0</v>
      </c>
      <c r="V2910">
        <v>0</v>
      </c>
      <c r="W2910">
        <v>0</v>
      </c>
      <c r="Y2910">
        <v>0</v>
      </c>
      <c r="AB2910">
        <v>0.08</v>
      </c>
      <c r="AC2910">
        <v>0.42</v>
      </c>
      <c r="AD2910">
        <v>3.69</v>
      </c>
      <c r="AF2910">
        <v>0.17</v>
      </c>
      <c r="AG2910">
        <v>0.34</v>
      </c>
      <c r="AH2910">
        <v>3</v>
      </c>
      <c r="AI2910">
        <v>6.3</v>
      </c>
      <c r="AJ2910">
        <v>7</v>
      </c>
      <c r="AK2910">
        <v>0</v>
      </c>
      <c r="AL2910">
        <v>0</v>
      </c>
      <c r="AM2910">
        <v>0</v>
      </c>
      <c r="AN2910">
        <v>10</v>
      </c>
      <c r="AO2910">
        <v>0.21</v>
      </c>
      <c r="AP2910">
        <v>2.63</v>
      </c>
      <c r="AQ2910">
        <v>0.25</v>
      </c>
      <c r="AR2910">
        <v>0.65749999999999997</v>
      </c>
      <c r="AS2910">
        <v>4</v>
      </c>
      <c r="AT2910">
        <v>134</v>
      </c>
      <c r="AU2910">
        <v>158</v>
      </c>
      <c r="AV2910">
        <v>3.3000000000000002E-2</v>
      </c>
      <c r="AW2910">
        <v>16</v>
      </c>
      <c r="AX2910">
        <v>28</v>
      </c>
      <c r="AY2910">
        <v>67</v>
      </c>
      <c r="AZ2910">
        <v>2.99</v>
      </c>
    </row>
    <row r="2911" spans="1:52" x14ac:dyDescent="0.2">
      <c r="A2911">
        <v>95249</v>
      </c>
      <c r="B2911">
        <v>5249</v>
      </c>
      <c r="C2911">
        <v>9</v>
      </c>
      <c r="D2911" t="s">
        <v>3098</v>
      </c>
      <c r="E2911" t="s">
        <v>4077</v>
      </c>
      <c r="H2911" t="s">
        <v>1708</v>
      </c>
      <c r="I2911">
        <v>74</v>
      </c>
      <c r="J2911">
        <v>76</v>
      </c>
      <c r="L2911">
        <v>1</v>
      </c>
      <c r="N2911">
        <v>276</v>
      </c>
      <c r="O2911">
        <v>9.11</v>
      </c>
      <c r="P2911">
        <v>7.43</v>
      </c>
      <c r="U2911">
        <v>37</v>
      </c>
      <c r="V2911">
        <v>63.94</v>
      </c>
      <c r="W2911">
        <v>1.71</v>
      </c>
      <c r="Y2911">
        <v>190</v>
      </c>
      <c r="AB2911">
        <v>0.51300000000000001</v>
      </c>
      <c r="AC2911">
        <v>0.39900000000000002</v>
      </c>
      <c r="AD2911">
        <v>4.9400000000000004</v>
      </c>
      <c r="AF2911">
        <v>0.55000000000000004</v>
      </c>
      <c r="AG2911">
        <v>0</v>
      </c>
      <c r="AH2911">
        <v>274</v>
      </c>
      <c r="AI2911">
        <v>0</v>
      </c>
      <c r="AJ2911">
        <v>50</v>
      </c>
      <c r="AK2911">
        <v>0</v>
      </c>
      <c r="AL2911">
        <v>7.48</v>
      </c>
      <c r="AN2911">
        <v>1890</v>
      </c>
      <c r="AO2911">
        <v>0.86</v>
      </c>
      <c r="AP2911">
        <v>123.6</v>
      </c>
      <c r="AQ2911">
        <v>0.05</v>
      </c>
      <c r="AR2911">
        <v>6.18</v>
      </c>
      <c r="AS2911">
        <v>3</v>
      </c>
      <c r="AT2911">
        <v>201</v>
      </c>
      <c r="AU2911">
        <v>814</v>
      </c>
      <c r="AV2911">
        <v>7.867</v>
      </c>
      <c r="AW2911">
        <v>220</v>
      </c>
      <c r="AY2911">
        <v>55</v>
      </c>
      <c r="AZ2911">
        <v>6.18</v>
      </c>
    </row>
    <row r="2912" spans="1:52" x14ac:dyDescent="0.2">
      <c r="A2912">
        <v>95917</v>
      </c>
      <c r="B2912">
        <v>5917</v>
      </c>
      <c r="C2912">
        <v>9</v>
      </c>
      <c r="D2912" t="s">
        <v>3098</v>
      </c>
      <c r="E2912" t="s">
        <v>4078</v>
      </c>
      <c r="H2912" t="s">
        <v>1561</v>
      </c>
      <c r="I2912">
        <v>39</v>
      </c>
      <c r="J2912">
        <v>41</v>
      </c>
      <c r="L2912">
        <v>0.82</v>
      </c>
      <c r="N2912">
        <v>276</v>
      </c>
      <c r="O2912">
        <v>22.51</v>
      </c>
      <c r="P2912">
        <v>19.97</v>
      </c>
      <c r="Q2912">
        <v>8.44</v>
      </c>
      <c r="R2912">
        <v>8.17</v>
      </c>
      <c r="S2912">
        <v>1.62</v>
      </c>
      <c r="T2912">
        <v>92</v>
      </c>
      <c r="U2912">
        <v>0</v>
      </c>
      <c r="V2912">
        <v>0</v>
      </c>
      <c r="W2912">
        <v>0</v>
      </c>
      <c r="Y2912">
        <v>0</v>
      </c>
      <c r="AB2912">
        <v>0.09</v>
      </c>
      <c r="AC2912">
        <v>0.24</v>
      </c>
      <c r="AD2912">
        <v>6.15</v>
      </c>
      <c r="AF2912">
        <v>0.13</v>
      </c>
      <c r="AG2912">
        <v>0.7</v>
      </c>
      <c r="AH2912">
        <v>21</v>
      </c>
      <c r="AI2912">
        <v>2.64</v>
      </c>
      <c r="AJ2912">
        <v>0</v>
      </c>
      <c r="AK2912">
        <v>1E-4</v>
      </c>
      <c r="AL2912">
        <v>0.14000000000000001</v>
      </c>
      <c r="AM2912">
        <v>4.5999999999999996</v>
      </c>
      <c r="AN2912">
        <v>20</v>
      </c>
      <c r="AO2912">
        <v>0.108</v>
      </c>
      <c r="AP2912">
        <v>1.97</v>
      </c>
      <c r="AQ2912">
        <v>0.25</v>
      </c>
      <c r="AR2912">
        <v>0.49249999999999999</v>
      </c>
      <c r="AS2912">
        <v>4</v>
      </c>
      <c r="AT2912">
        <v>184</v>
      </c>
      <c r="AU2912">
        <v>251</v>
      </c>
      <c r="AV2912">
        <v>2.1999999999999999E-2</v>
      </c>
      <c r="AW2912">
        <v>23</v>
      </c>
      <c r="AX2912">
        <v>26.2</v>
      </c>
      <c r="AY2912">
        <v>66</v>
      </c>
      <c r="AZ2912">
        <v>5.23</v>
      </c>
    </row>
    <row r="2913" spans="1:52" x14ac:dyDescent="0.2">
      <c r="A2913">
        <v>94361</v>
      </c>
      <c r="B2913">
        <v>4361</v>
      </c>
      <c r="C2913">
        <v>9</v>
      </c>
      <c r="D2913" t="s">
        <v>3098</v>
      </c>
      <c r="E2913" t="s">
        <v>4079</v>
      </c>
      <c r="H2913" t="s">
        <v>1629</v>
      </c>
      <c r="I2913">
        <v>63</v>
      </c>
      <c r="J2913">
        <v>65</v>
      </c>
      <c r="L2913">
        <v>0.88</v>
      </c>
      <c r="N2913">
        <v>277</v>
      </c>
      <c r="O2913">
        <v>1.81</v>
      </c>
      <c r="P2913">
        <v>0.15</v>
      </c>
      <c r="Q2913">
        <v>0</v>
      </c>
      <c r="R2913">
        <v>0</v>
      </c>
      <c r="S2913">
        <v>0</v>
      </c>
      <c r="T2913">
        <v>0</v>
      </c>
      <c r="U2913">
        <v>6.7</v>
      </c>
      <c r="V2913">
        <v>74.97</v>
      </c>
      <c r="W2913">
        <v>66.47</v>
      </c>
      <c r="Y2913">
        <v>7</v>
      </c>
      <c r="AB2913">
        <v>0.05</v>
      </c>
      <c r="AC2913">
        <v>0.06</v>
      </c>
      <c r="AD2913">
        <v>1.61</v>
      </c>
      <c r="AF2913">
        <v>0.249</v>
      </c>
      <c r="AG2913">
        <v>0.80500000000000005</v>
      </c>
      <c r="AH2913">
        <v>15</v>
      </c>
      <c r="AI2913">
        <v>0</v>
      </c>
      <c r="AJ2913">
        <v>0</v>
      </c>
      <c r="AK2913">
        <v>0</v>
      </c>
      <c r="AL2913">
        <v>0</v>
      </c>
      <c r="AM2913">
        <v>2.7</v>
      </c>
      <c r="AN2913">
        <v>64</v>
      </c>
      <c r="AO2913">
        <v>0.36199999999999999</v>
      </c>
      <c r="AP2913">
        <v>0.9</v>
      </c>
      <c r="AQ2913">
        <v>0.05</v>
      </c>
      <c r="AR2913">
        <v>4.4999999999999998E-2</v>
      </c>
      <c r="AS2913">
        <v>3</v>
      </c>
      <c r="AT2913">
        <v>62</v>
      </c>
      <c r="AU2913">
        <v>696</v>
      </c>
      <c r="AV2913">
        <v>0.29599999999999999</v>
      </c>
      <c r="AW2913">
        <v>54</v>
      </c>
      <c r="AX2913">
        <v>0</v>
      </c>
      <c r="AY2913">
        <v>1</v>
      </c>
      <c r="AZ2913">
        <v>0.44</v>
      </c>
    </row>
    <row r="2914" spans="1:52" x14ac:dyDescent="0.2">
      <c r="A2914">
        <v>94465</v>
      </c>
      <c r="B2914">
        <v>4465</v>
      </c>
      <c r="C2914">
        <v>9</v>
      </c>
      <c r="D2914" t="s">
        <v>3098</v>
      </c>
      <c r="E2914" t="s">
        <v>4080</v>
      </c>
      <c r="H2914" t="s">
        <v>735</v>
      </c>
      <c r="I2914">
        <v>63</v>
      </c>
      <c r="J2914">
        <v>65</v>
      </c>
      <c r="L2914">
        <v>0.9</v>
      </c>
      <c r="N2914">
        <v>277</v>
      </c>
      <c r="O2914">
        <v>3.8</v>
      </c>
      <c r="P2914">
        <v>1.2</v>
      </c>
      <c r="Q2914">
        <v>0.27</v>
      </c>
      <c r="R2914">
        <v>0.32800000000000001</v>
      </c>
      <c r="S2914">
        <v>0.36099999999999999</v>
      </c>
      <c r="T2914">
        <v>0</v>
      </c>
      <c r="U2914">
        <v>4.5999999999999996</v>
      </c>
      <c r="V2914">
        <v>70.7</v>
      </c>
      <c r="W2914">
        <v>66.099999999999994</v>
      </c>
      <c r="Y2914">
        <v>0</v>
      </c>
      <c r="AB2914">
        <v>0.01</v>
      </c>
      <c r="AC2914">
        <v>0.56999999999999995</v>
      </c>
      <c r="AD2914">
        <v>3.1</v>
      </c>
      <c r="AF2914">
        <v>0.09</v>
      </c>
      <c r="AG2914">
        <v>0</v>
      </c>
      <c r="AH2914">
        <v>12</v>
      </c>
      <c r="AI2914">
        <v>0</v>
      </c>
      <c r="AJ2914">
        <v>183</v>
      </c>
      <c r="AK2914">
        <v>0</v>
      </c>
      <c r="AL2914">
        <v>0.31</v>
      </c>
      <c r="AM2914">
        <v>1.6</v>
      </c>
      <c r="AN2914">
        <v>33</v>
      </c>
      <c r="AO2914">
        <v>0.63100000000000001</v>
      </c>
      <c r="AP2914">
        <v>1.7</v>
      </c>
      <c r="AQ2914">
        <v>0.05</v>
      </c>
      <c r="AR2914">
        <v>8.5000000000000006E-2</v>
      </c>
      <c r="AS2914">
        <v>3</v>
      </c>
      <c r="AT2914">
        <v>181</v>
      </c>
      <c r="AU2914">
        <v>1110</v>
      </c>
      <c r="AV2914">
        <v>0.23400000000000001</v>
      </c>
      <c r="AW2914">
        <v>42</v>
      </c>
      <c r="AX2914">
        <v>1.3</v>
      </c>
      <c r="AY2914">
        <v>3</v>
      </c>
      <c r="AZ2914">
        <v>0.28000000000000003</v>
      </c>
    </row>
    <row r="2915" spans="1:52" x14ac:dyDescent="0.2">
      <c r="A2915">
        <v>96015</v>
      </c>
      <c r="B2915">
        <v>6015</v>
      </c>
      <c r="C2915">
        <v>9</v>
      </c>
      <c r="D2915" t="s">
        <v>3098</v>
      </c>
      <c r="E2915" t="s">
        <v>4081</v>
      </c>
      <c r="H2915" t="s">
        <v>88</v>
      </c>
      <c r="I2915">
        <v>39</v>
      </c>
      <c r="J2915">
        <v>44</v>
      </c>
      <c r="L2915">
        <v>0.69</v>
      </c>
      <c r="N2915">
        <v>277</v>
      </c>
      <c r="O2915">
        <v>15.47</v>
      </c>
      <c r="P2915">
        <v>23.4</v>
      </c>
      <c r="Q2915">
        <v>7.5289999999999999</v>
      </c>
      <c r="R2915">
        <v>8.5419999999999998</v>
      </c>
      <c r="S2915">
        <v>3.9529999999999998</v>
      </c>
      <c r="T2915">
        <v>80</v>
      </c>
      <c r="U2915">
        <v>0</v>
      </c>
      <c r="V2915">
        <v>0</v>
      </c>
      <c r="W2915">
        <v>0</v>
      </c>
      <c r="Y2915">
        <v>0</v>
      </c>
      <c r="AB2915">
        <v>0.31900000000000001</v>
      </c>
      <c r="AC2915">
        <v>0.251</v>
      </c>
      <c r="AD2915">
        <v>4.6619999999999999</v>
      </c>
      <c r="AF2915">
        <v>0.57399999999999995</v>
      </c>
      <c r="AG2915">
        <v>0.625</v>
      </c>
      <c r="AH2915">
        <v>0</v>
      </c>
      <c r="AI2915">
        <v>0.38</v>
      </c>
      <c r="AJ2915">
        <v>0</v>
      </c>
      <c r="AK2915">
        <v>2.3E-3</v>
      </c>
      <c r="AL2915">
        <v>0.37</v>
      </c>
      <c r="AM2915">
        <v>0</v>
      </c>
      <c r="AN2915">
        <v>15</v>
      </c>
      <c r="AO2915">
        <v>0.08</v>
      </c>
      <c r="AP2915">
        <v>0.91</v>
      </c>
      <c r="AQ2915">
        <v>0.25</v>
      </c>
      <c r="AR2915">
        <v>0.22750000000000001</v>
      </c>
      <c r="AS2915">
        <v>4</v>
      </c>
      <c r="AT2915">
        <v>141</v>
      </c>
      <c r="AU2915">
        <v>242</v>
      </c>
      <c r="AV2915">
        <v>0.01</v>
      </c>
      <c r="AW2915">
        <v>16</v>
      </c>
      <c r="AX2915">
        <v>22</v>
      </c>
      <c r="AY2915">
        <v>81</v>
      </c>
      <c r="AZ2915">
        <v>2.5</v>
      </c>
    </row>
    <row r="2916" spans="1:52" x14ac:dyDescent="0.2">
      <c r="A2916">
        <v>95133</v>
      </c>
      <c r="B2916">
        <v>5133</v>
      </c>
      <c r="C2916">
        <v>9</v>
      </c>
      <c r="D2916" t="s">
        <v>3098</v>
      </c>
      <c r="E2916" t="s">
        <v>4082</v>
      </c>
      <c r="H2916" t="s">
        <v>530</v>
      </c>
      <c r="I2916">
        <v>74</v>
      </c>
      <c r="J2916">
        <v>76</v>
      </c>
      <c r="L2916">
        <v>1</v>
      </c>
      <c r="N2916">
        <v>279</v>
      </c>
      <c r="O2916">
        <v>21.93</v>
      </c>
      <c r="P2916">
        <v>4.78</v>
      </c>
      <c r="U2916">
        <v>10.4</v>
      </c>
      <c r="V2916">
        <v>52.1</v>
      </c>
      <c r="W2916">
        <v>7.27</v>
      </c>
      <c r="Y2916">
        <v>293</v>
      </c>
      <c r="AB2916">
        <v>1.252</v>
      </c>
      <c r="AC2916">
        <v>1.5</v>
      </c>
      <c r="AD2916">
        <v>10.707000000000001</v>
      </c>
      <c r="AF2916">
        <v>0.61</v>
      </c>
      <c r="AG2916">
        <v>0</v>
      </c>
      <c r="AH2916">
        <v>274</v>
      </c>
      <c r="AI2916">
        <v>0</v>
      </c>
      <c r="AJ2916">
        <v>566.70000000000005</v>
      </c>
      <c r="AK2916">
        <v>0</v>
      </c>
      <c r="AL2916">
        <v>1.03</v>
      </c>
      <c r="AN2916">
        <v>1246</v>
      </c>
      <c r="AO2916">
        <v>1.786</v>
      </c>
      <c r="AP2916">
        <v>42.46</v>
      </c>
      <c r="AQ2916">
        <v>0.05</v>
      </c>
      <c r="AR2916">
        <v>2.1230000000000002</v>
      </c>
      <c r="AS2916">
        <v>3</v>
      </c>
      <c r="AT2916">
        <v>481</v>
      </c>
      <c r="AU2916">
        <v>4466</v>
      </c>
      <c r="AV2916">
        <v>6.3550000000000004</v>
      </c>
      <c r="AW2916">
        <v>694</v>
      </c>
      <c r="AY2916">
        <v>211</v>
      </c>
      <c r="AZ2916">
        <v>4.72</v>
      </c>
    </row>
    <row r="2917" spans="1:52" x14ac:dyDescent="0.2">
      <c r="A2917">
        <v>95108</v>
      </c>
      <c r="B2917">
        <v>5108</v>
      </c>
      <c r="C2917">
        <v>9</v>
      </c>
      <c r="D2917" t="s">
        <v>3098</v>
      </c>
      <c r="E2917" t="s">
        <v>4083</v>
      </c>
      <c r="H2917" t="s">
        <v>661</v>
      </c>
      <c r="I2917">
        <v>74</v>
      </c>
      <c r="J2917">
        <v>75</v>
      </c>
      <c r="L2917">
        <v>0.94</v>
      </c>
      <c r="N2917">
        <v>281</v>
      </c>
      <c r="O2917">
        <v>11.86</v>
      </c>
      <c r="P2917">
        <v>8.1999999999999993</v>
      </c>
      <c r="U2917">
        <v>21.6</v>
      </c>
      <c r="V2917">
        <v>51.42</v>
      </c>
      <c r="W2917">
        <v>0</v>
      </c>
      <c r="Y2917">
        <v>1022</v>
      </c>
      <c r="AB2917">
        <v>0.17899999999999999</v>
      </c>
      <c r="AC2917">
        <v>2.2549999999999999</v>
      </c>
      <c r="AD2917">
        <v>6.4029999999999996</v>
      </c>
      <c r="AF2917">
        <v>3.5350000000000001</v>
      </c>
      <c r="AG2917">
        <v>1.9930000000000001</v>
      </c>
      <c r="AH2917">
        <v>69</v>
      </c>
      <c r="AI2917">
        <v>0</v>
      </c>
      <c r="AJ2917">
        <v>2</v>
      </c>
      <c r="AK2917">
        <v>0</v>
      </c>
      <c r="AL2917">
        <v>0</v>
      </c>
      <c r="AN2917">
        <v>61</v>
      </c>
      <c r="AO2917">
        <v>0.50800000000000001</v>
      </c>
      <c r="AP2917">
        <v>10.93</v>
      </c>
      <c r="AQ2917">
        <v>0.05</v>
      </c>
      <c r="AR2917">
        <v>0.54649999999999999</v>
      </c>
      <c r="AS2917">
        <v>3</v>
      </c>
      <c r="AT2917">
        <v>201</v>
      </c>
      <c r="AU2917">
        <v>2411</v>
      </c>
      <c r="AV2917">
        <v>1.2789999999999999</v>
      </c>
      <c r="AW2917">
        <v>113</v>
      </c>
      <c r="AY2917">
        <v>43</v>
      </c>
      <c r="AZ2917">
        <v>1.42</v>
      </c>
    </row>
    <row r="2918" spans="1:52" x14ac:dyDescent="0.2">
      <c r="A2918">
        <v>94358</v>
      </c>
      <c r="B2918">
        <v>4358</v>
      </c>
      <c r="C2918">
        <v>9</v>
      </c>
      <c r="D2918" t="s">
        <v>3098</v>
      </c>
      <c r="E2918" t="s">
        <v>4084</v>
      </c>
      <c r="H2918" t="s">
        <v>1629</v>
      </c>
      <c r="I2918">
        <v>63</v>
      </c>
      <c r="J2918">
        <v>65</v>
      </c>
      <c r="L2918">
        <v>0.88</v>
      </c>
      <c r="N2918">
        <v>282</v>
      </c>
      <c r="O2918">
        <v>2.4500000000000002</v>
      </c>
      <c r="P2918">
        <v>0.39</v>
      </c>
      <c r="Q2918">
        <v>3.2000000000000001E-2</v>
      </c>
      <c r="R2918">
        <v>3.5999999999999997E-2</v>
      </c>
      <c r="S2918">
        <v>1.9E-2</v>
      </c>
      <c r="T2918">
        <v>0</v>
      </c>
      <c r="U2918">
        <v>8</v>
      </c>
      <c r="V2918">
        <v>75.03</v>
      </c>
      <c r="W2918">
        <v>63.35</v>
      </c>
      <c r="Y2918">
        <v>0</v>
      </c>
      <c r="AB2918">
        <v>5.1999999999999998E-2</v>
      </c>
      <c r="AC2918">
        <v>6.6000000000000003E-2</v>
      </c>
      <c r="AD2918">
        <v>1.274</v>
      </c>
      <c r="AF2918">
        <v>0.16500000000000001</v>
      </c>
      <c r="AG2918">
        <v>0.58899999999999997</v>
      </c>
      <c r="AH2918">
        <v>19</v>
      </c>
      <c r="AI2918">
        <v>0</v>
      </c>
      <c r="AJ2918">
        <v>0.4</v>
      </c>
      <c r="AK2918">
        <v>0</v>
      </c>
      <c r="AL2918">
        <v>0.05</v>
      </c>
      <c r="AM2918">
        <v>2.7</v>
      </c>
      <c r="AN2918">
        <v>39</v>
      </c>
      <c r="AO2918">
        <v>0.20599999999999999</v>
      </c>
      <c r="AP2918">
        <v>1.02</v>
      </c>
      <c r="AQ2918">
        <v>0.05</v>
      </c>
      <c r="AR2918">
        <v>5.0999999999999997E-2</v>
      </c>
      <c r="AS2918">
        <v>3</v>
      </c>
      <c r="AT2918">
        <v>62</v>
      </c>
      <c r="AU2918">
        <v>656</v>
      </c>
      <c r="AV2918">
        <v>0.26200000000000001</v>
      </c>
      <c r="AW2918">
        <v>43</v>
      </c>
      <c r="AX2918">
        <v>3</v>
      </c>
      <c r="AY2918">
        <v>2</v>
      </c>
      <c r="AZ2918">
        <v>0.28999999999999998</v>
      </c>
    </row>
    <row r="2919" spans="1:52" x14ac:dyDescent="0.2">
      <c r="A2919">
        <v>95103</v>
      </c>
      <c r="B2919">
        <v>5103</v>
      </c>
      <c r="C2919">
        <v>9</v>
      </c>
      <c r="D2919" t="s">
        <v>3098</v>
      </c>
      <c r="E2919" t="s">
        <v>4085</v>
      </c>
      <c r="H2919" t="s">
        <v>661</v>
      </c>
      <c r="I2919">
        <v>74</v>
      </c>
      <c r="J2919">
        <v>75</v>
      </c>
      <c r="L2919">
        <v>1</v>
      </c>
      <c r="N2919">
        <v>282</v>
      </c>
      <c r="O2919">
        <v>13.46</v>
      </c>
      <c r="P2919">
        <v>14.28</v>
      </c>
      <c r="U2919">
        <v>34.799999999999997</v>
      </c>
      <c r="V2919">
        <v>49.7</v>
      </c>
      <c r="W2919">
        <v>7.19</v>
      </c>
      <c r="Y2919">
        <v>1483</v>
      </c>
      <c r="AB2919">
        <v>0.25</v>
      </c>
      <c r="AC2919">
        <v>0.94</v>
      </c>
      <c r="AD2919">
        <v>11.6</v>
      </c>
      <c r="AF2919">
        <v>2.0939999999999999</v>
      </c>
      <c r="AG2919">
        <v>0.88800000000000001</v>
      </c>
      <c r="AH2919">
        <v>28</v>
      </c>
      <c r="AI2919">
        <v>0</v>
      </c>
      <c r="AJ2919">
        <v>0.7</v>
      </c>
      <c r="AK2919">
        <v>0</v>
      </c>
      <c r="AL2919">
        <v>38.14</v>
      </c>
      <c r="AN2919">
        <v>330</v>
      </c>
      <c r="AO2919">
        <v>1</v>
      </c>
      <c r="AP2919">
        <v>17.3</v>
      </c>
      <c r="AQ2919">
        <v>0.05</v>
      </c>
      <c r="AR2919">
        <v>0.86499999999999999</v>
      </c>
      <c r="AS2919">
        <v>3</v>
      </c>
      <c r="AT2919">
        <v>300</v>
      </c>
      <c r="AU2919">
        <v>1950</v>
      </c>
      <c r="AV2919">
        <v>1.7</v>
      </c>
      <c r="AW2919">
        <v>149</v>
      </c>
      <c r="AY2919">
        <v>4000</v>
      </c>
      <c r="AZ2919">
        <v>4.3</v>
      </c>
    </row>
    <row r="2920" spans="1:52" x14ac:dyDescent="0.2">
      <c r="A2920">
        <v>95201</v>
      </c>
      <c r="B2920">
        <v>5201</v>
      </c>
      <c r="C2920">
        <v>9</v>
      </c>
      <c r="D2920" t="s">
        <v>3098</v>
      </c>
      <c r="E2920" t="s">
        <v>4086</v>
      </c>
      <c r="H2920" t="s">
        <v>4086</v>
      </c>
      <c r="I2920">
        <v>74</v>
      </c>
      <c r="J2920">
        <v>75</v>
      </c>
      <c r="L2920">
        <v>1</v>
      </c>
      <c r="N2920">
        <v>282</v>
      </c>
      <c r="O2920">
        <v>14.14</v>
      </c>
      <c r="P2920">
        <v>12.89</v>
      </c>
      <c r="U2920">
        <v>34.9</v>
      </c>
      <c r="V2920">
        <v>53.99</v>
      </c>
      <c r="W2920">
        <v>10.34</v>
      </c>
      <c r="Y2920">
        <v>2463</v>
      </c>
      <c r="AB2920">
        <v>0.33</v>
      </c>
      <c r="AC2920">
        <v>1.23</v>
      </c>
      <c r="AD2920">
        <v>10.06</v>
      </c>
      <c r="AF2920">
        <v>2.141</v>
      </c>
      <c r="AG2920">
        <v>2.5099999999999998</v>
      </c>
      <c r="AH2920">
        <v>49</v>
      </c>
      <c r="AI2920">
        <v>0</v>
      </c>
      <c r="AJ2920">
        <v>0.9</v>
      </c>
      <c r="AK2920">
        <v>0</v>
      </c>
      <c r="AL2920">
        <v>29.1</v>
      </c>
      <c r="AN2920">
        <v>229</v>
      </c>
      <c r="AO2920">
        <v>0.71299999999999997</v>
      </c>
      <c r="AP2920">
        <v>21.14</v>
      </c>
      <c r="AQ2920">
        <v>0.05</v>
      </c>
      <c r="AR2920">
        <v>1.0569999999999999</v>
      </c>
      <c r="AS2920">
        <v>3</v>
      </c>
      <c r="AT2920">
        <v>314</v>
      </c>
      <c r="AU2920">
        <v>2280</v>
      </c>
      <c r="AV2920">
        <v>1.59</v>
      </c>
      <c r="AW2920">
        <v>178</v>
      </c>
      <c r="AY2920">
        <v>68</v>
      </c>
      <c r="AZ2920">
        <v>4.33</v>
      </c>
    </row>
    <row r="2921" spans="1:52" x14ac:dyDescent="0.2">
      <c r="A2921">
        <v>95913</v>
      </c>
      <c r="B2921">
        <v>5913</v>
      </c>
      <c r="C2921">
        <v>9</v>
      </c>
      <c r="D2921" t="s">
        <v>3098</v>
      </c>
      <c r="E2921" t="s">
        <v>4087</v>
      </c>
      <c r="H2921" t="s">
        <v>1561</v>
      </c>
      <c r="I2921">
        <v>39</v>
      </c>
      <c r="J2921">
        <v>41</v>
      </c>
      <c r="L2921">
        <v>1</v>
      </c>
      <c r="N2921">
        <v>282</v>
      </c>
      <c r="O2921">
        <v>16.559999999999999</v>
      </c>
      <c r="P2921">
        <v>23.41</v>
      </c>
      <c r="Q2921">
        <v>10.19</v>
      </c>
      <c r="R2921">
        <v>9.6</v>
      </c>
      <c r="S2921">
        <v>1.85</v>
      </c>
      <c r="T2921">
        <v>73</v>
      </c>
      <c r="U2921">
        <v>0</v>
      </c>
      <c r="V2921">
        <v>0</v>
      </c>
      <c r="W2921">
        <v>0</v>
      </c>
      <c r="Y2921">
        <v>0</v>
      </c>
      <c r="AB2921">
        <v>0.11</v>
      </c>
      <c r="AC2921">
        <v>0.21</v>
      </c>
      <c r="AD2921">
        <v>5.96</v>
      </c>
      <c r="AF2921">
        <v>0.13</v>
      </c>
      <c r="AG2921">
        <v>0.65</v>
      </c>
      <c r="AH2921">
        <v>18</v>
      </c>
      <c r="AI2921">
        <v>2.31</v>
      </c>
      <c r="AJ2921">
        <v>0</v>
      </c>
      <c r="AK2921">
        <v>1E-4</v>
      </c>
      <c r="AL2921">
        <v>0.2</v>
      </c>
      <c r="AM2921">
        <v>3.6</v>
      </c>
      <c r="AN2921">
        <v>16</v>
      </c>
      <c r="AO2921">
        <v>0.10100000000000001</v>
      </c>
      <c r="AP2921">
        <v>1.55</v>
      </c>
      <c r="AQ2921">
        <v>0.25</v>
      </c>
      <c r="AR2921">
        <v>0.38750000000000001</v>
      </c>
      <c r="AS2921">
        <v>4</v>
      </c>
      <c r="AT2921">
        <v>157</v>
      </c>
      <c r="AU2921">
        <v>222</v>
      </c>
      <c r="AV2921">
        <v>1.9E-2</v>
      </c>
      <c r="AW2921">
        <v>21</v>
      </c>
      <c r="AX2921">
        <v>18.8</v>
      </c>
      <c r="AY2921">
        <v>59</v>
      </c>
      <c r="AZ2921">
        <v>3.41</v>
      </c>
    </row>
    <row r="2922" spans="1:52" x14ac:dyDescent="0.2">
      <c r="A2922">
        <v>95912</v>
      </c>
      <c r="B2922">
        <v>5912</v>
      </c>
      <c r="C2922">
        <v>9</v>
      </c>
      <c r="D2922" t="s">
        <v>3098</v>
      </c>
      <c r="E2922" t="s">
        <v>4088</v>
      </c>
      <c r="H2922" t="s">
        <v>1561</v>
      </c>
      <c r="I2922">
        <v>39</v>
      </c>
      <c r="J2922">
        <v>41</v>
      </c>
      <c r="L2922">
        <v>1</v>
      </c>
      <c r="N2922">
        <v>283</v>
      </c>
      <c r="O2922">
        <v>24.75</v>
      </c>
      <c r="P2922">
        <v>19.649999999999999</v>
      </c>
      <c r="Q2922">
        <v>8.1199999999999992</v>
      </c>
      <c r="R2922">
        <v>8.32</v>
      </c>
      <c r="S2922">
        <v>1.4</v>
      </c>
      <c r="T2922">
        <v>97</v>
      </c>
      <c r="U2922">
        <v>0</v>
      </c>
      <c r="V2922">
        <v>0</v>
      </c>
      <c r="W2922">
        <v>0</v>
      </c>
      <c r="Y2922">
        <v>0</v>
      </c>
      <c r="AB2922">
        <v>0.1</v>
      </c>
      <c r="AC2922">
        <v>0.25</v>
      </c>
      <c r="AD2922">
        <v>6.7</v>
      </c>
      <c r="AF2922">
        <v>0.14000000000000001</v>
      </c>
      <c r="AG2922">
        <v>0.66</v>
      </c>
      <c r="AH2922">
        <v>19</v>
      </c>
      <c r="AI2922">
        <v>2.61</v>
      </c>
      <c r="AJ2922">
        <v>0</v>
      </c>
      <c r="AK2922">
        <v>1E-4</v>
      </c>
      <c r="AL2922">
        <v>0.14000000000000001</v>
      </c>
      <c r="AM2922">
        <v>5.3</v>
      </c>
      <c r="AN2922">
        <v>22</v>
      </c>
      <c r="AO2922">
        <v>0.128</v>
      </c>
      <c r="AP2922">
        <v>1.79</v>
      </c>
      <c r="AQ2922">
        <v>0.25</v>
      </c>
      <c r="AR2922">
        <v>0.44750000000000001</v>
      </c>
      <c r="AS2922">
        <v>4</v>
      </c>
      <c r="AT2922">
        <v>201</v>
      </c>
      <c r="AU2922">
        <v>339</v>
      </c>
      <c r="AV2922">
        <v>2.4E-2</v>
      </c>
      <c r="AW2922">
        <v>24</v>
      </c>
      <c r="AX2922">
        <v>27.7</v>
      </c>
      <c r="AY2922">
        <v>81</v>
      </c>
      <c r="AZ2922">
        <v>4.67</v>
      </c>
    </row>
    <row r="2923" spans="1:52" x14ac:dyDescent="0.2">
      <c r="A2923">
        <v>95682</v>
      </c>
      <c r="B2923">
        <v>5682</v>
      </c>
      <c r="C2923">
        <v>9</v>
      </c>
      <c r="D2923" t="s">
        <v>3098</v>
      </c>
      <c r="E2923" t="s">
        <v>4089</v>
      </c>
      <c r="H2923" t="s">
        <v>89</v>
      </c>
      <c r="I2923">
        <v>39</v>
      </c>
      <c r="J2923">
        <v>45</v>
      </c>
      <c r="L2923">
        <v>1</v>
      </c>
      <c r="N2923">
        <v>284</v>
      </c>
      <c r="O2923">
        <v>19.29</v>
      </c>
      <c r="P2923">
        <v>22.3</v>
      </c>
      <c r="Q2923">
        <v>8.125</v>
      </c>
      <c r="R2923">
        <v>10.102</v>
      </c>
      <c r="S2923">
        <v>0.746</v>
      </c>
      <c r="T2923">
        <v>132</v>
      </c>
      <c r="U2923">
        <v>0</v>
      </c>
      <c r="V2923">
        <v>0</v>
      </c>
      <c r="W2923">
        <v>0</v>
      </c>
      <c r="Y2923">
        <v>0</v>
      </c>
      <c r="AB2923">
        <v>2.1999999999999999E-2</v>
      </c>
      <c r="AC2923">
        <v>0.29399999999999998</v>
      </c>
      <c r="AD2923">
        <v>3.49</v>
      </c>
      <c r="AF2923">
        <v>0.155</v>
      </c>
      <c r="AG2923">
        <v>0.745</v>
      </c>
      <c r="AH2923">
        <v>7</v>
      </c>
      <c r="AI2923">
        <v>3.13</v>
      </c>
      <c r="AJ2923">
        <v>1.3</v>
      </c>
      <c r="AK2923">
        <v>4.0000000000000002E-4</v>
      </c>
      <c r="AL2923">
        <v>0.3</v>
      </c>
      <c r="AM2923">
        <v>1.2</v>
      </c>
      <c r="AN2923">
        <v>5</v>
      </c>
      <c r="AO2923">
        <v>0.14799999999999999</v>
      </c>
      <c r="AP2923">
        <v>2.61</v>
      </c>
      <c r="AQ2923">
        <v>0.25</v>
      </c>
      <c r="AR2923">
        <v>0.65249999999999997</v>
      </c>
      <c r="AS2923">
        <v>4</v>
      </c>
      <c r="AT2923">
        <v>145</v>
      </c>
      <c r="AU2923">
        <v>184</v>
      </c>
      <c r="AV2923">
        <v>1.7999999999999999E-2</v>
      </c>
      <c r="AW2923">
        <v>15</v>
      </c>
      <c r="AX2923">
        <v>13.2</v>
      </c>
      <c r="AY2923">
        <v>65</v>
      </c>
      <c r="AZ2923">
        <v>4.09</v>
      </c>
    </row>
    <row r="2924" spans="1:52" x14ac:dyDescent="0.2">
      <c r="A2924">
        <v>95240</v>
      </c>
      <c r="B2924">
        <v>5240</v>
      </c>
      <c r="C2924">
        <v>9</v>
      </c>
      <c r="D2924" t="s">
        <v>3098</v>
      </c>
      <c r="E2924" t="s">
        <v>4090</v>
      </c>
      <c r="H2924" t="s">
        <v>591</v>
      </c>
      <c r="I2924">
        <v>74</v>
      </c>
      <c r="J2924">
        <v>76</v>
      </c>
      <c r="L2924">
        <v>1</v>
      </c>
      <c r="N2924">
        <v>285</v>
      </c>
      <c r="O2924">
        <v>19.93</v>
      </c>
      <c r="P2924">
        <v>6.03</v>
      </c>
      <c r="U2924">
        <v>29.8</v>
      </c>
      <c r="V2924">
        <v>52.04</v>
      </c>
      <c r="W2924">
        <v>0</v>
      </c>
      <c r="Y2924">
        <v>529</v>
      </c>
      <c r="AB2924">
        <v>0.28799999999999998</v>
      </c>
      <c r="AC2924">
        <v>1.421</v>
      </c>
      <c r="AD2924">
        <v>6.5609999999999999</v>
      </c>
      <c r="AF2924">
        <v>2.5790000000000002</v>
      </c>
      <c r="AG2924">
        <v>1.399</v>
      </c>
      <c r="AH2924">
        <v>530</v>
      </c>
      <c r="AI2924">
        <v>0</v>
      </c>
      <c r="AJ2924">
        <v>0</v>
      </c>
      <c r="AK2924">
        <v>0</v>
      </c>
      <c r="AL2924">
        <v>0</v>
      </c>
      <c r="AN2924">
        <v>1488</v>
      </c>
      <c r="AO2924">
        <v>1.542</v>
      </c>
      <c r="AP2924">
        <v>87.47</v>
      </c>
      <c r="AQ2924">
        <v>0.05</v>
      </c>
      <c r="AR2924">
        <v>4.3734999999999999</v>
      </c>
      <c r="AS2924">
        <v>3</v>
      </c>
      <c r="AT2924">
        <v>276</v>
      </c>
      <c r="AU2924">
        <v>1924</v>
      </c>
      <c r="AV2924">
        <v>11.481999999999999</v>
      </c>
      <c r="AW2924">
        <v>602</v>
      </c>
      <c r="AY2924">
        <v>344</v>
      </c>
      <c r="AZ2924">
        <v>2.41</v>
      </c>
    </row>
    <row r="2925" spans="1:52" x14ac:dyDescent="0.2">
      <c r="A2925">
        <v>94460</v>
      </c>
      <c r="B2925">
        <v>4460</v>
      </c>
      <c r="C2925">
        <v>9</v>
      </c>
      <c r="D2925" t="s">
        <v>3098</v>
      </c>
      <c r="E2925" t="s">
        <v>4091</v>
      </c>
      <c r="H2925" t="s">
        <v>235</v>
      </c>
      <c r="I2925">
        <v>63</v>
      </c>
      <c r="J2925">
        <v>65</v>
      </c>
      <c r="L2925">
        <v>1</v>
      </c>
      <c r="N2925">
        <v>286</v>
      </c>
      <c r="O2925">
        <v>4.9000000000000004</v>
      </c>
      <c r="P2925">
        <v>0.4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74</v>
      </c>
      <c r="W2925">
        <v>0</v>
      </c>
      <c r="Y2925">
        <v>0</v>
      </c>
      <c r="AB2925">
        <v>0.04</v>
      </c>
      <c r="AC2925">
        <v>0.5</v>
      </c>
      <c r="AD2925">
        <v>1</v>
      </c>
      <c r="AF2925">
        <v>0</v>
      </c>
      <c r="AG2925">
        <v>0</v>
      </c>
      <c r="AH2925">
        <v>0</v>
      </c>
      <c r="AI2925">
        <v>0</v>
      </c>
      <c r="AJ2925">
        <v>28</v>
      </c>
      <c r="AK2925">
        <v>0</v>
      </c>
      <c r="AL2925">
        <v>0</v>
      </c>
      <c r="AM2925">
        <v>0</v>
      </c>
      <c r="AN2925">
        <v>45</v>
      </c>
      <c r="AO2925">
        <v>0.80700000000000005</v>
      </c>
      <c r="AP2925">
        <v>5.4</v>
      </c>
      <c r="AQ2925">
        <v>0.05</v>
      </c>
      <c r="AR2925">
        <v>0.27</v>
      </c>
      <c r="AS2925">
        <v>3</v>
      </c>
      <c r="AT2925">
        <v>196</v>
      </c>
      <c r="AU2925">
        <v>658</v>
      </c>
      <c r="AV2925">
        <v>0.248</v>
      </c>
      <c r="AW2925">
        <v>46</v>
      </c>
      <c r="AX2925">
        <v>0</v>
      </c>
      <c r="AY2925">
        <v>48</v>
      </c>
      <c r="AZ2925">
        <v>0.22</v>
      </c>
    </row>
    <row r="2926" spans="1:52" x14ac:dyDescent="0.2">
      <c r="A2926">
        <v>94433</v>
      </c>
      <c r="B2926">
        <v>4433</v>
      </c>
      <c r="C2926">
        <v>9</v>
      </c>
      <c r="D2926" t="s">
        <v>3098</v>
      </c>
      <c r="E2926" t="s">
        <v>3027</v>
      </c>
      <c r="H2926" t="s">
        <v>727</v>
      </c>
      <c r="I2926">
        <v>63</v>
      </c>
      <c r="J2926">
        <v>65</v>
      </c>
      <c r="L2926">
        <v>0.89</v>
      </c>
      <c r="N2926">
        <v>287</v>
      </c>
      <c r="O2926">
        <v>3.7</v>
      </c>
      <c r="P2926">
        <v>1.1000000000000001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73.599999999999994</v>
      </c>
      <c r="W2926">
        <v>0</v>
      </c>
      <c r="Y2926">
        <v>0</v>
      </c>
      <c r="AB2926">
        <v>0.21</v>
      </c>
      <c r="AC2926">
        <v>0.36</v>
      </c>
      <c r="AD2926">
        <v>0.5</v>
      </c>
      <c r="AF2926">
        <v>0</v>
      </c>
      <c r="AG2926">
        <v>0</v>
      </c>
      <c r="AH2926">
        <v>0</v>
      </c>
      <c r="AI2926">
        <v>0</v>
      </c>
      <c r="AJ2926">
        <v>13</v>
      </c>
      <c r="AK2926">
        <v>0</v>
      </c>
      <c r="AL2926">
        <v>0</v>
      </c>
      <c r="AM2926">
        <v>0</v>
      </c>
      <c r="AN2926">
        <v>79</v>
      </c>
      <c r="AO2926">
        <v>0.26500000000000001</v>
      </c>
      <c r="AP2926">
        <v>1.8</v>
      </c>
      <c r="AQ2926">
        <v>0.05</v>
      </c>
      <c r="AR2926">
        <v>0.09</v>
      </c>
      <c r="AS2926">
        <v>3</v>
      </c>
      <c r="AT2926">
        <v>100</v>
      </c>
      <c r="AU2926">
        <v>531</v>
      </c>
      <c r="AV2926">
        <v>0.30499999999999999</v>
      </c>
      <c r="AW2926">
        <v>37</v>
      </c>
      <c r="AX2926">
        <v>0</v>
      </c>
      <c r="AY2926">
        <v>9</v>
      </c>
      <c r="AZ2926">
        <v>0.19</v>
      </c>
    </row>
    <row r="2927" spans="1:52" x14ac:dyDescent="0.2">
      <c r="A2927">
        <v>94677</v>
      </c>
      <c r="B2927">
        <v>4677</v>
      </c>
      <c r="C2927">
        <v>9</v>
      </c>
      <c r="D2927" t="s">
        <v>3098</v>
      </c>
      <c r="E2927" t="s">
        <v>4092</v>
      </c>
      <c r="H2927" t="s">
        <v>371</v>
      </c>
      <c r="I2927">
        <v>1</v>
      </c>
      <c r="J2927">
        <v>22</v>
      </c>
      <c r="L2927">
        <v>1</v>
      </c>
      <c r="N2927">
        <v>288</v>
      </c>
      <c r="O2927">
        <v>14.52</v>
      </c>
      <c r="P2927">
        <v>4.5999999999999996</v>
      </c>
      <c r="Q2927">
        <v>0.94799999999999995</v>
      </c>
      <c r="R2927">
        <v>0.82599999999999996</v>
      </c>
      <c r="S2927">
        <v>2.0350000000000001</v>
      </c>
      <c r="T2927">
        <v>0</v>
      </c>
      <c r="U2927">
        <v>8.1</v>
      </c>
      <c r="V2927">
        <v>47.11</v>
      </c>
      <c r="W2927">
        <v>6.94</v>
      </c>
      <c r="Y2927">
        <v>0</v>
      </c>
      <c r="AB2927">
        <v>0.24299999999999999</v>
      </c>
      <c r="AC2927">
        <v>0.14199999999999999</v>
      </c>
      <c r="AD2927">
        <v>4.3940000000000001</v>
      </c>
      <c r="AF2927">
        <v>0.28599999999999998</v>
      </c>
      <c r="AG2927">
        <v>0.36499999999999999</v>
      </c>
      <c r="AH2927">
        <v>70</v>
      </c>
      <c r="AI2927">
        <v>0</v>
      </c>
      <c r="AJ2927">
        <v>0.1</v>
      </c>
      <c r="AK2927">
        <v>0</v>
      </c>
      <c r="AL2927">
        <v>0.4</v>
      </c>
      <c r="AM2927">
        <v>1.5</v>
      </c>
      <c r="AN2927">
        <v>111</v>
      </c>
      <c r="AO2927">
        <v>0.307</v>
      </c>
      <c r="AP2927">
        <v>2.72</v>
      </c>
      <c r="AQ2927">
        <v>0.05</v>
      </c>
      <c r="AR2927">
        <v>0.13600000000000001</v>
      </c>
      <c r="AS2927">
        <v>3</v>
      </c>
      <c r="AT2927">
        <v>247</v>
      </c>
      <c r="AU2927">
        <v>250</v>
      </c>
      <c r="AV2927">
        <v>2.2010000000000001</v>
      </c>
      <c r="AW2927">
        <v>85</v>
      </c>
      <c r="AX2927">
        <v>35.799999999999997</v>
      </c>
      <c r="AY2927">
        <v>414</v>
      </c>
      <c r="AZ2927">
        <v>1.85</v>
      </c>
    </row>
    <row r="2928" spans="1:52" x14ac:dyDescent="0.2">
      <c r="A2928">
        <v>95259</v>
      </c>
      <c r="B2928">
        <v>5259</v>
      </c>
      <c r="C2928">
        <v>9</v>
      </c>
      <c r="D2928" t="s">
        <v>3098</v>
      </c>
      <c r="E2928" t="s">
        <v>1619</v>
      </c>
      <c r="H2928" t="s">
        <v>1620</v>
      </c>
      <c r="I2928">
        <v>74</v>
      </c>
      <c r="J2928">
        <v>78</v>
      </c>
      <c r="L2928">
        <v>1</v>
      </c>
      <c r="N2928">
        <v>288</v>
      </c>
      <c r="O2928">
        <v>0.06</v>
      </c>
      <c r="P2928">
        <v>0.06</v>
      </c>
      <c r="U2928">
        <v>0</v>
      </c>
      <c r="V2928">
        <v>12.65</v>
      </c>
      <c r="W2928">
        <v>12.65</v>
      </c>
      <c r="Y2928">
        <v>0</v>
      </c>
      <c r="AB2928">
        <v>1.0999999999999999E-2</v>
      </c>
      <c r="AC2928">
        <v>9.5000000000000001E-2</v>
      </c>
      <c r="AD2928">
        <v>0.42499999999999999</v>
      </c>
      <c r="AF2928">
        <v>2.5999999999999999E-2</v>
      </c>
      <c r="AG2928">
        <v>3.5000000000000003E-2</v>
      </c>
      <c r="AH2928">
        <v>0</v>
      </c>
      <c r="AI2928">
        <v>0</v>
      </c>
      <c r="AJ2928">
        <v>0</v>
      </c>
      <c r="AK2928">
        <v>0</v>
      </c>
      <c r="AL2928">
        <v>0</v>
      </c>
      <c r="AN2928">
        <v>11</v>
      </c>
      <c r="AO2928">
        <v>7.1999999999999995E-2</v>
      </c>
      <c r="AP2928">
        <v>0.12</v>
      </c>
      <c r="AQ2928">
        <v>0.05</v>
      </c>
      <c r="AR2928">
        <v>6.0000000000000001E-3</v>
      </c>
      <c r="AS2928">
        <v>3</v>
      </c>
      <c r="AT2928">
        <v>6</v>
      </c>
      <c r="AU2928">
        <v>148</v>
      </c>
      <c r="AV2928">
        <v>0.23</v>
      </c>
      <c r="AW2928">
        <v>12</v>
      </c>
      <c r="AY2928">
        <v>9</v>
      </c>
      <c r="AZ2928">
        <v>0.11</v>
      </c>
    </row>
    <row r="2929" spans="1:52" x14ac:dyDescent="0.2">
      <c r="A2929">
        <v>95603</v>
      </c>
      <c r="B2929">
        <v>5603</v>
      </c>
      <c r="C2929">
        <v>9</v>
      </c>
      <c r="D2929" t="s">
        <v>3098</v>
      </c>
      <c r="E2929" t="s">
        <v>4093</v>
      </c>
      <c r="H2929" t="s">
        <v>89</v>
      </c>
      <c r="I2929">
        <v>39</v>
      </c>
      <c r="J2929">
        <v>41</v>
      </c>
      <c r="L2929">
        <v>0.69</v>
      </c>
      <c r="N2929">
        <v>289</v>
      </c>
      <c r="O2929">
        <v>28.82</v>
      </c>
      <c r="P2929">
        <v>18.420000000000002</v>
      </c>
      <c r="Q2929">
        <v>7.3049999999999997</v>
      </c>
      <c r="R2929">
        <v>7.9340000000000002</v>
      </c>
      <c r="S2929">
        <v>0.68100000000000005</v>
      </c>
      <c r="T2929">
        <v>106</v>
      </c>
      <c r="U2929">
        <v>0</v>
      </c>
      <c r="V2929">
        <v>0</v>
      </c>
      <c r="W2929">
        <v>0</v>
      </c>
      <c r="Y2929">
        <v>0</v>
      </c>
      <c r="AB2929">
        <v>5.8999999999999997E-2</v>
      </c>
      <c r="AC2929">
        <v>0.17100000000000001</v>
      </c>
      <c r="AD2929">
        <v>4.0869999999999997</v>
      </c>
      <c r="AF2929">
        <v>0.28199999999999997</v>
      </c>
      <c r="AG2929">
        <v>0.56799999999999995</v>
      </c>
      <c r="AH2929">
        <v>9</v>
      </c>
      <c r="AI2929">
        <v>2.12</v>
      </c>
      <c r="AJ2929">
        <v>0</v>
      </c>
      <c r="AK2929">
        <v>0</v>
      </c>
      <c r="AL2929">
        <v>0.51</v>
      </c>
      <c r="AM2929">
        <v>1.8</v>
      </c>
      <c r="AN2929">
        <v>16</v>
      </c>
      <c r="AO2929">
        <v>0.1</v>
      </c>
      <c r="AP2929">
        <v>2.4300000000000002</v>
      </c>
      <c r="AQ2929">
        <v>0.25</v>
      </c>
      <c r="AR2929">
        <v>0.60750000000000004</v>
      </c>
      <c r="AS2929">
        <v>4</v>
      </c>
      <c r="AT2929">
        <v>175</v>
      </c>
      <c r="AU2929">
        <v>232</v>
      </c>
      <c r="AV2929">
        <v>0.01</v>
      </c>
      <c r="AW2929">
        <v>19</v>
      </c>
      <c r="AX2929">
        <v>27.1</v>
      </c>
      <c r="AY2929">
        <v>48</v>
      </c>
      <c r="AZ2929">
        <v>6.69</v>
      </c>
    </row>
    <row r="2930" spans="1:52" x14ac:dyDescent="0.2">
      <c r="A2930">
        <v>93895</v>
      </c>
      <c r="B2930">
        <v>3895</v>
      </c>
      <c r="C2930">
        <v>9</v>
      </c>
      <c r="D2930" t="s">
        <v>3098</v>
      </c>
      <c r="E2930" t="s">
        <v>4094</v>
      </c>
      <c r="H2930" t="s">
        <v>1828</v>
      </c>
      <c r="I2930">
        <v>46</v>
      </c>
      <c r="J2930">
        <v>47</v>
      </c>
      <c r="L2930">
        <v>1</v>
      </c>
      <c r="N2930">
        <v>290</v>
      </c>
      <c r="O2930">
        <v>62.82</v>
      </c>
      <c r="P2930">
        <v>2.37</v>
      </c>
      <c r="Q2930">
        <v>0.46200000000000002</v>
      </c>
      <c r="R2930">
        <v>0.34200000000000003</v>
      </c>
      <c r="S2930">
        <v>0.80400000000000005</v>
      </c>
      <c r="T2930">
        <v>152</v>
      </c>
      <c r="U2930">
        <v>0</v>
      </c>
      <c r="V2930">
        <v>0</v>
      </c>
      <c r="W2930">
        <v>0</v>
      </c>
      <c r="Y2930">
        <v>42</v>
      </c>
      <c r="AB2930">
        <v>0.26800000000000002</v>
      </c>
      <c r="AC2930">
        <v>0.24</v>
      </c>
      <c r="AD2930">
        <v>7.5</v>
      </c>
      <c r="AF2930">
        <v>0.86399999999999999</v>
      </c>
      <c r="AG2930">
        <v>1.675</v>
      </c>
      <c r="AH2930">
        <v>25</v>
      </c>
      <c r="AI2930">
        <v>10</v>
      </c>
      <c r="AJ2930">
        <v>3.5</v>
      </c>
      <c r="AK2930">
        <v>4.0000000000000001E-3</v>
      </c>
      <c r="AL2930">
        <v>2.84</v>
      </c>
      <c r="AM2930">
        <v>0.4</v>
      </c>
      <c r="AN2930">
        <v>160</v>
      </c>
      <c r="AO2930">
        <v>0.17599999999999999</v>
      </c>
      <c r="AP2930">
        <v>2.5</v>
      </c>
      <c r="AQ2930">
        <v>0.25</v>
      </c>
      <c r="AR2930">
        <v>0.625</v>
      </c>
      <c r="AS2930">
        <v>4</v>
      </c>
      <c r="AT2930">
        <v>950</v>
      </c>
      <c r="AU2930">
        <v>1458</v>
      </c>
      <c r="AV2930">
        <v>0.05</v>
      </c>
      <c r="AW2930">
        <v>133</v>
      </c>
      <c r="AX2930">
        <v>147.80000000000001</v>
      </c>
      <c r="AY2930">
        <v>7027</v>
      </c>
      <c r="AZ2930">
        <v>1.59</v>
      </c>
    </row>
    <row r="2931" spans="1:52" x14ac:dyDescent="0.2">
      <c r="A2931">
        <v>94672</v>
      </c>
      <c r="B2931">
        <v>4672</v>
      </c>
      <c r="C2931">
        <v>9</v>
      </c>
      <c r="D2931" t="s">
        <v>3098</v>
      </c>
      <c r="E2931" t="s">
        <v>4095</v>
      </c>
      <c r="H2931" t="s">
        <v>371</v>
      </c>
      <c r="I2931">
        <v>1</v>
      </c>
      <c r="J2931">
        <v>22</v>
      </c>
      <c r="L2931">
        <v>1</v>
      </c>
      <c r="N2931">
        <v>290</v>
      </c>
      <c r="O2931">
        <v>6.6</v>
      </c>
      <c r="P2931">
        <v>5</v>
      </c>
      <c r="Q2931">
        <v>1.111</v>
      </c>
      <c r="R2931">
        <v>1.9990000000000001</v>
      </c>
      <c r="S2931">
        <v>1.478</v>
      </c>
      <c r="T2931">
        <v>18</v>
      </c>
      <c r="U2931">
        <v>2.6</v>
      </c>
      <c r="V2931">
        <v>56</v>
      </c>
      <c r="W2931">
        <v>0</v>
      </c>
      <c r="Y2931">
        <v>48</v>
      </c>
      <c r="AB2931">
        <v>0.29799999999999999</v>
      </c>
      <c r="AC2931">
        <v>0.26900000000000002</v>
      </c>
      <c r="AD2931">
        <v>2.4049999999999998</v>
      </c>
      <c r="AF2931">
        <v>8.3000000000000004E-2</v>
      </c>
      <c r="AG2931">
        <v>0.25</v>
      </c>
      <c r="AH2931">
        <v>47</v>
      </c>
      <c r="AI2931">
        <v>0.05</v>
      </c>
      <c r="AJ2931">
        <v>0.8</v>
      </c>
      <c r="AK2931">
        <v>0</v>
      </c>
      <c r="AL2931">
        <v>0</v>
      </c>
      <c r="AM2931">
        <v>0</v>
      </c>
      <c r="AN2931">
        <v>81</v>
      </c>
      <c r="AO2931">
        <v>0.13</v>
      </c>
      <c r="AP2931">
        <v>2.69</v>
      </c>
      <c r="AQ2931">
        <v>0.05</v>
      </c>
      <c r="AR2931">
        <v>0.13450000000000001</v>
      </c>
      <c r="AS2931">
        <v>3</v>
      </c>
      <c r="AT2931">
        <v>114</v>
      </c>
      <c r="AU2931">
        <v>266</v>
      </c>
      <c r="AV2931">
        <v>0.35499999999999998</v>
      </c>
      <c r="AW2931">
        <v>23</v>
      </c>
      <c r="AX2931">
        <v>16</v>
      </c>
      <c r="AY2931">
        <v>398</v>
      </c>
      <c r="AZ2931">
        <v>0.56999999999999995</v>
      </c>
    </row>
    <row r="2932" spans="1:52" x14ac:dyDescent="0.2">
      <c r="A2932">
        <v>95203</v>
      </c>
      <c r="B2932">
        <v>5203</v>
      </c>
      <c r="C2932">
        <v>9</v>
      </c>
      <c r="D2932" t="s">
        <v>3098</v>
      </c>
      <c r="E2932" t="s">
        <v>4096</v>
      </c>
      <c r="H2932" t="s">
        <v>1572</v>
      </c>
      <c r="I2932">
        <v>74</v>
      </c>
      <c r="J2932">
        <v>76</v>
      </c>
      <c r="L2932">
        <v>1</v>
      </c>
      <c r="N2932">
        <v>292</v>
      </c>
      <c r="O2932">
        <v>26.63</v>
      </c>
      <c r="P2932">
        <v>5.48</v>
      </c>
      <c r="U2932">
        <v>26.7</v>
      </c>
      <c r="V2932">
        <v>50.64</v>
      </c>
      <c r="W2932">
        <v>7.27</v>
      </c>
      <c r="Y2932">
        <v>97</v>
      </c>
      <c r="AB2932">
        <v>0.19600000000000001</v>
      </c>
      <c r="AC2932">
        <v>2.383</v>
      </c>
      <c r="AD2932">
        <v>9.9429999999999996</v>
      </c>
      <c r="AF2932">
        <v>0.9</v>
      </c>
      <c r="AG2932">
        <v>1.0620000000000001</v>
      </c>
      <c r="AH2932">
        <v>180</v>
      </c>
      <c r="AI2932">
        <v>0</v>
      </c>
      <c r="AJ2932">
        <v>125</v>
      </c>
      <c r="AK2932">
        <v>0</v>
      </c>
      <c r="AL2932">
        <v>8.9600000000000009</v>
      </c>
      <c r="AN2932">
        <v>1140</v>
      </c>
      <c r="AO2932">
        <v>0.78</v>
      </c>
      <c r="AP2932">
        <v>22.04</v>
      </c>
      <c r="AQ2932">
        <v>0.05</v>
      </c>
      <c r="AR2932">
        <v>1.1020000000000001</v>
      </c>
      <c r="AS2932">
        <v>3</v>
      </c>
      <c r="AT2932">
        <v>436</v>
      </c>
      <c r="AU2932">
        <v>2683</v>
      </c>
      <c r="AV2932">
        <v>9.81</v>
      </c>
      <c r="AW2932">
        <v>400</v>
      </c>
      <c r="AY2932">
        <v>452</v>
      </c>
      <c r="AZ2932">
        <v>5.44</v>
      </c>
    </row>
    <row r="2933" spans="1:52" x14ac:dyDescent="0.2">
      <c r="A2933">
        <v>95901</v>
      </c>
      <c r="B2933">
        <v>5901</v>
      </c>
      <c r="C2933">
        <v>9</v>
      </c>
      <c r="D2933" t="s">
        <v>3098</v>
      </c>
      <c r="E2933" t="s">
        <v>4097</v>
      </c>
      <c r="H2933" t="s">
        <v>1561</v>
      </c>
      <c r="I2933">
        <v>39</v>
      </c>
      <c r="J2933">
        <v>41</v>
      </c>
      <c r="L2933">
        <v>0.82</v>
      </c>
      <c r="N2933">
        <v>292</v>
      </c>
      <c r="O2933">
        <v>24.63</v>
      </c>
      <c r="P2933">
        <v>20.67</v>
      </c>
      <c r="Q2933">
        <v>8.74</v>
      </c>
      <c r="R2933">
        <v>8.7100000000000009</v>
      </c>
      <c r="S2933">
        <v>1.49</v>
      </c>
      <c r="T2933">
        <v>97</v>
      </c>
      <c r="U2933">
        <v>0</v>
      </c>
      <c r="V2933">
        <v>0</v>
      </c>
      <c r="W2933">
        <v>0</v>
      </c>
      <c r="Y2933">
        <v>0</v>
      </c>
      <c r="AB2933">
        <v>0.11</v>
      </c>
      <c r="AC2933">
        <v>0.28000000000000003</v>
      </c>
      <c r="AD2933">
        <v>6.62</v>
      </c>
      <c r="AF2933">
        <v>0.14000000000000001</v>
      </c>
      <c r="AG2933">
        <v>0.67</v>
      </c>
      <c r="AH2933">
        <v>17</v>
      </c>
      <c r="AI2933">
        <v>2.5299999999999998</v>
      </c>
      <c r="AJ2933">
        <v>0</v>
      </c>
      <c r="AK2933">
        <v>0</v>
      </c>
      <c r="AL2933">
        <v>0.13</v>
      </c>
      <c r="AM2933">
        <v>0</v>
      </c>
      <c r="AN2933">
        <v>11</v>
      </c>
      <c r="AO2933">
        <v>0.112</v>
      </c>
      <c r="AP2933">
        <v>2</v>
      </c>
      <c r="AQ2933">
        <v>0.25</v>
      </c>
      <c r="AR2933">
        <v>0.5</v>
      </c>
      <c r="AS2933">
        <v>4</v>
      </c>
      <c r="AT2933">
        <v>183</v>
      </c>
      <c r="AU2933">
        <v>301</v>
      </c>
      <c r="AV2933">
        <v>2.1999999999999999E-2</v>
      </c>
      <c r="AW2933">
        <v>22</v>
      </c>
      <c r="AX2933">
        <v>25.5</v>
      </c>
      <c r="AY2933">
        <v>68</v>
      </c>
      <c r="AZ2933">
        <v>4.13</v>
      </c>
    </row>
    <row r="2934" spans="1:52" x14ac:dyDescent="0.2">
      <c r="A2934">
        <v>95956</v>
      </c>
      <c r="B2934">
        <v>5956</v>
      </c>
      <c r="C2934">
        <v>9</v>
      </c>
      <c r="D2934" t="s">
        <v>3098</v>
      </c>
      <c r="E2934" t="s">
        <v>4098</v>
      </c>
      <c r="H2934" t="s">
        <v>88</v>
      </c>
      <c r="I2934">
        <v>39</v>
      </c>
      <c r="J2934">
        <v>44</v>
      </c>
      <c r="L2934">
        <v>0.69</v>
      </c>
      <c r="N2934">
        <v>292</v>
      </c>
      <c r="O2934">
        <v>23.01</v>
      </c>
      <c r="P2934">
        <v>21.51</v>
      </c>
      <c r="Q2934">
        <v>7.8</v>
      </c>
      <c r="R2934">
        <v>9.2899999999999991</v>
      </c>
      <c r="S2934">
        <v>3.5289999999999999</v>
      </c>
      <c r="T2934">
        <v>84</v>
      </c>
      <c r="U2934">
        <v>0</v>
      </c>
      <c r="V2934">
        <v>0</v>
      </c>
      <c r="W2934">
        <v>0</v>
      </c>
      <c r="Y2934">
        <v>6</v>
      </c>
      <c r="AB2934">
        <v>0.46</v>
      </c>
      <c r="AC2934">
        <v>0.33100000000000002</v>
      </c>
      <c r="AD2934">
        <v>7.6360000000000001</v>
      </c>
      <c r="AF2934">
        <v>0.41299999999999998</v>
      </c>
      <c r="AG2934">
        <v>1.26</v>
      </c>
      <c r="AH2934">
        <v>0</v>
      </c>
      <c r="AI2934">
        <v>0.74</v>
      </c>
      <c r="AJ2934">
        <v>0</v>
      </c>
      <c r="AK2934">
        <v>1.1999999999999999E-3</v>
      </c>
      <c r="AL2934">
        <v>0.25</v>
      </c>
      <c r="AM2934">
        <v>0</v>
      </c>
      <c r="AN2934">
        <v>46</v>
      </c>
      <c r="AO2934">
        <v>0.107</v>
      </c>
      <c r="AP2934">
        <v>0.92</v>
      </c>
      <c r="AQ2934">
        <v>0.25</v>
      </c>
      <c r="AR2934">
        <v>0.23</v>
      </c>
      <c r="AS2934">
        <v>4</v>
      </c>
      <c r="AT2934">
        <v>165</v>
      </c>
      <c r="AU2934">
        <v>240</v>
      </c>
      <c r="AV2934">
        <v>0.01</v>
      </c>
      <c r="AW2934">
        <v>17</v>
      </c>
      <c r="AX2934">
        <v>32.200000000000003</v>
      </c>
      <c r="AY2934">
        <v>94</v>
      </c>
      <c r="AZ2934">
        <v>3.07</v>
      </c>
    </row>
    <row r="2935" spans="1:52" x14ac:dyDescent="0.2">
      <c r="A2935">
        <v>96012</v>
      </c>
      <c r="B2935">
        <v>6012</v>
      </c>
      <c r="C2935">
        <v>9</v>
      </c>
      <c r="D2935" t="s">
        <v>3098</v>
      </c>
      <c r="E2935" t="s">
        <v>4099</v>
      </c>
      <c r="H2935" t="s">
        <v>88</v>
      </c>
      <c r="I2935">
        <v>39</v>
      </c>
      <c r="J2935">
        <v>44</v>
      </c>
      <c r="L2935">
        <v>0.69</v>
      </c>
      <c r="N2935">
        <v>292</v>
      </c>
      <c r="O2935">
        <v>23.28</v>
      </c>
      <c r="P2935">
        <v>21.39</v>
      </c>
      <c r="Q2935">
        <v>7.86</v>
      </c>
      <c r="R2935">
        <v>9.4700000000000006</v>
      </c>
      <c r="S2935">
        <v>2.0499999999999998</v>
      </c>
      <c r="T2935">
        <v>90</v>
      </c>
      <c r="U2935">
        <v>0</v>
      </c>
      <c r="V2935">
        <v>0</v>
      </c>
      <c r="W2935">
        <v>0</v>
      </c>
      <c r="Y2935">
        <v>2</v>
      </c>
      <c r="AB2935">
        <v>0.58099999999999996</v>
      </c>
      <c r="AC2935">
        <v>0.32900000000000001</v>
      </c>
      <c r="AD2935">
        <v>3.9910000000000001</v>
      </c>
      <c r="AF2935">
        <v>0.28799999999999998</v>
      </c>
      <c r="AG2935">
        <v>0.6</v>
      </c>
      <c r="AH2935">
        <v>5</v>
      </c>
      <c r="AI2935">
        <v>0.8</v>
      </c>
      <c r="AJ2935">
        <v>0.5</v>
      </c>
      <c r="AK2935">
        <v>1.5E-3</v>
      </c>
      <c r="AL2935">
        <v>0.19</v>
      </c>
      <c r="AM2935">
        <v>0</v>
      </c>
      <c r="AN2935">
        <v>24</v>
      </c>
      <c r="AO2935">
        <v>0.113</v>
      </c>
      <c r="AP2935">
        <v>1.32</v>
      </c>
      <c r="AQ2935">
        <v>0.25</v>
      </c>
      <c r="AR2935">
        <v>0.33</v>
      </c>
      <c r="AS2935">
        <v>4</v>
      </c>
      <c r="AT2935">
        <v>212</v>
      </c>
      <c r="AU2935">
        <v>329</v>
      </c>
      <c r="AV2935">
        <v>2.1999999999999999E-2</v>
      </c>
      <c r="AW2935">
        <v>18</v>
      </c>
      <c r="AX2935">
        <v>33.4</v>
      </c>
      <c r="AY2935">
        <v>68</v>
      </c>
      <c r="AZ2935">
        <v>3.71</v>
      </c>
    </row>
    <row r="2936" spans="1:52" x14ac:dyDescent="0.2">
      <c r="A2936">
        <v>94700</v>
      </c>
      <c r="B2936">
        <v>4700</v>
      </c>
      <c r="C2936">
        <v>9</v>
      </c>
      <c r="D2936" t="s">
        <v>3098</v>
      </c>
      <c r="E2936" t="s">
        <v>4100</v>
      </c>
      <c r="H2936" t="s">
        <v>371</v>
      </c>
      <c r="I2936">
        <v>1</v>
      </c>
      <c r="J2936">
        <v>22</v>
      </c>
      <c r="L2936">
        <v>1</v>
      </c>
      <c r="N2936">
        <v>293</v>
      </c>
      <c r="O2936">
        <v>10.7</v>
      </c>
      <c r="P2936">
        <v>3.3</v>
      </c>
      <c r="Q2936">
        <v>0.73799999999999999</v>
      </c>
      <c r="R2936">
        <v>1.4319999999999999</v>
      </c>
      <c r="S2936">
        <v>0.751</v>
      </c>
      <c r="T2936">
        <v>1</v>
      </c>
      <c r="U2936">
        <v>2.2999999999999998</v>
      </c>
      <c r="V2936">
        <v>54.3</v>
      </c>
      <c r="W2936">
        <v>4.1399999999999997</v>
      </c>
      <c r="Y2936">
        <v>0</v>
      </c>
      <c r="AB2936">
        <v>0.33200000000000002</v>
      </c>
      <c r="AC2936">
        <v>0.379</v>
      </c>
      <c r="AD2936">
        <v>4.548</v>
      </c>
      <c r="AF2936">
        <v>9.6000000000000002E-2</v>
      </c>
      <c r="AG2936">
        <v>0.34</v>
      </c>
      <c r="AH2936">
        <v>112</v>
      </c>
      <c r="AI2936">
        <v>7.0000000000000007E-2</v>
      </c>
      <c r="AJ2936">
        <v>0.3</v>
      </c>
      <c r="AK2936">
        <v>0</v>
      </c>
      <c r="AL2936">
        <v>0.56999999999999995</v>
      </c>
      <c r="AM2936">
        <v>1.2</v>
      </c>
      <c r="AN2936">
        <v>100</v>
      </c>
      <c r="AO2936">
        <v>0.20200000000000001</v>
      </c>
      <c r="AP2936">
        <v>3.88</v>
      </c>
      <c r="AQ2936">
        <v>0.05</v>
      </c>
      <c r="AR2936">
        <v>0.19400000000000001</v>
      </c>
      <c r="AS2936">
        <v>3</v>
      </c>
      <c r="AT2936">
        <v>175</v>
      </c>
      <c r="AU2936">
        <v>285</v>
      </c>
      <c r="AV2936">
        <v>1.2589999999999999</v>
      </c>
      <c r="AW2936">
        <v>38</v>
      </c>
      <c r="AX2936">
        <v>30.5</v>
      </c>
      <c r="AY2936">
        <v>621</v>
      </c>
      <c r="AZ2936">
        <v>1.46</v>
      </c>
    </row>
    <row r="2937" spans="1:52" x14ac:dyDescent="0.2">
      <c r="A2937">
        <v>94711</v>
      </c>
      <c r="B2937">
        <v>4711</v>
      </c>
      <c r="C2937">
        <v>9</v>
      </c>
      <c r="D2937" t="s">
        <v>3098</v>
      </c>
      <c r="E2937" t="s">
        <v>4101</v>
      </c>
      <c r="H2937" t="s">
        <v>371</v>
      </c>
      <c r="I2937">
        <v>1</v>
      </c>
      <c r="J2937">
        <v>22</v>
      </c>
      <c r="L2937">
        <v>1</v>
      </c>
      <c r="N2937">
        <v>293</v>
      </c>
      <c r="O2937">
        <v>9</v>
      </c>
      <c r="P2937">
        <v>4</v>
      </c>
      <c r="Q2937">
        <v>0.57799999999999996</v>
      </c>
      <c r="R2937">
        <v>0.79600000000000004</v>
      </c>
      <c r="S2937">
        <v>2.09</v>
      </c>
      <c r="T2937">
        <v>1</v>
      </c>
      <c r="U2937">
        <v>2.5</v>
      </c>
      <c r="V2937">
        <v>54.4</v>
      </c>
      <c r="W2937">
        <v>4.74</v>
      </c>
      <c r="Y2937">
        <v>0</v>
      </c>
      <c r="AB2937">
        <v>0.41499999999999998</v>
      </c>
      <c r="AC2937">
        <v>0.33700000000000002</v>
      </c>
      <c r="AD2937">
        <v>3.9260000000000002</v>
      </c>
      <c r="AF2937">
        <v>6.3E-2</v>
      </c>
      <c r="AG2937">
        <v>0.27800000000000002</v>
      </c>
      <c r="AH2937">
        <v>104</v>
      </c>
      <c r="AI2937">
        <v>0.02</v>
      </c>
      <c r="AJ2937">
        <v>0</v>
      </c>
      <c r="AK2937">
        <v>0</v>
      </c>
      <c r="AL2937">
        <v>0.24</v>
      </c>
      <c r="AM2937">
        <v>3.4</v>
      </c>
      <c r="AN2937">
        <v>119</v>
      </c>
      <c r="AO2937">
        <v>0.13800000000000001</v>
      </c>
      <c r="AP2937">
        <v>3.33</v>
      </c>
      <c r="AQ2937">
        <v>0.05</v>
      </c>
      <c r="AR2937">
        <v>0.16650000000000001</v>
      </c>
      <c r="AS2937">
        <v>3</v>
      </c>
      <c r="AT2937">
        <v>103</v>
      </c>
      <c r="AU2937">
        <v>131</v>
      </c>
      <c r="AV2937">
        <v>0.42099999999999999</v>
      </c>
      <c r="AW2937">
        <v>26</v>
      </c>
      <c r="AX2937">
        <v>31</v>
      </c>
      <c r="AY2937">
        <v>592</v>
      </c>
      <c r="AZ2937">
        <v>0.68</v>
      </c>
    </row>
    <row r="2938" spans="1:52" x14ac:dyDescent="0.2">
      <c r="A2938">
        <v>95883</v>
      </c>
      <c r="B2938">
        <v>5883</v>
      </c>
      <c r="C2938">
        <v>9</v>
      </c>
      <c r="D2938" t="s">
        <v>3098</v>
      </c>
      <c r="E2938" t="s">
        <v>4102</v>
      </c>
      <c r="H2938" t="s">
        <v>1561</v>
      </c>
      <c r="I2938">
        <v>39</v>
      </c>
      <c r="J2938">
        <v>41</v>
      </c>
      <c r="L2938">
        <v>0.82</v>
      </c>
      <c r="N2938">
        <v>294</v>
      </c>
      <c r="O2938">
        <v>24.52</v>
      </c>
      <c r="P2938">
        <v>20.94</v>
      </c>
      <c r="Q2938">
        <v>8.83</v>
      </c>
      <c r="R2938">
        <v>8.82</v>
      </c>
      <c r="S2938">
        <v>1.51</v>
      </c>
      <c r="T2938">
        <v>97</v>
      </c>
      <c r="U2938">
        <v>0</v>
      </c>
      <c r="V2938">
        <v>0</v>
      </c>
      <c r="W2938">
        <v>0</v>
      </c>
      <c r="Y2938">
        <v>0</v>
      </c>
      <c r="AB2938">
        <v>0.1</v>
      </c>
      <c r="AC2938">
        <v>0.25</v>
      </c>
      <c r="AD2938">
        <v>6.66</v>
      </c>
      <c r="AF2938">
        <v>0.13</v>
      </c>
      <c r="AG2938">
        <v>0.66</v>
      </c>
      <c r="AH2938">
        <v>18</v>
      </c>
      <c r="AI2938">
        <v>2.5499999999999998</v>
      </c>
      <c r="AJ2938">
        <v>0</v>
      </c>
      <c r="AK2938">
        <v>1E-4</v>
      </c>
      <c r="AL2938">
        <v>0.14000000000000001</v>
      </c>
      <c r="AM2938">
        <v>4.5999999999999996</v>
      </c>
      <c r="AN2938">
        <v>17</v>
      </c>
      <c r="AO2938">
        <v>0.11899999999999999</v>
      </c>
      <c r="AP2938">
        <v>1.88</v>
      </c>
      <c r="AQ2938">
        <v>0.25</v>
      </c>
      <c r="AR2938">
        <v>0.47</v>
      </c>
      <c r="AS2938">
        <v>4</v>
      </c>
      <c r="AT2938">
        <v>188</v>
      </c>
      <c r="AU2938">
        <v>310</v>
      </c>
      <c r="AV2938">
        <v>2.1999999999999999E-2</v>
      </c>
      <c r="AW2938">
        <v>23</v>
      </c>
      <c r="AX2938">
        <v>26.4</v>
      </c>
      <c r="AY2938">
        <v>72</v>
      </c>
      <c r="AZ2938">
        <v>4.46</v>
      </c>
    </row>
    <row r="2939" spans="1:52" x14ac:dyDescent="0.2">
      <c r="A2939">
        <v>95948</v>
      </c>
      <c r="B2939">
        <v>5948</v>
      </c>
      <c r="C2939">
        <v>9</v>
      </c>
      <c r="D2939" t="s">
        <v>3098</v>
      </c>
      <c r="E2939" t="s">
        <v>4103</v>
      </c>
      <c r="H2939" t="s">
        <v>1163</v>
      </c>
      <c r="I2939">
        <v>39</v>
      </c>
      <c r="J2939">
        <v>43</v>
      </c>
      <c r="L2939">
        <v>0.67</v>
      </c>
      <c r="N2939">
        <v>294</v>
      </c>
      <c r="O2939">
        <v>18.47</v>
      </c>
      <c r="P2939">
        <v>23.8</v>
      </c>
      <c r="Q2939">
        <v>8.43</v>
      </c>
      <c r="R2939">
        <v>9.7200000000000006</v>
      </c>
      <c r="S2939">
        <v>3.07</v>
      </c>
      <c r="T2939">
        <v>95</v>
      </c>
      <c r="U2939">
        <v>0</v>
      </c>
      <c r="V2939">
        <v>0</v>
      </c>
      <c r="W2939">
        <v>0</v>
      </c>
      <c r="Y2939">
        <v>73</v>
      </c>
      <c r="AB2939">
        <v>0.21199999999999999</v>
      </c>
      <c r="AC2939">
        <v>0.224</v>
      </c>
      <c r="AD2939">
        <v>6.0460000000000003</v>
      </c>
      <c r="AF2939">
        <v>0.41</v>
      </c>
      <c r="AG2939">
        <v>0.76</v>
      </c>
      <c r="AH2939">
        <v>6</v>
      </c>
      <c r="AI2939">
        <v>0.4</v>
      </c>
      <c r="AJ2939">
        <v>5.2</v>
      </c>
      <c r="AK2939">
        <v>0</v>
      </c>
      <c r="AL2939">
        <v>0</v>
      </c>
      <c r="AM2939">
        <v>0</v>
      </c>
      <c r="AN2939">
        <v>12</v>
      </c>
      <c r="AO2939">
        <v>0.437</v>
      </c>
      <c r="AP2939">
        <v>3.54</v>
      </c>
      <c r="AQ2939">
        <v>0.25</v>
      </c>
      <c r="AR2939">
        <v>0.88500000000000001</v>
      </c>
      <c r="AS2939">
        <v>4</v>
      </c>
      <c r="AT2939">
        <v>248</v>
      </c>
      <c r="AU2939">
        <v>199</v>
      </c>
      <c r="AV2939">
        <v>1.9E-2</v>
      </c>
      <c r="AW2939">
        <v>22</v>
      </c>
      <c r="AX2939">
        <v>13.3</v>
      </c>
      <c r="AY2939">
        <v>54</v>
      </c>
      <c r="AZ2939">
        <v>2.2000000000000002</v>
      </c>
    </row>
    <row r="2940" spans="1:52" x14ac:dyDescent="0.2">
      <c r="A2940">
        <v>95247</v>
      </c>
      <c r="B2940">
        <v>5247</v>
      </c>
      <c r="C2940">
        <v>9</v>
      </c>
      <c r="D2940" t="s">
        <v>3098</v>
      </c>
      <c r="E2940" t="s">
        <v>4104</v>
      </c>
      <c r="H2940" t="s">
        <v>4105</v>
      </c>
      <c r="I2940">
        <v>74</v>
      </c>
      <c r="J2940">
        <v>76</v>
      </c>
      <c r="L2940">
        <v>1</v>
      </c>
      <c r="N2940">
        <v>295</v>
      </c>
      <c r="O2940">
        <v>22.77</v>
      </c>
      <c r="P2940">
        <v>7.24</v>
      </c>
      <c r="U2940">
        <v>7.4</v>
      </c>
      <c r="V2940">
        <v>50.22</v>
      </c>
      <c r="W2940">
        <v>0</v>
      </c>
      <c r="Y2940">
        <v>210</v>
      </c>
      <c r="AB2940">
        <v>0.251</v>
      </c>
      <c r="AC2940">
        <v>1.339</v>
      </c>
      <c r="AD2940">
        <v>8.9499999999999993</v>
      </c>
      <c r="AF2940">
        <v>2.41</v>
      </c>
      <c r="AG2940">
        <v>0</v>
      </c>
      <c r="AH2940">
        <v>274</v>
      </c>
      <c r="AI2940">
        <v>0</v>
      </c>
      <c r="AJ2940">
        <v>50</v>
      </c>
      <c r="AK2940">
        <v>0</v>
      </c>
      <c r="AL2940">
        <v>0</v>
      </c>
      <c r="AN2940">
        <v>1139</v>
      </c>
      <c r="AO2940">
        <v>0.67700000000000005</v>
      </c>
      <c r="AP2940">
        <v>32.299999999999997</v>
      </c>
      <c r="AQ2940">
        <v>0.05</v>
      </c>
      <c r="AR2940">
        <v>1.615</v>
      </c>
      <c r="AS2940">
        <v>3</v>
      </c>
      <c r="AT2940">
        <v>313</v>
      </c>
      <c r="AU2940">
        <v>3020</v>
      </c>
      <c r="AV2940">
        <v>7.9669999999999996</v>
      </c>
      <c r="AW2940">
        <v>347</v>
      </c>
      <c r="AY2940">
        <v>62</v>
      </c>
      <c r="AZ2940">
        <v>3.9</v>
      </c>
    </row>
    <row r="2941" spans="1:52" x14ac:dyDescent="0.2">
      <c r="A2941">
        <v>94602</v>
      </c>
      <c r="B2941">
        <v>4602</v>
      </c>
      <c r="C2941">
        <v>9</v>
      </c>
      <c r="D2941" t="s">
        <v>3098</v>
      </c>
      <c r="E2941" t="s">
        <v>4106</v>
      </c>
      <c r="H2941" t="s">
        <v>1711</v>
      </c>
      <c r="I2941">
        <v>63</v>
      </c>
      <c r="J2941">
        <v>65</v>
      </c>
      <c r="L2941">
        <v>0.9</v>
      </c>
      <c r="N2941">
        <v>296</v>
      </c>
      <c r="O2941">
        <v>2.52</v>
      </c>
      <c r="P2941">
        <v>0.54</v>
      </c>
      <c r="Q2941">
        <v>0.17799999999999999</v>
      </c>
      <c r="R2941">
        <v>2.1999999999999999E-2</v>
      </c>
      <c r="S2941">
        <v>0.159</v>
      </c>
      <c r="T2941">
        <v>0</v>
      </c>
      <c r="U2941">
        <v>6.8</v>
      </c>
      <c r="V2941">
        <v>78.47</v>
      </c>
      <c r="W2941">
        <v>0</v>
      </c>
      <c r="Y2941">
        <v>0</v>
      </c>
      <c r="AB2941">
        <v>0.112</v>
      </c>
      <c r="AC2941">
        <v>0.182</v>
      </c>
      <c r="AD2941">
        <v>1.1140000000000001</v>
      </c>
      <c r="AF2941">
        <v>0.188</v>
      </c>
      <c r="AG2941">
        <v>4.4999999999999998E-2</v>
      </c>
      <c r="AH2941">
        <v>3</v>
      </c>
      <c r="AI2941">
        <v>0</v>
      </c>
      <c r="AJ2941">
        <v>5.4</v>
      </c>
      <c r="AK2941">
        <v>0</v>
      </c>
      <c r="AL2941">
        <v>0</v>
      </c>
      <c r="AM2941">
        <v>0</v>
      </c>
      <c r="AN2941">
        <v>28</v>
      </c>
      <c r="AO2941">
        <v>0.30199999999999999</v>
      </c>
      <c r="AP2941">
        <v>2.59</v>
      </c>
      <c r="AQ2941">
        <v>0.05</v>
      </c>
      <c r="AR2941">
        <v>0.1295</v>
      </c>
      <c r="AS2941">
        <v>3</v>
      </c>
      <c r="AT2941">
        <v>75</v>
      </c>
      <c r="AU2941">
        <v>825</v>
      </c>
      <c r="AV2941">
        <v>0.26700000000000002</v>
      </c>
      <c r="AW2941">
        <v>30</v>
      </c>
      <c r="AX2941">
        <v>0.6</v>
      </c>
      <c r="AY2941">
        <v>28</v>
      </c>
      <c r="AZ2941">
        <v>0.18</v>
      </c>
    </row>
    <row r="2942" spans="1:52" x14ac:dyDescent="0.2">
      <c r="A2942">
        <v>95216</v>
      </c>
      <c r="B2942">
        <v>5216</v>
      </c>
      <c r="C2942">
        <v>9</v>
      </c>
      <c r="D2942" t="s">
        <v>3098</v>
      </c>
      <c r="E2942" t="s">
        <v>4107</v>
      </c>
      <c r="H2942" t="s">
        <v>1276</v>
      </c>
      <c r="I2942">
        <v>74</v>
      </c>
      <c r="J2942">
        <v>75</v>
      </c>
      <c r="L2942">
        <v>1</v>
      </c>
      <c r="N2942">
        <v>296</v>
      </c>
      <c r="O2942">
        <v>10.4</v>
      </c>
      <c r="P2942">
        <v>2.12</v>
      </c>
      <c r="U2942">
        <v>26.2</v>
      </c>
      <c r="V2942">
        <v>68.61</v>
      </c>
      <c r="W2942">
        <v>0</v>
      </c>
      <c r="Y2942">
        <v>0</v>
      </c>
      <c r="AB2942">
        <v>2.1999999999999999E-2</v>
      </c>
      <c r="AC2942">
        <v>0.126</v>
      </c>
      <c r="AD2942">
        <v>0.21199999999999999</v>
      </c>
      <c r="AF2942">
        <v>0.1</v>
      </c>
      <c r="AG2942">
        <v>0</v>
      </c>
      <c r="AH2942">
        <v>10</v>
      </c>
      <c r="AI2942">
        <v>0</v>
      </c>
      <c r="AJ2942">
        <v>21</v>
      </c>
      <c r="AK2942">
        <v>0</v>
      </c>
      <c r="AL2942">
        <v>0</v>
      </c>
      <c r="AN2942">
        <v>265</v>
      </c>
      <c r="AO2942">
        <v>0.91</v>
      </c>
      <c r="AP2942">
        <v>14.31</v>
      </c>
      <c r="AQ2942">
        <v>0.05</v>
      </c>
      <c r="AR2942">
        <v>0.71550000000000002</v>
      </c>
      <c r="AS2942">
        <v>3</v>
      </c>
      <c r="AT2942">
        <v>176</v>
      </c>
      <c r="AU2942">
        <v>73</v>
      </c>
      <c r="AV2942">
        <v>4.3</v>
      </c>
      <c r="AW2942">
        <v>90</v>
      </c>
      <c r="AY2942">
        <v>5</v>
      </c>
      <c r="AZ2942">
        <v>1.1299999999999999</v>
      </c>
    </row>
    <row r="2943" spans="1:52" x14ac:dyDescent="0.2">
      <c r="A2943">
        <v>97083</v>
      </c>
      <c r="B2943">
        <v>7083</v>
      </c>
      <c r="C2943">
        <v>9</v>
      </c>
      <c r="D2943" t="s">
        <v>3098</v>
      </c>
      <c r="E2943" t="s">
        <v>221</v>
      </c>
      <c r="H2943" t="s">
        <v>1923</v>
      </c>
      <c r="I2943">
        <v>58</v>
      </c>
      <c r="J2943">
        <v>62</v>
      </c>
      <c r="L2943">
        <v>1</v>
      </c>
      <c r="N2943">
        <v>296</v>
      </c>
      <c r="O2943">
        <v>9.58</v>
      </c>
      <c r="P2943">
        <v>0.99</v>
      </c>
      <c r="Q2943">
        <v>0.22500000000000001</v>
      </c>
      <c r="R2943">
        <v>0.317</v>
      </c>
      <c r="S2943">
        <v>0.151</v>
      </c>
      <c r="T2943">
        <v>0</v>
      </c>
      <c r="U2943">
        <v>11.5</v>
      </c>
      <c r="V2943">
        <v>75.37</v>
      </c>
      <c r="W2943">
        <v>2.21</v>
      </c>
      <c r="Y2943">
        <v>0</v>
      </c>
      <c r="AB2943">
        <v>0.3</v>
      </c>
      <c r="AC2943">
        <v>1.27</v>
      </c>
      <c r="AD2943">
        <v>14.1</v>
      </c>
      <c r="AF2943">
        <v>0.96499999999999997</v>
      </c>
      <c r="AG2943">
        <v>21.879000000000001</v>
      </c>
      <c r="AH2943">
        <v>163</v>
      </c>
      <c r="AI2943">
        <v>0</v>
      </c>
      <c r="AJ2943">
        <v>3.5</v>
      </c>
      <c r="AK2943">
        <v>3.8999999999999998E-3</v>
      </c>
      <c r="AL2943">
        <v>0</v>
      </c>
      <c r="AM2943">
        <v>0</v>
      </c>
      <c r="AN2943">
        <v>11</v>
      </c>
      <c r="AO2943">
        <v>5.165</v>
      </c>
      <c r="AP2943">
        <v>1.72</v>
      </c>
      <c r="AQ2943">
        <v>0.05</v>
      </c>
      <c r="AR2943">
        <v>8.5999999999999993E-2</v>
      </c>
      <c r="AS2943">
        <v>3</v>
      </c>
      <c r="AT2943">
        <v>294</v>
      </c>
      <c r="AU2943">
        <v>1534</v>
      </c>
      <c r="AV2943">
        <v>1.1759999999999999</v>
      </c>
      <c r="AW2943">
        <v>132</v>
      </c>
      <c r="AX2943">
        <v>46.1</v>
      </c>
      <c r="AY2943">
        <v>13</v>
      </c>
      <c r="AZ2943">
        <v>7.66</v>
      </c>
    </row>
    <row r="2944" spans="1:52" x14ac:dyDescent="0.2">
      <c r="A2944">
        <v>95778</v>
      </c>
      <c r="B2944">
        <v>5778</v>
      </c>
      <c r="C2944">
        <v>9</v>
      </c>
      <c r="D2944" t="s">
        <v>3098</v>
      </c>
      <c r="E2944" t="s">
        <v>4108</v>
      </c>
      <c r="H2944" t="s">
        <v>91</v>
      </c>
      <c r="I2944">
        <v>39</v>
      </c>
      <c r="J2944">
        <v>44</v>
      </c>
      <c r="L2944">
        <v>1</v>
      </c>
      <c r="N2944">
        <v>297</v>
      </c>
      <c r="O2944">
        <v>14.07</v>
      </c>
      <c r="P2944">
        <v>26.24</v>
      </c>
      <c r="Q2944">
        <v>7.27</v>
      </c>
      <c r="R2944">
        <v>10.55</v>
      </c>
      <c r="S2944">
        <v>5.68</v>
      </c>
      <c r="T2944">
        <v>99</v>
      </c>
      <c r="U2944">
        <v>0</v>
      </c>
      <c r="V2944">
        <v>0</v>
      </c>
      <c r="W2944">
        <v>0</v>
      </c>
      <c r="Y2944">
        <v>65</v>
      </c>
      <c r="AB2944">
        <v>4.7E-2</v>
      </c>
      <c r="AC2944">
        <v>0.191</v>
      </c>
      <c r="AD2944">
        <v>3.6080000000000001</v>
      </c>
      <c r="AF2944">
        <v>0.17</v>
      </c>
      <c r="AG2944">
        <v>0.85</v>
      </c>
      <c r="AH2944">
        <v>5</v>
      </c>
      <c r="AI2944">
        <v>0.26</v>
      </c>
      <c r="AJ2944">
        <v>0</v>
      </c>
      <c r="AK2944">
        <v>0</v>
      </c>
      <c r="AL2944">
        <v>0.3</v>
      </c>
      <c r="AM2944">
        <v>0</v>
      </c>
      <c r="AN2944">
        <v>18</v>
      </c>
      <c r="AO2944">
        <v>0.08</v>
      </c>
      <c r="AP2944">
        <v>1.9</v>
      </c>
      <c r="AQ2944">
        <v>0.25</v>
      </c>
      <c r="AR2944">
        <v>0.47499999999999998</v>
      </c>
      <c r="AS2944">
        <v>4</v>
      </c>
      <c r="AT2944">
        <v>112</v>
      </c>
      <c r="AU2944">
        <v>137</v>
      </c>
      <c r="AV2944">
        <v>3.3000000000000002E-2</v>
      </c>
      <c r="AW2944">
        <v>13</v>
      </c>
      <c r="AX2944">
        <v>12</v>
      </c>
      <c r="AY2944">
        <v>64</v>
      </c>
      <c r="AZ2944">
        <v>1.86</v>
      </c>
    </row>
    <row r="2945" spans="1:52" x14ac:dyDescent="0.2">
      <c r="A2945">
        <v>96008</v>
      </c>
      <c r="B2945">
        <v>6008</v>
      </c>
      <c r="C2945">
        <v>9</v>
      </c>
      <c r="D2945" t="s">
        <v>3098</v>
      </c>
      <c r="E2945" t="s">
        <v>4109</v>
      </c>
      <c r="H2945" t="s">
        <v>88</v>
      </c>
      <c r="I2945">
        <v>39</v>
      </c>
      <c r="J2945">
        <v>44</v>
      </c>
      <c r="L2945">
        <v>1</v>
      </c>
      <c r="N2945">
        <v>297</v>
      </c>
      <c r="O2945">
        <v>25.69</v>
      </c>
      <c r="P2945">
        <v>20.77</v>
      </c>
      <c r="Q2945">
        <v>7.72</v>
      </c>
      <c r="R2945">
        <v>9.25</v>
      </c>
      <c r="S2945">
        <v>1.87</v>
      </c>
      <c r="T2945">
        <v>94</v>
      </c>
      <c r="U2945">
        <v>0</v>
      </c>
      <c r="V2945">
        <v>0</v>
      </c>
      <c r="W2945">
        <v>0</v>
      </c>
      <c r="Y2945">
        <v>2</v>
      </c>
      <c r="AB2945">
        <v>0.70599999999999996</v>
      </c>
      <c r="AC2945">
        <v>0.22</v>
      </c>
      <c r="AD2945">
        <v>4.2060000000000004</v>
      </c>
      <c r="AF2945">
        <v>0.39100000000000001</v>
      </c>
      <c r="AG2945">
        <v>0.52</v>
      </c>
      <c r="AH2945">
        <v>6</v>
      </c>
      <c r="AI2945">
        <v>0.54</v>
      </c>
      <c r="AJ2945">
        <v>0.7</v>
      </c>
      <c r="AK2945">
        <v>5.0000000000000001E-4</v>
      </c>
      <c r="AL2945">
        <v>0.21</v>
      </c>
      <c r="AM2945">
        <v>0</v>
      </c>
      <c r="AN2945">
        <v>22</v>
      </c>
      <c r="AO2945">
        <v>4.3999999999999997E-2</v>
      </c>
      <c r="AP2945">
        <v>1.29</v>
      </c>
      <c r="AQ2945">
        <v>0.25</v>
      </c>
      <c r="AR2945">
        <v>0.32250000000000001</v>
      </c>
      <c r="AS2945">
        <v>4</v>
      </c>
      <c r="AT2945">
        <v>226</v>
      </c>
      <c r="AU2945">
        <v>362</v>
      </c>
      <c r="AV2945">
        <v>1.0999999999999999E-2</v>
      </c>
      <c r="AW2945">
        <v>24</v>
      </c>
      <c r="AX2945">
        <v>35.4</v>
      </c>
      <c r="AY2945">
        <v>73</v>
      </c>
      <c r="AZ2945">
        <v>3.21</v>
      </c>
    </row>
    <row r="2946" spans="1:52" x14ac:dyDescent="0.2">
      <c r="A2946">
        <v>95135</v>
      </c>
      <c r="B2946">
        <v>5135</v>
      </c>
      <c r="C2946">
        <v>9</v>
      </c>
      <c r="D2946" t="s">
        <v>3098</v>
      </c>
      <c r="E2946" t="s">
        <v>1319</v>
      </c>
      <c r="H2946" t="s">
        <v>530</v>
      </c>
      <c r="I2946">
        <v>74</v>
      </c>
      <c r="J2946">
        <v>75</v>
      </c>
      <c r="L2946">
        <v>1</v>
      </c>
      <c r="N2946">
        <v>298</v>
      </c>
      <c r="O2946">
        <v>12.37</v>
      </c>
      <c r="P2946">
        <v>17.77</v>
      </c>
      <c r="U2946">
        <v>41.9</v>
      </c>
      <c r="V2946">
        <v>54.99</v>
      </c>
      <c r="W2946">
        <v>0</v>
      </c>
      <c r="Y2946">
        <v>0</v>
      </c>
      <c r="AB2946">
        <v>0.23899999999999999</v>
      </c>
      <c r="AC2946">
        <v>0.28999999999999998</v>
      </c>
      <c r="AD2946">
        <v>2.13</v>
      </c>
      <c r="AF2946">
        <v>0</v>
      </c>
      <c r="AG2946">
        <v>0</v>
      </c>
      <c r="AH2946">
        <v>0</v>
      </c>
      <c r="AI2946">
        <v>0</v>
      </c>
      <c r="AJ2946">
        <v>21</v>
      </c>
      <c r="AK2946">
        <v>0</v>
      </c>
      <c r="AL2946">
        <v>0</v>
      </c>
      <c r="AN2946">
        <v>709</v>
      </c>
      <c r="AO2946">
        <v>0.97499999999999998</v>
      </c>
      <c r="AP2946">
        <v>16.32</v>
      </c>
      <c r="AQ2946">
        <v>0.05</v>
      </c>
      <c r="AR2946">
        <v>0.81599999999999995</v>
      </c>
      <c r="AS2946">
        <v>3</v>
      </c>
      <c r="AT2946">
        <v>409</v>
      </c>
      <c r="AU2946">
        <v>1267</v>
      </c>
      <c r="AV2946">
        <v>1.9</v>
      </c>
      <c r="AW2946">
        <v>330</v>
      </c>
      <c r="AY2946">
        <v>35</v>
      </c>
      <c r="AZ2946">
        <v>4.7</v>
      </c>
    </row>
    <row r="2947" spans="1:52" x14ac:dyDescent="0.2">
      <c r="A2947">
        <v>97072</v>
      </c>
      <c r="B2947">
        <v>7072</v>
      </c>
      <c r="C2947">
        <v>9</v>
      </c>
      <c r="D2947" t="s">
        <v>3098</v>
      </c>
      <c r="E2947" t="s">
        <v>4110</v>
      </c>
      <c r="H2947" t="s">
        <v>1923</v>
      </c>
      <c r="I2947">
        <v>58</v>
      </c>
      <c r="J2947">
        <v>62</v>
      </c>
      <c r="L2947">
        <v>1</v>
      </c>
      <c r="N2947">
        <v>298</v>
      </c>
      <c r="O2947">
        <v>4.82</v>
      </c>
      <c r="P2947">
        <v>0.44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81.03</v>
      </c>
      <c r="W2947">
        <v>0</v>
      </c>
      <c r="Y2947">
        <v>0</v>
      </c>
      <c r="AB2947">
        <v>0.82599999999999996</v>
      </c>
      <c r="AC2947">
        <v>0.35</v>
      </c>
      <c r="AD2947">
        <v>3</v>
      </c>
      <c r="AF2947">
        <v>0.95</v>
      </c>
      <c r="AG2947">
        <v>21.477</v>
      </c>
      <c r="AH2947">
        <v>160</v>
      </c>
      <c r="AI2947">
        <v>0</v>
      </c>
      <c r="AJ2947">
        <v>1.4</v>
      </c>
      <c r="AK2947">
        <v>0</v>
      </c>
      <c r="AL2947">
        <v>0</v>
      </c>
      <c r="AM2947">
        <v>0</v>
      </c>
      <c r="AN2947">
        <v>113</v>
      </c>
      <c r="AO2947">
        <v>5.07</v>
      </c>
      <c r="AP2947">
        <v>6.14</v>
      </c>
      <c r="AQ2947">
        <v>0.05</v>
      </c>
      <c r="AR2947">
        <v>0.307</v>
      </c>
      <c r="AS2947">
        <v>3</v>
      </c>
      <c r="AT2947">
        <v>116</v>
      </c>
      <c r="AU2947">
        <v>708</v>
      </c>
      <c r="AV2947">
        <v>1.151</v>
      </c>
      <c r="AW2947">
        <v>146</v>
      </c>
      <c r="AX2947">
        <v>45.3</v>
      </c>
      <c r="AY2947">
        <v>70</v>
      </c>
      <c r="AZ2947">
        <v>7.52</v>
      </c>
    </row>
    <row r="2948" spans="1:52" x14ac:dyDescent="0.2">
      <c r="A2948">
        <v>94603</v>
      </c>
      <c r="B2948">
        <v>4603</v>
      </c>
      <c r="C2948">
        <v>9</v>
      </c>
      <c r="D2948" t="s">
        <v>3098</v>
      </c>
      <c r="E2948" t="s">
        <v>4111</v>
      </c>
      <c r="H2948" t="s">
        <v>1711</v>
      </c>
      <c r="I2948">
        <v>63</v>
      </c>
      <c r="J2948">
        <v>65</v>
      </c>
      <c r="L2948">
        <v>1</v>
      </c>
      <c r="N2948">
        <v>299</v>
      </c>
      <c r="O2948">
        <v>3.07</v>
      </c>
      <c r="P2948">
        <v>0.46</v>
      </c>
      <c r="Q2948">
        <v>5.8000000000000003E-2</v>
      </c>
      <c r="R2948">
        <v>5.0999999999999997E-2</v>
      </c>
      <c r="S2948">
        <v>3.6999999999999998E-2</v>
      </c>
      <c r="T2948">
        <v>0</v>
      </c>
      <c r="U2948">
        <v>3.7</v>
      </c>
      <c r="V2948">
        <v>79.180000000000007</v>
      </c>
      <c r="W2948">
        <v>59.19</v>
      </c>
      <c r="Y2948">
        <v>0</v>
      </c>
      <c r="AB2948">
        <v>0.106</v>
      </c>
      <c r="AC2948">
        <v>0.125</v>
      </c>
      <c r="AD2948">
        <v>0.76600000000000001</v>
      </c>
      <c r="AF2948">
        <v>0.17399999999999999</v>
      </c>
      <c r="AG2948">
        <v>9.5000000000000001E-2</v>
      </c>
      <c r="AH2948">
        <v>5</v>
      </c>
      <c r="AI2948">
        <v>0</v>
      </c>
      <c r="AJ2948">
        <v>2.2999999999999998</v>
      </c>
      <c r="AK2948">
        <v>0</v>
      </c>
      <c r="AL2948">
        <v>0.12</v>
      </c>
      <c r="AM2948">
        <v>3.5</v>
      </c>
      <c r="AN2948">
        <v>50</v>
      </c>
      <c r="AO2948">
        <v>0.318</v>
      </c>
      <c r="AP2948">
        <v>1.88</v>
      </c>
      <c r="AQ2948">
        <v>0.05</v>
      </c>
      <c r="AR2948">
        <v>9.4E-2</v>
      </c>
      <c r="AS2948">
        <v>3</v>
      </c>
      <c r="AT2948">
        <v>101</v>
      </c>
      <c r="AU2948">
        <v>749</v>
      </c>
      <c r="AV2948">
        <v>0.29899999999999999</v>
      </c>
      <c r="AW2948">
        <v>32</v>
      </c>
      <c r="AX2948">
        <v>0.6</v>
      </c>
      <c r="AY2948">
        <v>11</v>
      </c>
      <c r="AZ2948">
        <v>0.22</v>
      </c>
    </row>
    <row r="2949" spans="1:52" x14ac:dyDescent="0.2">
      <c r="A2949">
        <v>96116</v>
      </c>
      <c r="B2949">
        <v>6116</v>
      </c>
      <c r="C2949">
        <v>9</v>
      </c>
      <c r="D2949" t="s">
        <v>3098</v>
      </c>
      <c r="E2949" t="s">
        <v>4112</v>
      </c>
      <c r="H2949" t="s">
        <v>1359</v>
      </c>
      <c r="I2949">
        <v>52</v>
      </c>
      <c r="J2949">
        <v>55</v>
      </c>
      <c r="L2949">
        <v>1</v>
      </c>
      <c r="N2949">
        <v>300</v>
      </c>
      <c r="O2949">
        <v>19.8</v>
      </c>
      <c r="P2949">
        <v>24.26</v>
      </c>
      <c r="U2949">
        <v>0</v>
      </c>
      <c r="V2949">
        <v>0.46</v>
      </c>
      <c r="W2949">
        <v>0.46</v>
      </c>
      <c r="Y2949">
        <v>241</v>
      </c>
      <c r="AB2949">
        <v>2.8000000000000001E-2</v>
      </c>
      <c r="AC2949">
        <v>0.48799999999999999</v>
      </c>
      <c r="AD2949">
        <v>0.63</v>
      </c>
      <c r="AF2949">
        <v>0.22700000000000001</v>
      </c>
      <c r="AG2949">
        <v>1.3640000000000001</v>
      </c>
      <c r="AH2949">
        <v>62</v>
      </c>
      <c r="AI2949">
        <v>1.3</v>
      </c>
      <c r="AJ2949">
        <v>0</v>
      </c>
      <c r="AK2949">
        <v>4.0000000000000002E-4</v>
      </c>
      <c r="AL2949">
        <v>0.21</v>
      </c>
      <c r="AN2949">
        <v>388</v>
      </c>
      <c r="AO2949">
        <v>2.1000000000000001E-2</v>
      </c>
      <c r="AP2949">
        <v>0.33</v>
      </c>
      <c r="AQ2949">
        <v>0.11749999999999999</v>
      </c>
      <c r="AR2949">
        <v>3.8774999999999997E-2</v>
      </c>
      <c r="AS2949">
        <v>2</v>
      </c>
      <c r="AT2949">
        <v>347</v>
      </c>
      <c r="AU2949">
        <v>187</v>
      </c>
      <c r="AV2949">
        <v>3.7999999999999999E-2</v>
      </c>
      <c r="AW2949">
        <v>20</v>
      </c>
      <c r="AY2949">
        <v>842</v>
      </c>
      <c r="AZ2949">
        <v>2.38</v>
      </c>
    </row>
    <row r="2950" spans="1:52" x14ac:dyDescent="0.2">
      <c r="A2950">
        <v>96148</v>
      </c>
      <c r="B2950">
        <v>6148</v>
      </c>
      <c r="C2950">
        <v>9</v>
      </c>
      <c r="D2950" t="s">
        <v>3098</v>
      </c>
      <c r="E2950" t="s">
        <v>4113</v>
      </c>
      <c r="H2950" t="s">
        <v>1359</v>
      </c>
      <c r="I2950">
        <v>52</v>
      </c>
      <c r="J2950">
        <v>55</v>
      </c>
      <c r="L2950">
        <v>1</v>
      </c>
      <c r="N2950">
        <v>300</v>
      </c>
      <c r="O2950">
        <v>22.17</v>
      </c>
      <c r="P2950">
        <v>22.35</v>
      </c>
      <c r="U2950">
        <v>0</v>
      </c>
      <c r="V2950">
        <v>2.19</v>
      </c>
      <c r="W2950">
        <v>1.03</v>
      </c>
      <c r="Y2950">
        <v>179</v>
      </c>
      <c r="AB2950">
        <v>0.03</v>
      </c>
      <c r="AC2950">
        <v>0.28299999999999997</v>
      </c>
      <c r="AD2950">
        <v>0.104</v>
      </c>
      <c r="AF2950">
        <v>3.6999999999999998E-2</v>
      </c>
      <c r="AG2950">
        <v>0.14099999999999999</v>
      </c>
      <c r="AH2950">
        <v>7</v>
      </c>
      <c r="AI2950">
        <v>2.2799999999999998</v>
      </c>
      <c r="AJ2950">
        <v>0</v>
      </c>
      <c r="AK2950">
        <v>4.0000000000000002E-4</v>
      </c>
      <c r="AL2950">
        <v>0.19</v>
      </c>
      <c r="AN2950">
        <v>505</v>
      </c>
      <c r="AO2950">
        <v>1.0999999999999999E-2</v>
      </c>
      <c r="AP2950">
        <v>0.44</v>
      </c>
      <c r="AQ2950">
        <v>0.11749999999999999</v>
      </c>
      <c r="AR2950">
        <v>5.1700000000000003E-2</v>
      </c>
      <c r="AS2950">
        <v>2</v>
      </c>
      <c r="AT2950">
        <v>354</v>
      </c>
      <c r="AU2950">
        <v>76</v>
      </c>
      <c r="AV2950">
        <v>0.03</v>
      </c>
      <c r="AW2950">
        <v>20</v>
      </c>
      <c r="AY2950">
        <v>627</v>
      </c>
      <c r="AZ2950">
        <v>2.92</v>
      </c>
    </row>
    <row r="2951" spans="1:52" x14ac:dyDescent="0.2">
      <c r="A2951">
        <v>95252</v>
      </c>
      <c r="B2951">
        <v>5252</v>
      </c>
      <c r="C2951">
        <v>9</v>
      </c>
      <c r="D2951" t="s">
        <v>3098</v>
      </c>
      <c r="E2951" t="s">
        <v>4114</v>
      </c>
      <c r="H2951" t="s">
        <v>437</v>
      </c>
      <c r="I2951">
        <v>74</v>
      </c>
      <c r="J2951">
        <v>78</v>
      </c>
      <c r="L2951">
        <v>1</v>
      </c>
      <c r="N2951">
        <v>302</v>
      </c>
      <c r="O2951">
        <v>12.91</v>
      </c>
      <c r="P2951">
        <v>0.44</v>
      </c>
      <c r="U2951">
        <v>16.5</v>
      </c>
      <c r="V2951">
        <v>74.680000000000007</v>
      </c>
      <c r="W2951">
        <v>43.9</v>
      </c>
      <c r="Y2951">
        <v>862</v>
      </c>
      <c r="AB2951">
        <v>0.91300000000000003</v>
      </c>
      <c r="AC2951">
        <v>0.76100000000000001</v>
      </c>
      <c r="AD2951">
        <v>9.1329999999999991</v>
      </c>
      <c r="AF2951">
        <v>0.45700000000000002</v>
      </c>
      <c r="AG2951">
        <v>3.76</v>
      </c>
      <c r="AH2951">
        <v>120</v>
      </c>
      <c r="AI2951">
        <v>0</v>
      </c>
      <c r="AJ2951">
        <v>116.7</v>
      </c>
      <c r="AK2951">
        <v>0</v>
      </c>
      <c r="AL2951">
        <v>12.25</v>
      </c>
      <c r="AN2951">
        <v>166</v>
      </c>
      <c r="AO2951">
        <v>1.2410000000000001</v>
      </c>
      <c r="AP2951">
        <v>4.5599999999999996</v>
      </c>
      <c r="AQ2951">
        <v>0.05</v>
      </c>
      <c r="AR2951">
        <v>0.22800000000000001</v>
      </c>
      <c r="AS2951">
        <v>3</v>
      </c>
      <c r="AT2951">
        <v>295</v>
      </c>
      <c r="AU2951">
        <v>1927</v>
      </c>
      <c r="AV2951">
        <v>1.9510000000000001</v>
      </c>
      <c r="AW2951">
        <v>178</v>
      </c>
      <c r="AY2951">
        <v>134</v>
      </c>
      <c r="AZ2951">
        <v>1.71</v>
      </c>
    </row>
    <row r="2952" spans="1:52" x14ac:dyDescent="0.2">
      <c r="A2952">
        <v>95146</v>
      </c>
      <c r="B2952">
        <v>5146</v>
      </c>
      <c r="C2952">
        <v>9</v>
      </c>
      <c r="D2952" t="s">
        <v>3098</v>
      </c>
      <c r="E2952" t="s">
        <v>4115</v>
      </c>
      <c r="H2952" t="s">
        <v>3296</v>
      </c>
      <c r="I2952">
        <v>74</v>
      </c>
      <c r="J2952">
        <v>75</v>
      </c>
      <c r="L2952">
        <v>1</v>
      </c>
      <c r="N2952">
        <v>305</v>
      </c>
      <c r="O2952">
        <v>15.98</v>
      </c>
      <c r="P2952">
        <v>14.54</v>
      </c>
      <c r="U2952">
        <v>21.1</v>
      </c>
      <c r="V2952">
        <v>55.17</v>
      </c>
      <c r="W2952">
        <v>0</v>
      </c>
      <c r="Y2952">
        <v>3</v>
      </c>
      <c r="AB2952">
        <v>0.41799999999999998</v>
      </c>
      <c r="AC2952">
        <v>0.28399999999999997</v>
      </c>
      <c r="AD2952">
        <v>2.8069999999999999</v>
      </c>
      <c r="AF2952">
        <v>0.25</v>
      </c>
      <c r="AG2952">
        <v>0</v>
      </c>
      <c r="AH2952">
        <v>10</v>
      </c>
      <c r="AI2952">
        <v>0</v>
      </c>
      <c r="AJ2952">
        <v>21</v>
      </c>
      <c r="AK2952">
        <v>0</v>
      </c>
      <c r="AL2952">
        <v>0</v>
      </c>
      <c r="AN2952">
        <v>1516</v>
      </c>
      <c r="AO2952">
        <v>0.78</v>
      </c>
      <c r="AP2952">
        <v>16.329999999999998</v>
      </c>
      <c r="AQ2952">
        <v>0.05</v>
      </c>
      <c r="AR2952">
        <v>0.8165</v>
      </c>
      <c r="AS2952">
        <v>3</v>
      </c>
      <c r="AT2952">
        <v>277</v>
      </c>
      <c r="AU2952">
        <v>1186</v>
      </c>
      <c r="AV2952">
        <v>1.833</v>
      </c>
      <c r="AW2952">
        <v>256</v>
      </c>
      <c r="AY2952">
        <v>20</v>
      </c>
      <c r="AZ2952">
        <v>5.2</v>
      </c>
    </row>
    <row r="2953" spans="1:52" x14ac:dyDescent="0.2">
      <c r="A2953">
        <v>95856</v>
      </c>
      <c r="B2953">
        <v>5856</v>
      </c>
      <c r="C2953">
        <v>9</v>
      </c>
      <c r="D2953" t="s">
        <v>3098</v>
      </c>
      <c r="E2953" t="s">
        <v>4116</v>
      </c>
      <c r="H2953" t="s">
        <v>1557</v>
      </c>
      <c r="I2953">
        <v>39</v>
      </c>
      <c r="J2953">
        <v>43</v>
      </c>
      <c r="L2953">
        <v>0.67</v>
      </c>
      <c r="N2953">
        <v>305</v>
      </c>
      <c r="O2953">
        <v>25.16</v>
      </c>
      <c r="P2953">
        <v>21.92</v>
      </c>
      <c r="Q2953">
        <v>6.87</v>
      </c>
      <c r="R2953">
        <v>10.25</v>
      </c>
      <c r="S2953">
        <v>2.52</v>
      </c>
      <c r="T2953">
        <v>91</v>
      </c>
      <c r="U2953">
        <v>0</v>
      </c>
      <c r="V2953">
        <v>0</v>
      </c>
      <c r="W2953">
        <v>0</v>
      </c>
      <c r="Y2953">
        <v>21</v>
      </c>
      <c r="AB2953">
        <v>7.6999999999999999E-2</v>
      </c>
      <c r="AC2953">
        <v>0.32300000000000001</v>
      </c>
      <c r="AD2953">
        <v>4.1680000000000001</v>
      </c>
      <c r="AF2953">
        <v>0.37</v>
      </c>
      <c r="AG2953">
        <v>1.53</v>
      </c>
      <c r="AH2953">
        <v>2</v>
      </c>
      <c r="AI2953">
        <v>0.41</v>
      </c>
      <c r="AJ2953">
        <v>0</v>
      </c>
      <c r="AK2953">
        <v>1E-4</v>
      </c>
      <c r="AL2953">
        <v>1.74</v>
      </c>
      <c r="AM2953">
        <v>5.0999999999999996</v>
      </c>
      <c r="AN2953">
        <v>13</v>
      </c>
      <c r="AO2953">
        <v>0.26400000000000001</v>
      </c>
      <c r="AP2953">
        <v>2.83</v>
      </c>
      <c r="AQ2953">
        <v>0.25</v>
      </c>
      <c r="AR2953">
        <v>0.70750000000000002</v>
      </c>
      <c r="AS2953">
        <v>4</v>
      </c>
      <c r="AT2953">
        <v>270</v>
      </c>
      <c r="AU2953">
        <v>329</v>
      </c>
      <c r="AV2953">
        <v>2.3E-2</v>
      </c>
      <c r="AW2953">
        <v>22</v>
      </c>
      <c r="AX2953">
        <v>21.8</v>
      </c>
      <c r="AY2953">
        <v>70</v>
      </c>
      <c r="AZ2953">
        <v>2.62</v>
      </c>
    </row>
    <row r="2954" spans="1:52" x14ac:dyDescent="0.2">
      <c r="A2954">
        <v>94714</v>
      </c>
      <c r="B2954">
        <v>4714</v>
      </c>
      <c r="C2954">
        <v>9</v>
      </c>
      <c r="D2954" t="s">
        <v>3098</v>
      </c>
      <c r="E2954" t="s">
        <v>4117</v>
      </c>
      <c r="H2954" t="s">
        <v>371</v>
      </c>
      <c r="I2954">
        <v>1</v>
      </c>
      <c r="J2954">
        <v>22</v>
      </c>
      <c r="L2954">
        <v>1</v>
      </c>
      <c r="N2954">
        <v>306</v>
      </c>
      <c r="O2954">
        <v>16.27</v>
      </c>
      <c r="P2954">
        <v>4.07</v>
      </c>
      <c r="Q2954">
        <v>0.92200000000000004</v>
      </c>
      <c r="R2954">
        <v>1.972</v>
      </c>
      <c r="S2954">
        <v>0.74</v>
      </c>
      <c r="T2954">
        <v>0</v>
      </c>
      <c r="U2954">
        <v>9.1999999999999993</v>
      </c>
      <c r="V2954">
        <v>51.16</v>
      </c>
      <c r="W2954">
        <v>5.77</v>
      </c>
      <c r="Y2954">
        <v>0</v>
      </c>
      <c r="AB2954">
        <v>0.376</v>
      </c>
      <c r="AC2954">
        <v>0.28399999999999997</v>
      </c>
      <c r="AD2954">
        <v>5.7320000000000002</v>
      </c>
      <c r="AF2954">
        <v>0.23699999999999999</v>
      </c>
      <c r="AG2954">
        <v>0.72199999999999998</v>
      </c>
      <c r="AH2954">
        <v>52</v>
      </c>
      <c r="AI2954">
        <v>0</v>
      </c>
      <c r="AJ2954">
        <v>0</v>
      </c>
      <c r="AK2954">
        <v>0</v>
      </c>
      <c r="AL2954">
        <v>0.63</v>
      </c>
      <c r="AM2954">
        <v>9</v>
      </c>
      <c r="AN2954">
        <v>130</v>
      </c>
      <c r="AO2954">
        <v>0.67</v>
      </c>
      <c r="AP2954">
        <v>2.96</v>
      </c>
      <c r="AQ2954">
        <v>0.05</v>
      </c>
      <c r="AR2954">
        <v>0.14799999999999999</v>
      </c>
      <c r="AS2954">
        <v>3</v>
      </c>
      <c r="AT2954">
        <v>303</v>
      </c>
      <c r="AU2954">
        <v>326</v>
      </c>
      <c r="AV2954">
        <v>2.5449999999999999</v>
      </c>
      <c r="AW2954">
        <v>99</v>
      </c>
      <c r="AX2954">
        <v>52.6</v>
      </c>
      <c r="AY2954">
        <v>493</v>
      </c>
      <c r="AZ2954">
        <v>2.15</v>
      </c>
    </row>
    <row r="2955" spans="1:52" x14ac:dyDescent="0.2">
      <c r="A2955">
        <v>95671</v>
      </c>
      <c r="B2955">
        <v>5671</v>
      </c>
      <c r="C2955">
        <v>9</v>
      </c>
      <c r="D2955" t="s">
        <v>3098</v>
      </c>
      <c r="E2955" t="s">
        <v>4118</v>
      </c>
      <c r="H2955" t="s">
        <v>89</v>
      </c>
      <c r="I2955">
        <v>39</v>
      </c>
      <c r="J2955">
        <v>41</v>
      </c>
      <c r="L2955">
        <v>0.69</v>
      </c>
      <c r="N2955">
        <v>306</v>
      </c>
      <c r="O2955">
        <v>16.53</v>
      </c>
      <c r="P2955">
        <v>26.1</v>
      </c>
      <c r="Q2955">
        <v>10.76</v>
      </c>
      <c r="R2955">
        <v>11.24</v>
      </c>
      <c r="S2955">
        <v>0.94</v>
      </c>
      <c r="T2955">
        <v>70</v>
      </c>
      <c r="U2955">
        <v>0</v>
      </c>
      <c r="V2955">
        <v>0</v>
      </c>
      <c r="W2955">
        <v>0</v>
      </c>
      <c r="Y2955">
        <v>0</v>
      </c>
      <c r="AB2955">
        <v>0.08</v>
      </c>
      <c r="AC2955">
        <v>0.13</v>
      </c>
      <c r="AD2955">
        <v>2.8</v>
      </c>
      <c r="AF2955">
        <v>0.31</v>
      </c>
      <c r="AG2955">
        <v>0.31</v>
      </c>
      <c r="AH2955">
        <v>5</v>
      </c>
      <c r="AI2955">
        <v>2.82</v>
      </c>
      <c r="AJ2955">
        <v>0</v>
      </c>
      <c r="AK2955">
        <v>0</v>
      </c>
      <c r="AL2955">
        <v>0</v>
      </c>
      <c r="AM2955">
        <v>0</v>
      </c>
      <c r="AN2955">
        <v>9</v>
      </c>
      <c r="AO2955">
        <v>5.8999999999999997E-2</v>
      </c>
      <c r="AP2955">
        <v>1.74</v>
      </c>
      <c r="AQ2955">
        <v>0.25</v>
      </c>
      <c r="AR2955">
        <v>0.435</v>
      </c>
      <c r="AS2955">
        <v>4</v>
      </c>
      <c r="AT2955">
        <v>156</v>
      </c>
      <c r="AU2955">
        <v>272</v>
      </c>
      <c r="AV2955">
        <v>1.2E-2</v>
      </c>
      <c r="AW2955">
        <v>16</v>
      </c>
      <c r="AX2955">
        <v>16.2</v>
      </c>
      <c r="AY2955">
        <v>55</v>
      </c>
      <c r="AZ2955">
        <v>3.73</v>
      </c>
    </row>
    <row r="2956" spans="1:52" x14ac:dyDescent="0.2">
      <c r="A2956">
        <v>94349</v>
      </c>
      <c r="B2956">
        <v>4349</v>
      </c>
      <c r="C2956">
        <v>9</v>
      </c>
      <c r="D2956" t="s">
        <v>3098</v>
      </c>
      <c r="E2956" t="s">
        <v>4119</v>
      </c>
      <c r="H2956" t="s">
        <v>3311</v>
      </c>
      <c r="I2956">
        <v>63</v>
      </c>
      <c r="J2956">
        <v>65</v>
      </c>
      <c r="L2956">
        <v>1</v>
      </c>
      <c r="N2956">
        <v>308</v>
      </c>
      <c r="O2956">
        <v>7.0000000000000007E-2</v>
      </c>
      <c r="P2956">
        <v>1.37</v>
      </c>
      <c r="Q2956">
        <v>0.10299999999999999</v>
      </c>
      <c r="R2956">
        <v>0.19800000000000001</v>
      </c>
      <c r="S2956">
        <v>0.65800000000000003</v>
      </c>
      <c r="T2956">
        <v>0</v>
      </c>
      <c r="U2956">
        <v>5.7</v>
      </c>
      <c r="V2956">
        <v>82.36</v>
      </c>
      <c r="W2956">
        <v>65</v>
      </c>
      <c r="Y2956">
        <v>0</v>
      </c>
      <c r="AB2956">
        <v>7.0000000000000001E-3</v>
      </c>
      <c r="AC2956">
        <v>1.6E-2</v>
      </c>
      <c r="AD2956">
        <v>0.99</v>
      </c>
      <c r="AF2956">
        <v>3.7999999999999999E-2</v>
      </c>
      <c r="AG2956">
        <v>0.217</v>
      </c>
      <c r="AH2956">
        <v>0</v>
      </c>
      <c r="AI2956">
        <v>0</v>
      </c>
      <c r="AJ2956">
        <v>0.2</v>
      </c>
      <c r="AK2956">
        <v>0</v>
      </c>
      <c r="AL2956">
        <v>1.07</v>
      </c>
      <c r="AM2956">
        <v>3.8</v>
      </c>
      <c r="AN2956">
        <v>10</v>
      </c>
      <c r="AO2956">
        <v>0.08</v>
      </c>
      <c r="AP2956">
        <v>0.53</v>
      </c>
      <c r="AQ2956">
        <v>0.05</v>
      </c>
      <c r="AR2956">
        <v>2.6499999999999999E-2</v>
      </c>
      <c r="AS2956">
        <v>3</v>
      </c>
      <c r="AT2956">
        <v>8</v>
      </c>
      <c r="AU2956">
        <v>40</v>
      </c>
      <c r="AV2956">
        <v>0.26500000000000001</v>
      </c>
      <c r="AW2956">
        <v>5</v>
      </c>
      <c r="AX2956">
        <v>0.5</v>
      </c>
      <c r="AY2956">
        <v>3</v>
      </c>
      <c r="AZ2956">
        <v>0.11</v>
      </c>
    </row>
    <row r="2957" spans="1:52" x14ac:dyDescent="0.2">
      <c r="A2957">
        <v>95907</v>
      </c>
      <c r="B2957">
        <v>5907</v>
      </c>
      <c r="C2957">
        <v>9</v>
      </c>
      <c r="D2957" t="s">
        <v>3098</v>
      </c>
      <c r="E2957" t="s">
        <v>4120</v>
      </c>
      <c r="H2957" t="s">
        <v>1561</v>
      </c>
      <c r="I2957">
        <v>39</v>
      </c>
      <c r="J2957">
        <v>41</v>
      </c>
      <c r="L2957">
        <v>0.82</v>
      </c>
      <c r="N2957">
        <v>309</v>
      </c>
      <c r="O2957">
        <v>22.55</v>
      </c>
      <c r="P2957">
        <v>23.59</v>
      </c>
      <c r="Q2957">
        <v>10.24</v>
      </c>
      <c r="R2957">
        <v>9.68</v>
      </c>
      <c r="S2957">
        <v>1.87</v>
      </c>
      <c r="T2957">
        <v>95</v>
      </c>
      <c r="U2957">
        <v>0</v>
      </c>
      <c r="V2957">
        <v>0</v>
      </c>
      <c r="W2957">
        <v>0</v>
      </c>
      <c r="Y2957">
        <v>0</v>
      </c>
      <c r="AB2957">
        <v>0.1</v>
      </c>
      <c r="AC2957">
        <v>0.24</v>
      </c>
      <c r="AD2957">
        <v>7.1</v>
      </c>
      <c r="AF2957">
        <v>0.11</v>
      </c>
      <c r="AG2957">
        <v>0.65</v>
      </c>
      <c r="AH2957">
        <v>19</v>
      </c>
      <c r="AI2957">
        <v>2.21</v>
      </c>
      <c r="AJ2957">
        <v>0</v>
      </c>
      <c r="AK2957">
        <v>1E-4</v>
      </c>
      <c r="AL2957">
        <v>0.11</v>
      </c>
      <c r="AM2957">
        <v>4.7</v>
      </c>
      <c r="AN2957">
        <v>18</v>
      </c>
      <c r="AO2957">
        <v>0.11899999999999999</v>
      </c>
      <c r="AP2957">
        <v>2.12</v>
      </c>
      <c r="AQ2957">
        <v>0.25</v>
      </c>
      <c r="AR2957">
        <v>0.53</v>
      </c>
      <c r="AS2957">
        <v>4</v>
      </c>
      <c r="AT2957">
        <v>180</v>
      </c>
      <c r="AU2957">
        <v>246</v>
      </c>
      <c r="AV2957">
        <v>0.02</v>
      </c>
      <c r="AW2957">
        <v>23</v>
      </c>
      <c r="AX2957">
        <v>24.6</v>
      </c>
      <c r="AY2957">
        <v>64</v>
      </c>
      <c r="AZ2957">
        <v>3.41</v>
      </c>
    </row>
    <row r="2958" spans="1:52" x14ac:dyDescent="0.2">
      <c r="A2958">
        <v>95225</v>
      </c>
      <c r="B2958">
        <v>5225</v>
      </c>
      <c r="C2958">
        <v>9</v>
      </c>
      <c r="D2958" t="s">
        <v>3098</v>
      </c>
      <c r="E2958" t="s">
        <v>4121</v>
      </c>
      <c r="H2958" t="s">
        <v>4121</v>
      </c>
      <c r="I2958">
        <v>74</v>
      </c>
      <c r="J2958">
        <v>75</v>
      </c>
      <c r="L2958">
        <v>1</v>
      </c>
      <c r="N2958">
        <v>310</v>
      </c>
      <c r="O2958">
        <v>11.43</v>
      </c>
      <c r="P2958">
        <v>5.85</v>
      </c>
      <c r="U2958">
        <v>3.9</v>
      </c>
      <c r="V2958">
        <v>65.37</v>
      </c>
      <c r="W2958">
        <v>0</v>
      </c>
      <c r="Y2958">
        <v>27</v>
      </c>
      <c r="AB2958">
        <v>0.115</v>
      </c>
      <c r="AC2958">
        <v>0.26700000000000002</v>
      </c>
      <c r="AD2958">
        <v>1.46</v>
      </c>
      <c r="AF2958">
        <v>1.01</v>
      </c>
      <c r="AG2958">
        <v>0</v>
      </c>
      <c r="AH2958">
        <v>93</v>
      </c>
      <c r="AI2958">
        <v>0</v>
      </c>
      <c r="AJ2958">
        <v>80.8</v>
      </c>
      <c r="AK2958">
        <v>0</v>
      </c>
      <c r="AL2958">
        <v>0</v>
      </c>
      <c r="AN2958">
        <v>111</v>
      </c>
      <c r="AO2958">
        <v>0.32800000000000001</v>
      </c>
      <c r="AP2958">
        <v>11.1</v>
      </c>
      <c r="AQ2958">
        <v>0.05</v>
      </c>
      <c r="AR2958">
        <v>0.55500000000000005</v>
      </c>
      <c r="AS2958">
        <v>3</v>
      </c>
      <c r="AT2958">
        <v>252</v>
      </c>
      <c r="AU2958">
        <v>1724</v>
      </c>
      <c r="AV2958">
        <v>28.408000000000001</v>
      </c>
      <c r="AW2958">
        <v>264</v>
      </c>
      <c r="AY2958">
        <v>148</v>
      </c>
      <c r="AZ2958">
        <v>1.0900000000000001</v>
      </c>
    </row>
    <row r="2959" spans="1:52" x14ac:dyDescent="0.2">
      <c r="A2959">
        <v>95908</v>
      </c>
      <c r="B2959">
        <v>5908</v>
      </c>
      <c r="C2959">
        <v>9</v>
      </c>
      <c r="D2959" t="s">
        <v>3098</v>
      </c>
      <c r="E2959" t="s">
        <v>4122</v>
      </c>
      <c r="H2959" t="s">
        <v>1561</v>
      </c>
      <c r="I2959">
        <v>39</v>
      </c>
      <c r="J2959">
        <v>41</v>
      </c>
      <c r="L2959">
        <v>0.82</v>
      </c>
      <c r="N2959">
        <v>310</v>
      </c>
      <c r="O2959">
        <v>16.32</v>
      </c>
      <c r="P2959">
        <v>26.63</v>
      </c>
      <c r="Q2959">
        <v>11.76</v>
      </c>
      <c r="R2959">
        <v>10.94</v>
      </c>
      <c r="S2959">
        <v>2.08</v>
      </c>
      <c r="T2959">
        <v>74</v>
      </c>
      <c r="U2959">
        <v>0</v>
      </c>
      <c r="V2959">
        <v>0</v>
      </c>
      <c r="W2959">
        <v>0</v>
      </c>
      <c r="Y2959">
        <v>0</v>
      </c>
      <c r="AB2959">
        <v>0.11</v>
      </c>
      <c r="AC2959">
        <v>0.21</v>
      </c>
      <c r="AD2959">
        <v>6.47</v>
      </c>
      <c r="AF2959">
        <v>0.13</v>
      </c>
      <c r="AG2959">
        <v>0.63</v>
      </c>
      <c r="AH2959">
        <v>17</v>
      </c>
      <c r="AI2959">
        <v>2.04</v>
      </c>
      <c r="AJ2959">
        <v>0</v>
      </c>
      <c r="AK2959">
        <v>0</v>
      </c>
      <c r="AL2959">
        <v>0.18</v>
      </c>
      <c r="AM2959">
        <v>0</v>
      </c>
      <c r="AN2959">
        <v>15</v>
      </c>
      <c r="AO2959">
        <v>0.105</v>
      </c>
      <c r="AP2959">
        <v>1.61</v>
      </c>
      <c r="AQ2959">
        <v>0.25</v>
      </c>
      <c r="AR2959">
        <v>0.40250000000000002</v>
      </c>
      <c r="AS2959">
        <v>4</v>
      </c>
      <c r="AT2959">
        <v>152</v>
      </c>
      <c r="AU2959">
        <v>214</v>
      </c>
      <c r="AV2959">
        <v>1.7999999999999999E-2</v>
      </c>
      <c r="AW2959">
        <v>21</v>
      </c>
      <c r="AX2959">
        <v>18.899999999999999</v>
      </c>
      <c r="AY2959">
        <v>56</v>
      </c>
      <c r="AZ2959">
        <v>2.5299999999999998</v>
      </c>
    </row>
    <row r="2960" spans="1:52" x14ac:dyDescent="0.2">
      <c r="A2960">
        <v>95084</v>
      </c>
      <c r="B2960">
        <v>5084</v>
      </c>
      <c r="C2960">
        <v>9</v>
      </c>
      <c r="D2960" t="s">
        <v>3098</v>
      </c>
      <c r="E2960" t="s">
        <v>1254</v>
      </c>
      <c r="H2960" t="s">
        <v>1254</v>
      </c>
      <c r="I2960">
        <v>74</v>
      </c>
      <c r="J2960">
        <v>75</v>
      </c>
      <c r="L2960">
        <v>1</v>
      </c>
      <c r="N2960">
        <v>311</v>
      </c>
      <c r="O2960">
        <v>10.76</v>
      </c>
      <c r="P2960">
        <v>6.7</v>
      </c>
      <c r="U2960">
        <v>28</v>
      </c>
      <c r="V2960">
        <v>68.47</v>
      </c>
      <c r="W2960">
        <v>0</v>
      </c>
      <c r="Y2960">
        <v>0</v>
      </c>
      <c r="AB2960">
        <v>0.19800000000000001</v>
      </c>
      <c r="AC2960">
        <v>0.182</v>
      </c>
      <c r="AD2960">
        <v>1.1020000000000001</v>
      </c>
      <c r="AF2960">
        <v>0.23</v>
      </c>
      <c r="AG2960">
        <v>0</v>
      </c>
      <c r="AH2960">
        <v>0</v>
      </c>
      <c r="AI2960">
        <v>0</v>
      </c>
      <c r="AJ2960">
        <v>21</v>
      </c>
      <c r="AK2960">
        <v>0</v>
      </c>
      <c r="AL2960">
        <v>0</v>
      </c>
      <c r="AN2960">
        <v>383</v>
      </c>
      <c r="AO2960">
        <v>0.38300000000000001</v>
      </c>
      <c r="AP2960">
        <v>13.97</v>
      </c>
      <c r="AQ2960">
        <v>0.05</v>
      </c>
      <c r="AR2960">
        <v>0.69850000000000001</v>
      </c>
      <c r="AS2960">
        <v>3</v>
      </c>
      <c r="AT2960">
        <v>178</v>
      </c>
      <c r="AU2960">
        <v>1119</v>
      </c>
      <c r="AV2960">
        <v>28</v>
      </c>
      <c r="AW2960">
        <v>229</v>
      </c>
      <c r="AY2960">
        <v>18</v>
      </c>
      <c r="AZ2960">
        <v>7.47</v>
      </c>
    </row>
    <row r="2961" spans="1:52" x14ac:dyDescent="0.2">
      <c r="A2961">
        <v>95257</v>
      </c>
      <c r="B2961">
        <v>5257</v>
      </c>
      <c r="C2961">
        <v>9</v>
      </c>
      <c r="D2961" t="s">
        <v>3098</v>
      </c>
      <c r="E2961" t="s">
        <v>4123</v>
      </c>
      <c r="H2961" t="s">
        <v>1318</v>
      </c>
      <c r="I2961">
        <v>74</v>
      </c>
      <c r="J2961">
        <v>75</v>
      </c>
      <c r="L2961">
        <v>1</v>
      </c>
      <c r="N2961">
        <v>312</v>
      </c>
      <c r="O2961">
        <v>9.68</v>
      </c>
      <c r="P2961">
        <v>3.25</v>
      </c>
      <c r="U2961">
        <v>22.7</v>
      </c>
      <c r="V2961">
        <v>67.14</v>
      </c>
      <c r="W2961">
        <v>3.21</v>
      </c>
      <c r="Y2961">
        <v>0</v>
      </c>
      <c r="AB2961">
        <v>5.8000000000000003E-2</v>
      </c>
      <c r="AC2961">
        <v>0.15</v>
      </c>
      <c r="AD2961">
        <v>1.35</v>
      </c>
      <c r="AF2961">
        <v>0.107</v>
      </c>
      <c r="AG2961">
        <v>0.54200000000000004</v>
      </c>
      <c r="AH2961">
        <v>20</v>
      </c>
      <c r="AI2961">
        <v>0</v>
      </c>
      <c r="AJ2961">
        <v>0.7</v>
      </c>
      <c r="AK2961">
        <v>0</v>
      </c>
      <c r="AL2961">
        <v>4.43</v>
      </c>
      <c r="AN2961">
        <v>168</v>
      </c>
      <c r="AO2961">
        <v>1.3</v>
      </c>
      <c r="AP2961">
        <v>55</v>
      </c>
      <c r="AQ2961">
        <v>0.05</v>
      </c>
      <c r="AR2961">
        <v>2.75</v>
      </c>
      <c r="AS2961">
        <v>3</v>
      </c>
      <c r="AT2961">
        <v>299</v>
      </c>
      <c r="AU2961">
        <v>2080</v>
      </c>
      <c r="AV2961">
        <v>19.8</v>
      </c>
      <c r="AW2961">
        <v>208</v>
      </c>
      <c r="AY2961">
        <v>27</v>
      </c>
      <c r="AZ2961">
        <v>4.5</v>
      </c>
    </row>
    <row r="2962" spans="1:52" x14ac:dyDescent="0.2">
      <c r="A2962">
        <v>94702</v>
      </c>
      <c r="B2962">
        <v>4702</v>
      </c>
      <c r="C2962">
        <v>9</v>
      </c>
      <c r="D2962" t="s">
        <v>3098</v>
      </c>
      <c r="E2962" t="s">
        <v>4124</v>
      </c>
      <c r="H2962" t="s">
        <v>371</v>
      </c>
      <c r="I2962">
        <v>1</v>
      </c>
      <c r="J2962">
        <v>22</v>
      </c>
      <c r="L2962">
        <v>1</v>
      </c>
      <c r="N2962">
        <v>313</v>
      </c>
      <c r="O2962">
        <v>12.96</v>
      </c>
      <c r="P2962">
        <v>4.2699999999999996</v>
      </c>
      <c r="Q2962">
        <v>0.98899999999999999</v>
      </c>
      <c r="R2962">
        <v>1.0189999999999999</v>
      </c>
      <c r="S2962">
        <v>1.72</v>
      </c>
      <c r="T2962">
        <v>0</v>
      </c>
      <c r="U2962">
        <v>4.7</v>
      </c>
      <c r="V2962">
        <v>55.77</v>
      </c>
      <c r="W2962">
        <v>6.42</v>
      </c>
      <c r="Y2962">
        <v>0</v>
      </c>
      <c r="AB2962">
        <v>0.439</v>
      </c>
      <c r="AC2962">
        <v>0.38200000000000001</v>
      </c>
      <c r="AD2962">
        <v>6.25</v>
      </c>
      <c r="AF2962">
        <v>0.153</v>
      </c>
      <c r="AG2962">
        <v>0.45600000000000002</v>
      </c>
      <c r="AH2962">
        <v>86</v>
      </c>
      <c r="AI2962">
        <v>0</v>
      </c>
      <c r="AJ2962">
        <v>0.2</v>
      </c>
      <c r="AK2962">
        <v>0</v>
      </c>
      <c r="AL2962">
        <v>0.24</v>
      </c>
      <c r="AM2962">
        <v>5.7</v>
      </c>
      <c r="AN2962">
        <v>165</v>
      </c>
      <c r="AO2962">
        <v>0.19800000000000001</v>
      </c>
      <c r="AP2962">
        <v>4.09</v>
      </c>
      <c r="AQ2962">
        <v>0.05</v>
      </c>
      <c r="AR2962">
        <v>0.20449999999999999</v>
      </c>
      <c r="AS2962">
        <v>3</v>
      </c>
      <c r="AT2962">
        <v>188</v>
      </c>
      <c r="AU2962">
        <v>223</v>
      </c>
      <c r="AV2962">
        <v>1.377</v>
      </c>
      <c r="AW2962">
        <v>59</v>
      </c>
      <c r="AX2962">
        <v>33.4</v>
      </c>
      <c r="AY2962">
        <v>601</v>
      </c>
      <c r="AZ2962">
        <v>1.47</v>
      </c>
    </row>
    <row r="2963" spans="1:52" x14ac:dyDescent="0.2">
      <c r="A2963">
        <v>95072</v>
      </c>
      <c r="B2963">
        <v>5072</v>
      </c>
      <c r="C2963">
        <v>9</v>
      </c>
      <c r="D2963" t="s">
        <v>3098</v>
      </c>
      <c r="E2963" t="s">
        <v>4125</v>
      </c>
      <c r="H2963" t="s">
        <v>466</v>
      </c>
      <c r="I2963">
        <v>74</v>
      </c>
      <c r="J2963">
        <v>76</v>
      </c>
      <c r="L2963">
        <v>1</v>
      </c>
      <c r="N2963">
        <v>313</v>
      </c>
      <c r="O2963">
        <v>7.61</v>
      </c>
      <c r="P2963">
        <v>8.36</v>
      </c>
      <c r="U2963">
        <v>26.3</v>
      </c>
      <c r="V2963">
        <v>74.97</v>
      </c>
      <c r="W2963">
        <v>0</v>
      </c>
      <c r="Y2963">
        <v>309</v>
      </c>
      <c r="AB2963">
        <v>8.9999999999999993E-3</v>
      </c>
      <c r="AC2963">
        <v>0.42099999999999999</v>
      </c>
      <c r="AD2963">
        <v>2.0049999999999999</v>
      </c>
      <c r="AF2963">
        <v>1.74</v>
      </c>
      <c r="AG2963">
        <v>0</v>
      </c>
      <c r="AH2963">
        <v>180</v>
      </c>
      <c r="AI2963">
        <v>0</v>
      </c>
      <c r="AJ2963">
        <v>46.5</v>
      </c>
      <c r="AK2963">
        <v>0</v>
      </c>
      <c r="AL2963">
        <v>0</v>
      </c>
      <c r="AN2963">
        <v>834</v>
      </c>
      <c r="AO2963">
        <v>0.41599999999999998</v>
      </c>
      <c r="AP2963">
        <v>43</v>
      </c>
      <c r="AQ2963">
        <v>0.05</v>
      </c>
      <c r="AR2963">
        <v>2.15</v>
      </c>
      <c r="AS2963">
        <v>3</v>
      </c>
      <c r="AT2963">
        <v>113</v>
      </c>
      <c r="AU2963">
        <v>529</v>
      </c>
      <c r="AV2963">
        <v>8.1669999999999998</v>
      </c>
      <c r="AW2963">
        <v>120</v>
      </c>
      <c r="AY2963">
        <v>23</v>
      </c>
      <c r="AZ2963">
        <v>3.7</v>
      </c>
    </row>
    <row r="2964" spans="1:52" x14ac:dyDescent="0.2">
      <c r="A2964">
        <v>95226</v>
      </c>
      <c r="B2964">
        <v>5226</v>
      </c>
      <c r="C2964">
        <v>9</v>
      </c>
      <c r="D2964" t="s">
        <v>3098</v>
      </c>
      <c r="E2964" t="s">
        <v>4126</v>
      </c>
      <c r="H2964" t="s">
        <v>4127</v>
      </c>
      <c r="I2964">
        <v>74</v>
      </c>
      <c r="J2964">
        <v>76</v>
      </c>
      <c r="L2964">
        <v>1</v>
      </c>
      <c r="N2964">
        <v>315</v>
      </c>
      <c r="O2964">
        <v>10.63</v>
      </c>
      <c r="P2964">
        <v>12.75</v>
      </c>
      <c r="U2964">
        <v>40.299999999999997</v>
      </c>
      <c r="V2964">
        <v>60.73</v>
      </c>
      <c r="W2964">
        <v>1.71</v>
      </c>
      <c r="Y2964">
        <v>295</v>
      </c>
      <c r="AB2964">
        <v>0.754</v>
      </c>
      <c r="AC2964">
        <v>0.33600000000000002</v>
      </c>
      <c r="AD2964">
        <v>5.72</v>
      </c>
      <c r="AF2964">
        <v>2.69</v>
      </c>
      <c r="AG2964">
        <v>0</v>
      </c>
      <c r="AH2964">
        <v>274</v>
      </c>
      <c r="AI2964">
        <v>0</v>
      </c>
      <c r="AJ2964">
        <v>32.4</v>
      </c>
      <c r="AK2964">
        <v>0</v>
      </c>
      <c r="AL2964">
        <v>7.48</v>
      </c>
      <c r="AN2964">
        <v>1652</v>
      </c>
      <c r="AO2964">
        <v>0.75700000000000001</v>
      </c>
      <c r="AP2964">
        <v>28.12</v>
      </c>
      <c r="AQ2964">
        <v>0.05</v>
      </c>
      <c r="AR2964">
        <v>1.4059999999999999</v>
      </c>
      <c r="AS2964">
        <v>3</v>
      </c>
      <c r="AT2964">
        <v>91</v>
      </c>
      <c r="AU2964">
        <v>1070</v>
      </c>
      <c r="AV2964">
        <v>3.133</v>
      </c>
      <c r="AW2964">
        <v>428</v>
      </c>
      <c r="AY2964">
        <v>11</v>
      </c>
      <c r="AZ2964">
        <v>4.7</v>
      </c>
    </row>
    <row r="2965" spans="1:52" x14ac:dyDescent="0.2">
      <c r="A2965">
        <v>94873</v>
      </c>
      <c r="B2965">
        <v>4873</v>
      </c>
      <c r="C2965">
        <v>9</v>
      </c>
      <c r="D2965" t="s">
        <v>3098</v>
      </c>
      <c r="E2965" t="s">
        <v>4128</v>
      </c>
      <c r="H2965" t="s">
        <v>1039</v>
      </c>
      <c r="I2965">
        <v>1</v>
      </c>
      <c r="J2965">
        <v>13</v>
      </c>
      <c r="L2965">
        <v>1</v>
      </c>
      <c r="N2965">
        <v>316</v>
      </c>
      <c r="O2965">
        <v>13.35</v>
      </c>
      <c r="P2965">
        <v>20.85</v>
      </c>
      <c r="Q2965">
        <v>4.1710000000000003</v>
      </c>
      <c r="R2965">
        <v>7.5490000000000004</v>
      </c>
      <c r="S2965">
        <v>7.4589999999999996</v>
      </c>
      <c r="T2965">
        <v>0</v>
      </c>
      <c r="U2965">
        <v>21</v>
      </c>
      <c r="V2965">
        <v>49.69</v>
      </c>
      <c r="W2965">
        <v>0.9</v>
      </c>
      <c r="Y2965">
        <v>0</v>
      </c>
      <c r="AB2965">
        <v>2.7530000000000001</v>
      </c>
      <c r="AC2965">
        <v>0.28399999999999997</v>
      </c>
      <c r="AD2965">
        <v>33.994999999999997</v>
      </c>
      <c r="AF2965">
        <v>4.07</v>
      </c>
      <c r="AG2965">
        <v>7.39</v>
      </c>
      <c r="AH2965">
        <v>63</v>
      </c>
      <c r="AI2965">
        <v>0</v>
      </c>
      <c r="AJ2965">
        <v>0</v>
      </c>
      <c r="AK2965">
        <v>0</v>
      </c>
      <c r="AL2965">
        <v>4.92</v>
      </c>
      <c r="AM2965">
        <v>1.9</v>
      </c>
      <c r="AN2965">
        <v>57</v>
      </c>
      <c r="AO2965">
        <v>0.72799999999999998</v>
      </c>
      <c r="AP2965">
        <v>18.54</v>
      </c>
      <c r="AQ2965">
        <v>0.05</v>
      </c>
      <c r="AR2965">
        <v>0.92700000000000005</v>
      </c>
      <c r="AS2965">
        <v>3</v>
      </c>
      <c r="AT2965">
        <v>1677</v>
      </c>
      <c r="AU2965">
        <v>1485</v>
      </c>
      <c r="AV2965">
        <v>14.21</v>
      </c>
      <c r="AW2965">
        <v>781</v>
      </c>
      <c r="AX2965">
        <v>15.6</v>
      </c>
      <c r="AY2965">
        <v>5</v>
      </c>
      <c r="AZ2965">
        <v>6.04</v>
      </c>
    </row>
    <row r="2966" spans="1:52" x14ac:dyDescent="0.2">
      <c r="A2966">
        <v>94301</v>
      </c>
      <c r="B2966">
        <v>4301</v>
      </c>
      <c r="C2966">
        <v>9</v>
      </c>
      <c r="D2966" t="s">
        <v>3098</v>
      </c>
      <c r="E2966" t="s">
        <v>4129</v>
      </c>
      <c r="H2966" t="s">
        <v>3347</v>
      </c>
      <c r="I2966">
        <v>63</v>
      </c>
      <c r="J2966">
        <v>65</v>
      </c>
      <c r="L2966">
        <v>1</v>
      </c>
      <c r="N2966">
        <v>317</v>
      </c>
      <c r="O2966">
        <v>2.5</v>
      </c>
      <c r="P2966">
        <v>2.5</v>
      </c>
      <c r="Q2966">
        <v>0.2</v>
      </c>
      <c r="R2966">
        <v>0.40500000000000003</v>
      </c>
      <c r="S2966">
        <v>1.3</v>
      </c>
      <c r="T2966">
        <v>0</v>
      </c>
      <c r="U2966">
        <v>7.5</v>
      </c>
      <c r="V2966">
        <v>80</v>
      </c>
      <c r="W2966">
        <v>67.5</v>
      </c>
      <c r="Y2966">
        <v>7</v>
      </c>
      <c r="AB2966">
        <v>9.1999999999999998E-2</v>
      </c>
      <c r="AC2966">
        <v>0.127</v>
      </c>
      <c r="AD2966">
        <v>1.1539999999999999</v>
      </c>
      <c r="AF2966">
        <v>0.152</v>
      </c>
      <c r="AG2966">
        <v>0</v>
      </c>
      <c r="AH2966">
        <v>12</v>
      </c>
      <c r="AI2966">
        <v>0</v>
      </c>
      <c r="AJ2966">
        <v>23.8</v>
      </c>
      <c r="AK2966">
        <v>0</v>
      </c>
      <c r="AL2966">
        <v>2.35</v>
      </c>
      <c r="AM2966">
        <v>59.4</v>
      </c>
      <c r="AN2966">
        <v>19</v>
      </c>
      <c r="AO2966">
        <v>0.16</v>
      </c>
      <c r="AP2966">
        <v>0.9</v>
      </c>
      <c r="AQ2966">
        <v>0.05</v>
      </c>
      <c r="AR2966">
        <v>4.4999999999999998E-2</v>
      </c>
      <c r="AS2966">
        <v>3</v>
      </c>
      <c r="AT2966">
        <v>36</v>
      </c>
      <c r="AU2966">
        <v>214</v>
      </c>
      <c r="AV2966">
        <v>0</v>
      </c>
      <c r="AW2966">
        <v>18</v>
      </c>
      <c r="AX2966">
        <v>0.6</v>
      </c>
      <c r="AY2966">
        <v>3</v>
      </c>
      <c r="AZ2966">
        <v>0.49</v>
      </c>
    </row>
    <row r="2967" spans="1:52" x14ac:dyDescent="0.2">
      <c r="A2967">
        <v>95213</v>
      </c>
      <c r="B2967">
        <v>5213</v>
      </c>
      <c r="C2967">
        <v>9</v>
      </c>
      <c r="D2967" t="s">
        <v>3098</v>
      </c>
      <c r="E2967" t="s">
        <v>4130</v>
      </c>
      <c r="H2967" t="s">
        <v>1276</v>
      </c>
      <c r="I2967">
        <v>74</v>
      </c>
      <c r="J2967">
        <v>75</v>
      </c>
      <c r="L2967">
        <v>1</v>
      </c>
      <c r="N2967">
        <v>318</v>
      </c>
      <c r="O2967">
        <v>12.01</v>
      </c>
      <c r="P2967">
        <v>17.27</v>
      </c>
      <c r="U2967">
        <v>27.2</v>
      </c>
      <c r="V2967">
        <v>56.63</v>
      </c>
      <c r="W2967">
        <v>10.34</v>
      </c>
      <c r="Y2967">
        <v>2081</v>
      </c>
      <c r="AB2967">
        <v>0.32800000000000001</v>
      </c>
      <c r="AC2967">
        <v>0.91900000000000004</v>
      </c>
      <c r="AD2967">
        <v>8.7010000000000005</v>
      </c>
      <c r="AF2967">
        <v>2.4500000000000002</v>
      </c>
      <c r="AG2967">
        <v>0</v>
      </c>
      <c r="AH2967">
        <v>106</v>
      </c>
      <c r="AI2967">
        <v>0</v>
      </c>
      <c r="AJ2967">
        <v>76.400000000000006</v>
      </c>
      <c r="AK2967">
        <v>0</v>
      </c>
      <c r="AL2967">
        <v>29.83</v>
      </c>
      <c r="AN2967">
        <v>148</v>
      </c>
      <c r="AO2967">
        <v>0.373</v>
      </c>
      <c r="AP2967">
        <v>7.8</v>
      </c>
      <c r="AQ2967">
        <v>0.05</v>
      </c>
      <c r="AR2967">
        <v>0.39</v>
      </c>
      <c r="AS2967">
        <v>3</v>
      </c>
      <c r="AT2967">
        <v>293</v>
      </c>
      <c r="AU2967">
        <v>2014</v>
      </c>
      <c r="AV2967">
        <v>2</v>
      </c>
      <c r="AW2967">
        <v>152</v>
      </c>
      <c r="AY2967">
        <v>30</v>
      </c>
      <c r="AZ2967">
        <v>2.48</v>
      </c>
    </row>
    <row r="2968" spans="1:52" x14ac:dyDescent="0.2">
      <c r="A2968">
        <v>96182</v>
      </c>
      <c r="B2968">
        <v>6182</v>
      </c>
      <c r="C2968">
        <v>9</v>
      </c>
      <c r="D2968" t="s">
        <v>3098</v>
      </c>
      <c r="E2968" t="s">
        <v>4131</v>
      </c>
      <c r="H2968" t="s">
        <v>533</v>
      </c>
      <c r="I2968">
        <v>52</v>
      </c>
      <c r="J2968">
        <v>52</v>
      </c>
      <c r="L2968">
        <v>1</v>
      </c>
      <c r="N2968">
        <v>321</v>
      </c>
      <c r="O2968">
        <v>7.91</v>
      </c>
      <c r="P2968">
        <v>8.6999999999999993</v>
      </c>
      <c r="U2968">
        <v>0</v>
      </c>
      <c r="V2968">
        <v>54.4</v>
      </c>
      <c r="W2968">
        <v>54.4</v>
      </c>
      <c r="Y2968">
        <v>74</v>
      </c>
      <c r="AB2968">
        <v>0.09</v>
      </c>
      <c r="AC2968">
        <v>0.41599999999999998</v>
      </c>
      <c r="AD2968">
        <v>0.21</v>
      </c>
      <c r="AF2968">
        <v>5.0999999999999997E-2</v>
      </c>
      <c r="AG2968">
        <v>0.75</v>
      </c>
      <c r="AH2968">
        <v>11</v>
      </c>
      <c r="AI2968">
        <v>0.44</v>
      </c>
      <c r="AJ2968">
        <v>2.6</v>
      </c>
      <c r="AK2968">
        <v>2.0000000000000001E-4</v>
      </c>
      <c r="AL2968">
        <v>0.16</v>
      </c>
      <c r="AN2968">
        <v>284</v>
      </c>
      <c r="AO2968">
        <v>1.4999999999999999E-2</v>
      </c>
      <c r="AP2968">
        <v>0.19</v>
      </c>
      <c r="AQ2968">
        <v>0.11749999999999999</v>
      </c>
      <c r="AR2968">
        <v>2.2325000000000001E-2</v>
      </c>
      <c r="AS2968">
        <v>2</v>
      </c>
      <c r="AT2968">
        <v>253</v>
      </c>
      <c r="AU2968">
        <v>371</v>
      </c>
      <c r="AV2968">
        <v>6.0000000000000001E-3</v>
      </c>
      <c r="AW2968">
        <v>26</v>
      </c>
      <c r="AY2968">
        <v>127</v>
      </c>
      <c r="AZ2968">
        <v>0.94</v>
      </c>
    </row>
    <row r="2969" spans="1:52" x14ac:dyDescent="0.2">
      <c r="A2969">
        <v>93762</v>
      </c>
      <c r="B2969">
        <v>3762</v>
      </c>
      <c r="C2969">
        <v>9</v>
      </c>
      <c r="D2969" t="s">
        <v>3098</v>
      </c>
      <c r="E2969" t="s">
        <v>4132</v>
      </c>
      <c r="H2969" t="s">
        <v>1165</v>
      </c>
      <c r="I2969">
        <v>51</v>
      </c>
      <c r="J2969">
        <v>51</v>
      </c>
      <c r="L2969">
        <v>0.3</v>
      </c>
      <c r="N2969">
        <v>322</v>
      </c>
      <c r="O2969">
        <v>15.86</v>
      </c>
      <c r="P2969">
        <v>26.54</v>
      </c>
      <c r="Q2969">
        <v>9.5510000000000002</v>
      </c>
      <c r="R2969">
        <v>11.738</v>
      </c>
      <c r="S2969">
        <v>4.2039999999999997</v>
      </c>
      <c r="T2969">
        <v>1085</v>
      </c>
      <c r="U2969">
        <v>0</v>
      </c>
      <c r="V2969">
        <v>3.59</v>
      </c>
      <c r="W2969">
        <v>0.56000000000000005</v>
      </c>
      <c r="Y2969">
        <v>381</v>
      </c>
      <c r="AB2969">
        <v>0.17599999999999999</v>
      </c>
      <c r="AC2969">
        <v>0.52800000000000002</v>
      </c>
      <c r="AD2969">
        <v>2.4E-2</v>
      </c>
      <c r="AF2969">
        <v>0.35</v>
      </c>
      <c r="AG2969">
        <v>2.99</v>
      </c>
      <c r="AH2969">
        <v>146</v>
      </c>
      <c r="AI2969">
        <v>1.95</v>
      </c>
      <c r="AJ2969">
        <v>0</v>
      </c>
      <c r="AK2969">
        <v>5.4000000000000003E-3</v>
      </c>
      <c r="AL2969">
        <v>2.58</v>
      </c>
      <c r="AM2969">
        <v>0.7</v>
      </c>
      <c r="AN2969">
        <v>129</v>
      </c>
      <c r="AO2969">
        <v>7.6999999999999999E-2</v>
      </c>
      <c r="AP2969">
        <v>2.73</v>
      </c>
      <c r="AQ2969">
        <v>0.25</v>
      </c>
      <c r="AR2969">
        <v>0.6825</v>
      </c>
      <c r="AS2969">
        <v>4</v>
      </c>
      <c r="AT2969">
        <v>390</v>
      </c>
      <c r="AU2969">
        <v>109</v>
      </c>
      <c r="AV2969">
        <v>5.5E-2</v>
      </c>
      <c r="AW2969">
        <v>5</v>
      </c>
      <c r="AX2969">
        <v>56</v>
      </c>
      <c r="AY2969">
        <v>48</v>
      </c>
      <c r="AZ2969">
        <v>2.2999999999999998</v>
      </c>
    </row>
    <row r="2970" spans="1:52" x14ac:dyDescent="0.2">
      <c r="A2970">
        <v>95152</v>
      </c>
      <c r="B2970">
        <v>5152</v>
      </c>
      <c r="C2970">
        <v>9</v>
      </c>
      <c r="D2970" t="s">
        <v>3098</v>
      </c>
      <c r="E2970" t="s">
        <v>1307</v>
      </c>
      <c r="H2970" t="s">
        <v>1309</v>
      </c>
      <c r="I2970">
        <v>74</v>
      </c>
      <c r="J2970">
        <v>75</v>
      </c>
      <c r="L2970">
        <v>1</v>
      </c>
      <c r="N2970">
        <v>323</v>
      </c>
      <c r="O2970">
        <v>23</v>
      </c>
      <c r="P2970">
        <v>6.41</v>
      </c>
      <c r="U2970">
        <v>24.6</v>
      </c>
      <c r="V2970">
        <v>58.35</v>
      </c>
      <c r="W2970">
        <v>0</v>
      </c>
      <c r="Y2970">
        <v>3</v>
      </c>
      <c r="AB2970">
        <v>0.32200000000000001</v>
      </c>
      <c r="AC2970">
        <v>0.36599999999999999</v>
      </c>
      <c r="AD2970">
        <v>1.64</v>
      </c>
      <c r="AF2970">
        <v>0.6</v>
      </c>
      <c r="AG2970">
        <v>0</v>
      </c>
      <c r="AH2970">
        <v>57</v>
      </c>
      <c r="AI2970">
        <v>0</v>
      </c>
      <c r="AJ2970">
        <v>3</v>
      </c>
      <c r="AK2970">
        <v>0</v>
      </c>
      <c r="AL2970">
        <v>0</v>
      </c>
      <c r="AN2970">
        <v>176</v>
      </c>
      <c r="AO2970">
        <v>1.1100000000000001</v>
      </c>
      <c r="AP2970">
        <v>33.53</v>
      </c>
      <c r="AQ2970">
        <v>0.05</v>
      </c>
      <c r="AR2970">
        <v>1.6765000000000001</v>
      </c>
      <c r="AS2970">
        <v>3</v>
      </c>
      <c r="AT2970">
        <v>296</v>
      </c>
      <c r="AU2970">
        <v>770</v>
      </c>
      <c r="AV2970">
        <v>1.228</v>
      </c>
      <c r="AW2970">
        <v>191</v>
      </c>
      <c r="AY2970">
        <v>67</v>
      </c>
      <c r="AZ2970">
        <v>2.5</v>
      </c>
    </row>
    <row r="2971" spans="1:52" x14ac:dyDescent="0.2">
      <c r="A2971">
        <v>95680</v>
      </c>
      <c r="B2971">
        <v>5680</v>
      </c>
      <c r="C2971">
        <v>9</v>
      </c>
      <c r="D2971" t="s">
        <v>3098</v>
      </c>
      <c r="E2971" t="s">
        <v>4133</v>
      </c>
      <c r="H2971" t="s">
        <v>89</v>
      </c>
      <c r="I2971">
        <v>39</v>
      </c>
      <c r="J2971">
        <v>41</v>
      </c>
      <c r="L2971">
        <v>0.69</v>
      </c>
      <c r="N2971">
        <v>324</v>
      </c>
      <c r="O2971">
        <v>23.9</v>
      </c>
      <c r="P2971">
        <v>24.6</v>
      </c>
      <c r="Q2971">
        <v>9.7200000000000006</v>
      </c>
      <c r="R2971">
        <v>10.27</v>
      </c>
      <c r="S2971">
        <v>1</v>
      </c>
      <c r="T2971">
        <v>85</v>
      </c>
      <c r="U2971">
        <v>0</v>
      </c>
      <c r="V2971">
        <v>0</v>
      </c>
      <c r="W2971">
        <v>0</v>
      </c>
      <c r="Y2971">
        <v>0</v>
      </c>
      <c r="AB2971">
        <v>0.09</v>
      </c>
      <c r="AC2971">
        <v>0.26</v>
      </c>
      <c r="AD2971">
        <v>3</v>
      </c>
      <c r="AF2971">
        <v>0.25</v>
      </c>
      <c r="AG2971">
        <v>0.25</v>
      </c>
      <c r="AH2971">
        <v>8</v>
      </c>
      <c r="AI2971">
        <v>2.46</v>
      </c>
      <c r="AJ2971">
        <v>0</v>
      </c>
      <c r="AK2971">
        <v>0</v>
      </c>
      <c r="AL2971">
        <v>0</v>
      </c>
      <c r="AM2971">
        <v>0</v>
      </c>
      <c r="AN2971">
        <v>9</v>
      </c>
      <c r="AO2971">
        <v>0.123</v>
      </c>
      <c r="AP2971">
        <v>3.11</v>
      </c>
      <c r="AQ2971">
        <v>0.25</v>
      </c>
      <c r="AR2971">
        <v>0.77749999999999997</v>
      </c>
      <c r="AS2971">
        <v>4</v>
      </c>
      <c r="AT2971">
        <v>203</v>
      </c>
      <c r="AU2971">
        <v>331</v>
      </c>
      <c r="AV2971">
        <v>1.4E-2</v>
      </c>
      <c r="AW2971">
        <v>22</v>
      </c>
      <c r="AX2971">
        <v>22.9</v>
      </c>
      <c r="AY2971">
        <v>57</v>
      </c>
      <c r="AZ2971">
        <v>4.03</v>
      </c>
    </row>
    <row r="2972" spans="1:52" x14ac:dyDescent="0.2">
      <c r="A2972">
        <v>94961</v>
      </c>
      <c r="B2972">
        <v>4961</v>
      </c>
      <c r="C2972">
        <v>9</v>
      </c>
      <c r="D2972" t="s">
        <v>3098</v>
      </c>
      <c r="E2972" t="s">
        <v>4134</v>
      </c>
      <c r="H2972" t="s">
        <v>2752</v>
      </c>
      <c r="I2972">
        <v>1</v>
      </c>
      <c r="J2972">
        <v>21</v>
      </c>
      <c r="L2972">
        <v>1</v>
      </c>
      <c r="N2972">
        <v>325</v>
      </c>
      <c r="O2972">
        <v>15.91</v>
      </c>
      <c r="P2972">
        <v>2.2200000000000002</v>
      </c>
      <c r="Q2972">
        <v>0.26900000000000002</v>
      </c>
      <c r="R2972">
        <v>0.28399999999999997</v>
      </c>
      <c r="S2972">
        <v>1.046</v>
      </c>
      <c r="T2972">
        <v>0</v>
      </c>
      <c r="U2972">
        <v>23.8</v>
      </c>
      <c r="V2972">
        <v>68.63</v>
      </c>
      <c r="W2972">
        <v>2.31</v>
      </c>
      <c r="Y2972">
        <v>1</v>
      </c>
      <c r="AB2972">
        <v>0.316</v>
      </c>
      <c r="AC2972">
        <v>0.251</v>
      </c>
      <c r="AD2972">
        <v>4.2699999999999996</v>
      </c>
      <c r="AF2972">
        <v>0.443</v>
      </c>
      <c r="AG2972">
        <v>1.456</v>
      </c>
      <c r="AH2972">
        <v>33</v>
      </c>
      <c r="AI2972">
        <v>0</v>
      </c>
      <c r="AJ2972">
        <v>0</v>
      </c>
      <c r="AK2972">
        <v>0</v>
      </c>
      <c r="AL2972">
        <v>2.73</v>
      </c>
      <c r="AM2972">
        <v>5.9</v>
      </c>
      <c r="AN2972">
        <v>37</v>
      </c>
      <c r="AO2972">
        <v>0.56000000000000005</v>
      </c>
      <c r="AP2972">
        <v>4.97</v>
      </c>
      <c r="AQ2972">
        <v>0.05</v>
      </c>
      <c r="AR2972">
        <v>0.2485</v>
      </c>
      <c r="AS2972">
        <v>3</v>
      </c>
      <c r="AT2972">
        <v>499</v>
      </c>
      <c r="AU2972">
        <v>717</v>
      </c>
      <c r="AV2972">
        <v>6.0620000000000003</v>
      </c>
      <c r="AW2972">
        <v>160</v>
      </c>
      <c r="AX2972">
        <v>18</v>
      </c>
      <c r="AY2972">
        <v>2</v>
      </c>
      <c r="AZ2972">
        <v>5.04</v>
      </c>
    </row>
    <row r="2973" spans="1:52" x14ac:dyDescent="0.2">
      <c r="A2973">
        <v>95144</v>
      </c>
      <c r="B2973">
        <v>5144</v>
      </c>
      <c r="C2973">
        <v>9</v>
      </c>
      <c r="D2973" t="s">
        <v>3098</v>
      </c>
      <c r="E2973" t="s">
        <v>2482</v>
      </c>
      <c r="H2973" t="s">
        <v>2483</v>
      </c>
      <c r="I2973">
        <v>74</v>
      </c>
      <c r="J2973">
        <v>75</v>
      </c>
      <c r="L2973">
        <v>1</v>
      </c>
      <c r="N2973">
        <v>325</v>
      </c>
      <c r="O2973">
        <v>14.29</v>
      </c>
      <c r="P2973">
        <v>14.01</v>
      </c>
      <c r="U2973">
        <v>53.2</v>
      </c>
      <c r="V2973">
        <v>55.83</v>
      </c>
      <c r="W2973">
        <v>2.76</v>
      </c>
      <c r="Y2973">
        <v>1</v>
      </c>
      <c r="AB2973">
        <v>0.17599999999999999</v>
      </c>
      <c r="AC2973">
        <v>0.2</v>
      </c>
      <c r="AD2973">
        <v>3.26</v>
      </c>
      <c r="AF2973">
        <v>0.105</v>
      </c>
      <c r="AG2973">
        <v>1.07</v>
      </c>
      <c r="AH2973">
        <v>56</v>
      </c>
      <c r="AI2973">
        <v>0</v>
      </c>
      <c r="AJ2973">
        <v>0.7</v>
      </c>
      <c r="AK2973">
        <v>0</v>
      </c>
      <c r="AL2973">
        <v>25.24</v>
      </c>
      <c r="AN2973">
        <v>525</v>
      </c>
      <c r="AO2973">
        <v>1.2</v>
      </c>
      <c r="AP2973">
        <v>19.100000000000001</v>
      </c>
      <c r="AQ2973">
        <v>0.05</v>
      </c>
      <c r="AR2973">
        <v>0.95499999999999996</v>
      </c>
      <c r="AS2973">
        <v>3</v>
      </c>
      <c r="AT2973">
        <v>367</v>
      </c>
      <c r="AU2973">
        <v>1170</v>
      </c>
      <c r="AV2973">
        <v>8.3000000000000007</v>
      </c>
      <c r="AW2973">
        <v>255</v>
      </c>
      <c r="AY2973">
        <v>52</v>
      </c>
      <c r="AZ2973">
        <v>4.7</v>
      </c>
    </row>
    <row r="2974" spans="1:52" x14ac:dyDescent="0.2">
      <c r="A2974">
        <v>95496</v>
      </c>
      <c r="B2974">
        <v>5496</v>
      </c>
      <c r="C2974">
        <v>9</v>
      </c>
      <c r="D2974" t="s">
        <v>3098</v>
      </c>
      <c r="E2974" t="s">
        <v>4135</v>
      </c>
      <c r="H2974" t="s">
        <v>1468</v>
      </c>
      <c r="I2974">
        <v>32</v>
      </c>
      <c r="J2974">
        <v>37</v>
      </c>
      <c r="L2974">
        <v>1</v>
      </c>
      <c r="N2974">
        <v>327</v>
      </c>
      <c r="O2974">
        <v>52.2</v>
      </c>
      <c r="P2974">
        <v>0.55000000000000004</v>
      </c>
      <c r="Q2974">
        <v>6.3E-2</v>
      </c>
      <c r="R2974">
        <v>0.22500000000000001</v>
      </c>
      <c r="S2974">
        <v>0.14299999999999999</v>
      </c>
      <c r="T2974">
        <v>0</v>
      </c>
      <c r="U2974">
        <v>15.8</v>
      </c>
      <c r="V2974">
        <v>34.700000000000003</v>
      </c>
      <c r="W2974">
        <v>8.2200000000000006</v>
      </c>
      <c r="Y2974">
        <v>0</v>
      </c>
      <c r="AB2974">
        <v>0.7</v>
      </c>
      <c r="AC2974">
        <v>0.48</v>
      </c>
      <c r="AD2974">
        <v>27</v>
      </c>
      <c r="AF2974">
        <v>0.504</v>
      </c>
      <c r="AG2974">
        <v>2.7440000000000002</v>
      </c>
      <c r="AH2974">
        <v>248</v>
      </c>
      <c r="AI2974">
        <v>0</v>
      </c>
      <c r="AJ2974">
        <v>0</v>
      </c>
      <c r="AK2974">
        <v>0</v>
      </c>
      <c r="AL2974">
        <v>0.05</v>
      </c>
      <c r="AM2974">
        <v>0</v>
      </c>
      <c r="AN2974">
        <v>140</v>
      </c>
      <c r="AO2974">
        <v>1.8</v>
      </c>
      <c r="AP2974">
        <v>2.1</v>
      </c>
      <c r="AQ2974">
        <v>0.05</v>
      </c>
      <c r="AR2974">
        <v>0.105</v>
      </c>
      <c r="AS2974">
        <v>3</v>
      </c>
      <c r="AT2974">
        <v>760</v>
      </c>
      <c r="AU2974">
        <v>1290</v>
      </c>
      <c r="AV2974">
        <v>4.9000000000000004</v>
      </c>
      <c r="AW2974">
        <v>370</v>
      </c>
      <c r="AX2974">
        <v>7.1</v>
      </c>
      <c r="AY2974">
        <v>180</v>
      </c>
      <c r="AZ2974">
        <v>5.0999999999999996</v>
      </c>
    </row>
    <row r="2975" spans="1:52" x14ac:dyDescent="0.2">
      <c r="A2975">
        <v>96143</v>
      </c>
      <c r="B2975">
        <v>6143</v>
      </c>
      <c r="C2975">
        <v>9</v>
      </c>
      <c r="D2975" t="s">
        <v>3098</v>
      </c>
      <c r="E2975" t="s">
        <v>4136</v>
      </c>
      <c r="H2975" t="s">
        <v>1359</v>
      </c>
      <c r="I2975">
        <v>52</v>
      </c>
      <c r="J2975">
        <v>55</v>
      </c>
      <c r="L2975">
        <v>1</v>
      </c>
      <c r="N2975">
        <v>327</v>
      </c>
      <c r="O2975">
        <v>20.05</v>
      </c>
      <c r="P2975">
        <v>27.25</v>
      </c>
      <c r="U2975">
        <v>0</v>
      </c>
      <c r="V2975">
        <v>0.49</v>
      </c>
      <c r="W2975">
        <v>0.49</v>
      </c>
      <c r="Y2975">
        <v>340</v>
      </c>
      <c r="AB2975">
        <v>0.08</v>
      </c>
      <c r="AC2975">
        <v>0.503</v>
      </c>
      <c r="AD2975">
        <v>0.158</v>
      </c>
      <c r="AF2975">
        <v>8.5999999999999993E-2</v>
      </c>
      <c r="AG2975">
        <v>1.177</v>
      </c>
      <c r="AH2975">
        <v>58</v>
      </c>
      <c r="AI2975">
        <v>1.04</v>
      </c>
      <c r="AJ2975">
        <v>0</v>
      </c>
      <c r="AK2975">
        <v>5.0000000000000001E-4</v>
      </c>
      <c r="AL2975">
        <v>0.23</v>
      </c>
      <c r="AN2975">
        <v>497</v>
      </c>
      <c r="AO2975">
        <v>2.1000000000000001E-2</v>
      </c>
      <c r="AP2975">
        <v>0.13</v>
      </c>
      <c r="AQ2975">
        <v>0.11749999999999999</v>
      </c>
      <c r="AR2975">
        <v>1.5275E-2</v>
      </c>
      <c r="AS2975">
        <v>2</v>
      </c>
      <c r="AT2975">
        <v>393</v>
      </c>
      <c r="AU2975">
        <v>128</v>
      </c>
      <c r="AV2975">
        <v>3.7999999999999999E-2</v>
      </c>
      <c r="AW2975">
        <v>21</v>
      </c>
      <c r="AY2975">
        <v>800</v>
      </c>
      <c r="AZ2975">
        <v>2.1</v>
      </c>
    </row>
    <row r="2976" spans="1:52" x14ac:dyDescent="0.2">
      <c r="A2976">
        <v>95285</v>
      </c>
      <c r="B2976">
        <v>5285</v>
      </c>
      <c r="C2976">
        <v>9</v>
      </c>
      <c r="D2976" t="s">
        <v>3098</v>
      </c>
      <c r="E2976" t="s">
        <v>4137</v>
      </c>
      <c r="H2976" t="s">
        <v>3690</v>
      </c>
      <c r="I2976">
        <v>32</v>
      </c>
      <c r="J2976">
        <v>34</v>
      </c>
      <c r="L2976">
        <v>1</v>
      </c>
      <c r="N2976">
        <v>329</v>
      </c>
      <c r="O2976">
        <v>19.87</v>
      </c>
      <c r="P2976">
        <v>0.53</v>
      </c>
      <c r="Q2976">
        <v>0.191</v>
      </c>
      <c r="R2976">
        <v>0.05</v>
      </c>
      <c r="S2976">
        <v>0.113</v>
      </c>
      <c r="T2976">
        <v>0</v>
      </c>
      <c r="U2976">
        <v>12.7</v>
      </c>
      <c r="V2976">
        <v>62.9</v>
      </c>
      <c r="W2976">
        <v>0</v>
      </c>
      <c r="Y2976">
        <v>1</v>
      </c>
      <c r="AB2976">
        <v>0.45500000000000002</v>
      </c>
      <c r="AC2976">
        <v>0.22</v>
      </c>
      <c r="AD2976">
        <v>2.63</v>
      </c>
      <c r="AF2976">
        <v>0.35099999999999998</v>
      </c>
      <c r="AG2976">
        <v>1.4710000000000001</v>
      </c>
      <c r="AH2976">
        <v>622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66</v>
      </c>
      <c r="AO2976">
        <v>1.0940000000000001</v>
      </c>
      <c r="AP2976">
        <v>4.9800000000000004</v>
      </c>
      <c r="AQ2976">
        <v>0.05</v>
      </c>
      <c r="AR2976">
        <v>0.249</v>
      </c>
      <c r="AS2976">
        <v>3</v>
      </c>
      <c r="AT2976">
        <v>381</v>
      </c>
      <c r="AU2976">
        <v>1254</v>
      </c>
      <c r="AV2976">
        <v>1.73</v>
      </c>
      <c r="AW2976">
        <v>127</v>
      </c>
      <c r="AX2976">
        <v>3.1</v>
      </c>
      <c r="AY2976">
        <v>5</v>
      </c>
      <c r="AZ2976">
        <v>5.04</v>
      </c>
    </row>
    <row r="2977" spans="1:52" x14ac:dyDescent="0.2">
      <c r="A2977">
        <v>95159</v>
      </c>
      <c r="B2977">
        <v>5159</v>
      </c>
      <c r="C2977">
        <v>9</v>
      </c>
      <c r="D2977" t="s">
        <v>3098</v>
      </c>
      <c r="E2977" t="s">
        <v>4138</v>
      </c>
      <c r="H2977" t="s">
        <v>1180</v>
      </c>
      <c r="I2977">
        <v>74</v>
      </c>
      <c r="J2977">
        <v>75</v>
      </c>
      <c r="L2977">
        <v>1</v>
      </c>
      <c r="N2977">
        <v>331</v>
      </c>
      <c r="O2977">
        <v>16.55</v>
      </c>
      <c r="P2977">
        <v>0.73</v>
      </c>
      <c r="U2977">
        <v>9</v>
      </c>
      <c r="V2977">
        <v>72.73</v>
      </c>
      <c r="W2977">
        <v>2.4300000000000002</v>
      </c>
      <c r="Y2977">
        <v>0</v>
      </c>
      <c r="AB2977">
        <v>0.435</v>
      </c>
      <c r="AC2977">
        <v>0.14099999999999999</v>
      </c>
      <c r="AD2977">
        <v>0.79600000000000004</v>
      </c>
      <c r="AF2977">
        <v>1.6539999999999999</v>
      </c>
      <c r="AG2977">
        <v>0.74299999999999999</v>
      </c>
      <c r="AH2977">
        <v>47</v>
      </c>
      <c r="AI2977">
        <v>0</v>
      </c>
      <c r="AJ2977">
        <v>1.2</v>
      </c>
      <c r="AK2977">
        <v>0</v>
      </c>
      <c r="AL2977">
        <v>0.67</v>
      </c>
      <c r="AN2977">
        <v>79</v>
      </c>
      <c r="AO2977">
        <v>0.53300000000000003</v>
      </c>
      <c r="AP2977">
        <v>5.65</v>
      </c>
      <c r="AQ2977">
        <v>0.05</v>
      </c>
      <c r="AR2977">
        <v>0.28249999999999997</v>
      </c>
      <c r="AS2977">
        <v>3</v>
      </c>
      <c r="AT2977">
        <v>414</v>
      </c>
      <c r="AU2977">
        <v>1193</v>
      </c>
      <c r="AV2977">
        <v>0.97899999999999998</v>
      </c>
      <c r="AW2977">
        <v>77</v>
      </c>
      <c r="AY2977">
        <v>60</v>
      </c>
      <c r="AZ2977">
        <v>2.99</v>
      </c>
    </row>
    <row r="2978" spans="1:52" x14ac:dyDescent="0.2">
      <c r="A2978">
        <v>95223</v>
      </c>
      <c r="B2978">
        <v>5223</v>
      </c>
      <c r="C2978">
        <v>9</v>
      </c>
      <c r="D2978" t="s">
        <v>3098</v>
      </c>
      <c r="E2978" t="s">
        <v>4139</v>
      </c>
      <c r="H2978" t="s">
        <v>3708</v>
      </c>
      <c r="I2978">
        <v>74</v>
      </c>
      <c r="J2978">
        <v>76</v>
      </c>
      <c r="L2978">
        <v>1</v>
      </c>
      <c r="N2978">
        <v>331</v>
      </c>
      <c r="O2978">
        <v>4.88</v>
      </c>
      <c r="P2978">
        <v>15.22</v>
      </c>
      <c r="U2978">
        <v>42.6</v>
      </c>
      <c r="V2978">
        <v>64.06</v>
      </c>
      <c r="W2978">
        <v>0</v>
      </c>
      <c r="Y2978">
        <v>156</v>
      </c>
      <c r="AB2978">
        <v>0.51400000000000001</v>
      </c>
      <c r="AC2978">
        <v>0.42799999999999999</v>
      </c>
      <c r="AD2978">
        <v>1</v>
      </c>
      <c r="AF2978">
        <v>1.74</v>
      </c>
      <c r="AG2978">
        <v>0</v>
      </c>
      <c r="AH2978">
        <v>307</v>
      </c>
      <c r="AI2978">
        <v>0</v>
      </c>
      <c r="AJ2978">
        <v>61.2</v>
      </c>
      <c r="AK2978">
        <v>0</v>
      </c>
      <c r="AL2978">
        <v>0</v>
      </c>
      <c r="AN2978">
        <v>1280</v>
      </c>
      <c r="AO2978">
        <v>0.55000000000000004</v>
      </c>
      <c r="AP2978">
        <v>29.25</v>
      </c>
      <c r="AQ2978">
        <v>0.05</v>
      </c>
      <c r="AR2978">
        <v>1.4624999999999999</v>
      </c>
      <c r="AS2978">
        <v>3</v>
      </c>
      <c r="AT2978">
        <v>70</v>
      </c>
      <c r="AU2978">
        <v>955</v>
      </c>
      <c r="AV2978">
        <v>1.867</v>
      </c>
      <c r="AW2978">
        <v>220</v>
      </c>
      <c r="AY2978">
        <v>50</v>
      </c>
      <c r="AZ2978">
        <v>3.23</v>
      </c>
    </row>
    <row r="2979" spans="1:52" x14ac:dyDescent="0.2">
      <c r="A2979">
        <v>95082</v>
      </c>
      <c r="B2979">
        <v>5082</v>
      </c>
      <c r="C2979">
        <v>9</v>
      </c>
      <c r="D2979" t="s">
        <v>3098</v>
      </c>
      <c r="E2979" t="s">
        <v>4140</v>
      </c>
      <c r="H2979" t="s">
        <v>4141</v>
      </c>
      <c r="I2979">
        <v>74</v>
      </c>
      <c r="J2979">
        <v>75</v>
      </c>
      <c r="L2979">
        <v>1</v>
      </c>
      <c r="N2979">
        <v>333</v>
      </c>
      <c r="O2979">
        <v>19.77</v>
      </c>
      <c r="P2979">
        <v>14.59</v>
      </c>
      <c r="U2979">
        <v>38</v>
      </c>
      <c r="V2979">
        <v>49.9</v>
      </c>
      <c r="W2979">
        <v>0.64</v>
      </c>
      <c r="Y2979">
        <v>18</v>
      </c>
      <c r="AB2979">
        <v>0.38300000000000001</v>
      </c>
      <c r="AC2979">
        <v>0.379</v>
      </c>
      <c r="AD2979">
        <v>3.6059999999999999</v>
      </c>
      <c r="AF2979">
        <v>0.36</v>
      </c>
      <c r="AG2979">
        <v>0</v>
      </c>
      <c r="AH2979">
        <v>10</v>
      </c>
      <c r="AI2979">
        <v>0</v>
      </c>
      <c r="AJ2979">
        <v>21</v>
      </c>
      <c r="AK2979">
        <v>0</v>
      </c>
      <c r="AL2979">
        <v>2.5</v>
      </c>
      <c r="AN2979">
        <v>689</v>
      </c>
      <c r="AO2979">
        <v>0.91</v>
      </c>
      <c r="AP2979">
        <v>16.23</v>
      </c>
      <c r="AQ2979">
        <v>0.05</v>
      </c>
      <c r="AR2979">
        <v>0.8115</v>
      </c>
      <c r="AS2979">
        <v>3</v>
      </c>
      <c r="AT2979">
        <v>568</v>
      </c>
      <c r="AU2979">
        <v>1351</v>
      </c>
      <c r="AV2979">
        <v>1.3</v>
      </c>
      <c r="AW2979">
        <v>258</v>
      </c>
      <c r="AY2979">
        <v>17</v>
      </c>
      <c r="AZ2979">
        <v>5.5</v>
      </c>
    </row>
    <row r="2980" spans="1:52" x14ac:dyDescent="0.2">
      <c r="A2980">
        <v>95327</v>
      </c>
      <c r="B2980">
        <v>5327</v>
      </c>
      <c r="C2980">
        <v>9</v>
      </c>
      <c r="D2980" t="s">
        <v>3098</v>
      </c>
      <c r="E2980" t="s">
        <v>4142</v>
      </c>
      <c r="H2980" t="s">
        <v>1730</v>
      </c>
      <c r="I2980">
        <v>32</v>
      </c>
      <c r="J2980">
        <v>34</v>
      </c>
      <c r="L2980">
        <v>1</v>
      </c>
      <c r="N2980">
        <v>333</v>
      </c>
      <c r="O2980">
        <v>23.58</v>
      </c>
      <c r="P2980">
        <v>0.83</v>
      </c>
      <c r="Q2980">
        <v>0.12</v>
      </c>
      <c r="R2980">
        <v>6.4000000000000001E-2</v>
      </c>
      <c r="S2980">
        <v>0.45700000000000002</v>
      </c>
      <c r="T2980">
        <v>0</v>
      </c>
      <c r="U2980">
        <v>24.9</v>
      </c>
      <c r="V2980">
        <v>60.01</v>
      </c>
      <c r="W2980">
        <v>2.23</v>
      </c>
      <c r="Y2980">
        <v>0</v>
      </c>
      <c r="AB2980">
        <v>0.52900000000000003</v>
      </c>
      <c r="AC2980">
        <v>0.219</v>
      </c>
      <c r="AD2980">
        <v>2.06</v>
      </c>
      <c r="AF2980">
        <v>0.39700000000000002</v>
      </c>
      <c r="AG2980">
        <v>0.78</v>
      </c>
      <c r="AH2980">
        <v>394</v>
      </c>
      <c r="AI2980">
        <v>0</v>
      </c>
      <c r="AJ2980">
        <v>4.5</v>
      </c>
      <c r="AK2980">
        <v>0</v>
      </c>
      <c r="AL2980">
        <v>0.22</v>
      </c>
      <c r="AM2980">
        <v>19</v>
      </c>
      <c r="AN2980">
        <v>143</v>
      </c>
      <c r="AO2980">
        <v>0.95799999999999996</v>
      </c>
      <c r="AP2980">
        <v>8.1999999999999993</v>
      </c>
      <c r="AQ2980">
        <v>0.05</v>
      </c>
      <c r="AR2980">
        <v>0.41</v>
      </c>
      <c r="AS2980">
        <v>3</v>
      </c>
      <c r="AT2980">
        <v>407</v>
      </c>
      <c r="AU2980">
        <v>1406</v>
      </c>
      <c r="AV2980">
        <v>1.0209999999999999</v>
      </c>
      <c r="AW2980">
        <v>140</v>
      </c>
      <c r="AX2980">
        <v>3.2</v>
      </c>
      <c r="AY2980">
        <v>24</v>
      </c>
      <c r="AZ2980">
        <v>2.79</v>
      </c>
    </row>
    <row r="2981" spans="1:52" x14ac:dyDescent="0.2">
      <c r="A2981">
        <v>95379</v>
      </c>
      <c r="B2981">
        <v>5379</v>
      </c>
      <c r="C2981">
        <v>9</v>
      </c>
      <c r="D2981" t="s">
        <v>3098</v>
      </c>
      <c r="E2981" t="s">
        <v>4143</v>
      </c>
      <c r="H2981" t="s">
        <v>3064</v>
      </c>
      <c r="I2981">
        <v>32</v>
      </c>
      <c r="J2981">
        <v>34</v>
      </c>
      <c r="L2981">
        <v>1</v>
      </c>
      <c r="N2981">
        <v>333</v>
      </c>
      <c r="O2981">
        <v>23.36</v>
      </c>
      <c r="P2981">
        <v>0.85</v>
      </c>
      <c r="Q2981">
        <v>0.219</v>
      </c>
      <c r="R2981">
        <v>7.3999999999999996E-2</v>
      </c>
      <c r="S2981">
        <v>0.36399999999999999</v>
      </c>
      <c r="T2981">
        <v>0</v>
      </c>
      <c r="U2981">
        <v>15.2</v>
      </c>
      <c r="V2981">
        <v>60.27</v>
      </c>
      <c r="W2981">
        <v>2.11</v>
      </c>
      <c r="Y2981">
        <v>0</v>
      </c>
      <c r="AB2981">
        <v>0.437</v>
      </c>
      <c r="AC2981">
        <v>0.14599999999999999</v>
      </c>
      <c r="AD2981">
        <v>0.47899999999999998</v>
      </c>
      <c r="AF2981">
        <v>0.318</v>
      </c>
      <c r="AG2981">
        <v>0.73199999999999998</v>
      </c>
      <c r="AH2981">
        <v>388</v>
      </c>
      <c r="AI2981">
        <v>0</v>
      </c>
      <c r="AJ2981">
        <v>0</v>
      </c>
      <c r="AK2981">
        <v>0</v>
      </c>
      <c r="AL2981">
        <v>0.21</v>
      </c>
      <c r="AM2981">
        <v>5.6</v>
      </c>
      <c r="AN2981">
        <v>240</v>
      </c>
      <c r="AO2981">
        <v>0.98399999999999999</v>
      </c>
      <c r="AP2981">
        <v>10.44</v>
      </c>
      <c r="AQ2981">
        <v>0.05</v>
      </c>
      <c r="AR2981">
        <v>0.52200000000000002</v>
      </c>
      <c r="AS2981">
        <v>3</v>
      </c>
      <c r="AT2981">
        <v>301</v>
      </c>
      <c r="AU2981">
        <v>1795</v>
      </c>
      <c r="AV2981">
        <v>1.796</v>
      </c>
      <c r="AW2981">
        <v>190</v>
      </c>
      <c r="AX2981">
        <v>12.8</v>
      </c>
      <c r="AY2981">
        <v>16</v>
      </c>
      <c r="AZ2981">
        <v>3.67</v>
      </c>
    </row>
    <row r="2982" spans="1:52" x14ac:dyDescent="0.2">
      <c r="A2982">
        <v>94766</v>
      </c>
      <c r="B2982">
        <v>4766</v>
      </c>
      <c r="C2982">
        <v>9</v>
      </c>
      <c r="D2982" t="s">
        <v>3098</v>
      </c>
      <c r="E2982" t="s">
        <v>4144</v>
      </c>
      <c r="H2982" t="s">
        <v>1176</v>
      </c>
      <c r="I2982">
        <v>1</v>
      </c>
      <c r="J2982">
        <v>21</v>
      </c>
      <c r="L2982">
        <v>1</v>
      </c>
      <c r="N2982">
        <v>334</v>
      </c>
      <c r="O2982">
        <v>8.2799999999999994</v>
      </c>
      <c r="P2982">
        <v>3.4</v>
      </c>
      <c r="Q2982">
        <v>0.47799999999999998</v>
      </c>
      <c r="R2982">
        <v>0.89700000000000002</v>
      </c>
      <c r="S2982">
        <v>1.55</v>
      </c>
      <c r="T2982">
        <v>0</v>
      </c>
      <c r="U2982">
        <v>6.7</v>
      </c>
      <c r="V2982">
        <v>70.28</v>
      </c>
      <c r="W2982">
        <v>0</v>
      </c>
      <c r="Y2982">
        <v>0</v>
      </c>
      <c r="AB2982">
        <v>0.66100000000000003</v>
      </c>
      <c r="AC2982">
        <v>0.4</v>
      </c>
      <c r="AD2982">
        <v>5.2910000000000004</v>
      </c>
      <c r="AF2982">
        <v>0.54</v>
      </c>
      <c r="AG2982">
        <v>0.42499999999999999</v>
      </c>
      <c r="AH2982">
        <v>233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361</v>
      </c>
      <c r="AO2982">
        <v>0.15</v>
      </c>
      <c r="AP2982">
        <v>5.76</v>
      </c>
      <c r="AQ2982">
        <v>0.05</v>
      </c>
      <c r="AR2982">
        <v>0.28799999999999998</v>
      </c>
      <c r="AS2982">
        <v>3</v>
      </c>
      <c r="AT2982">
        <v>804</v>
      </c>
      <c r="AU2982">
        <v>255</v>
      </c>
      <c r="AV2982">
        <v>0</v>
      </c>
      <c r="AW2982">
        <v>86</v>
      </c>
      <c r="AX2982">
        <v>0</v>
      </c>
      <c r="AY2982">
        <v>1247</v>
      </c>
      <c r="AZ2982">
        <v>2</v>
      </c>
    </row>
    <row r="2983" spans="1:52" x14ac:dyDescent="0.2">
      <c r="A2983">
        <v>96115</v>
      </c>
      <c r="B2983">
        <v>6115</v>
      </c>
      <c r="C2983">
        <v>9</v>
      </c>
      <c r="D2983" t="s">
        <v>3098</v>
      </c>
      <c r="E2983" t="s">
        <v>4145</v>
      </c>
      <c r="H2983" t="s">
        <v>1359</v>
      </c>
      <c r="I2983">
        <v>52</v>
      </c>
      <c r="J2983">
        <v>55</v>
      </c>
      <c r="L2983">
        <v>1</v>
      </c>
      <c r="N2983">
        <v>334</v>
      </c>
      <c r="O2983">
        <v>20.75</v>
      </c>
      <c r="P2983">
        <v>27.68</v>
      </c>
      <c r="U2983">
        <v>0</v>
      </c>
      <c r="V2983">
        <v>0.45</v>
      </c>
      <c r="W2983">
        <v>0.45</v>
      </c>
      <c r="Y2983">
        <v>174</v>
      </c>
      <c r="AB2983">
        <v>7.0000000000000007E-2</v>
      </c>
      <c r="AC2983">
        <v>0.52</v>
      </c>
      <c r="AD2983">
        <v>0.38</v>
      </c>
      <c r="AF2983">
        <v>0.23499999999999999</v>
      </c>
      <c r="AG2983">
        <v>0.69</v>
      </c>
      <c r="AH2983">
        <v>65</v>
      </c>
      <c r="AI2983">
        <v>1.65</v>
      </c>
      <c r="AJ2983">
        <v>0</v>
      </c>
      <c r="AK2983">
        <v>5.0000000000000001E-4</v>
      </c>
      <c r="AL2983">
        <v>0.24</v>
      </c>
      <c r="AN2983">
        <v>184</v>
      </c>
      <c r="AO2983">
        <v>1.9E-2</v>
      </c>
      <c r="AP2983">
        <v>0.5</v>
      </c>
      <c r="AQ2983">
        <v>0.11749999999999999</v>
      </c>
      <c r="AR2983">
        <v>5.8749999999999997E-2</v>
      </c>
      <c r="AS2983">
        <v>2</v>
      </c>
      <c r="AT2983">
        <v>188</v>
      </c>
      <c r="AU2983">
        <v>152</v>
      </c>
      <c r="AV2983">
        <v>3.4000000000000002E-2</v>
      </c>
      <c r="AW2983">
        <v>20</v>
      </c>
      <c r="AY2983">
        <v>629</v>
      </c>
      <c r="AZ2983">
        <v>2.38</v>
      </c>
    </row>
    <row r="2984" spans="1:52" x14ac:dyDescent="0.2">
      <c r="A2984">
        <v>95170</v>
      </c>
      <c r="B2984">
        <v>5170</v>
      </c>
      <c r="C2984">
        <v>9</v>
      </c>
      <c r="D2984" t="s">
        <v>3098</v>
      </c>
      <c r="E2984" t="s">
        <v>4146</v>
      </c>
      <c r="H2984" t="s">
        <v>797</v>
      </c>
      <c r="I2984">
        <v>74</v>
      </c>
      <c r="J2984">
        <v>75</v>
      </c>
      <c r="L2984">
        <v>1</v>
      </c>
      <c r="N2984">
        <v>335</v>
      </c>
      <c r="O2984">
        <v>8.98</v>
      </c>
      <c r="P2984">
        <v>4.24</v>
      </c>
      <c r="U2984">
        <v>14.1</v>
      </c>
      <c r="V2984">
        <v>71.62</v>
      </c>
      <c r="W2984">
        <v>3.39</v>
      </c>
      <c r="Y2984">
        <v>2</v>
      </c>
      <c r="AB2984">
        <v>4.5999999999999999E-2</v>
      </c>
      <c r="AC2984">
        <v>0.17</v>
      </c>
      <c r="AD2984">
        <v>9.6199999999999992</v>
      </c>
      <c r="AF2984">
        <v>0.626</v>
      </c>
      <c r="AG2984">
        <v>0.47699999999999998</v>
      </c>
      <c r="AH2984">
        <v>13</v>
      </c>
      <c r="AI2984">
        <v>0</v>
      </c>
      <c r="AJ2984">
        <v>0.7</v>
      </c>
      <c r="AK2984">
        <v>0</v>
      </c>
      <c r="AL2984">
        <v>0</v>
      </c>
      <c r="AN2984">
        <v>114</v>
      </c>
      <c r="AO2984">
        <v>0.48</v>
      </c>
      <c r="AP2984">
        <v>19.8</v>
      </c>
      <c r="AQ2984">
        <v>0.05</v>
      </c>
      <c r="AR2984">
        <v>0.99</v>
      </c>
      <c r="AS2984">
        <v>3</v>
      </c>
      <c r="AT2984">
        <v>168</v>
      </c>
      <c r="AU2984">
        <v>1320</v>
      </c>
      <c r="AV2984">
        <v>33.299999999999997</v>
      </c>
      <c r="AW2984">
        <v>214</v>
      </c>
      <c r="AY2984">
        <v>27</v>
      </c>
      <c r="AZ2984">
        <v>3.64</v>
      </c>
    </row>
    <row r="2985" spans="1:52" x14ac:dyDescent="0.2">
      <c r="A2985">
        <v>95301</v>
      </c>
      <c r="B2985">
        <v>5301</v>
      </c>
      <c r="C2985">
        <v>9</v>
      </c>
      <c r="D2985" t="s">
        <v>3098</v>
      </c>
      <c r="E2985" t="s">
        <v>4147</v>
      </c>
      <c r="H2985" t="s">
        <v>3733</v>
      </c>
      <c r="I2985">
        <v>32</v>
      </c>
      <c r="J2985">
        <v>34</v>
      </c>
      <c r="L2985">
        <v>1</v>
      </c>
      <c r="N2985">
        <v>335</v>
      </c>
      <c r="O2985">
        <v>23.03</v>
      </c>
      <c r="P2985">
        <v>1.23</v>
      </c>
      <c r="Q2985">
        <v>0.316</v>
      </c>
      <c r="R2985">
        <v>0.106</v>
      </c>
      <c r="S2985">
        <v>0.52700000000000002</v>
      </c>
      <c r="T2985">
        <v>0</v>
      </c>
      <c r="U2985">
        <v>24.7</v>
      </c>
      <c r="V2985">
        <v>60.05</v>
      </c>
      <c r="W2985">
        <v>0</v>
      </c>
      <c r="Y2985">
        <v>0</v>
      </c>
      <c r="AB2985">
        <v>0.747</v>
      </c>
      <c r="AC2985">
        <v>0.21299999999999999</v>
      </c>
      <c r="AD2985">
        <v>1.4550000000000001</v>
      </c>
      <c r="AF2985">
        <v>0.309</v>
      </c>
      <c r="AG2985">
        <v>0.748</v>
      </c>
      <c r="AH2985">
        <v>604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127</v>
      </c>
      <c r="AO2985">
        <v>0.79400000000000004</v>
      </c>
      <c r="AP2985">
        <v>5</v>
      </c>
      <c r="AQ2985">
        <v>0.05</v>
      </c>
      <c r="AR2985">
        <v>0.25</v>
      </c>
      <c r="AS2985">
        <v>3</v>
      </c>
      <c r="AT2985">
        <v>372</v>
      </c>
      <c r="AU2985">
        <v>1332</v>
      </c>
      <c r="AV2985">
        <v>0.92</v>
      </c>
      <c r="AW2985">
        <v>156</v>
      </c>
      <c r="AX2985">
        <v>12.7</v>
      </c>
      <c r="AY2985">
        <v>6</v>
      </c>
      <c r="AZ2985">
        <v>3.63</v>
      </c>
    </row>
    <row r="2986" spans="1:52" x14ac:dyDescent="0.2">
      <c r="A2986">
        <v>94853</v>
      </c>
      <c r="B2986">
        <v>4853</v>
      </c>
      <c r="C2986">
        <v>9</v>
      </c>
      <c r="D2986" t="s">
        <v>3098</v>
      </c>
      <c r="E2986" t="s">
        <v>4148</v>
      </c>
      <c r="H2986" t="s">
        <v>1742</v>
      </c>
      <c r="I2986">
        <v>1</v>
      </c>
      <c r="J2986">
        <v>24</v>
      </c>
      <c r="L2986">
        <v>1</v>
      </c>
      <c r="N2986">
        <v>336</v>
      </c>
      <c r="O2986">
        <v>14.38</v>
      </c>
      <c r="P2986">
        <v>0.71</v>
      </c>
      <c r="Q2986">
        <v>0.13600000000000001</v>
      </c>
      <c r="R2986">
        <v>0.185</v>
      </c>
      <c r="S2986">
        <v>0.22</v>
      </c>
      <c r="T2986">
        <v>0</v>
      </c>
      <c r="U2986">
        <v>0</v>
      </c>
      <c r="V2986">
        <v>74.62</v>
      </c>
      <c r="W2986">
        <v>0</v>
      </c>
      <c r="Y2986">
        <v>0</v>
      </c>
      <c r="AB2986">
        <v>0.48</v>
      </c>
      <c r="AC2986">
        <v>0.13</v>
      </c>
      <c r="AD2986">
        <v>3.21</v>
      </c>
      <c r="AF2986">
        <v>0.24</v>
      </c>
      <c r="AG2986">
        <v>0.95399999999999996</v>
      </c>
      <c r="AH2986">
        <v>60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35</v>
      </c>
      <c r="AO2986">
        <v>0.23</v>
      </c>
      <c r="AP2986">
        <v>2.7</v>
      </c>
      <c r="AQ2986">
        <v>0.05</v>
      </c>
      <c r="AR2986">
        <v>0.13500000000000001</v>
      </c>
      <c r="AS2986">
        <v>3</v>
      </c>
      <c r="AT2986">
        <v>254</v>
      </c>
      <c r="AU2986">
        <v>252</v>
      </c>
      <c r="AV2986">
        <v>1.2909999999999999</v>
      </c>
      <c r="AW2986">
        <v>95</v>
      </c>
      <c r="AX2986">
        <v>0</v>
      </c>
      <c r="AY2986">
        <v>792</v>
      </c>
      <c r="AZ2986">
        <v>1.71</v>
      </c>
    </row>
    <row r="2987" spans="1:52" x14ac:dyDescent="0.2">
      <c r="A2987">
        <v>95015</v>
      </c>
      <c r="B2987">
        <v>5015</v>
      </c>
      <c r="C2987">
        <v>9</v>
      </c>
      <c r="D2987" t="s">
        <v>3098</v>
      </c>
      <c r="E2987" t="s">
        <v>4149</v>
      </c>
      <c r="H2987" t="s">
        <v>4149</v>
      </c>
      <c r="I2987">
        <v>1</v>
      </c>
      <c r="J2987">
        <v>19</v>
      </c>
      <c r="L2987">
        <v>1</v>
      </c>
      <c r="N2987">
        <v>336</v>
      </c>
      <c r="O2987">
        <v>13.05</v>
      </c>
      <c r="P2987">
        <v>2.09</v>
      </c>
      <c r="Q2987">
        <v>0.36599999999999999</v>
      </c>
      <c r="R2987">
        <v>0.21099999999999999</v>
      </c>
      <c r="S2987">
        <v>0.91300000000000003</v>
      </c>
      <c r="T2987">
        <v>0</v>
      </c>
      <c r="U2987">
        <v>0</v>
      </c>
      <c r="V2987">
        <v>72.13</v>
      </c>
      <c r="W2987">
        <v>0</v>
      </c>
      <c r="Y2987">
        <v>0</v>
      </c>
      <c r="AB2987">
        <v>0.41599999999999998</v>
      </c>
      <c r="AC2987">
        <v>0.13400000000000001</v>
      </c>
      <c r="AD2987">
        <v>1.43</v>
      </c>
      <c r="AF2987">
        <v>0.13800000000000001</v>
      </c>
      <c r="AG2987">
        <v>1.323</v>
      </c>
      <c r="AH2987">
        <v>73</v>
      </c>
      <c r="AI2987">
        <v>0</v>
      </c>
      <c r="AJ2987">
        <v>0</v>
      </c>
      <c r="AK2987">
        <v>0</v>
      </c>
      <c r="AL2987">
        <v>0.9</v>
      </c>
      <c r="AM2987">
        <v>0</v>
      </c>
      <c r="AN2987">
        <v>37</v>
      </c>
      <c r="AO2987">
        <v>0.45700000000000002</v>
      </c>
      <c r="AP2987">
        <v>2.57</v>
      </c>
      <c r="AQ2987">
        <v>0.05</v>
      </c>
      <c r="AR2987">
        <v>0.1285</v>
      </c>
      <c r="AS2987">
        <v>3</v>
      </c>
      <c r="AT2987">
        <v>358</v>
      </c>
      <c r="AU2987">
        <v>332</v>
      </c>
      <c r="AV2987">
        <v>3.21</v>
      </c>
      <c r="AW2987">
        <v>130</v>
      </c>
      <c r="AX2987">
        <v>0</v>
      </c>
      <c r="AY2987">
        <v>5</v>
      </c>
      <c r="AZ2987">
        <v>3.45</v>
      </c>
    </row>
    <row r="2988" spans="1:52" x14ac:dyDescent="0.2">
      <c r="A2988">
        <v>95445</v>
      </c>
      <c r="B2988">
        <v>5445</v>
      </c>
      <c r="C2988">
        <v>9</v>
      </c>
      <c r="D2988" t="s">
        <v>3098</v>
      </c>
      <c r="E2988" t="s">
        <v>4150</v>
      </c>
      <c r="H2988" t="s">
        <v>611</v>
      </c>
      <c r="I2988">
        <v>32</v>
      </c>
      <c r="J2988">
        <v>34</v>
      </c>
      <c r="L2988">
        <v>1</v>
      </c>
      <c r="N2988">
        <v>336</v>
      </c>
      <c r="O2988">
        <v>23.52</v>
      </c>
      <c r="P2988">
        <v>1.26</v>
      </c>
      <c r="Q2988">
        <v>0.33100000000000002</v>
      </c>
      <c r="R2988">
        <v>0.106</v>
      </c>
      <c r="S2988">
        <v>0.54200000000000004</v>
      </c>
      <c r="T2988">
        <v>0</v>
      </c>
      <c r="U2988">
        <v>10.6</v>
      </c>
      <c r="V2988">
        <v>60.03</v>
      </c>
      <c r="W2988">
        <v>6.9</v>
      </c>
      <c r="Y2988">
        <v>3</v>
      </c>
      <c r="AB2988">
        <v>0.85299999999999998</v>
      </c>
      <c r="AC2988">
        <v>0.22600000000000001</v>
      </c>
      <c r="AD2988">
        <v>2.0750000000000002</v>
      </c>
      <c r="AF2988">
        <v>0.35699999999999998</v>
      </c>
      <c r="AG2988">
        <v>1.496</v>
      </c>
      <c r="AH2988">
        <v>633</v>
      </c>
      <c r="AI2988">
        <v>0</v>
      </c>
      <c r="AJ2988">
        <v>1.5</v>
      </c>
      <c r="AK2988">
        <v>0</v>
      </c>
      <c r="AL2988">
        <v>0.39</v>
      </c>
      <c r="AM2988">
        <v>5</v>
      </c>
      <c r="AN2988">
        <v>110</v>
      </c>
      <c r="AO2988">
        <v>0.84499999999999997</v>
      </c>
      <c r="AP2988">
        <v>8.27</v>
      </c>
      <c r="AQ2988">
        <v>0.05</v>
      </c>
      <c r="AR2988">
        <v>0.41349999999999998</v>
      </c>
      <c r="AS2988">
        <v>3</v>
      </c>
      <c r="AT2988">
        <v>424</v>
      </c>
      <c r="AU2988">
        <v>1112</v>
      </c>
      <c r="AV2988">
        <v>1.528</v>
      </c>
      <c r="AW2988">
        <v>184</v>
      </c>
      <c r="AX2988">
        <v>9</v>
      </c>
      <c r="AY2988">
        <v>16</v>
      </c>
      <c r="AZ2988">
        <v>3.37</v>
      </c>
    </row>
    <row r="2989" spans="1:52" x14ac:dyDescent="0.2">
      <c r="A2989">
        <v>95055</v>
      </c>
      <c r="B2989">
        <v>5055</v>
      </c>
      <c r="C2989">
        <v>9</v>
      </c>
      <c r="D2989" t="s">
        <v>3098</v>
      </c>
      <c r="E2989" t="s">
        <v>4151</v>
      </c>
      <c r="H2989" t="s">
        <v>1312</v>
      </c>
      <c r="I2989">
        <v>1</v>
      </c>
      <c r="J2989">
        <v>20</v>
      </c>
      <c r="L2989">
        <v>1</v>
      </c>
      <c r="N2989">
        <v>337</v>
      </c>
      <c r="O2989">
        <v>14.54</v>
      </c>
      <c r="P2989">
        <v>2.13</v>
      </c>
      <c r="Q2989">
        <v>0.19600000000000001</v>
      </c>
      <c r="R2989">
        <v>0.21299999999999999</v>
      </c>
      <c r="S2989">
        <v>0.621</v>
      </c>
      <c r="T2989">
        <v>0</v>
      </c>
      <c r="U2989">
        <v>11.1</v>
      </c>
      <c r="V2989">
        <v>70.58</v>
      </c>
      <c r="W2989">
        <v>7.84</v>
      </c>
      <c r="Y2989">
        <v>1</v>
      </c>
      <c r="AB2989">
        <v>0.56599999999999995</v>
      </c>
      <c r="AC2989">
        <v>0.184</v>
      </c>
      <c r="AD2989">
        <v>6.375</v>
      </c>
      <c r="AF2989">
        <v>0.25900000000000001</v>
      </c>
      <c r="AG2989">
        <v>0.94899999999999995</v>
      </c>
      <c r="AH2989">
        <v>0</v>
      </c>
      <c r="AI2989">
        <v>0</v>
      </c>
      <c r="AJ2989">
        <v>0</v>
      </c>
      <c r="AK2989">
        <v>0</v>
      </c>
      <c r="AL2989">
        <v>0.61</v>
      </c>
      <c r="AM2989">
        <v>1.8</v>
      </c>
      <c r="AN2989">
        <v>22</v>
      </c>
      <c r="AO2989">
        <v>0.50600000000000001</v>
      </c>
      <c r="AP2989">
        <v>3.77</v>
      </c>
      <c r="AQ2989">
        <v>0.05</v>
      </c>
      <c r="AR2989">
        <v>0.1885</v>
      </c>
      <c r="AS2989">
        <v>3</v>
      </c>
      <c r="AT2989">
        <v>364</v>
      </c>
      <c r="AU2989">
        <v>403</v>
      </c>
      <c r="AV2989">
        <v>2.7349999999999999</v>
      </c>
      <c r="AW2989">
        <v>130</v>
      </c>
      <c r="AX2989">
        <v>81.5</v>
      </c>
      <c r="AY2989">
        <v>5</v>
      </c>
      <c r="AZ2989">
        <v>3.68</v>
      </c>
    </row>
    <row r="2990" spans="1:52" x14ac:dyDescent="0.2">
      <c r="A2990">
        <v>95063</v>
      </c>
      <c r="B2990">
        <v>5063</v>
      </c>
      <c r="C2990">
        <v>9</v>
      </c>
      <c r="D2990" t="s">
        <v>3098</v>
      </c>
      <c r="E2990" t="s">
        <v>2792</v>
      </c>
      <c r="H2990" t="s">
        <v>2792</v>
      </c>
      <c r="I2990">
        <v>74</v>
      </c>
      <c r="J2990">
        <v>75</v>
      </c>
      <c r="L2990">
        <v>1</v>
      </c>
      <c r="N2990">
        <v>337</v>
      </c>
      <c r="O2990">
        <v>17.600000000000001</v>
      </c>
      <c r="P2990">
        <v>15.9</v>
      </c>
      <c r="U2990">
        <v>14.6</v>
      </c>
      <c r="V2990">
        <v>50.02</v>
      </c>
      <c r="W2990">
        <v>0</v>
      </c>
      <c r="Y2990">
        <v>16</v>
      </c>
      <c r="AB2990">
        <v>0.34</v>
      </c>
      <c r="AC2990">
        <v>0.28999999999999998</v>
      </c>
      <c r="AD2990">
        <v>3.06</v>
      </c>
      <c r="AF2990">
        <v>0.65</v>
      </c>
      <c r="AG2990">
        <v>0.79700000000000004</v>
      </c>
      <c r="AH2990">
        <v>10</v>
      </c>
      <c r="AI2990">
        <v>0</v>
      </c>
      <c r="AJ2990">
        <v>21</v>
      </c>
      <c r="AK2990">
        <v>0</v>
      </c>
      <c r="AL2990">
        <v>0</v>
      </c>
      <c r="AN2990">
        <v>646</v>
      </c>
      <c r="AO2990">
        <v>0.91</v>
      </c>
      <c r="AP2990">
        <v>36.96</v>
      </c>
      <c r="AQ2990">
        <v>0.05</v>
      </c>
      <c r="AR2990">
        <v>1.8480000000000001</v>
      </c>
      <c r="AS2990">
        <v>3</v>
      </c>
      <c r="AT2990">
        <v>440</v>
      </c>
      <c r="AU2990">
        <v>1441</v>
      </c>
      <c r="AV2990">
        <v>2.2999999999999998</v>
      </c>
      <c r="AW2990">
        <v>170</v>
      </c>
      <c r="AY2990">
        <v>16</v>
      </c>
      <c r="AZ2990">
        <v>5.3</v>
      </c>
    </row>
    <row r="2991" spans="1:52" x14ac:dyDescent="0.2">
      <c r="A2991">
        <v>95331</v>
      </c>
      <c r="B2991">
        <v>5331</v>
      </c>
      <c r="C2991">
        <v>9</v>
      </c>
      <c r="D2991" t="s">
        <v>3098</v>
      </c>
      <c r="E2991" t="s">
        <v>4152</v>
      </c>
      <c r="H2991" t="s">
        <v>1730</v>
      </c>
      <c r="I2991">
        <v>32</v>
      </c>
      <c r="J2991">
        <v>34</v>
      </c>
      <c r="L2991">
        <v>1</v>
      </c>
      <c r="N2991">
        <v>337</v>
      </c>
      <c r="O2991">
        <v>22.53</v>
      </c>
      <c r="P2991">
        <v>1.06</v>
      </c>
      <c r="Q2991">
        <v>0.154</v>
      </c>
      <c r="R2991">
        <v>8.2000000000000003E-2</v>
      </c>
      <c r="S2991">
        <v>0.58599999999999997</v>
      </c>
      <c r="T2991">
        <v>0</v>
      </c>
      <c r="U2991">
        <v>15.2</v>
      </c>
      <c r="V2991">
        <v>61.29</v>
      </c>
      <c r="W2991">
        <v>2.1</v>
      </c>
      <c r="Y2991">
        <v>0</v>
      </c>
      <c r="AB2991">
        <v>0.60799999999999998</v>
      </c>
      <c r="AC2991">
        <v>0.215</v>
      </c>
      <c r="AD2991">
        <v>2.11</v>
      </c>
      <c r="AF2991">
        <v>0.39700000000000002</v>
      </c>
      <c r="AG2991">
        <v>0.78</v>
      </c>
      <c r="AH2991">
        <v>394</v>
      </c>
      <c r="AI2991">
        <v>0</v>
      </c>
      <c r="AJ2991">
        <v>4.5</v>
      </c>
      <c r="AK2991">
        <v>0</v>
      </c>
      <c r="AL2991">
        <v>0.21</v>
      </c>
      <c r="AM2991">
        <v>5.6</v>
      </c>
      <c r="AN2991">
        <v>83</v>
      </c>
      <c r="AO2991">
        <v>0.69899999999999995</v>
      </c>
      <c r="AP2991">
        <v>6.69</v>
      </c>
      <c r="AQ2991">
        <v>0.05</v>
      </c>
      <c r="AR2991">
        <v>0.33450000000000002</v>
      </c>
      <c r="AS2991">
        <v>3</v>
      </c>
      <c r="AT2991">
        <v>406</v>
      </c>
      <c r="AU2991">
        <v>1359</v>
      </c>
      <c r="AV2991">
        <v>1.111</v>
      </c>
      <c r="AW2991">
        <v>138</v>
      </c>
      <c r="AX2991">
        <v>3.2</v>
      </c>
      <c r="AY2991">
        <v>12</v>
      </c>
      <c r="AZ2991">
        <v>2.79</v>
      </c>
    </row>
    <row r="2992" spans="1:52" x14ac:dyDescent="0.2">
      <c r="A2992">
        <v>95355</v>
      </c>
      <c r="B2992">
        <v>5355</v>
      </c>
      <c r="C2992">
        <v>9</v>
      </c>
      <c r="D2992" t="s">
        <v>3098</v>
      </c>
      <c r="E2992" t="s">
        <v>4153</v>
      </c>
      <c r="H2992" t="s">
        <v>2653</v>
      </c>
      <c r="I2992">
        <v>32</v>
      </c>
      <c r="J2992">
        <v>34</v>
      </c>
      <c r="L2992">
        <v>1</v>
      </c>
      <c r="N2992">
        <v>337</v>
      </c>
      <c r="O2992">
        <v>22.33</v>
      </c>
      <c r="P2992">
        <v>1.5</v>
      </c>
      <c r="Q2992">
        <v>0.17</v>
      </c>
      <c r="R2992">
        <v>0.245</v>
      </c>
      <c r="S2992">
        <v>1.411</v>
      </c>
      <c r="T2992">
        <v>0</v>
      </c>
      <c r="U2992">
        <v>24.4</v>
      </c>
      <c r="V2992">
        <v>60.75</v>
      </c>
      <c r="W2992">
        <v>3.88</v>
      </c>
      <c r="Y2992">
        <v>0</v>
      </c>
      <c r="AB2992">
        <v>0.77500000000000002</v>
      </c>
      <c r="AC2992">
        <v>0.16400000000000001</v>
      </c>
      <c r="AD2992">
        <v>2.1880000000000002</v>
      </c>
      <c r="AF2992">
        <v>0.42799999999999999</v>
      </c>
      <c r="AG2992">
        <v>0.74399999999999999</v>
      </c>
      <c r="AH2992">
        <v>364</v>
      </c>
      <c r="AI2992">
        <v>0</v>
      </c>
      <c r="AJ2992">
        <v>0</v>
      </c>
      <c r="AK2992">
        <v>0</v>
      </c>
      <c r="AL2992">
        <v>0.02</v>
      </c>
      <c r="AM2992">
        <v>2.5</v>
      </c>
      <c r="AN2992">
        <v>147</v>
      </c>
      <c r="AO2992">
        <v>0.83399999999999996</v>
      </c>
      <c r="AP2992">
        <v>5.49</v>
      </c>
      <c r="AQ2992">
        <v>0.05</v>
      </c>
      <c r="AR2992">
        <v>0.27450000000000002</v>
      </c>
      <c r="AS2992">
        <v>3</v>
      </c>
      <c r="AT2992">
        <v>407</v>
      </c>
      <c r="AU2992">
        <v>1185</v>
      </c>
      <c r="AV2992">
        <v>1.4179999999999999</v>
      </c>
      <c r="AW2992">
        <v>175</v>
      </c>
      <c r="AX2992">
        <v>11</v>
      </c>
      <c r="AY2992">
        <v>5</v>
      </c>
      <c r="AZ2992">
        <v>3.65</v>
      </c>
    </row>
    <row r="2993" spans="1:52" x14ac:dyDescent="0.2">
      <c r="A2993">
        <v>95819</v>
      </c>
      <c r="B2993">
        <v>5819</v>
      </c>
      <c r="C2993">
        <v>9</v>
      </c>
      <c r="D2993" t="s">
        <v>3098</v>
      </c>
      <c r="E2993" t="s">
        <v>4154</v>
      </c>
      <c r="H2993" t="s">
        <v>90</v>
      </c>
      <c r="I2993">
        <v>39</v>
      </c>
      <c r="J2993">
        <v>43</v>
      </c>
      <c r="L2993">
        <v>0.84</v>
      </c>
      <c r="N2993">
        <v>337</v>
      </c>
      <c r="O2993">
        <v>18.989999999999998</v>
      </c>
      <c r="P2993">
        <v>28.35</v>
      </c>
      <c r="Q2993">
        <v>9.67</v>
      </c>
      <c r="R2993">
        <v>12.9</v>
      </c>
      <c r="S2993">
        <v>3.65</v>
      </c>
      <c r="T2993">
        <v>84</v>
      </c>
      <c r="U2993">
        <v>0</v>
      </c>
      <c r="V2993">
        <v>0</v>
      </c>
      <c r="W2993">
        <v>0</v>
      </c>
      <c r="Y2993">
        <v>63</v>
      </c>
      <c r="AB2993">
        <v>0.17399999999999999</v>
      </c>
      <c r="AC2993">
        <v>0.26900000000000002</v>
      </c>
      <c r="AD2993">
        <v>4.8250000000000002</v>
      </c>
      <c r="AF2993">
        <v>0.18</v>
      </c>
      <c r="AG2993">
        <v>1.0980000000000001</v>
      </c>
      <c r="AH2993">
        <v>6</v>
      </c>
      <c r="AI2993">
        <v>0.3</v>
      </c>
      <c r="AJ2993">
        <v>0</v>
      </c>
      <c r="AK2993">
        <v>1E-4</v>
      </c>
      <c r="AL2993">
        <v>0.7</v>
      </c>
      <c r="AM2993">
        <v>5.0999999999999996</v>
      </c>
      <c r="AN2993">
        <v>11</v>
      </c>
      <c r="AO2993">
        <v>0.22700000000000001</v>
      </c>
      <c r="AP2993">
        <v>2.7</v>
      </c>
      <c r="AQ2993">
        <v>0.25</v>
      </c>
      <c r="AR2993">
        <v>0.67500000000000004</v>
      </c>
      <c r="AS2993">
        <v>4</v>
      </c>
      <c r="AT2993">
        <v>156</v>
      </c>
      <c r="AU2993">
        <v>204</v>
      </c>
      <c r="AV2993">
        <v>1.9E-2</v>
      </c>
      <c r="AW2993">
        <v>16</v>
      </c>
      <c r="AX2993">
        <v>20</v>
      </c>
      <c r="AY2993">
        <v>59</v>
      </c>
      <c r="AZ2993">
        <v>1.86</v>
      </c>
    </row>
    <row r="2994" spans="1:52" x14ac:dyDescent="0.2">
      <c r="A2994">
        <v>94960</v>
      </c>
      <c r="B2994">
        <v>4960</v>
      </c>
      <c r="C2994">
        <v>9</v>
      </c>
      <c r="D2994" t="s">
        <v>3098</v>
      </c>
      <c r="E2994" t="s">
        <v>2752</v>
      </c>
      <c r="H2994" t="s">
        <v>2752</v>
      </c>
      <c r="I2994">
        <v>1</v>
      </c>
      <c r="J2994">
        <v>14</v>
      </c>
      <c r="L2994">
        <v>1</v>
      </c>
      <c r="N2994">
        <v>338</v>
      </c>
      <c r="O2994">
        <v>10.34</v>
      </c>
      <c r="P2994">
        <v>1.63</v>
      </c>
      <c r="Q2994">
        <v>0.19700000000000001</v>
      </c>
      <c r="R2994">
        <v>0.20799999999999999</v>
      </c>
      <c r="S2994">
        <v>0.76700000000000002</v>
      </c>
      <c r="T2994">
        <v>0</v>
      </c>
      <c r="U2994">
        <v>15.1</v>
      </c>
      <c r="V2994">
        <v>75.86</v>
      </c>
      <c r="W2994">
        <v>0.98</v>
      </c>
      <c r="Y2994">
        <v>1</v>
      </c>
      <c r="AB2994">
        <v>0.316</v>
      </c>
      <c r="AC2994">
        <v>0.251</v>
      </c>
      <c r="AD2994">
        <v>4.2699999999999996</v>
      </c>
      <c r="AF2994">
        <v>0.29399999999999998</v>
      </c>
      <c r="AG2994">
        <v>1.456</v>
      </c>
      <c r="AH2994">
        <v>38</v>
      </c>
      <c r="AI2994">
        <v>0</v>
      </c>
      <c r="AJ2994">
        <v>0</v>
      </c>
      <c r="AK2994">
        <v>0</v>
      </c>
      <c r="AL2994">
        <v>0.85</v>
      </c>
      <c r="AM2994">
        <v>5.9</v>
      </c>
      <c r="AN2994">
        <v>24</v>
      </c>
      <c r="AO2994">
        <v>0.36699999999999999</v>
      </c>
      <c r="AP2994">
        <v>2.63</v>
      </c>
      <c r="AQ2994">
        <v>0.05</v>
      </c>
      <c r="AR2994">
        <v>0.13150000000000001</v>
      </c>
      <c r="AS2994">
        <v>3</v>
      </c>
      <c r="AT2994">
        <v>332</v>
      </c>
      <c r="AU2994">
        <v>510</v>
      </c>
      <c r="AV2994">
        <v>2.577</v>
      </c>
      <c r="AW2994">
        <v>110</v>
      </c>
      <c r="AX2994">
        <v>13.9</v>
      </c>
      <c r="AY2994">
        <v>2</v>
      </c>
      <c r="AZ2994">
        <v>2.65</v>
      </c>
    </row>
    <row r="2995" spans="1:52" x14ac:dyDescent="0.2">
      <c r="A2995">
        <v>95001</v>
      </c>
      <c r="B2995">
        <v>5001</v>
      </c>
      <c r="C2995">
        <v>9</v>
      </c>
      <c r="D2995" t="s">
        <v>3098</v>
      </c>
      <c r="E2995" t="s">
        <v>4155</v>
      </c>
      <c r="H2995" t="s">
        <v>3681</v>
      </c>
      <c r="I2995">
        <v>1</v>
      </c>
      <c r="J2995">
        <v>17</v>
      </c>
      <c r="L2995">
        <v>1</v>
      </c>
      <c r="N2995">
        <v>338</v>
      </c>
      <c r="O2995">
        <v>14.57</v>
      </c>
      <c r="P2995">
        <v>2.4300000000000002</v>
      </c>
      <c r="Q2995">
        <v>0.40600000000000003</v>
      </c>
      <c r="R2995">
        <v>0.44500000000000001</v>
      </c>
      <c r="S2995">
        <v>1.258</v>
      </c>
      <c r="T2995">
        <v>0</v>
      </c>
      <c r="U2995">
        <v>10.7</v>
      </c>
      <c r="V2995">
        <v>70.19</v>
      </c>
      <c r="W2995">
        <v>6.82</v>
      </c>
      <c r="Y2995">
        <v>0</v>
      </c>
      <c r="AB2995">
        <v>0.36399999999999999</v>
      </c>
      <c r="AC2995">
        <v>0.113</v>
      </c>
      <c r="AD2995">
        <v>6.843</v>
      </c>
      <c r="AF2995">
        <v>0.23</v>
      </c>
      <c r="AG2995">
        <v>1.0680000000000001</v>
      </c>
      <c r="AH2995">
        <v>45</v>
      </c>
      <c r="AI2995">
        <v>0</v>
      </c>
      <c r="AJ2995">
        <v>0</v>
      </c>
      <c r="AK2995">
        <v>0</v>
      </c>
      <c r="AL2995">
        <v>0.79</v>
      </c>
      <c r="AM2995">
        <v>3.6</v>
      </c>
      <c r="AN2995">
        <v>27</v>
      </c>
      <c r="AO2995">
        <v>0.51100000000000001</v>
      </c>
      <c r="AP2995">
        <v>4.4400000000000004</v>
      </c>
      <c r="AQ2995">
        <v>0.05</v>
      </c>
      <c r="AR2995">
        <v>0.222</v>
      </c>
      <c r="AS2995">
        <v>3</v>
      </c>
      <c r="AT2995">
        <v>401</v>
      </c>
      <c r="AU2995">
        <v>388</v>
      </c>
      <c r="AV2995">
        <v>2.9830000000000001</v>
      </c>
      <c r="AW2995">
        <v>136</v>
      </c>
      <c r="AX2995">
        <v>11.7</v>
      </c>
      <c r="AY2995">
        <v>8</v>
      </c>
      <c r="AZ2995">
        <v>3.28</v>
      </c>
    </row>
    <row r="2996" spans="1:52" x14ac:dyDescent="0.2">
      <c r="A2996">
        <v>95016</v>
      </c>
      <c r="B2996">
        <v>5016</v>
      </c>
      <c r="C2996">
        <v>9</v>
      </c>
      <c r="D2996" t="s">
        <v>3098</v>
      </c>
      <c r="E2996" t="s">
        <v>4156</v>
      </c>
      <c r="H2996" t="s">
        <v>4149</v>
      </c>
      <c r="I2996">
        <v>1</v>
      </c>
      <c r="J2996">
        <v>21</v>
      </c>
      <c r="L2996">
        <v>1</v>
      </c>
      <c r="N2996">
        <v>338</v>
      </c>
      <c r="O2996">
        <v>13.18</v>
      </c>
      <c r="P2996">
        <v>1.81</v>
      </c>
      <c r="Q2996">
        <v>0.318</v>
      </c>
      <c r="R2996">
        <v>0.183</v>
      </c>
      <c r="S2996">
        <v>0.79400000000000004</v>
      </c>
      <c r="T2996">
        <v>0</v>
      </c>
      <c r="U2996">
        <v>14.6</v>
      </c>
      <c r="V2996">
        <v>73.14</v>
      </c>
      <c r="W2996">
        <v>0</v>
      </c>
      <c r="Y2996">
        <v>0</v>
      </c>
      <c r="AB2996">
        <v>0.378</v>
      </c>
      <c r="AC2996">
        <v>0.13200000000000001</v>
      </c>
      <c r="AD2996">
        <v>2.86</v>
      </c>
      <c r="AF2996">
        <v>0.40300000000000002</v>
      </c>
      <c r="AG2996">
        <v>2.1669999999999998</v>
      </c>
      <c r="AH2996">
        <v>74</v>
      </c>
      <c r="AI2996">
        <v>0</v>
      </c>
      <c r="AJ2996">
        <v>0</v>
      </c>
      <c r="AK2996">
        <v>0</v>
      </c>
      <c r="AL2996">
        <v>0.9</v>
      </c>
      <c r="AM2996">
        <v>0</v>
      </c>
      <c r="AN2996">
        <v>35</v>
      </c>
      <c r="AO2996">
        <v>0.55900000000000005</v>
      </c>
      <c r="AP2996">
        <v>2.59</v>
      </c>
      <c r="AQ2996">
        <v>0.05</v>
      </c>
      <c r="AR2996">
        <v>0.1295</v>
      </c>
      <c r="AS2996">
        <v>3</v>
      </c>
      <c r="AT2996">
        <v>321</v>
      </c>
      <c r="AU2996">
        <v>466</v>
      </c>
      <c r="AV2996">
        <v>4.1849999999999996</v>
      </c>
      <c r="AW2996">
        <v>153</v>
      </c>
      <c r="AX2996">
        <v>0</v>
      </c>
      <c r="AY2996">
        <v>2</v>
      </c>
      <c r="AZ2996">
        <v>2.66</v>
      </c>
    </row>
    <row r="2997" spans="1:52" x14ac:dyDescent="0.2">
      <c r="A2997">
        <v>94970</v>
      </c>
      <c r="B2997">
        <v>4970</v>
      </c>
      <c r="C2997">
        <v>9</v>
      </c>
      <c r="D2997" t="s">
        <v>3098</v>
      </c>
      <c r="E2997" t="s">
        <v>1384</v>
      </c>
      <c r="H2997" t="s">
        <v>1384</v>
      </c>
      <c r="I2997">
        <v>1</v>
      </c>
      <c r="J2997">
        <v>16</v>
      </c>
      <c r="L2997">
        <v>1</v>
      </c>
      <c r="N2997">
        <v>339</v>
      </c>
      <c r="O2997">
        <v>11.3</v>
      </c>
      <c r="P2997">
        <v>3.3</v>
      </c>
      <c r="Q2997">
        <v>0.45700000000000002</v>
      </c>
      <c r="R2997">
        <v>0.99299999999999999</v>
      </c>
      <c r="S2997">
        <v>1.37</v>
      </c>
      <c r="T2997">
        <v>0</v>
      </c>
      <c r="U2997">
        <v>6.3</v>
      </c>
      <c r="V2997">
        <v>74.63</v>
      </c>
      <c r="W2997">
        <v>3.39</v>
      </c>
      <c r="Y2997">
        <v>0</v>
      </c>
      <c r="AB2997">
        <v>0.23699999999999999</v>
      </c>
      <c r="AC2997">
        <v>0.14199999999999999</v>
      </c>
      <c r="AD2997">
        <v>2.927</v>
      </c>
      <c r="AF2997">
        <v>0.59</v>
      </c>
      <c r="AG2997">
        <v>1.25</v>
      </c>
      <c r="AH2997">
        <v>20</v>
      </c>
      <c r="AI2997">
        <v>0</v>
      </c>
      <c r="AJ2997">
        <v>0</v>
      </c>
      <c r="AK2997">
        <v>0</v>
      </c>
      <c r="AL2997">
        <v>0.81</v>
      </c>
      <c r="AM2997">
        <v>0</v>
      </c>
      <c r="AN2997">
        <v>28</v>
      </c>
      <c r="AO2997">
        <v>1.08</v>
      </c>
      <c r="AP2997">
        <v>4.4000000000000004</v>
      </c>
      <c r="AQ2997">
        <v>0.05</v>
      </c>
      <c r="AR2997">
        <v>0.22</v>
      </c>
      <c r="AS2997">
        <v>3</v>
      </c>
      <c r="AT2997">
        <v>287</v>
      </c>
      <c r="AU2997">
        <v>350</v>
      </c>
      <c r="AV2997">
        <v>1.63</v>
      </c>
      <c r="AW2997">
        <v>190</v>
      </c>
      <c r="AX2997">
        <v>12.2</v>
      </c>
      <c r="AY2997">
        <v>6</v>
      </c>
      <c r="AZ2997">
        <v>1.54</v>
      </c>
    </row>
    <row r="2998" spans="1:52" x14ac:dyDescent="0.2">
      <c r="A2998">
        <v>95039</v>
      </c>
      <c r="B2998">
        <v>5039</v>
      </c>
      <c r="C2998">
        <v>9</v>
      </c>
      <c r="D2998" t="s">
        <v>3098</v>
      </c>
      <c r="E2998" t="s">
        <v>4157</v>
      </c>
      <c r="H2998" t="s">
        <v>1312</v>
      </c>
      <c r="I2998">
        <v>1</v>
      </c>
      <c r="J2998">
        <v>20</v>
      </c>
      <c r="L2998">
        <v>1</v>
      </c>
      <c r="N2998">
        <v>339</v>
      </c>
      <c r="O2998">
        <v>13.68</v>
      </c>
      <c r="P2998">
        <v>2.4700000000000002</v>
      </c>
      <c r="Q2998">
        <v>0.45400000000000001</v>
      </c>
      <c r="R2998">
        <v>0.34399999999999997</v>
      </c>
      <c r="S2998">
        <v>0.97799999999999998</v>
      </c>
      <c r="T2998">
        <v>0</v>
      </c>
      <c r="U2998">
        <v>0</v>
      </c>
      <c r="V2998">
        <v>71.13</v>
      </c>
      <c r="W2998">
        <v>0</v>
      </c>
      <c r="Y2998">
        <v>0</v>
      </c>
      <c r="AB2998">
        <v>0.41899999999999998</v>
      </c>
      <c r="AC2998">
        <v>0.121</v>
      </c>
      <c r="AD2998">
        <v>6.7380000000000004</v>
      </c>
      <c r="AF2998">
        <v>0.41899999999999998</v>
      </c>
      <c r="AG2998">
        <v>0.93500000000000005</v>
      </c>
      <c r="AH2998">
        <v>43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34</v>
      </c>
      <c r="AO2998">
        <v>0.55300000000000005</v>
      </c>
      <c r="AP2998">
        <v>3.52</v>
      </c>
      <c r="AQ2998">
        <v>0.05</v>
      </c>
      <c r="AR2998">
        <v>0.17599999999999999</v>
      </c>
      <c r="AS2998">
        <v>3</v>
      </c>
      <c r="AT2998">
        <v>508</v>
      </c>
      <c r="AU2998">
        <v>431</v>
      </c>
      <c r="AV2998">
        <v>3.012</v>
      </c>
      <c r="AW2998">
        <v>144</v>
      </c>
      <c r="AX2998">
        <v>89.4</v>
      </c>
      <c r="AY2998">
        <v>2</v>
      </c>
      <c r="AZ2998">
        <v>4.16</v>
      </c>
    </row>
    <row r="2999" spans="1:52" x14ac:dyDescent="0.2">
      <c r="A2999">
        <v>95295</v>
      </c>
      <c r="B2999">
        <v>5295</v>
      </c>
      <c r="C2999">
        <v>9</v>
      </c>
      <c r="D2999" t="s">
        <v>3098</v>
      </c>
      <c r="E2999" t="s">
        <v>4158</v>
      </c>
      <c r="H2999" t="s">
        <v>3703</v>
      </c>
      <c r="I2999">
        <v>32</v>
      </c>
      <c r="J2999">
        <v>34</v>
      </c>
      <c r="L2999">
        <v>1</v>
      </c>
      <c r="N2999">
        <v>339</v>
      </c>
      <c r="O2999">
        <v>21.25</v>
      </c>
      <c r="P2999">
        <v>0.9</v>
      </c>
      <c r="Q2999">
        <v>0.23200000000000001</v>
      </c>
      <c r="R2999">
        <v>7.8E-2</v>
      </c>
      <c r="S2999">
        <v>0.38700000000000001</v>
      </c>
      <c r="T2999">
        <v>0</v>
      </c>
      <c r="U2999">
        <v>15.5</v>
      </c>
      <c r="V2999">
        <v>63.25</v>
      </c>
      <c r="W2999">
        <v>2.12</v>
      </c>
      <c r="Y2999">
        <v>0</v>
      </c>
      <c r="AB2999">
        <v>0.9</v>
      </c>
      <c r="AC2999">
        <v>0.193</v>
      </c>
      <c r="AD2999">
        <v>1.9550000000000001</v>
      </c>
      <c r="AF2999">
        <v>0.28599999999999998</v>
      </c>
      <c r="AG2999">
        <v>0.89900000000000002</v>
      </c>
      <c r="AH2999">
        <v>444</v>
      </c>
      <c r="AI2999">
        <v>0</v>
      </c>
      <c r="AJ2999">
        <v>0</v>
      </c>
      <c r="AK2999">
        <v>0</v>
      </c>
      <c r="AL2999">
        <v>0.21</v>
      </c>
      <c r="AM2999">
        <v>5.6</v>
      </c>
      <c r="AN2999">
        <v>160</v>
      </c>
      <c r="AO2999">
        <v>1</v>
      </c>
      <c r="AP2999">
        <v>8.6999999999999993</v>
      </c>
      <c r="AQ2999">
        <v>0.05</v>
      </c>
      <c r="AR2999">
        <v>0.435</v>
      </c>
      <c r="AS2999">
        <v>3</v>
      </c>
      <c r="AT2999">
        <v>440</v>
      </c>
      <c r="AU2999">
        <v>1500</v>
      </c>
      <c r="AV2999">
        <v>1</v>
      </c>
      <c r="AW2999">
        <v>160</v>
      </c>
      <c r="AX2999">
        <v>3.2</v>
      </c>
      <c r="AY2999">
        <v>9</v>
      </c>
      <c r="AZ2999">
        <v>2.2000000000000002</v>
      </c>
    </row>
    <row r="3000" spans="1:52" x14ac:dyDescent="0.2">
      <c r="A3000">
        <v>95308</v>
      </c>
      <c r="B3000">
        <v>5308</v>
      </c>
      <c r="C3000">
        <v>9</v>
      </c>
      <c r="D3000" t="s">
        <v>3098</v>
      </c>
      <c r="E3000" t="s">
        <v>4159</v>
      </c>
      <c r="H3000" t="s">
        <v>3064</v>
      </c>
      <c r="I3000">
        <v>32</v>
      </c>
      <c r="J3000">
        <v>34</v>
      </c>
      <c r="L3000">
        <v>1</v>
      </c>
      <c r="N3000">
        <v>339</v>
      </c>
      <c r="O3000">
        <v>21.86</v>
      </c>
      <c r="P3000">
        <v>1.1399999999999999</v>
      </c>
      <c r="Q3000">
        <v>0.35599999999999998</v>
      </c>
      <c r="R3000">
        <v>5.2999999999999999E-2</v>
      </c>
      <c r="S3000">
        <v>0.47699999999999998</v>
      </c>
      <c r="T3000">
        <v>0</v>
      </c>
      <c r="U3000">
        <v>20.2</v>
      </c>
      <c r="V3000">
        <v>62.37</v>
      </c>
      <c r="W3000">
        <v>2.2599999999999998</v>
      </c>
      <c r="Y3000">
        <v>0</v>
      </c>
      <c r="AB3000">
        <v>0.65300000000000002</v>
      </c>
      <c r="AC3000">
        <v>0.23699999999999999</v>
      </c>
      <c r="AD3000">
        <v>1.9550000000000001</v>
      </c>
      <c r="AF3000">
        <v>0.44700000000000001</v>
      </c>
      <c r="AG3000">
        <v>1.0980000000000001</v>
      </c>
      <c r="AH3000">
        <v>482</v>
      </c>
      <c r="AI3000">
        <v>0</v>
      </c>
      <c r="AJ3000">
        <v>5.3</v>
      </c>
      <c r="AK3000">
        <v>0</v>
      </c>
      <c r="AL3000">
        <v>0.22</v>
      </c>
      <c r="AM3000">
        <v>6</v>
      </c>
      <c r="AN3000">
        <v>175</v>
      </c>
      <c r="AO3000">
        <v>0.83699999999999997</v>
      </c>
      <c r="AP3000">
        <v>5.47</v>
      </c>
      <c r="AQ3000">
        <v>0.05</v>
      </c>
      <c r="AR3000">
        <v>0.27350000000000002</v>
      </c>
      <c r="AS3000">
        <v>3</v>
      </c>
      <c r="AT3000">
        <v>447</v>
      </c>
      <c r="AU3000">
        <v>1387</v>
      </c>
      <c r="AV3000">
        <v>1.423</v>
      </c>
      <c r="AW3000">
        <v>189</v>
      </c>
      <c r="AX3000">
        <v>12.9</v>
      </c>
      <c r="AY3000">
        <v>14</v>
      </c>
      <c r="AZ3000">
        <v>2.31</v>
      </c>
    </row>
    <row r="3001" spans="1:52" x14ac:dyDescent="0.2">
      <c r="A3001">
        <v>95033</v>
      </c>
      <c r="B3001">
        <v>5033</v>
      </c>
      <c r="C3001">
        <v>9</v>
      </c>
      <c r="D3001" t="s">
        <v>3098</v>
      </c>
      <c r="E3001" t="s">
        <v>4160</v>
      </c>
      <c r="H3001" t="s">
        <v>1312</v>
      </c>
      <c r="I3001">
        <v>1</v>
      </c>
      <c r="J3001">
        <v>21</v>
      </c>
      <c r="L3001">
        <v>1</v>
      </c>
      <c r="N3001">
        <v>340</v>
      </c>
      <c r="O3001">
        <v>13.21</v>
      </c>
      <c r="P3001">
        <v>2.5</v>
      </c>
      <c r="Q3001">
        <v>0.43</v>
      </c>
      <c r="R3001">
        <v>0.28299999999999997</v>
      </c>
      <c r="S3001">
        <v>1.167</v>
      </c>
      <c r="T3001">
        <v>0</v>
      </c>
      <c r="U3001">
        <v>10.7</v>
      </c>
      <c r="V3001">
        <v>71.97</v>
      </c>
      <c r="W3001">
        <v>0.41</v>
      </c>
      <c r="Y3001">
        <v>0</v>
      </c>
      <c r="AB3001">
        <v>0.502</v>
      </c>
      <c r="AC3001">
        <v>0.16500000000000001</v>
      </c>
      <c r="AD3001">
        <v>4.9569999999999999</v>
      </c>
      <c r="AF3001">
        <v>0.40699999999999997</v>
      </c>
      <c r="AG3001">
        <v>0.60299999999999998</v>
      </c>
      <c r="AH3001">
        <v>44</v>
      </c>
      <c r="AI3001">
        <v>0</v>
      </c>
      <c r="AJ3001">
        <v>0</v>
      </c>
      <c r="AK3001">
        <v>0</v>
      </c>
      <c r="AL3001">
        <v>0.71</v>
      </c>
      <c r="AM3001">
        <v>1.9</v>
      </c>
      <c r="AN3001">
        <v>34</v>
      </c>
      <c r="AO3001">
        <v>0.41</v>
      </c>
      <c r="AP3001">
        <v>3.6</v>
      </c>
      <c r="AQ3001">
        <v>0.05</v>
      </c>
      <c r="AR3001">
        <v>0.18</v>
      </c>
      <c r="AS3001">
        <v>3</v>
      </c>
      <c r="AT3001">
        <v>357</v>
      </c>
      <c r="AU3001">
        <v>363</v>
      </c>
      <c r="AV3001">
        <v>4.0670000000000002</v>
      </c>
      <c r="AW3001">
        <v>137</v>
      </c>
      <c r="AX3001">
        <v>61.8</v>
      </c>
      <c r="AY3001">
        <v>2</v>
      </c>
      <c r="AZ3001">
        <v>2.6</v>
      </c>
    </row>
    <row r="3002" spans="1:52" x14ac:dyDescent="0.2">
      <c r="A3002">
        <v>96163</v>
      </c>
      <c r="B3002">
        <v>6163</v>
      </c>
      <c r="C3002">
        <v>9</v>
      </c>
      <c r="D3002" t="s">
        <v>3098</v>
      </c>
      <c r="E3002" t="s">
        <v>4161</v>
      </c>
      <c r="H3002" t="s">
        <v>1359</v>
      </c>
      <c r="I3002">
        <v>52</v>
      </c>
      <c r="J3002">
        <v>55</v>
      </c>
      <c r="L3002">
        <v>1</v>
      </c>
      <c r="N3002">
        <v>340</v>
      </c>
      <c r="O3002">
        <v>24.41</v>
      </c>
      <c r="P3002">
        <v>25.98</v>
      </c>
      <c r="U3002">
        <v>0</v>
      </c>
      <c r="V3002">
        <v>1.88</v>
      </c>
      <c r="W3002">
        <v>0</v>
      </c>
      <c r="Y3002">
        <v>249</v>
      </c>
      <c r="AB3002">
        <v>6.0999999999999999E-2</v>
      </c>
      <c r="AC3002">
        <v>0.35899999999999999</v>
      </c>
      <c r="AD3002">
        <v>0.20499999999999999</v>
      </c>
      <c r="AF3002">
        <v>6.5000000000000002E-2</v>
      </c>
      <c r="AG3002">
        <v>0.34599999999999997</v>
      </c>
      <c r="AH3002">
        <v>20</v>
      </c>
      <c r="AI3002">
        <v>2.1</v>
      </c>
      <c r="AJ3002">
        <v>0</v>
      </c>
      <c r="AK3002">
        <v>0</v>
      </c>
      <c r="AL3002">
        <v>0</v>
      </c>
      <c r="AN3002">
        <v>700</v>
      </c>
      <c r="AO3002">
        <v>2.5999999999999999E-2</v>
      </c>
      <c r="AP3002">
        <v>0.23</v>
      </c>
      <c r="AQ3002">
        <v>0.11749999999999999</v>
      </c>
      <c r="AR3002">
        <v>2.7025E-2</v>
      </c>
      <c r="AS3002">
        <v>2</v>
      </c>
      <c r="AT3002">
        <v>500</v>
      </c>
      <c r="AU3002">
        <v>65</v>
      </c>
      <c r="AV3002">
        <v>1.2999999999999999E-2</v>
      </c>
      <c r="AW3002">
        <v>13</v>
      </c>
      <c r="AY3002">
        <v>753</v>
      </c>
      <c r="AZ3002">
        <v>3.5</v>
      </c>
    </row>
    <row r="3003" spans="1:52" x14ac:dyDescent="0.2">
      <c r="A3003">
        <v>95198</v>
      </c>
      <c r="B3003">
        <v>5198</v>
      </c>
      <c r="C3003">
        <v>9</v>
      </c>
      <c r="D3003" t="s">
        <v>3098</v>
      </c>
      <c r="E3003" t="s">
        <v>4162</v>
      </c>
      <c r="H3003" t="s">
        <v>722</v>
      </c>
      <c r="I3003">
        <v>74</v>
      </c>
      <c r="J3003">
        <v>75</v>
      </c>
      <c r="L3003">
        <v>1</v>
      </c>
      <c r="N3003">
        <v>341</v>
      </c>
      <c r="O3003">
        <v>10.41</v>
      </c>
      <c r="P3003">
        <v>1.04</v>
      </c>
      <c r="U3003">
        <v>15.2</v>
      </c>
      <c r="V3003">
        <v>79.12</v>
      </c>
      <c r="W3003">
        <v>6.63</v>
      </c>
      <c r="Y3003">
        <v>0</v>
      </c>
      <c r="AB3003">
        <v>0.45700000000000002</v>
      </c>
      <c r="AC3003">
        <v>0.08</v>
      </c>
      <c r="AD3003">
        <v>0.32100000000000001</v>
      </c>
      <c r="AF3003">
        <v>0.71799999999999997</v>
      </c>
      <c r="AG3003">
        <v>0.73199999999999998</v>
      </c>
      <c r="AH3003">
        <v>64</v>
      </c>
      <c r="AI3003">
        <v>0</v>
      </c>
      <c r="AJ3003">
        <v>23.4</v>
      </c>
      <c r="AK3003">
        <v>0</v>
      </c>
      <c r="AL3003">
        <v>0.27</v>
      </c>
      <c r="AN3003">
        <v>384</v>
      </c>
      <c r="AO3003">
        <v>0.59</v>
      </c>
      <c r="AP3003">
        <v>3.9</v>
      </c>
      <c r="AQ3003">
        <v>0.05</v>
      </c>
      <c r="AR3003">
        <v>0.19500000000000001</v>
      </c>
      <c r="AS3003">
        <v>3</v>
      </c>
      <c r="AT3003">
        <v>322</v>
      </c>
      <c r="AU3003">
        <v>985</v>
      </c>
      <c r="AV3003">
        <v>1.3</v>
      </c>
      <c r="AW3003">
        <v>113</v>
      </c>
      <c r="AY3003">
        <v>73</v>
      </c>
      <c r="AZ3003">
        <v>4.05</v>
      </c>
    </row>
    <row r="3004" spans="1:52" x14ac:dyDescent="0.2">
      <c r="A3004">
        <v>95297</v>
      </c>
      <c r="B3004">
        <v>5297</v>
      </c>
      <c r="C3004">
        <v>9</v>
      </c>
      <c r="D3004" t="s">
        <v>3098</v>
      </c>
      <c r="E3004" t="s">
        <v>4163</v>
      </c>
      <c r="H3004" t="s">
        <v>3703</v>
      </c>
      <c r="I3004">
        <v>32</v>
      </c>
      <c r="J3004">
        <v>34</v>
      </c>
      <c r="L3004">
        <v>1</v>
      </c>
      <c r="N3004">
        <v>341</v>
      </c>
      <c r="O3004">
        <v>21.6</v>
      </c>
      <c r="P3004">
        <v>1.42</v>
      </c>
      <c r="Q3004">
        <v>0.36599999999999999</v>
      </c>
      <c r="R3004">
        <v>0.123</v>
      </c>
      <c r="S3004">
        <v>0.61</v>
      </c>
      <c r="T3004">
        <v>0</v>
      </c>
      <c r="U3004">
        <v>15.5</v>
      </c>
      <c r="V3004">
        <v>62.36</v>
      </c>
      <c r="W3004">
        <v>2.12</v>
      </c>
      <c r="Y3004">
        <v>0</v>
      </c>
      <c r="AB3004">
        <v>0.9</v>
      </c>
      <c r="AC3004">
        <v>0.193</v>
      </c>
      <c r="AD3004">
        <v>1.9550000000000001</v>
      </c>
      <c r="AF3004">
        <v>0.28599999999999998</v>
      </c>
      <c r="AG3004">
        <v>0.89900000000000002</v>
      </c>
      <c r="AH3004">
        <v>444</v>
      </c>
      <c r="AI3004">
        <v>0</v>
      </c>
      <c r="AJ3004">
        <v>0</v>
      </c>
      <c r="AK3004">
        <v>0</v>
      </c>
      <c r="AL3004">
        <v>0.21</v>
      </c>
      <c r="AM3004">
        <v>5.6</v>
      </c>
      <c r="AN3004">
        <v>123</v>
      </c>
      <c r="AO3004">
        <v>0.84099999999999997</v>
      </c>
      <c r="AP3004">
        <v>5.0199999999999996</v>
      </c>
      <c r="AQ3004">
        <v>0.05</v>
      </c>
      <c r="AR3004">
        <v>0.251</v>
      </c>
      <c r="AS3004">
        <v>3</v>
      </c>
      <c r="AT3004">
        <v>352</v>
      </c>
      <c r="AU3004">
        <v>1483</v>
      </c>
      <c r="AV3004">
        <v>1.06</v>
      </c>
      <c r="AW3004">
        <v>171</v>
      </c>
      <c r="AX3004">
        <v>3.2</v>
      </c>
      <c r="AY3004">
        <v>5</v>
      </c>
      <c r="AZ3004">
        <v>3.65</v>
      </c>
    </row>
    <row r="3005" spans="1:52" x14ac:dyDescent="0.2">
      <c r="A3005">
        <v>95303</v>
      </c>
      <c r="B3005">
        <v>5303</v>
      </c>
      <c r="C3005">
        <v>9</v>
      </c>
      <c r="D3005" t="s">
        <v>3098</v>
      </c>
      <c r="E3005" t="s">
        <v>3471</v>
      </c>
      <c r="H3005" t="s">
        <v>687</v>
      </c>
      <c r="I3005">
        <v>32</v>
      </c>
      <c r="J3005">
        <v>34</v>
      </c>
      <c r="L3005">
        <v>1</v>
      </c>
      <c r="N3005">
        <v>341</v>
      </c>
      <c r="O3005">
        <v>26.12</v>
      </c>
      <c r="P3005">
        <v>1.53</v>
      </c>
      <c r="Q3005">
        <v>0.254</v>
      </c>
      <c r="R3005">
        <v>0.30299999999999999</v>
      </c>
      <c r="S3005">
        <v>0.627</v>
      </c>
      <c r="T3005">
        <v>0</v>
      </c>
      <c r="U3005">
        <v>25</v>
      </c>
      <c r="V3005">
        <v>58.29</v>
      </c>
      <c r="W3005">
        <v>5.7</v>
      </c>
      <c r="Y3005">
        <v>3</v>
      </c>
      <c r="AB3005">
        <v>0.55500000000000005</v>
      </c>
      <c r="AC3005">
        <v>0.33300000000000002</v>
      </c>
      <c r="AD3005">
        <v>2.8319999999999999</v>
      </c>
      <c r="AF3005">
        <v>0.36599999999999999</v>
      </c>
      <c r="AG3005">
        <v>0.97599999999999998</v>
      </c>
      <c r="AH3005">
        <v>423</v>
      </c>
      <c r="AI3005">
        <v>0</v>
      </c>
      <c r="AJ3005">
        <v>1.4</v>
      </c>
      <c r="AK3005">
        <v>0</v>
      </c>
      <c r="AL3005">
        <v>0.05</v>
      </c>
      <c r="AM3005">
        <v>9</v>
      </c>
      <c r="AN3005">
        <v>103</v>
      </c>
      <c r="AO3005">
        <v>0.82399999999999995</v>
      </c>
      <c r="AP3005">
        <v>6.7</v>
      </c>
      <c r="AQ3005">
        <v>0.05</v>
      </c>
      <c r="AR3005">
        <v>0.33500000000000002</v>
      </c>
      <c r="AS3005">
        <v>3</v>
      </c>
      <c r="AT3005">
        <v>421</v>
      </c>
      <c r="AU3005">
        <v>1062</v>
      </c>
      <c r="AV3005">
        <v>1.6259999999999999</v>
      </c>
      <c r="AW3005">
        <v>192</v>
      </c>
      <c r="AX3005">
        <v>8.1999999999999993</v>
      </c>
      <c r="AY3005">
        <v>13</v>
      </c>
      <c r="AZ3005">
        <v>3.14</v>
      </c>
    </row>
    <row r="3006" spans="1:52" x14ac:dyDescent="0.2">
      <c r="A3006">
        <v>95350</v>
      </c>
      <c r="B3006">
        <v>5350</v>
      </c>
      <c r="C3006">
        <v>9</v>
      </c>
      <c r="D3006" t="s">
        <v>3098</v>
      </c>
      <c r="E3006" t="s">
        <v>4164</v>
      </c>
      <c r="H3006" t="s">
        <v>1852</v>
      </c>
      <c r="I3006">
        <v>32</v>
      </c>
      <c r="J3006">
        <v>34</v>
      </c>
      <c r="L3006">
        <v>1</v>
      </c>
      <c r="N3006">
        <v>341</v>
      </c>
      <c r="O3006">
        <v>25.21</v>
      </c>
      <c r="P3006">
        <v>1.64</v>
      </c>
      <c r="Q3006">
        <v>0.114</v>
      </c>
      <c r="R3006">
        <v>8.5000000000000006E-2</v>
      </c>
      <c r="S3006">
        <v>1.071</v>
      </c>
      <c r="T3006">
        <v>0</v>
      </c>
      <c r="U3006">
        <v>18.3</v>
      </c>
      <c r="V3006">
        <v>58.99</v>
      </c>
      <c r="W3006">
        <v>0</v>
      </c>
      <c r="Y3006">
        <v>1</v>
      </c>
      <c r="AB3006">
        <v>0.27300000000000002</v>
      </c>
      <c r="AC3006">
        <v>0.254</v>
      </c>
      <c r="AD3006">
        <v>1.4470000000000001</v>
      </c>
      <c r="AF3006">
        <v>0.28100000000000003</v>
      </c>
      <c r="AG3006">
        <v>0.90600000000000003</v>
      </c>
      <c r="AH3006">
        <v>216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138</v>
      </c>
      <c r="AO3006">
        <v>0.98099999999999998</v>
      </c>
      <c r="AP3006">
        <v>7.57</v>
      </c>
      <c r="AQ3006">
        <v>0.05</v>
      </c>
      <c r="AR3006">
        <v>0.3785</v>
      </c>
      <c r="AS3006">
        <v>3</v>
      </c>
      <c r="AT3006">
        <v>379</v>
      </c>
      <c r="AU3006">
        <v>983</v>
      </c>
      <c r="AV3006">
        <v>1.5269999999999999</v>
      </c>
      <c r="AW3006">
        <v>267</v>
      </c>
      <c r="AX3006">
        <v>8.1999999999999993</v>
      </c>
      <c r="AY3006">
        <v>38</v>
      </c>
      <c r="AZ3006">
        <v>3.35</v>
      </c>
    </row>
    <row r="3007" spans="1:52" x14ac:dyDescent="0.2">
      <c r="A3007">
        <v>95521</v>
      </c>
      <c r="B3007">
        <v>5521</v>
      </c>
      <c r="C3007">
        <v>9</v>
      </c>
      <c r="D3007" t="s">
        <v>3098</v>
      </c>
      <c r="E3007" t="s">
        <v>4165</v>
      </c>
      <c r="H3007" t="s">
        <v>895</v>
      </c>
      <c r="I3007">
        <v>32</v>
      </c>
      <c r="J3007">
        <v>34</v>
      </c>
      <c r="L3007">
        <v>1</v>
      </c>
      <c r="N3007">
        <v>341</v>
      </c>
      <c r="O3007">
        <v>24.55</v>
      </c>
      <c r="P3007">
        <v>1.1599999999999999</v>
      </c>
      <c r="Q3007">
        <v>0.161</v>
      </c>
      <c r="R3007">
        <v>0.24199999999999999</v>
      </c>
      <c r="S3007">
        <v>0.495</v>
      </c>
      <c r="T3007">
        <v>0</v>
      </c>
      <c r="U3007">
        <v>25.5</v>
      </c>
      <c r="V3007">
        <v>60.37</v>
      </c>
      <c r="W3007">
        <v>8</v>
      </c>
      <c r="Y3007">
        <v>7</v>
      </c>
      <c r="AB3007">
        <v>0.72599999999999998</v>
      </c>
      <c r="AC3007">
        <v>0.215</v>
      </c>
      <c r="AD3007">
        <v>2.8889999999999998</v>
      </c>
      <c r="AF3007">
        <v>0.17399999999999999</v>
      </c>
      <c r="AG3007">
        <v>1.758</v>
      </c>
      <c r="AH3007">
        <v>274</v>
      </c>
      <c r="AI3007">
        <v>0</v>
      </c>
      <c r="AJ3007">
        <v>1.8</v>
      </c>
      <c r="AK3007">
        <v>0</v>
      </c>
      <c r="AL3007">
        <v>0.09</v>
      </c>
      <c r="AM3007">
        <v>14.5</v>
      </c>
      <c r="AN3007">
        <v>55</v>
      </c>
      <c r="AO3007">
        <v>0.86599999999999999</v>
      </c>
      <c r="AP3007">
        <v>4.43</v>
      </c>
      <c r="AQ3007">
        <v>0.05</v>
      </c>
      <c r="AR3007">
        <v>0.2215</v>
      </c>
      <c r="AS3007">
        <v>3</v>
      </c>
      <c r="AT3007">
        <v>366</v>
      </c>
      <c r="AU3007">
        <v>981</v>
      </c>
      <c r="AV3007">
        <v>1.391</v>
      </c>
      <c r="AW3007">
        <v>115</v>
      </c>
      <c r="AX3007">
        <v>1.6</v>
      </c>
      <c r="AY3007">
        <v>15</v>
      </c>
      <c r="AZ3007">
        <v>3.01</v>
      </c>
    </row>
    <row r="3008" spans="1:52" x14ac:dyDescent="0.2">
      <c r="A3008">
        <v>96669</v>
      </c>
      <c r="B3008">
        <v>6669</v>
      </c>
      <c r="C3008">
        <v>9</v>
      </c>
      <c r="D3008" t="s">
        <v>3098</v>
      </c>
      <c r="E3008" t="s">
        <v>4166</v>
      </c>
      <c r="H3008" t="s">
        <v>687</v>
      </c>
      <c r="I3008">
        <v>58</v>
      </c>
      <c r="J3008">
        <v>62</v>
      </c>
      <c r="L3008">
        <v>0.83</v>
      </c>
      <c r="N3008">
        <v>341</v>
      </c>
      <c r="O3008">
        <v>26.12</v>
      </c>
      <c r="P3008">
        <v>1.53</v>
      </c>
      <c r="Q3008">
        <v>0.254</v>
      </c>
      <c r="R3008">
        <v>0.30299999999999999</v>
      </c>
      <c r="S3008">
        <v>0.627</v>
      </c>
      <c r="T3008">
        <v>0</v>
      </c>
      <c r="U3008">
        <v>25</v>
      </c>
      <c r="V3008">
        <v>58.29</v>
      </c>
      <c r="W3008">
        <v>5.7</v>
      </c>
      <c r="Y3008">
        <v>3</v>
      </c>
      <c r="AB3008">
        <v>0.55500000000000005</v>
      </c>
      <c r="AC3008">
        <v>0.33300000000000002</v>
      </c>
      <c r="AD3008">
        <v>2.8319999999999999</v>
      </c>
      <c r="AF3008">
        <v>0.36599999999999999</v>
      </c>
      <c r="AG3008">
        <v>0.97599999999999998</v>
      </c>
      <c r="AH3008">
        <v>423</v>
      </c>
      <c r="AI3008">
        <v>0</v>
      </c>
      <c r="AJ3008">
        <v>1.4</v>
      </c>
      <c r="AK3008">
        <v>0</v>
      </c>
      <c r="AL3008">
        <v>0.05</v>
      </c>
      <c r="AM3008">
        <v>9</v>
      </c>
      <c r="AN3008">
        <v>103</v>
      </c>
      <c r="AO3008">
        <v>0.82399999999999995</v>
      </c>
      <c r="AP3008">
        <v>6.7</v>
      </c>
      <c r="AQ3008">
        <v>0.05</v>
      </c>
      <c r="AR3008">
        <v>0.33500000000000002</v>
      </c>
      <c r="AS3008">
        <v>3</v>
      </c>
      <c r="AT3008">
        <v>421</v>
      </c>
      <c r="AU3008">
        <v>1062</v>
      </c>
      <c r="AV3008">
        <v>1.6259999999999999</v>
      </c>
      <c r="AW3008">
        <v>192</v>
      </c>
      <c r="AX3008">
        <v>8.1999999999999993</v>
      </c>
      <c r="AY3008">
        <v>13</v>
      </c>
      <c r="AZ3008">
        <v>3.14</v>
      </c>
    </row>
    <row r="3009" spans="1:52" x14ac:dyDescent="0.2">
      <c r="A3009">
        <v>96127</v>
      </c>
      <c r="B3009">
        <v>6127</v>
      </c>
      <c r="C3009">
        <v>9</v>
      </c>
      <c r="D3009" t="s">
        <v>3098</v>
      </c>
      <c r="E3009" t="s">
        <v>4167</v>
      </c>
      <c r="H3009" t="s">
        <v>1359</v>
      </c>
      <c r="I3009">
        <v>52</v>
      </c>
      <c r="J3009">
        <v>55</v>
      </c>
      <c r="L3009">
        <v>1</v>
      </c>
      <c r="N3009">
        <v>342</v>
      </c>
      <c r="O3009">
        <v>5.93</v>
      </c>
      <c r="P3009">
        <v>34.24</v>
      </c>
      <c r="U3009">
        <v>0</v>
      </c>
      <c r="V3009">
        <v>4.07</v>
      </c>
      <c r="W3009">
        <v>3.21</v>
      </c>
      <c r="Y3009">
        <v>366</v>
      </c>
      <c r="AB3009">
        <v>0.02</v>
      </c>
      <c r="AC3009">
        <v>0.125</v>
      </c>
      <c r="AD3009">
        <v>0.14499999999999999</v>
      </c>
      <c r="AF3009">
        <v>3.5000000000000003E-2</v>
      </c>
      <c r="AG3009">
        <v>0.56999999999999995</v>
      </c>
      <c r="AH3009">
        <v>11</v>
      </c>
      <c r="AI3009">
        <v>0.25</v>
      </c>
      <c r="AJ3009">
        <v>0</v>
      </c>
      <c r="AK3009">
        <v>5.9999999999999995E-4</v>
      </c>
      <c r="AL3009">
        <v>0.28999999999999998</v>
      </c>
      <c r="AN3009">
        <v>98</v>
      </c>
      <c r="AO3009">
        <v>1.9E-2</v>
      </c>
      <c r="AP3009">
        <v>0.38</v>
      </c>
      <c r="AQ3009">
        <v>0.11749999999999999</v>
      </c>
      <c r="AR3009">
        <v>4.4650000000000002E-2</v>
      </c>
      <c r="AS3009">
        <v>2</v>
      </c>
      <c r="AT3009">
        <v>106</v>
      </c>
      <c r="AU3009">
        <v>138</v>
      </c>
      <c r="AV3009">
        <v>1.0999999999999999E-2</v>
      </c>
      <c r="AW3009">
        <v>9</v>
      </c>
      <c r="AY3009">
        <v>365</v>
      </c>
      <c r="AZ3009">
        <v>0.51</v>
      </c>
    </row>
    <row r="3010" spans="1:52" x14ac:dyDescent="0.2">
      <c r="A3010">
        <v>94715</v>
      </c>
      <c r="B3010">
        <v>4715</v>
      </c>
      <c r="C3010">
        <v>9</v>
      </c>
      <c r="D3010" t="s">
        <v>3098</v>
      </c>
      <c r="E3010" t="s">
        <v>4168</v>
      </c>
      <c r="H3010" t="s">
        <v>4168</v>
      </c>
      <c r="I3010">
        <v>1</v>
      </c>
      <c r="J3010">
        <v>4</v>
      </c>
      <c r="L3010">
        <v>1</v>
      </c>
      <c r="N3010">
        <v>343</v>
      </c>
      <c r="O3010">
        <v>13.25</v>
      </c>
      <c r="P3010">
        <v>3.4</v>
      </c>
      <c r="Q3010">
        <v>0.74099999999999999</v>
      </c>
      <c r="R3010">
        <v>1.04</v>
      </c>
      <c r="S3010">
        <v>1.0389999999999999</v>
      </c>
      <c r="T3010">
        <v>0</v>
      </c>
      <c r="U3010">
        <v>10</v>
      </c>
      <c r="V3010">
        <v>71.5</v>
      </c>
      <c r="W3010">
        <v>0</v>
      </c>
      <c r="Y3010">
        <v>0</v>
      </c>
      <c r="AB3010">
        <v>0.10100000000000001</v>
      </c>
      <c r="AC3010">
        <v>0.42499999999999999</v>
      </c>
      <c r="AD3010">
        <v>7.02</v>
      </c>
      <c r="AF3010">
        <v>0.21</v>
      </c>
      <c r="AG3010">
        <v>1.2330000000000001</v>
      </c>
      <c r="AH3010">
        <v>30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18</v>
      </c>
      <c r="AO3010">
        <v>1.1000000000000001</v>
      </c>
      <c r="AP3010">
        <v>2.2000000000000002</v>
      </c>
      <c r="AQ3010">
        <v>0.05</v>
      </c>
      <c r="AR3010">
        <v>0.11</v>
      </c>
      <c r="AS3010">
        <v>3</v>
      </c>
      <c r="AT3010">
        <v>347</v>
      </c>
      <c r="AU3010">
        <v>460</v>
      </c>
      <c r="AV3010">
        <v>1.3</v>
      </c>
      <c r="AW3010">
        <v>231</v>
      </c>
      <c r="AX3010">
        <v>8.3000000000000007</v>
      </c>
      <c r="AY3010">
        <v>1</v>
      </c>
      <c r="AZ3010">
        <v>2.4</v>
      </c>
    </row>
    <row r="3011" spans="1:52" x14ac:dyDescent="0.2">
      <c r="A3011">
        <v>95338</v>
      </c>
      <c r="B3011">
        <v>5338</v>
      </c>
      <c r="C3011">
        <v>9</v>
      </c>
      <c r="D3011" t="s">
        <v>3098</v>
      </c>
      <c r="E3011" t="s">
        <v>4169</v>
      </c>
      <c r="H3011" t="s">
        <v>3624</v>
      </c>
      <c r="I3011">
        <v>32</v>
      </c>
      <c r="J3011">
        <v>34</v>
      </c>
      <c r="L3011">
        <v>1</v>
      </c>
      <c r="N3011">
        <v>343</v>
      </c>
      <c r="O3011">
        <v>22.94</v>
      </c>
      <c r="P3011">
        <v>1.61</v>
      </c>
      <c r="Q3011">
        <v>0.36399999999999999</v>
      </c>
      <c r="R3011">
        <v>0.129</v>
      </c>
      <c r="S3011">
        <v>0.75</v>
      </c>
      <c r="T3011">
        <v>0</v>
      </c>
      <c r="U3011">
        <v>0</v>
      </c>
      <c r="V3011">
        <v>61.52</v>
      </c>
      <c r="W3011">
        <v>0</v>
      </c>
      <c r="Y3011">
        <v>2</v>
      </c>
      <c r="AB3011">
        <v>0.56200000000000006</v>
      </c>
      <c r="AC3011">
        <v>9.0999999999999998E-2</v>
      </c>
      <c r="AD3011">
        <v>2.8</v>
      </c>
      <c r="AF3011">
        <v>0.36599999999999999</v>
      </c>
      <c r="AG3011">
        <v>1.5349999999999999</v>
      </c>
      <c r="AH3011">
        <v>649</v>
      </c>
      <c r="AI3011">
        <v>0</v>
      </c>
      <c r="AJ3011">
        <v>4</v>
      </c>
      <c r="AK3011">
        <v>0</v>
      </c>
      <c r="AL3011">
        <v>0</v>
      </c>
      <c r="AM3011">
        <v>0</v>
      </c>
      <c r="AN3011">
        <v>150</v>
      </c>
      <c r="AO3011">
        <v>0.68799999999999994</v>
      </c>
      <c r="AP3011">
        <v>10.85</v>
      </c>
      <c r="AQ3011">
        <v>0.05</v>
      </c>
      <c r="AR3011">
        <v>0.54249999999999998</v>
      </c>
      <c r="AS3011">
        <v>3</v>
      </c>
      <c r="AT3011">
        <v>489</v>
      </c>
      <c r="AU3011">
        <v>1191</v>
      </c>
      <c r="AV3011">
        <v>1.82</v>
      </c>
      <c r="AW3011">
        <v>381</v>
      </c>
      <c r="AX3011">
        <v>8.1999999999999993</v>
      </c>
      <c r="AY3011">
        <v>30</v>
      </c>
      <c r="AZ3011">
        <v>1.92</v>
      </c>
    </row>
    <row r="3012" spans="1:52" x14ac:dyDescent="0.2">
      <c r="A3012">
        <v>95358</v>
      </c>
      <c r="B3012">
        <v>5358</v>
      </c>
      <c r="C3012">
        <v>9</v>
      </c>
      <c r="D3012" t="s">
        <v>3098</v>
      </c>
      <c r="E3012" t="s">
        <v>4170</v>
      </c>
      <c r="H3012" t="s">
        <v>2655</v>
      </c>
      <c r="I3012">
        <v>32</v>
      </c>
      <c r="J3012">
        <v>34</v>
      </c>
      <c r="L3012">
        <v>1</v>
      </c>
      <c r="N3012">
        <v>343</v>
      </c>
      <c r="O3012">
        <v>20.96</v>
      </c>
      <c r="P3012">
        <v>1.1299999999999999</v>
      </c>
      <c r="Q3012">
        <v>0.29199999999999998</v>
      </c>
      <c r="R3012">
        <v>9.8000000000000004E-2</v>
      </c>
      <c r="S3012">
        <v>0.48699999999999999</v>
      </c>
      <c r="T3012">
        <v>0</v>
      </c>
      <c r="U3012">
        <v>12.7</v>
      </c>
      <c r="V3012">
        <v>64.19</v>
      </c>
      <c r="W3012">
        <v>2.14</v>
      </c>
      <c r="Y3012">
        <v>0</v>
      </c>
      <c r="AB3012">
        <v>0.77200000000000002</v>
      </c>
      <c r="AC3012">
        <v>0.192</v>
      </c>
      <c r="AD3012">
        <v>1.8919999999999999</v>
      </c>
      <c r="AF3012">
        <v>0.52700000000000002</v>
      </c>
      <c r="AG3012">
        <v>0.997</v>
      </c>
      <c r="AH3012">
        <v>463</v>
      </c>
      <c r="AI3012">
        <v>0</v>
      </c>
      <c r="AJ3012">
        <v>0</v>
      </c>
      <c r="AK3012">
        <v>0</v>
      </c>
      <c r="AL3012">
        <v>0.21</v>
      </c>
      <c r="AM3012">
        <v>5.7</v>
      </c>
      <c r="AN3012">
        <v>130</v>
      </c>
      <c r="AO3012">
        <v>0.81</v>
      </c>
      <c r="AP3012">
        <v>6.77</v>
      </c>
      <c r="AQ3012">
        <v>0.05</v>
      </c>
      <c r="AR3012">
        <v>0.33850000000000002</v>
      </c>
      <c r="AS3012">
        <v>3</v>
      </c>
      <c r="AT3012">
        <v>415</v>
      </c>
      <c r="AU3012">
        <v>1464</v>
      </c>
      <c r="AV3012">
        <v>1.3759999999999999</v>
      </c>
      <c r="AW3012">
        <v>182</v>
      </c>
      <c r="AX3012">
        <v>13</v>
      </c>
      <c r="AY3012">
        <v>8</v>
      </c>
      <c r="AZ3012">
        <v>2.5499999999999998</v>
      </c>
    </row>
    <row r="3013" spans="1:52" x14ac:dyDescent="0.2">
      <c r="A3013">
        <v>95442</v>
      </c>
      <c r="B3013">
        <v>5442</v>
      </c>
      <c r="C3013">
        <v>9</v>
      </c>
      <c r="D3013" t="s">
        <v>3098</v>
      </c>
      <c r="E3013" t="s">
        <v>4171</v>
      </c>
      <c r="H3013" t="s">
        <v>611</v>
      </c>
      <c r="I3013">
        <v>32</v>
      </c>
      <c r="J3013">
        <v>34</v>
      </c>
      <c r="L3013">
        <v>1</v>
      </c>
      <c r="N3013">
        <v>343</v>
      </c>
      <c r="O3013">
        <v>23.85</v>
      </c>
      <c r="P3013">
        <v>2.0699999999999998</v>
      </c>
      <c r="Q3013">
        <v>0.54200000000000004</v>
      </c>
      <c r="R3013">
        <v>0.17299999999999999</v>
      </c>
      <c r="S3013">
        <v>0.88900000000000001</v>
      </c>
      <c r="T3013">
        <v>0</v>
      </c>
      <c r="U3013">
        <v>10.7</v>
      </c>
      <c r="V3013">
        <v>59.64</v>
      </c>
      <c r="W3013">
        <v>0</v>
      </c>
      <c r="Y3013">
        <v>2</v>
      </c>
      <c r="AB3013">
        <v>0.68</v>
      </c>
      <c r="AC3013">
        <v>0.17</v>
      </c>
      <c r="AD3013">
        <v>2.7949999999999999</v>
      </c>
      <c r="AF3013">
        <v>0.36099999999999999</v>
      </c>
      <c r="AG3013">
        <v>1.5109999999999999</v>
      </c>
      <c r="AH3013">
        <v>639</v>
      </c>
      <c r="AI3013">
        <v>0</v>
      </c>
      <c r="AJ3013">
        <v>1.5</v>
      </c>
      <c r="AK3013">
        <v>0</v>
      </c>
      <c r="AL3013">
        <v>0</v>
      </c>
      <c r="AM3013">
        <v>0</v>
      </c>
      <c r="AN3013">
        <v>85</v>
      </c>
      <c r="AO3013">
        <v>1.0589999999999999</v>
      </c>
      <c r="AP3013">
        <v>9.9499999999999993</v>
      </c>
      <c r="AQ3013">
        <v>0.05</v>
      </c>
      <c r="AR3013">
        <v>0.4975</v>
      </c>
      <c r="AS3013">
        <v>3</v>
      </c>
      <c r="AT3013">
        <v>438</v>
      </c>
      <c r="AU3013">
        <v>1375</v>
      </c>
      <c r="AV3013">
        <v>1.544</v>
      </c>
      <c r="AW3013">
        <v>333</v>
      </c>
      <c r="AX3013">
        <v>9.1</v>
      </c>
      <c r="AY3013">
        <v>58</v>
      </c>
      <c r="AZ3013">
        <v>6.11</v>
      </c>
    </row>
    <row r="3014" spans="1:52" x14ac:dyDescent="0.2">
      <c r="A3014">
        <v>95482</v>
      </c>
      <c r="B3014">
        <v>5482</v>
      </c>
      <c r="C3014">
        <v>9</v>
      </c>
      <c r="D3014" t="s">
        <v>3098</v>
      </c>
      <c r="E3014" t="s">
        <v>3565</v>
      </c>
      <c r="H3014" t="s">
        <v>1196</v>
      </c>
      <c r="I3014">
        <v>32</v>
      </c>
      <c r="J3014">
        <v>35</v>
      </c>
      <c r="L3014">
        <v>1</v>
      </c>
      <c r="N3014">
        <v>343</v>
      </c>
      <c r="O3014">
        <v>25.8</v>
      </c>
      <c r="P3014">
        <v>1.06</v>
      </c>
      <c r="Q3014">
        <v>0.156</v>
      </c>
      <c r="R3014">
        <v>0.189</v>
      </c>
      <c r="S3014">
        <v>0.51600000000000001</v>
      </c>
      <c r="T3014">
        <v>0</v>
      </c>
      <c r="U3014">
        <v>30.5</v>
      </c>
      <c r="V3014">
        <v>60.08</v>
      </c>
      <c r="W3014">
        <v>2.0299999999999998</v>
      </c>
      <c r="Y3014">
        <v>2</v>
      </c>
      <c r="AB3014">
        <v>0.873</v>
      </c>
      <c r="AC3014">
        <v>0.21099999999999999</v>
      </c>
      <c r="AD3014">
        <v>2.605</v>
      </c>
      <c r="AF3014">
        <v>0.54</v>
      </c>
      <c r="AG3014">
        <v>2.14</v>
      </c>
      <c r="AH3014">
        <v>479</v>
      </c>
      <c r="AI3014">
        <v>0</v>
      </c>
      <c r="AJ3014">
        <v>4.4000000000000004</v>
      </c>
      <c r="AK3014">
        <v>0</v>
      </c>
      <c r="AL3014">
        <v>0.49</v>
      </c>
      <c r="AM3014">
        <v>5</v>
      </c>
      <c r="AN3014">
        <v>56</v>
      </c>
      <c r="AO3014">
        <v>0.51900000000000002</v>
      </c>
      <c r="AP3014">
        <v>7.54</v>
      </c>
      <c r="AQ3014">
        <v>0.05</v>
      </c>
      <c r="AR3014">
        <v>0.377</v>
      </c>
      <c r="AS3014">
        <v>3</v>
      </c>
      <c r="AT3014">
        <v>451</v>
      </c>
      <c r="AU3014">
        <v>955</v>
      </c>
      <c r="AV3014">
        <v>1.33</v>
      </c>
      <c r="AW3014">
        <v>122</v>
      </c>
      <c r="AX3014">
        <v>8.3000000000000007</v>
      </c>
      <c r="AY3014">
        <v>6</v>
      </c>
      <c r="AZ3014">
        <v>4.78</v>
      </c>
    </row>
    <row r="3015" spans="1:52" x14ac:dyDescent="0.2">
      <c r="A3015">
        <v>95533</v>
      </c>
      <c r="B3015">
        <v>5533</v>
      </c>
      <c r="C3015">
        <v>9</v>
      </c>
      <c r="D3015" t="s">
        <v>3098</v>
      </c>
      <c r="E3015" t="s">
        <v>4172</v>
      </c>
      <c r="H3015" t="s">
        <v>1367</v>
      </c>
      <c r="I3015">
        <v>32</v>
      </c>
      <c r="J3015">
        <v>34</v>
      </c>
      <c r="L3015">
        <v>1</v>
      </c>
      <c r="N3015">
        <v>343</v>
      </c>
      <c r="O3015">
        <v>21.7</v>
      </c>
      <c r="P3015">
        <v>1.49</v>
      </c>
      <c r="Q3015">
        <v>0.33</v>
      </c>
      <c r="R3015">
        <v>1.2E-2</v>
      </c>
      <c r="S3015">
        <v>0.81399999999999995</v>
      </c>
      <c r="T3015">
        <v>0</v>
      </c>
      <c r="U3015">
        <v>15</v>
      </c>
      <c r="V3015">
        <v>62.78</v>
      </c>
      <c r="W3015">
        <v>0</v>
      </c>
      <c r="Y3015">
        <v>1</v>
      </c>
      <c r="AB3015">
        <v>0.64300000000000002</v>
      </c>
      <c r="AC3015">
        <v>0.187</v>
      </c>
      <c r="AD3015">
        <v>2.9649999999999999</v>
      </c>
      <c r="AF3015">
        <v>0.28299999999999997</v>
      </c>
      <c r="AG3015">
        <v>1.266</v>
      </c>
      <c r="AH3015">
        <v>456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130</v>
      </c>
      <c r="AO3015">
        <v>1.0569999999999999</v>
      </c>
      <c r="AP3015">
        <v>5.23</v>
      </c>
      <c r="AQ3015">
        <v>0.05</v>
      </c>
      <c r="AR3015">
        <v>0.26150000000000001</v>
      </c>
      <c r="AS3015">
        <v>3</v>
      </c>
      <c r="AT3015">
        <v>367</v>
      </c>
      <c r="AU3015">
        <v>1392</v>
      </c>
      <c r="AV3015">
        <v>1.7909999999999999</v>
      </c>
      <c r="AW3015">
        <v>183</v>
      </c>
      <c r="AX3015">
        <v>8.1999999999999993</v>
      </c>
      <c r="AY3015">
        <v>17</v>
      </c>
      <c r="AZ3015">
        <v>2.76</v>
      </c>
    </row>
    <row r="3016" spans="1:52" x14ac:dyDescent="0.2">
      <c r="A3016">
        <v>96672</v>
      </c>
      <c r="B3016">
        <v>6672</v>
      </c>
      <c r="C3016">
        <v>9</v>
      </c>
      <c r="D3016" t="s">
        <v>3098</v>
      </c>
      <c r="E3016" t="s">
        <v>4173</v>
      </c>
      <c r="H3016" t="s">
        <v>521</v>
      </c>
      <c r="I3016">
        <v>58</v>
      </c>
      <c r="J3016">
        <v>62</v>
      </c>
      <c r="L3016">
        <v>0.83</v>
      </c>
      <c r="N3016">
        <v>343</v>
      </c>
      <c r="O3016">
        <v>18.809999999999999</v>
      </c>
      <c r="P3016">
        <v>2.02</v>
      </c>
      <c r="Q3016">
        <v>0.221</v>
      </c>
      <c r="R3016">
        <v>0.13800000000000001</v>
      </c>
      <c r="S3016">
        <v>1.2070000000000001</v>
      </c>
      <c r="T3016">
        <v>0</v>
      </c>
      <c r="U3016">
        <v>25.2</v>
      </c>
      <c r="V3016">
        <v>64.11</v>
      </c>
      <c r="W3016">
        <v>0</v>
      </c>
      <c r="Y3016">
        <v>0</v>
      </c>
      <c r="AB3016">
        <v>0.53500000000000003</v>
      </c>
      <c r="AC3016">
        <v>0.221</v>
      </c>
      <c r="AD3016">
        <v>2.0830000000000002</v>
      </c>
      <c r="AF3016">
        <v>0.40100000000000002</v>
      </c>
      <c r="AG3016">
        <v>0.78900000000000003</v>
      </c>
      <c r="AH3016">
        <v>399</v>
      </c>
      <c r="AI3016">
        <v>0</v>
      </c>
      <c r="AJ3016">
        <v>4.5999999999999996</v>
      </c>
      <c r="AK3016">
        <v>0</v>
      </c>
      <c r="AL3016">
        <v>0</v>
      </c>
      <c r="AM3016">
        <v>0</v>
      </c>
      <c r="AN3016">
        <v>186</v>
      </c>
      <c r="AO3016">
        <v>0.44</v>
      </c>
      <c r="AP3016">
        <v>3.4</v>
      </c>
      <c r="AQ3016">
        <v>0.05</v>
      </c>
      <c r="AR3016">
        <v>0.17</v>
      </c>
      <c r="AS3016">
        <v>3</v>
      </c>
      <c r="AT3016">
        <v>304</v>
      </c>
      <c r="AU3016">
        <v>1316</v>
      </c>
      <c r="AV3016">
        <v>1.2</v>
      </c>
      <c r="AW3016">
        <v>188</v>
      </c>
      <c r="AX3016">
        <v>12.9</v>
      </c>
      <c r="AY3016">
        <v>18</v>
      </c>
      <c r="AZ3016">
        <v>1.9</v>
      </c>
    </row>
    <row r="3017" spans="1:52" x14ac:dyDescent="0.2">
      <c r="A3017">
        <v>95315</v>
      </c>
      <c r="B3017">
        <v>5315</v>
      </c>
      <c r="C3017">
        <v>9</v>
      </c>
      <c r="D3017" t="s">
        <v>3098</v>
      </c>
      <c r="E3017" t="s">
        <v>4174</v>
      </c>
      <c r="H3017" t="s">
        <v>2008</v>
      </c>
      <c r="I3017">
        <v>32</v>
      </c>
      <c r="J3017">
        <v>34</v>
      </c>
      <c r="L3017">
        <v>1</v>
      </c>
      <c r="N3017">
        <v>344</v>
      </c>
      <c r="O3017">
        <v>23.9</v>
      </c>
      <c r="P3017">
        <v>1.69</v>
      </c>
      <c r="Q3017">
        <v>0.28799999999999998</v>
      </c>
      <c r="R3017">
        <v>7.5999999999999998E-2</v>
      </c>
      <c r="S3017">
        <v>0.71499999999999997</v>
      </c>
      <c r="T3017">
        <v>0</v>
      </c>
      <c r="U3017">
        <v>25.6</v>
      </c>
      <c r="V3017">
        <v>60.74</v>
      </c>
      <c r="W3017">
        <v>0</v>
      </c>
      <c r="Y3017">
        <v>0</v>
      </c>
      <c r="AB3017">
        <v>1.1299999999999999</v>
      </c>
      <c r="AC3017">
        <v>0.13600000000000001</v>
      </c>
      <c r="AD3017">
        <v>1.61</v>
      </c>
      <c r="AF3017">
        <v>0.155</v>
      </c>
      <c r="AG3017">
        <v>1.2370000000000001</v>
      </c>
      <c r="AH3017">
        <v>23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130</v>
      </c>
      <c r="AO3017">
        <v>1.335</v>
      </c>
      <c r="AP3017">
        <v>5.0999999999999996</v>
      </c>
      <c r="AQ3017">
        <v>0.05</v>
      </c>
      <c r="AR3017">
        <v>0.255</v>
      </c>
      <c r="AS3017">
        <v>3</v>
      </c>
      <c r="AT3017">
        <v>372</v>
      </c>
      <c r="AU3017">
        <v>1235</v>
      </c>
      <c r="AV3017">
        <v>1.573</v>
      </c>
      <c r="AW3017">
        <v>283</v>
      </c>
      <c r="AX3017">
        <v>8.1999999999999993</v>
      </c>
      <c r="AY3017">
        <v>21</v>
      </c>
      <c r="AZ3017">
        <v>9.3000000000000007</v>
      </c>
    </row>
    <row r="3018" spans="1:52" x14ac:dyDescent="0.2">
      <c r="A3018">
        <v>94657</v>
      </c>
      <c r="B3018">
        <v>4657</v>
      </c>
      <c r="C3018">
        <v>9</v>
      </c>
      <c r="D3018" t="s">
        <v>3098</v>
      </c>
      <c r="E3018" t="s">
        <v>4175</v>
      </c>
      <c r="H3018" t="s">
        <v>1295</v>
      </c>
      <c r="I3018">
        <v>1</v>
      </c>
      <c r="J3018">
        <v>21</v>
      </c>
      <c r="L3018">
        <v>1</v>
      </c>
      <c r="N3018">
        <v>345</v>
      </c>
      <c r="O3018">
        <v>10.5</v>
      </c>
      <c r="P3018">
        <v>1.6</v>
      </c>
      <c r="Q3018">
        <v>0.33500000000000002</v>
      </c>
      <c r="R3018">
        <v>0.20499999999999999</v>
      </c>
      <c r="S3018">
        <v>0.77100000000000002</v>
      </c>
      <c r="T3018">
        <v>0</v>
      </c>
      <c r="U3018">
        <v>10.1</v>
      </c>
      <c r="V3018">
        <v>74.52</v>
      </c>
      <c r="W3018">
        <v>0.8</v>
      </c>
      <c r="Y3018">
        <v>0</v>
      </c>
      <c r="AB3018">
        <v>0.37</v>
      </c>
      <c r="AC3018">
        <v>0.114</v>
      </c>
      <c r="AD3018">
        <v>6.2690000000000001</v>
      </c>
      <c r="AF3018">
        <v>0.39600000000000002</v>
      </c>
      <c r="AG3018">
        <v>0.14499999999999999</v>
      </c>
      <c r="AH3018">
        <v>8</v>
      </c>
      <c r="AI3018">
        <v>0</v>
      </c>
      <c r="AJ3018">
        <v>0</v>
      </c>
      <c r="AK3018">
        <v>0</v>
      </c>
      <c r="AL3018">
        <v>0.56999999999999995</v>
      </c>
      <c r="AM3018">
        <v>2.2000000000000002</v>
      </c>
      <c r="AN3018">
        <v>32</v>
      </c>
      <c r="AO3018">
        <v>0.34300000000000003</v>
      </c>
      <c r="AP3018">
        <v>2.68</v>
      </c>
      <c r="AQ3018">
        <v>0.05</v>
      </c>
      <c r="AR3018">
        <v>0.13400000000000001</v>
      </c>
      <c r="AS3018">
        <v>3</v>
      </c>
      <c r="AT3018">
        <v>296</v>
      </c>
      <c r="AU3018">
        <v>309</v>
      </c>
      <c r="AV3018">
        <v>1.034</v>
      </c>
      <c r="AW3018">
        <v>96</v>
      </c>
      <c r="AX3018">
        <v>37.700000000000003</v>
      </c>
      <c r="AY3018">
        <v>4</v>
      </c>
      <c r="AZ3018">
        <v>2</v>
      </c>
    </row>
    <row r="3019" spans="1:52" x14ac:dyDescent="0.2">
      <c r="A3019">
        <v>95114</v>
      </c>
      <c r="B3019">
        <v>5114</v>
      </c>
      <c r="C3019">
        <v>9</v>
      </c>
      <c r="D3019" t="s">
        <v>3098</v>
      </c>
      <c r="E3019" t="s">
        <v>2743</v>
      </c>
      <c r="H3019" t="s">
        <v>661</v>
      </c>
      <c r="I3019">
        <v>74</v>
      </c>
      <c r="J3019">
        <v>75</v>
      </c>
      <c r="L3019">
        <v>0.94</v>
      </c>
      <c r="N3019">
        <v>345</v>
      </c>
      <c r="O3019">
        <v>12.35</v>
      </c>
      <c r="P3019">
        <v>15.85</v>
      </c>
      <c r="U3019">
        <v>26.8</v>
      </c>
      <c r="V3019">
        <v>51.13</v>
      </c>
      <c r="W3019">
        <v>0</v>
      </c>
      <c r="Y3019">
        <v>1788</v>
      </c>
      <c r="AB3019">
        <v>0.17199999999999999</v>
      </c>
      <c r="AC3019">
        <v>3.1970000000000001</v>
      </c>
      <c r="AD3019">
        <v>7.1749999999999998</v>
      </c>
      <c r="AF3019">
        <v>4.2279999999999998</v>
      </c>
      <c r="AG3019">
        <v>1.591</v>
      </c>
      <c r="AH3019">
        <v>170</v>
      </c>
      <c r="AI3019">
        <v>0</v>
      </c>
      <c r="AJ3019">
        <v>6.4</v>
      </c>
      <c r="AK3019">
        <v>0</v>
      </c>
      <c r="AL3019">
        <v>0</v>
      </c>
      <c r="AN3019">
        <v>97</v>
      </c>
      <c r="AO3019">
        <v>0.42299999999999999</v>
      </c>
      <c r="AP3019">
        <v>9.83</v>
      </c>
      <c r="AQ3019">
        <v>0.05</v>
      </c>
      <c r="AR3019">
        <v>0.49149999999999999</v>
      </c>
      <c r="AS3019">
        <v>3</v>
      </c>
      <c r="AT3019">
        <v>267</v>
      </c>
      <c r="AU3019">
        <v>2222</v>
      </c>
      <c r="AV3019">
        <v>1.58</v>
      </c>
      <c r="AW3019">
        <v>130</v>
      </c>
      <c r="AY3019">
        <v>89</v>
      </c>
      <c r="AZ3019">
        <v>1.4</v>
      </c>
    </row>
    <row r="3020" spans="1:52" x14ac:dyDescent="0.2">
      <c r="A3020">
        <v>95150</v>
      </c>
      <c r="B3020">
        <v>5150</v>
      </c>
      <c r="C3020">
        <v>9</v>
      </c>
      <c r="D3020" t="s">
        <v>3098</v>
      </c>
      <c r="E3020" t="s">
        <v>1303</v>
      </c>
      <c r="H3020" t="s">
        <v>1306</v>
      </c>
      <c r="I3020">
        <v>74</v>
      </c>
      <c r="J3020">
        <v>75</v>
      </c>
      <c r="L3020">
        <v>1</v>
      </c>
      <c r="N3020">
        <v>345</v>
      </c>
      <c r="O3020">
        <v>15.8</v>
      </c>
      <c r="P3020">
        <v>14.87</v>
      </c>
      <c r="U3020">
        <v>39.799999999999997</v>
      </c>
      <c r="V3020">
        <v>52.29</v>
      </c>
      <c r="W3020">
        <v>0</v>
      </c>
      <c r="Y3020">
        <v>7</v>
      </c>
      <c r="AB3020">
        <v>0.40799999999999997</v>
      </c>
      <c r="AC3020">
        <v>0.35299999999999998</v>
      </c>
      <c r="AD3020">
        <v>6.05</v>
      </c>
      <c r="AF3020">
        <v>0.47</v>
      </c>
      <c r="AG3020">
        <v>0</v>
      </c>
      <c r="AH3020">
        <v>0</v>
      </c>
      <c r="AI3020">
        <v>0</v>
      </c>
      <c r="AJ3020">
        <v>21</v>
      </c>
      <c r="AK3020">
        <v>0</v>
      </c>
      <c r="AL3020">
        <v>0</v>
      </c>
      <c r="AN3020">
        <v>1196</v>
      </c>
      <c r="AO3020">
        <v>1.0669999999999999</v>
      </c>
      <c r="AP3020">
        <v>18.54</v>
      </c>
      <c r="AQ3020">
        <v>0.05</v>
      </c>
      <c r="AR3020">
        <v>0.92700000000000005</v>
      </c>
      <c r="AS3020">
        <v>3</v>
      </c>
      <c r="AT3020">
        <v>487</v>
      </c>
      <c r="AU3020">
        <v>1694</v>
      </c>
      <c r="AV3020">
        <v>6.5330000000000004</v>
      </c>
      <c r="AW3020">
        <v>385</v>
      </c>
      <c r="AY3020">
        <v>88</v>
      </c>
      <c r="AZ3020">
        <v>3.7</v>
      </c>
    </row>
    <row r="3021" spans="1:52" x14ac:dyDescent="0.2">
      <c r="A3021">
        <v>95383</v>
      </c>
      <c r="B3021">
        <v>5383</v>
      </c>
      <c r="C3021">
        <v>9</v>
      </c>
      <c r="D3021" t="s">
        <v>3098</v>
      </c>
      <c r="E3021" t="s">
        <v>4176</v>
      </c>
      <c r="H3021" t="s">
        <v>2663</v>
      </c>
      <c r="I3021">
        <v>32</v>
      </c>
      <c r="J3021">
        <v>34</v>
      </c>
      <c r="L3021">
        <v>1</v>
      </c>
      <c r="N3021">
        <v>345</v>
      </c>
      <c r="O3021">
        <v>22</v>
      </c>
      <c r="P3021">
        <v>2.6</v>
      </c>
      <c r="Q3021">
        <v>0.67100000000000004</v>
      </c>
      <c r="R3021">
        <v>0.22600000000000001</v>
      </c>
      <c r="S3021">
        <v>1.1180000000000001</v>
      </c>
      <c r="T3021">
        <v>0</v>
      </c>
      <c r="U3021">
        <v>25.1</v>
      </c>
      <c r="V3021">
        <v>60.7</v>
      </c>
      <c r="Y3021">
        <v>0</v>
      </c>
      <c r="AB3021">
        <v>0.69</v>
      </c>
      <c r="AC3021">
        <v>0.33</v>
      </c>
      <c r="AD3021">
        <v>2.4300000000000002</v>
      </c>
      <c r="AF3021">
        <v>0.442</v>
      </c>
      <c r="AG3021">
        <v>0.73399999999999999</v>
      </c>
      <c r="AH3021">
        <v>389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166</v>
      </c>
      <c r="AO3021">
        <v>0.63900000000000001</v>
      </c>
      <c r="AP3021">
        <v>7.01</v>
      </c>
      <c r="AQ3021">
        <v>0.05</v>
      </c>
      <c r="AR3021">
        <v>0.35049999999999998</v>
      </c>
      <c r="AS3021">
        <v>3</v>
      </c>
      <c r="AT3021">
        <v>488</v>
      </c>
      <c r="AU3021">
        <v>1042</v>
      </c>
      <c r="AV3021">
        <v>1.286</v>
      </c>
      <c r="AW3021">
        <v>222</v>
      </c>
      <c r="AX3021">
        <v>12.8</v>
      </c>
      <c r="AY3021">
        <v>12</v>
      </c>
      <c r="AZ3021">
        <v>2.83</v>
      </c>
    </row>
    <row r="3022" spans="1:52" x14ac:dyDescent="0.2">
      <c r="A3022">
        <v>95480</v>
      </c>
      <c r="B3022">
        <v>5480</v>
      </c>
      <c r="C3022">
        <v>9</v>
      </c>
      <c r="D3022" t="s">
        <v>3098</v>
      </c>
      <c r="E3022" t="s">
        <v>4177</v>
      </c>
      <c r="H3022" t="s">
        <v>1196</v>
      </c>
      <c r="I3022">
        <v>32</v>
      </c>
      <c r="J3022">
        <v>35</v>
      </c>
      <c r="L3022">
        <v>1</v>
      </c>
      <c r="N3022">
        <v>345</v>
      </c>
      <c r="O3022">
        <v>24.95</v>
      </c>
      <c r="P3022">
        <v>2.17</v>
      </c>
      <c r="Q3022">
        <v>0.379</v>
      </c>
      <c r="R3022">
        <v>0.5</v>
      </c>
      <c r="S3022">
        <v>1.137</v>
      </c>
      <c r="T3022">
        <v>0</v>
      </c>
      <c r="U3022">
        <v>10.8</v>
      </c>
      <c r="V3022">
        <v>59.15</v>
      </c>
      <c r="W3022">
        <v>0</v>
      </c>
      <c r="Y3022">
        <v>3</v>
      </c>
      <c r="AB3022">
        <v>0.51</v>
      </c>
      <c r="AC3022">
        <v>0.106</v>
      </c>
      <c r="AD3022">
        <v>1.4950000000000001</v>
      </c>
      <c r="AF3022">
        <v>0.40300000000000002</v>
      </c>
      <c r="AG3022">
        <v>0.34799999999999998</v>
      </c>
      <c r="AH3022">
        <v>204</v>
      </c>
      <c r="AI3022">
        <v>0</v>
      </c>
      <c r="AJ3022">
        <v>1.7</v>
      </c>
      <c r="AK3022">
        <v>0</v>
      </c>
      <c r="AL3022">
        <v>0</v>
      </c>
      <c r="AM3022">
        <v>0</v>
      </c>
      <c r="AN3022">
        <v>41</v>
      </c>
      <c r="AO3022">
        <v>1.3029999999999999</v>
      </c>
      <c r="AP3022">
        <v>7.56</v>
      </c>
      <c r="AQ3022">
        <v>0.05</v>
      </c>
      <c r="AR3022">
        <v>0.378</v>
      </c>
      <c r="AS3022">
        <v>3</v>
      </c>
      <c r="AT3022">
        <v>294</v>
      </c>
      <c r="AU3022">
        <v>578</v>
      </c>
      <c r="AV3022">
        <v>1.417</v>
      </c>
      <c r="AW3022">
        <v>72</v>
      </c>
      <c r="AX3022">
        <v>8.1999999999999993</v>
      </c>
      <c r="AY3022">
        <v>7</v>
      </c>
      <c r="AZ3022">
        <v>3.9</v>
      </c>
    </row>
    <row r="3023" spans="1:52" x14ac:dyDescent="0.2">
      <c r="A3023">
        <v>96167</v>
      </c>
      <c r="B3023">
        <v>6167</v>
      </c>
      <c r="C3023">
        <v>9</v>
      </c>
      <c r="D3023" t="s">
        <v>3098</v>
      </c>
      <c r="E3023" t="s">
        <v>341</v>
      </c>
      <c r="H3023" t="s">
        <v>341</v>
      </c>
      <c r="I3023">
        <v>52</v>
      </c>
      <c r="J3023">
        <v>56</v>
      </c>
      <c r="L3023">
        <v>1</v>
      </c>
      <c r="N3023">
        <v>345</v>
      </c>
      <c r="O3023">
        <v>2.0499999999999998</v>
      </c>
      <c r="P3023">
        <v>37</v>
      </c>
      <c r="U3023">
        <v>0</v>
      </c>
      <c r="V3023">
        <v>2.79</v>
      </c>
      <c r="W3023">
        <v>2.79</v>
      </c>
      <c r="Y3023">
        <v>411</v>
      </c>
      <c r="AB3023">
        <v>2.1999999999999999E-2</v>
      </c>
      <c r="AC3023">
        <v>0.11</v>
      </c>
      <c r="AD3023">
        <v>3.9E-2</v>
      </c>
      <c r="AF3023">
        <v>2.5999999999999999E-2</v>
      </c>
      <c r="AG3023">
        <v>0.255</v>
      </c>
      <c r="AH3023">
        <v>4</v>
      </c>
      <c r="AI3023">
        <v>0.18</v>
      </c>
      <c r="AJ3023">
        <v>0.6</v>
      </c>
      <c r="AK3023">
        <v>6.9999999999999999E-4</v>
      </c>
      <c r="AL3023">
        <v>1.06</v>
      </c>
      <c r="AN3023">
        <v>65</v>
      </c>
      <c r="AO3023">
        <v>6.0000000000000001E-3</v>
      </c>
      <c r="AP3023">
        <v>0.03</v>
      </c>
      <c r="AQ3023">
        <v>0.11749999999999999</v>
      </c>
      <c r="AR3023">
        <v>3.5249999999999999E-3</v>
      </c>
      <c r="AS3023">
        <v>2</v>
      </c>
      <c r="AT3023">
        <v>62</v>
      </c>
      <c r="AU3023">
        <v>75</v>
      </c>
      <c r="AV3023">
        <v>1E-3</v>
      </c>
      <c r="AW3023">
        <v>7</v>
      </c>
      <c r="AY3023">
        <v>38</v>
      </c>
      <c r="AZ3023">
        <v>0.23</v>
      </c>
    </row>
    <row r="3024" spans="1:52" x14ac:dyDescent="0.2">
      <c r="A3024">
        <v>95346</v>
      </c>
      <c r="B3024">
        <v>5346</v>
      </c>
      <c r="C3024">
        <v>9</v>
      </c>
      <c r="D3024" t="s">
        <v>3098</v>
      </c>
      <c r="E3024" t="s">
        <v>4178</v>
      </c>
      <c r="H3024" t="s">
        <v>1837</v>
      </c>
      <c r="I3024">
        <v>32</v>
      </c>
      <c r="J3024">
        <v>34</v>
      </c>
      <c r="L3024">
        <v>1</v>
      </c>
      <c r="N3024">
        <v>347</v>
      </c>
      <c r="O3024">
        <v>23.86</v>
      </c>
      <c r="P3024">
        <v>1.1499999999999999</v>
      </c>
      <c r="Q3024">
        <v>0.34799999999999998</v>
      </c>
      <c r="R3024">
        <v>0.161</v>
      </c>
      <c r="S3024">
        <v>0.38400000000000001</v>
      </c>
      <c r="T3024">
        <v>0</v>
      </c>
      <c r="U3024">
        <v>16.3</v>
      </c>
      <c r="V3024">
        <v>62.62</v>
      </c>
      <c r="W3024">
        <v>6.6</v>
      </c>
      <c r="Y3024">
        <v>6</v>
      </c>
      <c r="AB3024">
        <v>0.621</v>
      </c>
      <c r="AC3024">
        <v>0.23300000000000001</v>
      </c>
      <c r="AD3024">
        <v>2.2509999999999999</v>
      </c>
      <c r="AF3024">
        <v>0.38200000000000001</v>
      </c>
      <c r="AG3024">
        <v>1.91</v>
      </c>
      <c r="AH3024">
        <v>625</v>
      </c>
      <c r="AI3024">
        <v>0</v>
      </c>
      <c r="AJ3024">
        <v>4.8</v>
      </c>
      <c r="AK3024">
        <v>0</v>
      </c>
      <c r="AL3024">
        <v>0.51</v>
      </c>
      <c r="AM3024">
        <v>9</v>
      </c>
      <c r="AN3024">
        <v>132</v>
      </c>
      <c r="AO3024">
        <v>0.94099999999999995</v>
      </c>
      <c r="AP3024">
        <v>6.74</v>
      </c>
      <c r="AQ3024">
        <v>0.05</v>
      </c>
      <c r="AR3024">
        <v>0.33700000000000002</v>
      </c>
      <c r="AS3024">
        <v>3</v>
      </c>
      <c r="AT3024">
        <v>367</v>
      </c>
      <c r="AU3024">
        <v>1246</v>
      </c>
      <c r="AV3024">
        <v>1.0349999999999999</v>
      </c>
      <c r="AW3024">
        <v>189</v>
      </c>
      <c r="AX3024">
        <v>8.1999999999999993</v>
      </c>
      <c r="AY3024">
        <v>15</v>
      </c>
      <c r="AZ3024">
        <v>2.68</v>
      </c>
    </row>
    <row r="3025" spans="1:52" x14ac:dyDescent="0.2">
      <c r="A3025">
        <v>95363</v>
      </c>
      <c r="B3025">
        <v>5363</v>
      </c>
      <c r="C3025">
        <v>9</v>
      </c>
      <c r="D3025" t="s">
        <v>3098</v>
      </c>
      <c r="E3025" t="s">
        <v>4179</v>
      </c>
      <c r="H3025" t="s">
        <v>2657</v>
      </c>
      <c r="I3025">
        <v>32</v>
      </c>
      <c r="J3025">
        <v>34</v>
      </c>
      <c r="L3025">
        <v>1</v>
      </c>
      <c r="N3025">
        <v>347</v>
      </c>
      <c r="O3025">
        <v>21.42</v>
      </c>
      <c r="P3025">
        <v>1.23</v>
      </c>
      <c r="Q3025">
        <v>0.23499999999999999</v>
      </c>
      <c r="R3025">
        <v>0.22900000000000001</v>
      </c>
      <c r="S3025">
        <v>0.40699999999999997</v>
      </c>
      <c r="T3025">
        <v>0</v>
      </c>
      <c r="U3025">
        <v>15.5</v>
      </c>
      <c r="V3025">
        <v>62.55</v>
      </c>
      <c r="W3025">
        <v>2.11</v>
      </c>
      <c r="Y3025">
        <v>0</v>
      </c>
      <c r="AB3025">
        <v>0.71299999999999997</v>
      </c>
      <c r="AC3025">
        <v>0.21199999999999999</v>
      </c>
      <c r="AD3025">
        <v>1.1739999999999999</v>
      </c>
      <c r="AF3025">
        <v>0.47399999999999998</v>
      </c>
      <c r="AG3025">
        <v>0.78500000000000003</v>
      </c>
      <c r="AH3025">
        <v>525</v>
      </c>
      <c r="AI3025">
        <v>0</v>
      </c>
      <c r="AJ3025">
        <v>6.3</v>
      </c>
      <c r="AK3025">
        <v>0</v>
      </c>
      <c r="AL3025">
        <v>0.21</v>
      </c>
      <c r="AM3025">
        <v>5.6</v>
      </c>
      <c r="AN3025">
        <v>113</v>
      </c>
      <c r="AO3025">
        <v>0.89300000000000002</v>
      </c>
      <c r="AP3025">
        <v>5.07</v>
      </c>
      <c r="AQ3025">
        <v>0.05</v>
      </c>
      <c r="AR3025">
        <v>0.2535</v>
      </c>
      <c r="AS3025">
        <v>3</v>
      </c>
      <c r="AT3025">
        <v>411</v>
      </c>
      <c r="AU3025">
        <v>1393</v>
      </c>
      <c r="AV3025">
        <v>1.1479999999999999</v>
      </c>
      <c r="AW3025">
        <v>176</v>
      </c>
      <c r="AX3025">
        <v>27.9</v>
      </c>
      <c r="AY3025">
        <v>12</v>
      </c>
      <c r="AZ3025">
        <v>2.2799999999999998</v>
      </c>
    </row>
    <row r="3026" spans="1:52" x14ac:dyDescent="0.2">
      <c r="A3026">
        <v>96692</v>
      </c>
      <c r="B3026">
        <v>6692</v>
      </c>
      <c r="C3026">
        <v>9</v>
      </c>
      <c r="D3026" t="s">
        <v>3098</v>
      </c>
      <c r="E3026" t="s">
        <v>4180</v>
      </c>
      <c r="H3026" t="s">
        <v>1950</v>
      </c>
      <c r="I3026">
        <v>58</v>
      </c>
      <c r="J3026">
        <v>62</v>
      </c>
      <c r="L3026">
        <v>0.83</v>
      </c>
      <c r="N3026">
        <v>347</v>
      </c>
      <c r="O3026">
        <v>24.33</v>
      </c>
      <c r="P3026">
        <v>1.31</v>
      </c>
      <c r="Q3026">
        <v>0.33900000000000002</v>
      </c>
      <c r="R3026">
        <v>0.114</v>
      </c>
      <c r="S3026">
        <v>0.56499999999999995</v>
      </c>
      <c r="T3026">
        <v>0</v>
      </c>
      <c r="U3026">
        <v>11</v>
      </c>
      <c r="V3026">
        <v>61.91</v>
      </c>
      <c r="W3026">
        <v>0</v>
      </c>
      <c r="Y3026">
        <v>3</v>
      </c>
      <c r="AB3026">
        <v>0.88700000000000001</v>
      </c>
      <c r="AC3026">
        <v>0.23499999999999999</v>
      </c>
      <c r="AD3026">
        <v>2.1579999999999999</v>
      </c>
      <c r="AF3026">
        <v>0.371</v>
      </c>
      <c r="AG3026">
        <v>1.556</v>
      </c>
      <c r="AH3026">
        <v>658</v>
      </c>
      <c r="AI3026">
        <v>0</v>
      </c>
      <c r="AJ3026">
        <v>1.6</v>
      </c>
      <c r="AK3026">
        <v>0</v>
      </c>
      <c r="AL3026">
        <v>0</v>
      </c>
      <c r="AM3026">
        <v>0</v>
      </c>
      <c r="AN3026">
        <v>138</v>
      </c>
      <c r="AO3026">
        <v>0.879</v>
      </c>
      <c r="AP3026">
        <v>8.61</v>
      </c>
      <c r="AQ3026">
        <v>0.05</v>
      </c>
      <c r="AR3026">
        <v>0.43049999999999999</v>
      </c>
      <c r="AS3026">
        <v>3</v>
      </c>
      <c r="AT3026">
        <v>559</v>
      </c>
      <c r="AU3026">
        <v>1157</v>
      </c>
      <c r="AV3026">
        <v>1.59</v>
      </c>
      <c r="AW3026">
        <v>338</v>
      </c>
      <c r="AX3026">
        <v>8.1999999999999993</v>
      </c>
      <c r="AY3026">
        <v>17</v>
      </c>
      <c r="AZ3026">
        <v>3.5</v>
      </c>
    </row>
    <row r="3027" spans="1:52" x14ac:dyDescent="0.2">
      <c r="A3027">
        <v>94751</v>
      </c>
      <c r="B3027">
        <v>4751</v>
      </c>
      <c r="C3027">
        <v>9</v>
      </c>
      <c r="D3027" t="s">
        <v>3098</v>
      </c>
      <c r="E3027" t="s">
        <v>4181</v>
      </c>
      <c r="H3027" t="s">
        <v>370</v>
      </c>
      <c r="I3027">
        <v>1</v>
      </c>
      <c r="J3027">
        <v>23</v>
      </c>
      <c r="L3027">
        <v>1</v>
      </c>
      <c r="N3027">
        <v>348</v>
      </c>
      <c r="O3027">
        <v>14.63</v>
      </c>
      <c r="P3027">
        <v>1.4</v>
      </c>
      <c r="Q3027">
        <v>0.25800000000000001</v>
      </c>
      <c r="R3027">
        <v>0.19500000000000001</v>
      </c>
      <c r="S3027">
        <v>0.55600000000000005</v>
      </c>
      <c r="T3027">
        <v>0</v>
      </c>
      <c r="U3027">
        <v>8.3000000000000007</v>
      </c>
      <c r="V3027">
        <v>75.03</v>
      </c>
      <c r="W3027">
        <v>0</v>
      </c>
      <c r="Y3027">
        <v>0</v>
      </c>
      <c r="AB3027">
        <v>0.48799999999999999</v>
      </c>
      <c r="AC3027">
        <v>0.14299999999999999</v>
      </c>
      <c r="AD3027">
        <v>5.13</v>
      </c>
      <c r="AF3027">
        <v>0.223</v>
      </c>
      <c r="AG3027">
        <v>0.98399999999999999</v>
      </c>
      <c r="AH3027">
        <v>57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40</v>
      </c>
      <c r="AO3027">
        <v>0.45400000000000001</v>
      </c>
      <c r="AP3027">
        <v>3.63</v>
      </c>
      <c r="AQ3027">
        <v>0.05</v>
      </c>
      <c r="AR3027">
        <v>0.18149999999999999</v>
      </c>
      <c r="AS3027">
        <v>3</v>
      </c>
      <c r="AT3027">
        <v>258</v>
      </c>
      <c r="AU3027">
        <v>215</v>
      </c>
      <c r="AV3027">
        <v>3.0550000000000002</v>
      </c>
      <c r="AW3027">
        <v>143</v>
      </c>
      <c r="AX3027">
        <v>0</v>
      </c>
      <c r="AY3027">
        <v>8</v>
      </c>
      <c r="AZ3027">
        <v>2.37</v>
      </c>
    </row>
    <row r="3028" spans="1:52" x14ac:dyDescent="0.2">
      <c r="A3028">
        <v>94999</v>
      </c>
      <c r="B3028">
        <v>4999</v>
      </c>
      <c r="C3028">
        <v>9</v>
      </c>
      <c r="D3028" t="s">
        <v>3098</v>
      </c>
      <c r="E3028" t="s">
        <v>4182</v>
      </c>
      <c r="H3028" t="s">
        <v>3672</v>
      </c>
      <c r="I3028">
        <v>1</v>
      </c>
      <c r="J3028">
        <v>23</v>
      </c>
      <c r="L3028">
        <v>1</v>
      </c>
      <c r="N3028">
        <v>348</v>
      </c>
      <c r="O3028">
        <v>14.63</v>
      </c>
      <c r="P3028">
        <v>1.4</v>
      </c>
      <c r="Q3028">
        <v>0.25800000000000001</v>
      </c>
      <c r="R3028">
        <v>0.19500000000000001</v>
      </c>
      <c r="S3028">
        <v>0.55600000000000005</v>
      </c>
      <c r="T3028">
        <v>0</v>
      </c>
      <c r="U3028">
        <v>0</v>
      </c>
      <c r="V3028">
        <v>75.03</v>
      </c>
      <c r="W3028">
        <v>0</v>
      </c>
      <c r="Y3028">
        <v>0</v>
      </c>
      <c r="AB3028">
        <v>0.48799999999999999</v>
      </c>
      <c r="AC3028">
        <v>0.14299999999999999</v>
      </c>
      <c r="AD3028">
        <v>5.13</v>
      </c>
      <c r="AF3028">
        <v>0.223</v>
      </c>
      <c r="AG3028">
        <v>0.98399999999999999</v>
      </c>
      <c r="AH3028">
        <v>57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40</v>
      </c>
      <c r="AO3028">
        <v>0.45400000000000001</v>
      </c>
      <c r="AP3028">
        <v>3.63</v>
      </c>
      <c r="AQ3028">
        <v>0.05</v>
      </c>
      <c r="AR3028">
        <v>0.18149999999999999</v>
      </c>
      <c r="AS3028">
        <v>3</v>
      </c>
      <c r="AT3028">
        <v>258</v>
      </c>
      <c r="AU3028">
        <v>215</v>
      </c>
      <c r="AV3028">
        <v>3.0550000000000002</v>
      </c>
      <c r="AW3028">
        <v>143</v>
      </c>
      <c r="AX3028">
        <v>73</v>
      </c>
      <c r="AY3028">
        <v>8</v>
      </c>
      <c r="AZ3028">
        <v>2.37</v>
      </c>
    </row>
    <row r="3029" spans="1:52" x14ac:dyDescent="0.2">
      <c r="A3029">
        <v>95451</v>
      </c>
      <c r="B3029">
        <v>5451</v>
      </c>
      <c r="C3029">
        <v>9</v>
      </c>
      <c r="D3029" t="s">
        <v>3098</v>
      </c>
      <c r="E3029" t="s">
        <v>4183</v>
      </c>
      <c r="H3029" t="s">
        <v>3887</v>
      </c>
      <c r="I3029">
        <v>32</v>
      </c>
      <c r="J3029">
        <v>37</v>
      </c>
      <c r="L3029">
        <v>1</v>
      </c>
      <c r="N3029">
        <v>348</v>
      </c>
      <c r="O3029">
        <v>10.35</v>
      </c>
      <c r="P3029">
        <v>2</v>
      </c>
      <c r="Q3029">
        <v>0.38100000000000001</v>
      </c>
      <c r="R3029">
        <v>0.73899999999999999</v>
      </c>
      <c r="S3029">
        <v>0.73699999999999999</v>
      </c>
      <c r="T3029">
        <v>0</v>
      </c>
      <c r="U3029">
        <v>0</v>
      </c>
      <c r="V3029">
        <v>72.45</v>
      </c>
      <c r="W3029">
        <v>0</v>
      </c>
      <c r="Y3029">
        <v>55</v>
      </c>
      <c r="AB3029">
        <v>0.43</v>
      </c>
      <c r="AC3029">
        <v>0.17599999999999999</v>
      </c>
      <c r="AD3029">
        <v>11.731999999999999</v>
      </c>
      <c r="AF3029">
        <v>0.64100000000000001</v>
      </c>
      <c r="AG3029">
        <v>1.345</v>
      </c>
      <c r="AH3029">
        <v>106</v>
      </c>
      <c r="AI3029">
        <v>0</v>
      </c>
      <c r="AJ3029">
        <v>29.3</v>
      </c>
      <c r="AK3029">
        <v>0</v>
      </c>
      <c r="AL3029">
        <v>0</v>
      </c>
      <c r="AM3029">
        <v>0</v>
      </c>
      <c r="AN3029">
        <v>20</v>
      </c>
      <c r="AO3029">
        <v>0.53600000000000003</v>
      </c>
      <c r="AP3029">
        <v>1.6</v>
      </c>
      <c r="AQ3029">
        <v>0.05</v>
      </c>
      <c r="AR3029">
        <v>0.08</v>
      </c>
      <c r="AS3029">
        <v>3</v>
      </c>
      <c r="AT3029">
        <v>269</v>
      </c>
      <c r="AU3029">
        <v>998</v>
      </c>
      <c r="AV3029">
        <v>0.22</v>
      </c>
      <c r="AW3029">
        <v>53</v>
      </c>
      <c r="AX3029">
        <v>0</v>
      </c>
      <c r="AY3029">
        <v>13</v>
      </c>
      <c r="AZ3029">
        <v>0.67</v>
      </c>
    </row>
    <row r="3030" spans="1:52" x14ac:dyDescent="0.2">
      <c r="A3030">
        <v>94963</v>
      </c>
      <c r="B3030">
        <v>4963</v>
      </c>
      <c r="C3030">
        <v>9</v>
      </c>
      <c r="D3030" t="s">
        <v>3098</v>
      </c>
      <c r="E3030" t="s">
        <v>4184</v>
      </c>
      <c r="H3030" t="s">
        <v>2752</v>
      </c>
      <c r="I3030">
        <v>1</v>
      </c>
      <c r="J3030">
        <v>21</v>
      </c>
      <c r="L3030">
        <v>1</v>
      </c>
      <c r="N3030">
        <v>349</v>
      </c>
      <c r="O3030">
        <v>10.88</v>
      </c>
      <c r="P3030">
        <v>1.52</v>
      </c>
      <c r="Q3030">
        <v>0.18</v>
      </c>
      <c r="R3030">
        <v>0.189</v>
      </c>
      <c r="S3030">
        <v>0.69499999999999995</v>
      </c>
      <c r="T3030">
        <v>0</v>
      </c>
      <c r="U3030">
        <v>11.8</v>
      </c>
      <c r="V3030">
        <v>75.430000000000007</v>
      </c>
      <c r="W3030">
        <v>1.1000000000000001</v>
      </c>
      <c r="Y3030">
        <v>0</v>
      </c>
      <c r="AB3030">
        <v>0.28699999999999998</v>
      </c>
      <c r="AC3030">
        <v>0.114</v>
      </c>
      <c r="AD3030">
        <v>1.7270000000000001</v>
      </c>
      <c r="AF3030">
        <v>0.26800000000000002</v>
      </c>
      <c r="AG3030">
        <v>0.49199999999999999</v>
      </c>
      <c r="AH3030">
        <v>34</v>
      </c>
      <c r="AI3030">
        <v>0</v>
      </c>
      <c r="AJ3030">
        <v>0</v>
      </c>
      <c r="AK3030">
        <v>0</v>
      </c>
      <c r="AL3030">
        <v>1.43</v>
      </c>
      <c r="AM3030">
        <v>5.9</v>
      </c>
      <c r="AN3030">
        <v>24</v>
      </c>
      <c r="AO3030">
        <v>0.33100000000000002</v>
      </c>
      <c r="AP3030">
        <v>2.54</v>
      </c>
      <c r="AQ3030">
        <v>0.05</v>
      </c>
      <c r="AR3030">
        <v>0.127</v>
      </c>
      <c r="AS3030">
        <v>3</v>
      </c>
      <c r="AT3030">
        <v>225</v>
      </c>
      <c r="AU3030">
        <v>374</v>
      </c>
      <c r="AV3030">
        <v>2.4119999999999999</v>
      </c>
      <c r="AW3030">
        <v>63</v>
      </c>
      <c r="AX3030">
        <v>14.4</v>
      </c>
      <c r="AY3030">
        <v>2</v>
      </c>
      <c r="AZ3030">
        <v>2.17</v>
      </c>
    </row>
    <row r="3031" spans="1:52" x14ac:dyDescent="0.2">
      <c r="A3031">
        <v>95605</v>
      </c>
      <c r="B3031">
        <v>5605</v>
      </c>
      <c r="C3031">
        <v>9</v>
      </c>
      <c r="D3031" t="s">
        <v>3098</v>
      </c>
      <c r="E3031" t="s">
        <v>4185</v>
      </c>
      <c r="H3031" t="s">
        <v>89</v>
      </c>
      <c r="I3031">
        <v>39</v>
      </c>
      <c r="J3031">
        <v>41</v>
      </c>
      <c r="L3031">
        <v>0.69</v>
      </c>
      <c r="N3031">
        <v>349</v>
      </c>
      <c r="O3031">
        <v>24.4</v>
      </c>
      <c r="P3031">
        <v>27.17</v>
      </c>
      <c r="Q3031">
        <v>10.64</v>
      </c>
      <c r="R3031">
        <v>12.21</v>
      </c>
      <c r="S3031">
        <v>0.88</v>
      </c>
      <c r="T3031">
        <v>92</v>
      </c>
      <c r="U3031">
        <v>0</v>
      </c>
      <c r="V3031">
        <v>0</v>
      </c>
      <c r="W3031">
        <v>0</v>
      </c>
      <c r="Y3031">
        <v>0</v>
      </c>
      <c r="AB3031">
        <v>0.06</v>
      </c>
      <c r="AC3031">
        <v>0.2</v>
      </c>
      <c r="AD3031">
        <v>3.14</v>
      </c>
      <c r="AF3031">
        <v>0.25</v>
      </c>
      <c r="AG3031">
        <v>0.3</v>
      </c>
      <c r="AH3031">
        <v>7</v>
      </c>
      <c r="AI3031">
        <v>2.38</v>
      </c>
      <c r="AJ3031">
        <v>0</v>
      </c>
      <c r="AK3031">
        <v>0</v>
      </c>
      <c r="AL3031">
        <v>0</v>
      </c>
      <c r="AM3031">
        <v>0</v>
      </c>
      <c r="AN3031">
        <v>8</v>
      </c>
      <c r="AO3031">
        <v>0.1</v>
      </c>
      <c r="AP3031">
        <v>2.4300000000000002</v>
      </c>
      <c r="AQ3031">
        <v>0.25</v>
      </c>
      <c r="AR3031">
        <v>0.60750000000000004</v>
      </c>
      <c r="AS3031">
        <v>4</v>
      </c>
      <c r="AT3031">
        <v>194</v>
      </c>
      <c r="AU3031">
        <v>241</v>
      </c>
      <c r="AV3031">
        <v>1.4999999999999999E-2</v>
      </c>
      <c r="AW3031">
        <v>19</v>
      </c>
      <c r="AX3031">
        <v>21.7</v>
      </c>
      <c r="AY3031">
        <v>69</v>
      </c>
      <c r="AZ3031">
        <v>6.13</v>
      </c>
    </row>
    <row r="3032" spans="1:52" x14ac:dyDescent="0.2">
      <c r="A3032">
        <v>95670</v>
      </c>
      <c r="B3032">
        <v>5670</v>
      </c>
      <c r="C3032">
        <v>9</v>
      </c>
      <c r="D3032" t="s">
        <v>3098</v>
      </c>
      <c r="E3032" t="s">
        <v>4186</v>
      </c>
      <c r="H3032" t="s">
        <v>89</v>
      </c>
      <c r="I3032">
        <v>39</v>
      </c>
      <c r="J3032">
        <v>41</v>
      </c>
      <c r="L3032">
        <v>0.69</v>
      </c>
      <c r="N3032">
        <v>351</v>
      </c>
      <c r="O3032">
        <v>22.77</v>
      </c>
      <c r="P3032">
        <v>28.11</v>
      </c>
      <c r="Q3032">
        <v>11.33</v>
      </c>
      <c r="R3032">
        <v>12.08</v>
      </c>
      <c r="S3032">
        <v>1</v>
      </c>
      <c r="T3032">
        <v>84</v>
      </c>
      <c r="U3032">
        <v>0</v>
      </c>
      <c r="V3032">
        <v>0</v>
      </c>
      <c r="W3032">
        <v>0</v>
      </c>
      <c r="Y3032">
        <v>0</v>
      </c>
      <c r="AB3032">
        <v>7.0000000000000007E-2</v>
      </c>
      <c r="AC3032">
        <v>0.18</v>
      </c>
      <c r="AD3032">
        <v>3.46</v>
      </c>
      <c r="AF3032">
        <v>0.23</v>
      </c>
      <c r="AG3032">
        <v>0.32</v>
      </c>
      <c r="AH3032">
        <v>7</v>
      </c>
      <c r="AI3032">
        <v>2.56</v>
      </c>
      <c r="AJ3032">
        <v>0</v>
      </c>
      <c r="AK3032">
        <v>0</v>
      </c>
      <c r="AL3032">
        <v>0</v>
      </c>
      <c r="AM3032">
        <v>0</v>
      </c>
      <c r="AN3032">
        <v>11</v>
      </c>
      <c r="AO3032">
        <v>8.4000000000000005E-2</v>
      </c>
      <c r="AP3032">
        <v>2.37</v>
      </c>
      <c r="AQ3032">
        <v>0.25</v>
      </c>
      <c r="AR3032">
        <v>0.59250000000000003</v>
      </c>
      <c r="AS3032">
        <v>4</v>
      </c>
      <c r="AT3032">
        <v>177</v>
      </c>
      <c r="AU3032">
        <v>305</v>
      </c>
      <c r="AV3032">
        <v>1.4E-2</v>
      </c>
      <c r="AW3032">
        <v>20</v>
      </c>
      <c r="AX3032">
        <v>22.2</v>
      </c>
      <c r="AY3032">
        <v>64</v>
      </c>
      <c r="AZ3032">
        <v>5.45</v>
      </c>
    </row>
    <row r="3033" spans="1:52" x14ac:dyDescent="0.2">
      <c r="A3033">
        <v>96155</v>
      </c>
      <c r="B3033">
        <v>6155</v>
      </c>
      <c r="C3033">
        <v>9</v>
      </c>
      <c r="D3033" t="s">
        <v>3098</v>
      </c>
      <c r="E3033" t="s">
        <v>4187</v>
      </c>
      <c r="H3033" t="s">
        <v>1359</v>
      </c>
      <c r="I3033">
        <v>52</v>
      </c>
      <c r="J3033">
        <v>55</v>
      </c>
      <c r="L3033">
        <v>1</v>
      </c>
      <c r="N3033">
        <v>351</v>
      </c>
      <c r="O3033">
        <v>25.58</v>
      </c>
      <c r="P3033">
        <v>26.62</v>
      </c>
      <c r="U3033">
        <v>0</v>
      </c>
      <c r="V3033">
        <v>2.14</v>
      </c>
      <c r="W3033">
        <v>0.56000000000000005</v>
      </c>
      <c r="Y3033">
        <v>236</v>
      </c>
      <c r="AB3033">
        <v>1.9E-2</v>
      </c>
      <c r="AC3033">
        <v>0.32100000000000001</v>
      </c>
      <c r="AD3033">
        <v>0.156</v>
      </c>
      <c r="AF3033">
        <v>7.2999999999999995E-2</v>
      </c>
      <c r="AG3033">
        <v>0.47599999999999998</v>
      </c>
      <c r="AH3033">
        <v>10</v>
      </c>
      <c r="AI3033">
        <v>1.46</v>
      </c>
      <c r="AJ3033">
        <v>0</v>
      </c>
      <c r="AK3033">
        <v>5.0000000000000001E-4</v>
      </c>
      <c r="AL3033">
        <v>0.23</v>
      </c>
      <c r="AN3033">
        <v>756</v>
      </c>
      <c r="AO3033">
        <v>2.5999999999999999E-2</v>
      </c>
      <c r="AP3033">
        <v>0.52</v>
      </c>
      <c r="AQ3033">
        <v>0.11749999999999999</v>
      </c>
      <c r="AR3033">
        <v>6.1100000000000002E-2</v>
      </c>
      <c r="AS3033">
        <v>2</v>
      </c>
      <c r="AT3033">
        <v>496</v>
      </c>
      <c r="AU3033">
        <v>138</v>
      </c>
      <c r="AV3033">
        <v>0.01</v>
      </c>
      <c r="AW3033">
        <v>28</v>
      </c>
      <c r="AY3033">
        <v>876</v>
      </c>
      <c r="AZ3033">
        <v>3.23</v>
      </c>
    </row>
    <row r="3034" spans="1:52" x14ac:dyDescent="0.2">
      <c r="A3034">
        <v>94661</v>
      </c>
      <c r="B3034">
        <v>4661</v>
      </c>
      <c r="C3034">
        <v>9</v>
      </c>
      <c r="D3034" t="s">
        <v>3098</v>
      </c>
      <c r="E3034" t="s">
        <v>4188</v>
      </c>
      <c r="H3034" t="s">
        <v>1295</v>
      </c>
      <c r="I3034">
        <v>1</v>
      </c>
      <c r="J3034">
        <v>3</v>
      </c>
      <c r="L3034">
        <v>1</v>
      </c>
      <c r="N3034">
        <v>352</v>
      </c>
      <c r="O3034">
        <v>9.91</v>
      </c>
      <c r="P3034">
        <v>1.1599999999999999</v>
      </c>
      <c r="Q3034">
        <v>0.24399999999999999</v>
      </c>
      <c r="R3034">
        <v>0.14899999999999999</v>
      </c>
      <c r="S3034">
        <v>0.56000000000000005</v>
      </c>
      <c r="T3034">
        <v>0</v>
      </c>
      <c r="U3034">
        <v>15.6</v>
      </c>
      <c r="V3034">
        <v>77.72</v>
      </c>
      <c r="W3034">
        <v>0.8</v>
      </c>
      <c r="Y3034">
        <v>1</v>
      </c>
      <c r="AB3034">
        <v>0.191</v>
      </c>
      <c r="AC3034">
        <v>0.114</v>
      </c>
      <c r="AD3034">
        <v>4.6040000000000001</v>
      </c>
      <c r="AF3034">
        <v>0.26</v>
      </c>
      <c r="AG3034">
        <v>0.28199999999999997</v>
      </c>
      <c r="AH3034">
        <v>23</v>
      </c>
      <c r="AI3034">
        <v>0</v>
      </c>
      <c r="AJ3034">
        <v>0</v>
      </c>
      <c r="AK3034">
        <v>0</v>
      </c>
      <c r="AL3034">
        <v>0.02</v>
      </c>
      <c r="AM3034">
        <v>2.2000000000000002</v>
      </c>
      <c r="AN3034">
        <v>29</v>
      </c>
      <c r="AO3034">
        <v>0.42</v>
      </c>
      <c r="AP3034">
        <v>2.5</v>
      </c>
      <c r="AQ3034">
        <v>0.05</v>
      </c>
      <c r="AR3034">
        <v>0.125</v>
      </c>
      <c r="AS3034">
        <v>3</v>
      </c>
      <c r="AT3034">
        <v>221</v>
      </c>
      <c r="AU3034">
        <v>280</v>
      </c>
      <c r="AV3034">
        <v>1.3220000000000001</v>
      </c>
      <c r="AW3034">
        <v>79</v>
      </c>
      <c r="AX3034">
        <v>37.700000000000003</v>
      </c>
      <c r="AY3034">
        <v>9</v>
      </c>
      <c r="AZ3034">
        <v>2.13</v>
      </c>
    </row>
    <row r="3035" spans="1:52" x14ac:dyDescent="0.2">
      <c r="A3035">
        <v>96153</v>
      </c>
      <c r="B3035">
        <v>6153</v>
      </c>
      <c r="C3035">
        <v>9</v>
      </c>
      <c r="D3035" t="s">
        <v>3098</v>
      </c>
      <c r="E3035" t="s">
        <v>4189</v>
      </c>
      <c r="H3035" t="s">
        <v>1359</v>
      </c>
      <c r="I3035">
        <v>52</v>
      </c>
      <c r="J3035">
        <v>55</v>
      </c>
      <c r="L3035">
        <v>1</v>
      </c>
      <c r="N3035">
        <v>352</v>
      </c>
      <c r="O3035">
        <v>23.78</v>
      </c>
      <c r="P3035">
        <v>28.2</v>
      </c>
      <c r="U3035">
        <v>0</v>
      </c>
      <c r="V3035">
        <v>0.56999999999999995</v>
      </c>
      <c r="W3035">
        <v>0.56999999999999995</v>
      </c>
      <c r="Y3035">
        <v>315</v>
      </c>
      <c r="AB3035">
        <v>1.4E-2</v>
      </c>
      <c r="AC3035">
        <v>0.24</v>
      </c>
      <c r="AD3035">
        <v>0.06</v>
      </c>
      <c r="AF3035">
        <v>5.2999999999999999E-2</v>
      </c>
      <c r="AG3035">
        <v>0.21</v>
      </c>
      <c r="AH3035">
        <v>18</v>
      </c>
      <c r="AI3035">
        <v>1.5</v>
      </c>
      <c r="AJ3035">
        <v>0</v>
      </c>
      <c r="AK3035">
        <v>5.0000000000000001E-4</v>
      </c>
      <c r="AL3035">
        <v>0.24</v>
      </c>
      <c r="AN3035">
        <v>650</v>
      </c>
      <c r="AO3035">
        <v>2.1999999999999999E-2</v>
      </c>
      <c r="AP3035">
        <v>0.43</v>
      </c>
      <c r="AQ3035">
        <v>0.11749999999999999</v>
      </c>
      <c r="AR3035">
        <v>5.0525E-2</v>
      </c>
      <c r="AS3035">
        <v>2</v>
      </c>
      <c r="AT3035">
        <v>360</v>
      </c>
      <c r="AU3035">
        <v>136</v>
      </c>
      <c r="AV3035">
        <v>1.0999999999999999E-2</v>
      </c>
      <c r="AW3035">
        <v>24</v>
      </c>
      <c r="AY3035">
        <v>534</v>
      </c>
      <c r="AZ3035">
        <v>2.6</v>
      </c>
    </row>
    <row r="3036" spans="1:52" x14ac:dyDescent="0.2">
      <c r="A3036">
        <v>96114</v>
      </c>
      <c r="B3036">
        <v>6114</v>
      </c>
      <c r="C3036">
        <v>9</v>
      </c>
      <c r="D3036" t="s">
        <v>3098</v>
      </c>
      <c r="E3036" t="s">
        <v>4190</v>
      </c>
      <c r="H3036" t="s">
        <v>1359</v>
      </c>
      <c r="I3036">
        <v>52</v>
      </c>
      <c r="J3036">
        <v>55</v>
      </c>
      <c r="L3036">
        <v>1</v>
      </c>
      <c r="N3036">
        <v>353</v>
      </c>
      <c r="O3036">
        <v>21.4</v>
      </c>
      <c r="P3036">
        <v>28.74</v>
      </c>
      <c r="U3036">
        <v>0</v>
      </c>
      <c r="V3036">
        <v>2.34</v>
      </c>
      <c r="W3036">
        <v>0.5</v>
      </c>
      <c r="Y3036">
        <v>198</v>
      </c>
      <c r="AB3036">
        <v>2.9000000000000001E-2</v>
      </c>
      <c r="AC3036">
        <v>0.38200000000000001</v>
      </c>
      <c r="AD3036">
        <v>1.016</v>
      </c>
      <c r="AF3036">
        <v>0.16600000000000001</v>
      </c>
      <c r="AG3036">
        <v>1.7290000000000001</v>
      </c>
      <c r="AH3036">
        <v>36</v>
      </c>
      <c r="AI3036">
        <v>1.22</v>
      </c>
      <c r="AJ3036">
        <v>0</v>
      </c>
      <c r="AK3036">
        <v>5.0000000000000001E-4</v>
      </c>
      <c r="AL3036">
        <v>0.25</v>
      </c>
      <c r="AN3036">
        <v>528</v>
      </c>
      <c r="AO3036">
        <v>0.04</v>
      </c>
      <c r="AP3036">
        <v>0.31</v>
      </c>
      <c r="AQ3036">
        <v>0.11749999999999999</v>
      </c>
      <c r="AR3036">
        <v>3.6424999999999999E-2</v>
      </c>
      <c r="AS3036">
        <v>2</v>
      </c>
      <c r="AT3036">
        <v>387</v>
      </c>
      <c r="AU3036">
        <v>256</v>
      </c>
      <c r="AV3036">
        <v>8.9999999999999993E-3</v>
      </c>
      <c r="AW3036">
        <v>23</v>
      </c>
      <c r="AY3036">
        <v>1146</v>
      </c>
      <c r="AZ3036">
        <v>2.66</v>
      </c>
    </row>
    <row r="3037" spans="1:52" x14ac:dyDescent="0.2">
      <c r="A3037">
        <v>94325</v>
      </c>
      <c r="B3037">
        <v>4325</v>
      </c>
      <c r="C3037">
        <v>9</v>
      </c>
      <c r="D3037" t="s">
        <v>3098</v>
      </c>
      <c r="E3037" t="s">
        <v>2323</v>
      </c>
      <c r="H3037" t="s">
        <v>455</v>
      </c>
      <c r="I3037">
        <v>63</v>
      </c>
      <c r="J3037">
        <v>65</v>
      </c>
      <c r="L3037">
        <v>0.78</v>
      </c>
      <c r="N3037">
        <v>354</v>
      </c>
      <c r="O3037">
        <v>3.33</v>
      </c>
      <c r="P3037">
        <v>33.49</v>
      </c>
      <c r="Q3037">
        <v>29.698</v>
      </c>
      <c r="R3037">
        <v>1.425</v>
      </c>
      <c r="S3037">
        <v>0.36599999999999999</v>
      </c>
      <c r="T3037">
        <v>0</v>
      </c>
      <c r="U3037">
        <v>9</v>
      </c>
      <c r="V3037">
        <v>15.23</v>
      </c>
      <c r="W3037">
        <v>6.23</v>
      </c>
      <c r="Y3037">
        <v>0</v>
      </c>
      <c r="AB3037">
        <v>6.6000000000000003E-2</v>
      </c>
      <c r="AC3037">
        <v>0.02</v>
      </c>
      <c r="AD3037">
        <v>0.54</v>
      </c>
      <c r="AF3037">
        <v>5.3999999999999999E-2</v>
      </c>
      <c r="AG3037">
        <v>0.3</v>
      </c>
      <c r="AH3037">
        <v>26</v>
      </c>
      <c r="AI3037">
        <v>0</v>
      </c>
      <c r="AJ3037">
        <v>3.3</v>
      </c>
      <c r="AK3037">
        <v>0</v>
      </c>
      <c r="AL3037">
        <v>0.24</v>
      </c>
      <c r="AM3037">
        <v>0.2</v>
      </c>
      <c r="AN3037">
        <v>14</v>
      </c>
      <c r="AO3037">
        <v>0.435</v>
      </c>
      <c r="AP3037">
        <v>2.4300000000000002</v>
      </c>
      <c r="AQ3037">
        <v>0.05</v>
      </c>
      <c r="AR3037">
        <v>0.1215</v>
      </c>
      <c r="AS3037">
        <v>3</v>
      </c>
      <c r="AT3037">
        <v>113</v>
      </c>
      <c r="AU3037">
        <v>356</v>
      </c>
      <c r="AV3037">
        <v>1.5</v>
      </c>
      <c r="AW3037">
        <v>32</v>
      </c>
      <c r="AX3037">
        <v>10.1</v>
      </c>
      <c r="AY3037">
        <v>20</v>
      </c>
      <c r="AZ3037">
        <v>1.1000000000000001</v>
      </c>
    </row>
    <row r="3038" spans="1:52" x14ac:dyDescent="0.2">
      <c r="A3038">
        <v>94659</v>
      </c>
      <c r="B3038">
        <v>4659</v>
      </c>
      <c r="C3038">
        <v>9</v>
      </c>
      <c r="D3038" t="s">
        <v>3098</v>
      </c>
      <c r="E3038" t="s">
        <v>4191</v>
      </c>
      <c r="H3038" t="s">
        <v>1295</v>
      </c>
      <c r="I3038">
        <v>1</v>
      </c>
      <c r="J3038">
        <v>3</v>
      </c>
      <c r="L3038">
        <v>1</v>
      </c>
      <c r="N3038">
        <v>354</v>
      </c>
      <c r="O3038">
        <v>12.48</v>
      </c>
      <c r="P3038">
        <v>2.2999999999999998</v>
      </c>
      <c r="Q3038">
        <v>0.48199999999999998</v>
      </c>
      <c r="R3038">
        <v>0.29499999999999998</v>
      </c>
      <c r="S3038">
        <v>1.1080000000000001</v>
      </c>
      <c r="T3038">
        <v>0</v>
      </c>
      <c r="U3038">
        <v>17.3</v>
      </c>
      <c r="V3038">
        <v>73.48</v>
      </c>
      <c r="W3038">
        <v>0.8</v>
      </c>
      <c r="Y3038">
        <v>1</v>
      </c>
      <c r="AB3038">
        <v>0.64600000000000002</v>
      </c>
      <c r="AC3038">
        <v>0.28499999999999998</v>
      </c>
      <c r="AD3038">
        <v>4.6040000000000001</v>
      </c>
      <c r="AF3038">
        <v>0.318</v>
      </c>
      <c r="AG3038">
        <v>0.28199999999999997</v>
      </c>
      <c r="AH3038">
        <v>19</v>
      </c>
      <c r="AI3038">
        <v>0</v>
      </c>
      <c r="AJ3038">
        <v>0</v>
      </c>
      <c r="AK3038">
        <v>0</v>
      </c>
      <c r="AL3038">
        <v>0.56999999999999995</v>
      </c>
      <c r="AM3038">
        <v>2.2000000000000002</v>
      </c>
      <c r="AN3038">
        <v>33</v>
      </c>
      <c r="AO3038">
        <v>0.498</v>
      </c>
      <c r="AP3038">
        <v>3.6</v>
      </c>
      <c r="AQ3038">
        <v>0.05</v>
      </c>
      <c r="AR3038">
        <v>0.18</v>
      </c>
      <c r="AS3038">
        <v>3</v>
      </c>
      <c r="AT3038">
        <v>264</v>
      </c>
      <c r="AU3038">
        <v>452</v>
      </c>
      <c r="AV3038">
        <v>1.9430000000000001</v>
      </c>
      <c r="AW3038">
        <v>133</v>
      </c>
      <c r="AX3038">
        <v>37.700000000000003</v>
      </c>
      <c r="AY3038">
        <v>12</v>
      </c>
      <c r="AZ3038">
        <v>2.77</v>
      </c>
    </row>
    <row r="3039" spans="1:52" x14ac:dyDescent="0.2">
      <c r="A3039">
        <v>95029</v>
      </c>
      <c r="B3039">
        <v>5029</v>
      </c>
      <c r="C3039">
        <v>9</v>
      </c>
      <c r="D3039" t="s">
        <v>3098</v>
      </c>
      <c r="E3039" t="s">
        <v>4192</v>
      </c>
      <c r="H3039" t="s">
        <v>1312</v>
      </c>
      <c r="I3039">
        <v>1</v>
      </c>
      <c r="J3039">
        <v>21</v>
      </c>
      <c r="L3039">
        <v>1</v>
      </c>
      <c r="N3039">
        <v>354</v>
      </c>
      <c r="O3039">
        <v>9.89</v>
      </c>
      <c r="P3039">
        <v>0.97</v>
      </c>
      <c r="Q3039">
        <v>0.154</v>
      </c>
      <c r="R3039">
        <v>8.5999999999999993E-2</v>
      </c>
      <c r="S3039">
        <v>0.41</v>
      </c>
      <c r="T3039">
        <v>0</v>
      </c>
      <c r="U3039">
        <v>2.7</v>
      </c>
      <c r="V3039">
        <v>74.22</v>
      </c>
      <c r="W3039">
        <v>0.22</v>
      </c>
      <c r="Y3039">
        <v>0</v>
      </c>
      <c r="AB3039">
        <v>0.67400000000000004</v>
      </c>
      <c r="AC3039">
        <v>0.41399999999999998</v>
      </c>
      <c r="AD3039">
        <v>5.8319999999999999</v>
      </c>
      <c r="AF3039">
        <v>0.05</v>
      </c>
      <c r="AG3039">
        <v>0.438</v>
      </c>
      <c r="AH3039">
        <v>196</v>
      </c>
      <c r="AI3039">
        <v>0</v>
      </c>
      <c r="AJ3039">
        <v>0</v>
      </c>
      <c r="AK3039">
        <v>0</v>
      </c>
      <c r="AL3039">
        <v>0.05</v>
      </c>
      <c r="AM3039">
        <v>0.3</v>
      </c>
      <c r="AN3039">
        <v>338</v>
      </c>
      <c r="AO3039">
        <v>0.112</v>
      </c>
      <c r="AP3039">
        <v>4.67</v>
      </c>
      <c r="AQ3039">
        <v>0.05</v>
      </c>
      <c r="AR3039">
        <v>0.23350000000000001</v>
      </c>
      <c r="AS3039">
        <v>3</v>
      </c>
      <c r="AT3039">
        <v>595</v>
      </c>
      <c r="AU3039">
        <v>124</v>
      </c>
      <c r="AV3039">
        <v>1</v>
      </c>
      <c r="AW3039">
        <v>19</v>
      </c>
      <c r="AX3039">
        <v>34.4</v>
      </c>
      <c r="AY3039">
        <v>1193</v>
      </c>
      <c r="AZ3039">
        <v>0.62</v>
      </c>
    </row>
    <row r="3040" spans="1:52" x14ac:dyDescent="0.2">
      <c r="A3040">
        <v>94765</v>
      </c>
      <c r="B3040">
        <v>4765</v>
      </c>
      <c r="C3040">
        <v>9</v>
      </c>
      <c r="D3040" t="s">
        <v>3098</v>
      </c>
      <c r="E3040" t="s">
        <v>4193</v>
      </c>
      <c r="H3040" t="s">
        <v>1176</v>
      </c>
      <c r="I3040">
        <v>1</v>
      </c>
      <c r="J3040">
        <v>21</v>
      </c>
      <c r="L3040">
        <v>1</v>
      </c>
      <c r="N3040">
        <v>355</v>
      </c>
      <c r="O3040">
        <v>8.41</v>
      </c>
      <c r="P3040">
        <v>1.72</v>
      </c>
      <c r="Q3040">
        <v>0.23400000000000001</v>
      </c>
      <c r="R3040">
        <v>0.42899999999999999</v>
      </c>
      <c r="S3040">
        <v>0.73899999999999999</v>
      </c>
      <c r="T3040">
        <v>0</v>
      </c>
      <c r="U3040">
        <v>7.1</v>
      </c>
      <c r="V3040">
        <v>74.790000000000006</v>
      </c>
      <c r="W3040">
        <v>0</v>
      </c>
      <c r="Y3040">
        <v>0</v>
      </c>
      <c r="AB3040">
        <v>0.67800000000000005</v>
      </c>
      <c r="AC3040">
        <v>0.38700000000000001</v>
      </c>
      <c r="AD3040">
        <v>4.5659999999999998</v>
      </c>
      <c r="AF3040">
        <v>0.39</v>
      </c>
      <c r="AG3040">
        <v>0</v>
      </c>
      <c r="AH3040">
        <v>233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350</v>
      </c>
      <c r="AO3040">
        <v>0.13</v>
      </c>
      <c r="AP3040">
        <v>4.7300000000000004</v>
      </c>
      <c r="AQ3040">
        <v>0.05</v>
      </c>
      <c r="AR3040">
        <v>0.23649999999999999</v>
      </c>
      <c r="AS3040">
        <v>3</v>
      </c>
      <c r="AT3040">
        <v>623</v>
      </c>
      <c r="AU3040">
        <v>170</v>
      </c>
      <c r="AV3040">
        <v>0</v>
      </c>
      <c r="AW3040">
        <v>49</v>
      </c>
      <c r="AX3040">
        <v>0</v>
      </c>
      <c r="AY3040">
        <v>1348</v>
      </c>
      <c r="AZ3040">
        <v>1</v>
      </c>
    </row>
    <row r="3041" spans="1:52" x14ac:dyDescent="0.2">
      <c r="A3041">
        <v>94855</v>
      </c>
      <c r="B3041">
        <v>4855</v>
      </c>
      <c r="C3041">
        <v>9</v>
      </c>
      <c r="D3041" t="s">
        <v>3098</v>
      </c>
      <c r="E3041" t="s">
        <v>4194</v>
      </c>
      <c r="H3041" t="s">
        <v>1742</v>
      </c>
      <c r="I3041">
        <v>1</v>
      </c>
      <c r="J3041">
        <v>24</v>
      </c>
      <c r="L3041">
        <v>1</v>
      </c>
      <c r="N3041">
        <v>356</v>
      </c>
      <c r="O3041">
        <v>11.35</v>
      </c>
      <c r="P3041">
        <v>0.81</v>
      </c>
      <c r="Q3041">
        <v>0.115</v>
      </c>
      <c r="R3041">
        <v>9.5000000000000001E-2</v>
      </c>
      <c r="S3041">
        <v>0.33</v>
      </c>
      <c r="T3041">
        <v>0</v>
      </c>
      <c r="U3041">
        <v>4.3</v>
      </c>
      <c r="V3041">
        <v>74.099999999999994</v>
      </c>
      <c r="W3041">
        <v>0</v>
      </c>
      <c r="Y3041">
        <v>0</v>
      </c>
      <c r="AB3041">
        <v>0.10100000000000001</v>
      </c>
      <c r="AC3041">
        <v>2.5999999999999999E-2</v>
      </c>
      <c r="AD3041">
        <v>0.875</v>
      </c>
      <c r="AF3041">
        <v>0.05</v>
      </c>
      <c r="AG3041">
        <v>0.49099999999999999</v>
      </c>
      <c r="AH3041">
        <v>14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23</v>
      </c>
      <c r="AO3041">
        <v>0.14399999999999999</v>
      </c>
      <c r="AP3041">
        <v>1.32</v>
      </c>
      <c r="AQ3041">
        <v>0.05</v>
      </c>
      <c r="AR3041">
        <v>6.6000000000000003E-2</v>
      </c>
      <c r="AS3041">
        <v>3</v>
      </c>
      <c r="AT3041">
        <v>80</v>
      </c>
      <c r="AU3041">
        <v>164</v>
      </c>
      <c r="AV3041">
        <v>0.47899999999999998</v>
      </c>
      <c r="AW3041">
        <v>28</v>
      </c>
      <c r="AX3041">
        <v>8.3000000000000007</v>
      </c>
      <c r="AY3041">
        <v>1840</v>
      </c>
      <c r="AZ3041">
        <v>0.45</v>
      </c>
    </row>
    <row r="3042" spans="1:52" x14ac:dyDescent="0.2">
      <c r="A3042">
        <v>96139</v>
      </c>
      <c r="B3042">
        <v>6139</v>
      </c>
      <c r="C3042">
        <v>9</v>
      </c>
      <c r="D3042" t="s">
        <v>3098</v>
      </c>
      <c r="E3042" t="s">
        <v>4195</v>
      </c>
      <c r="H3042" t="s">
        <v>1359</v>
      </c>
      <c r="I3042">
        <v>52</v>
      </c>
      <c r="J3042">
        <v>55</v>
      </c>
      <c r="L3042">
        <v>1</v>
      </c>
      <c r="N3042">
        <v>356</v>
      </c>
      <c r="O3042">
        <v>24.94</v>
      </c>
      <c r="P3042">
        <v>27.44</v>
      </c>
      <c r="U3042">
        <v>0</v>
      </c>
      <c r="V3042">
        <v>2.2200000000000002</v>
      </c>
      <c r="W3042">
        <v>2.2200000000000002</v>
      </c>
      <c r="Y3042">
        <v>165</v>
      </c>
      <c r="AB3042">
        <v>0.03</v>
      </c>
      <c r="AC3042">
        <v>0.33400000000000002</v>
      </c>
      <c r="AD3042">
        <v>6.3E-2</v>
      </c>
      <c r="AF3042">
        <v>0.08</v>
      </c>
      <c r="AG3042">
        <v>0.34</v>
      </c>
      <c r="AH3042">
        <v>21</v>
      </c>
      <c r="AI3042">
        <v>1.54</v>
      </c>
      <c r="AJ3042">
        <v>0</v>
      </c>
      <c r="AK3042">
        <v>5.0000000000000001E-4</v>
      </c>
      <c r="AL3042">
        <v>0.24</v>
      </c>
      <c r="AN3042">
        <v>700</v>
      </c>
      <c r="AO3042">
        <v>3.5999999999999997E-2</v>
      </c>
      <c r="AP3042">
        <v>0.24</v>
      </c>
      <c r="AQ3042">
        <v>0.11749999999999999</v>
      </c>
      <c r="AR3042">
        <v>2.8199999999999999E-2</v>
      </c>
      <c r="AS3042">
        <v>2</v>
      </c>
      <c r="AT3042">
        <v>546</v>
      </c>
      <c r="AU3042">
        <v>121</v>
      </c>
      <c r="AV3042">
        <v>1.0999999999999999E-2</v>
      </c>
      <c r="AW3042">
        <v>29</v>
      </c>
      <c r="AY3042">
        <v>819</v>
      </c>
      <c r="AZ3042">
        <v>3.9</v>
      </c>
    </row>
    <row r="3043" spans="1:52" x14ac:dyDescent="0.2">
      <c r="A3043">
        <v>96145</v>
      </c>
      <c r="B3043">
        <v>6145</v>
      </c>
      <c r="C3043">
        <v>9</v>
      </c>
      <c r="D3043" t="s">
        <v>3098</v>
      </c>
      <c r="E3043" t="s">
        <v>4196</v>
      </c>
      <c r="H3043" t="s">
        <v>1359</v>
      </c>
      <c r="I3043">
        <v>52</v>
      </c>
      <c r="J3043">
        <v>55</v>
      </c>
      <c r="L3043">
        <v>1</v>
      </c>
      <c r="N3043">
        <v>356</v>
      </c>
      <c r="O3043">
        <v>22.6</v>
      </c>
      <c r="P3043">
        <v>28.26</v>
      </c>
      <c r="U3043">
        <v>0</v>
      </c>
      <c r="V3043">
        <v>2.87</v>
      </c>
      <c r="W3043">
        <v>2.87</v>
      </c>
      <c r="Y3043">
        <v>55</v>
      </c>
      <c r="AB3043">
        <v>2.1000000000000001E-2</v>
      </c>
      <c r="AC3043">
        <v>0.223</v>
      </c>
      <c r="AD3043">
        <v>0.18099999999999999</v>
      </c>
      <c r="AF3043">
        <v>5.2999999999999999E-2</v>
      </c>
      <c r="AG3043">
        <v>0.23100000000000001</v>
      </c>
      <c r="AH3043">
        <v>8</v>
      </c>
      <c r="AI3043">
        <v>1</v>
      </c>
      <c r="AJ3043">
        <v>0</v>
      </c>
      <c r="AK3043">
        <v>5.0000000000000001E-4</v>
      </c>
      <c r="AL3043">
        <v>0.24</v>
      </c>
      <c r="AN3043">
        <v>661</v>
      </c>
      <c r="AO3043">
        <v>2.5999999999999999E-2</v>
      </c>
      <c r="AP3043">
        <v>0.51</v>
      </c>
      <c r="AQ3043">
        <v>0.11749999999999999</v>
      </c>
      <c r="AR3043">
        <v>5.9924999999999999E-2</v>
      </c>
      <c r="AS3043">
        <v>2</v>
      </c>
      <c r="AT3043">
        <v>443</v>
      </c>
      <c r="AU3043">
        <v>86</v>
      </c>
      <c r="AV3043">
        <v>3.5999999999999997E-2</v>
      </c>
      <c r="AW3043">
        <v>26</v>
      </c>
      <c r="AY3043">
        <v>705</v>
      </c>
      <c r="AZ3043">
        <v>3.02</v>
      </c>
    </row>
    <row r="3044" spans="1:52" x14ac:dyDescent="0.2">
      <c r="A3044">
        <v>94863</v>
      </c>
      <c r="B3044">
        <v>4863</v>
      </c>
      <c r="C3044">
        <v>9</v>
      </c>
      <c r="D3044" t="s">
        <v>3098</v>
      </c>
      <c r="E3044" t="s">
        <v>4197</v>
      </c>
      <c r="H3044" t="s">
        <v>2762</v>
      </c>
      <c r="I3044">
        <v>1</v>
      </c>
      <c r="J3044">
        <v>23</v>
      </c>
      <c r="L3044">
        <v>1</v>
      </c>
      <c r="N3044">
        <v>357</v>
      </c>
      <c r="O3044">
        <v>7.46</v>
      </c>
      <c r="P3044">
        <v>2.08</v>
      </c>
      <c r="Q3044">
        <v>0.28999999999999998</v>
      </c>
      <c r="R3044">
        <v>0.54300000000000004</v>
      </c>
      <c r="S3044">
        <v>0.92400000000000004</v>
      </c>
      <c r="T3044">
        <v>0</v>
      </c>
      <c r="U3044">
        <v>11</v>
      </c>
      <c r="V3044">
        <v>79.260000000000005</v>
      </c>
      <c r="W3044">
        <v>0</v>
      </c>
      <c r="Y3044">
        <v>9</v>
      </c>
      <c r="AB3044">
        <v>0.23100000000000001</v>
      </c>
      <c r="AC3044">
        <v>8.6999999999999994E-2</v>
      </c>
      <c r="AD3044">
        <v>2.4300000000000002</v>
      </c>
      <c r="AF3044">
        <v>0.20599999999999999</v>
      </c>
      <c r="AG3044">
        <v>0.48399999999999999</v>
      </c>
      <c r="AH3044">
        <v>25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4</v>
      </c>
      <c r="AO3044">
        <v>0.20200000000000001</v>
      </c>
      <c r="AP3044">
        <v>0.93</v>
      </c>
      <c r="AQ3044">
        <v>0.05</v>
      </c>
      <c r="AR3044">
        <v>4.65E-2</v>
      </c>
      <c r="AS3044">
        <v>3</v>
      </c>
      <c r="AT3044">
        <v>253</v>
      </c>
      <c r="AU3044">
        <v>294</v>
      </c>
      <c r="AV3044">
        <v>0.48299999999999998</v>
      </c>
      <c r="AW3044">
        <v>119</v>
      </c>
      <c r="AX3044">
        <v>7.9</v>
      </c>
      <c r="AY3044">
        <v>3</v>
      </c>
      <c r="AZ3044">
        <v>1.79</v>
      </c>
    </row>
    <row r="3045" spans="1:52" x14ac:dyDescent="0.2">
      <c r="A3045">
        <v>94957</v>
      </c>
      <c r="B3045">
        <v>4957</v>
      </c>
      <c r="C3045">
        <v>9</v>
      </c>
      <c r="D3045" t="s">
        <v>3098</v>
      </c>
      <c r="E3045" t="s">
        <v>4198</v>
      </c>
      <c r="H3045" t="s">
        <v>1039</v>
      </c>
      <c r="I3045">
        <v>1</v>
      </c>
      <c r="J3045">
        <v>13</v>
      </c>
      <c r="L3045">
        <v>1</v>
      </c>
      <c r="N3045">
        <v>357</v>
      </c>
      <c r="O3045">
        <v>14.73</v>
      </c>
      <c r="P3045">
        <v>1.08</v>
      </c>
      <c r="Q3045">
        <v>0.156</v>
      </c>
      <c r="R3045">
        <v>0.159</v>
      </c>
      <c r="S3045">
        <v>0.67600000000000005</v>
      </c>
      <c r="T3045">
        <v>0</v>
      </c>
      <c r="U3045">
        <v>6.2</v>
      </c>
      <c r="V3045">
        <v>74.900000000000006</v>
      </c>
      <c r="W3045">
        <v>2.5</v>
      </c>
      <c r="Y3045">
        <v>1</v>
      </c>
      <c r="AB3045">
        <v>0.115</v>
      </c>
      <c r="AC3045">
        <v>0.26200000000000001</v>
      </c>
      <c r="AD3045">
        <v>6.7329999999999997</v>
      </c>
      <c r="AF3045">
        <v>0.39100000000000001</v>
      </c>
      <c r="AG3045">
        <v>1.0740000000000001</v>
      </c>
      <c r="AH3045">
        <v>95</v>
      </c>
      <c r="AI3045">
        <v>0</v>
      </c>
      <c r="AJ3045">
        <v>0</v>
      </c>
      <c r="AK3045">
        <v>0</v>
      </c>
      <c r="AL3045">
        <v>0.82</v>
      </c>
      <c r="AM3045">
        <v>1.9</v>
      </c>
      <c r="AN3045">
        <v>21</v>
      </c>
      <c r="AO3045">
        <v>0.52400000000000002</v>
      </c>
      <c r="AP3045">
        <v>1.96</v>
      </c>
      <c r="AQ3045">
        <v>0.05</v>
      </c>
      <c r="AR3045">
        <v>9.8000000000000004E-2</v>
      </c>
      <c r="AS3045">
        <v>3</v>
      </c>
      <c r="AT3045">
        <v>433</v>
      </c>
      <c r="AU3045">
        <v>427</v>
      </c>
      <c r="AV3045">
        <v>1.329</v>
      </c>
      <c r="AW3045">
        <v>177</v>
      </c>
      <c r="AX3045">
        <v>2.8</v>
      </c>
      <c r="AY3045">
        <v>7</v>
      </c>
      <c r="AZ3045">
        <v>5.96</v>
      </c>
    </row>
    <row r="3046" spans="1:52" x14ac:dyDescent="0.2">
      <c r="A3046">
        <v>94962</v>
      </c>
      <c r="B3046">
        <v>4962</v>
      </c>
      <c r="C3046">
        <v>9</v>
      </c>
      <c r="D3046" t="s">
        <v>3098</v>
      </c>
      <c r="E3046" t="s">
        <v>4199</v>
      </c>
      <c r="H3046" t="s">
        <v>2752</v>
      </c>
      <c r="I3046">
        <v>1</v>
      </c>
      <c r="J3046">
        <v>21</v>
      </c>
      <c r="L3046">
        <v>1</v>
      </c>
      <c r="N3046">
        <v>357</v>
      </c>
      <c r="O3046">
        <v>9.82</v>
      </c>
      <c r="P3046">
        <v>1.33</v>
      </c>
      <c r="Q3046">
        <v>0.15</v>
      </c>
      <c r="R3046">
        <v>0.158</v>
      </c>
      <c r="S3046">
        <v>0.58399999999999996</v>
      </c>
      <c r="T3046">
        <v>0</v>
      </c>
      <c r="U3046">
        <v>8</v>
      </c>
      <c r="V3046">
        <v>76.680000000000007</v>
      </c>
      <c r="W3046">
        <v>0.93</v>
      </c>
      <c r="Y3046">
        <v>0</v>
      </c>
      <c r="AB3046">
        <v>0.33100000000000002</v>
      </c>
      <c r="AC3046">
        <v>0.09</v>
      </c>
      <c r="AD3046">
        <v>0.8</v>
      </c>
      <c r="AF3046">
        <v>0.23400000000000001</v>
      </c>
      <c r="AG3046">
        <v>0.66500000000000004</v>
      </c>
      <c r="AH3046">
        <v>23</v>
      </c>
      <c r="AI3046">
        <v>0</v>
      </c>
      <c r="AJ3046">
        <v>0</v>
      </c>
      <c r="AK3046">
        <v>0</v>
      </c>
      <c r="AL3046">
        <v>0.83</v>
      </c>
      <c r="AM3046">
        <v>5.9</v>
      </c>
      <c r="AN3046">
        <v>13</v>
      </c>
      <c r="AO3046">
        <v>0.21299999999999999</v>
      </c>
      <c r="AP3046">
        <v>0.91</v>
      </c>
      <c r="AQ3046">
        <v>0.05</v>
      </c>
      <c r="AR3046">
        <v>4.5499999999999999E-2</v>
      </c>
      <c r="AS3046">
        <v>3</v>
      </c>
      <c r="AT3046">
        <v>130</v>
      </c>
      <c r="AU3046">
        <v>224</v>
      </c>
      <c r="AV3046">
        <v>1.1619999999999999</v>
      </c>
      <c r="AW3046">
        <v>32</v>
      </c>
      <c r="AX3046">
        <v>17.600000000000001</v>
      </c>
      <c r="AY3046">
        <v>2</v>
      </c>
      <c r="AZ3046">
        <v>1.33</v>
      </c>
    </row>
    <row r="3047" spans="1:52" x14ac:dyDescent="0.2">
      <c r="A3047">
        <v>96129</v>
      </c>
      <c r="B3047">
        <v>6129</v>
      </c>
      <c r="C3047">
        <v>9</v>
      </c>
      <c r="D3047" t="s">
        <v>3098</v>
      </c>
      <c r="E3047" t="s">
        <v>2778</v>
      </c>
      <c r="H3047" t="s">
        <v>1359</v>
      </c>
      <c r="I3047">
        <v>52</v>
      </c>
      <c r="J3047">
        <v>55</v>
      </c>
      <c r="L3047">
        <v>1</v>
      </c>
      <c r="N3047">
        <v>357</v>
      </c>
      <c r="O3047">
        <v>24.99</v>
      </c>
      <c r="P3047">
        <v>27.8</v>
      </c>
      <c r="U3047">
        <v>0</v>
      </c>
      <c r="V3047">
        <v>1.43</v>
      </c>
      <c r="W3047">
        <v>1.43</v>
      </c>
      <c r="Y3047">
        <v>243</v>
      </c>
      <c r="AB3047">
        <v>3.6999999999999998E-2</v>
      </c>
      <c r="AC3047">
        <v>0.38900000000000001</v>
      </c>
      <c r="AD3047">
        <v>8.2000000000000003E-2</v>
      </c>
      <c r="AF3047">
        <v>7.5999999999999998E-2</v>
      </c>
      <c r="AG3047">
        <v>0.28100000000000003</v>
      </c>
      <c r="AH3047">
        <v>16</v>
      </c>
      <c r="AI3047">
        <v>1.54</v>
      </c>
      <c r="AJ3047">
        <v>0</v>
      </c>
      <c r="AK3047">
        <v>5.0000000000000001E-4</v>
      </c>
      <c r="AL3047">
        <v>0.24</v>
      </c>
      <c r="AN3047">
        <v>731</v>
      </c>
      <c r="AO3047">
        <v>3.5999999999999997E-2</v>
      </c>
      <c r="AP3047">
        <v>0.44</v>
      </c>
      <c r="AQ3047">
        <v>0.11749999999999999</v>
      </c>
      <c r="AR3047">
        <v>5.1700000000000003E-2</v>
      </c>
      <c r="AS3047">
        <v>2</v>
      </c>
      <c r="AT3047">
        <v>536</v>
      </c>
      <c r="AU3047">
        <v>188</v>
      </c>
      <c r="AV3047">
        <v>1.0999999999999999E-2</v>
      </c>
      <c r="AW3047">
        <v>30</v>
      </c>
      <c r="AY3047">
        <v>812</v>
      </c>
      <c r="AZ3047">
        <v>3.75</v>
      </c>
    </row>
    <row r="3048" spans="1:52" x14ac:dyDescent="0.2">
      <c r="A3048">
        <v>96351</v>
      </c>
      <c r="B3048">
        <v>6351</v>
      </c>
      <c r="C3048">
        <v>9</v>
      </c>
      <c r="D3048" t="s">
        <v>3098</v>
      </c>
      <c r="E3048" t="s">
        <v>4200</v>
      </c>
      <c r="H3048" t="s">
        <v>2262</v>
      </c>
      <c r="I3048">
        <v>25</v>
      </c>
      <c r="J3048">
        <v>27</v>
      </c>
      <c r="L3048">
        <v>1</v>
      </c>
      <c r="N3048">
        <v>357</v>
      </c>
      <c r="O3048">
        <v>0.3</v>
      </c>
      <c r="P3048">
        <v>0.1</v>
      </c>
      <c r="Q3048">
        <v>1.9E-2</v>
      </c>
      <c r="R3048">
        <v>2E-3</v>
      </c>
      <c r="S3048">
        <v>4.4999999999999998E-2</v>
      </c>
      <c r="T3048">
        <v>0</v>
      </c>
      <c r="U3048">
        <v>3.4</v>
      </c>
      <c r="V3048">
        <v>88.15</v>
      </c>
      <c r="W3048">
        <v>0</v>
      </c>
      <c r="Y3048">
        <v>0</v>
      </c>
      <c r="AB3048">
        <v>1E-3</v>
      </c>
      <c r="AC3048">
        <v>0</v>
      </c>
      <c r="AD3048">
        <v>0</v>
      </c>
      <c r="AF3048">
        <v>5.0000000000000001E-3</v>
      </c>
      <c r="AG3048">
        <v>0.13</v>
      </c>
      <c r="AH3048">
        <v>7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40</v>
      </c>
      <c r="AO3048">
        <v>0.04</v>
      </c>
      <c r="AP3048">
        <v>0.33</v>
      </c>
      <c r="AQ3048">
        <v>0.05</v>
      </c>
      <c r="AR3048">
        <v>1.6500000000000001E-2</v>
      </c>
      <c r="AS3048">
        <v>3</v>
      </c>
      <c r="AT3048">
        <v>5</v>
      </c>
      <c r="AU3048">
        <v>11</v>
      </c>
      <c r="AV3048">
        <v>0.47</v>
      </c>
      <c r="AW3048">
        <v>3</v>
      </c>
      <c r="AX3048">
        <v>0</v>
      </c>
      <c r="AY3048">
        <v>2</v>
      </c>
      <c r="AZ3048">
        <v>7.0000000000000007E-2</v>
      </c>
    </row>
    <row r="3049" spans="1:52" x14ac:dyDescent="0.2">
      <c r="A3049">
        <v>96405</v>
      </c>
      <c r="B3049">
        <v>6405</v>
      </c>
      <c r="C3049">
        <v>9</v>
      </c>
      <c r="D3049" t="s">
        <v>3098</v>
      </c>
      <c r="E3049" t="s">
        <v>4201</v>
      </c>
      <c r="H3049" t="s">
        <v>761</v>
      </c>
      <c r="I3049">
        <v>25</v>
      </c>
      <c r="J3049">
        <v>30</v>
      </c>
      <c r="L3049">
        <v>1</v>
      </c>
      <c r="N3049">
        <v>357</v>
      </c>
      <c r="O3049">
        <v>6.9</v>
      </c>
      <c r="P3049">
        <v>0.34</v>
      </c>
      <c r="Q3049">
        <v>0.09</v>
      </c>
      <c r="R3049">
        <v>8.0000000000000002E-3</v>
      </c>
      <c r="S3049">
        <v>0.15</v>
      </c>
      <c r="T3049">
        <v>0</v>
      </c>
      <c r="U3049">
        <v>5.9</v>
      </c>
      <c r="V3049">
        <v>83.1</v>
      </c>
      <c r="W3049">
        <v>3.52</v>
      </c>
      <c r="Y3049">
        <v>0</v>
      </c>
      <c r="AB3049">
        <v>0.22800000000000001</v>
      </c>
      <c r="AC3049">
        <v>5.0999999999999997E-2</v>
      </c>
      <c r="AD3049">
        <v>3.5070000000000001</v>
      </c>
      <c r="AF3049">
        <v>0.76900000000000002</v>
      </c>
      <c r="AG3049">
        <v>0.47399999999999998</v>
      </c>
      <c r="AH3049">
        <v>25</v>
      </c>
      <c r="AI3049">
        <v>0</v>
      </c>
      <c r="AJ3049">
        <v>3.8</v>
      </c>
      <c r="AK3049">
        <v>0</v>
      </c>
      <c r="AL3049">
        <v>0.25</v>
      </c>
      <c r="AM3049">
        <v>0</v>
      </c>
      <c r="AN3049">
        <v>65</v>
      </c>
      <c r="AO3049">
        <v>0.19700000000000001</v>
      </c>
      <c r="AP3049">
        <v>1.38</v>
      </c>
      <c r="AQ3049">
        <v>0.05</v>
      </c>
      <c r="AR3049">
        <v>6.9000000000000006E-2</v>
      </c>
      <c r="AS3049">
        <v>3</v>
      </c>
      <c r="AT3049">
        <v>168</v>
      </c>
      <c r="AU3049">
        <v>1001</v>
      </c>
      <c r="AV3049">
        <v>0.313</v>
      </c>
      <c r="AW3049">
        <v>65</v>
      </c>
      <c r="AX3049">
        <v>1.1000000000000001</v>
      </c>
      <c r="AY3049">
        <v>55</v>
      </c>
      <c r="AZ3049">
        <v>0.54</v>
      </c>
    </row>
    <row r="3050" spans="1:52" x14ac:dyDescent="0.2">
      <c r="A3050">
        <v>94950</v>
      </c>
      <c r="B3050">
        <v>4950</v>
      </c>
      <c r="C3050">
        <v>9</v>
      </c>
      <c r="D3050" t="s">
        <v>3098</v>
      </c>
      <c r="E3050" t="s">
        <v>4202</v>
      </c>
      <c r="H3050" t="s">
        <v>1039</v>
      </c>
      <c r="I3050">
        <v>1</v>
      </c>
      <c r="J3050">
        <v>13</v>
      </c>
      <c r="L3050">
        <v>1</v>
      </c>
      <c r="N3050">
        <v>358</v>
      </c>
      <c r="O3050">
        <v>6.5</v>
      </c>
      <c r="P3050">
        <v>0.52</v>
      </c>
      <c r="Q3050">
        <v>0.14000000000000001</v>
      </c>
      <c r="R3050">
        <v>0.161</v>
      </c>
      <c r="S3050">
        <v>0.13800000000000001</v>
      </c>
      <c r="T3050">
        <v>0</v>
      </c>
      <c r="U3050">
        <v>2.8</v>
      </c>
      <c r="V3050">
        <v>79.150000000000006</v>
      </c>
      <c r="W3050">
        <v>0</v>
      </c>
      <c r="Y3050">
        <v>0</v>
      </c>
      <c r="AB3050">
        <v>0.56499999999999995</v>
      </c>
      <c r="AC3050">
        <v>4.8000000000000001E-2</v>
      </c>
      <c r="AD3050">
        <v>4.1130000000000004</v>
      </c>
      <c r="AF3050">
        <v>0.17100000000000001</v>
      </c>
      <c r="AG3050">
        <v>1.2869999999999999</v>
      </c>
      <c r="AH3050">
        <v>231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3</v>
      </c>
      <c r="AO3050">
        <v>0.21</v>
      </c>
      <c r="AP3050">
        <v>4.2300000000000004</v>
      </c>
      <c r="AQ3050">
        <v>0.05</v>
      </c>
      <c r="AR3050">
        <v>0.21149999999999999</v>
      </c>
      <c r="AS3050">
        <v>3</v>
      </c>
      <c r="AT3050">
        <v>95</v>
      </c>
      <c r="AU3050">
        <v>76</v>
      </c>
      <c r="AV3050">
        <v>1.0369999999999999</v>
      </c>
      <c r="AW3050">
        <v>23</v>
      </c>
      <c r="AX3050">
        <v>15.1</v>
      </c>
      <c r="AY3050">
        <v>1</v>
      </c>
      <c r="AZ3050">
        <v>1.1000000000000001</v>
      </c>
    </row>
    <row r="3051" spans="1:52" x14ac:dyDescent="0.2">
      <c r="A3051">
        <v>94951</v>
      </c>
      <c r="B3051">
        <v>4951</v>
      </c>
      <c r="C3051">
        <v>9</v>
      </c>
      <c r="D3051" t="s">
        <v>3098</v>
      </c>
      <c r="E3051" t="s">
        <v>4203</v>
      </c>
      <c r="H3051" t="s">
        <v>1039</v>
      </c>
      <c r="I3051">
        <v>1</v>
      </c>
      <c r="J3051">
        <v>13</v>
      </c>
      <c r="L3051">
        <v>1</v>
      </c>
      <c r="N3051">
        <v>358</v>
      </c>
      <c r="O3051">
        <v>6.5</v>
      </c>
      <c r="P3051">
        <v>0.52</v>
      </c>
      <c r="Q3051">
        <v>0.14000000000000001</v>
      </c>
      <c r="R3051">
        <v>0.161</v>
      </c>
      <c r="S3051">
        <v>0.13800000000000001</v>
      </c>
      <c r="T3051">
        <v>0</v>
      </c>
      <c r="U3051">
        <v>0</v>
      </c>
      <c r="V3051">
        <v>79.150000000000006</v>
      </c>
      <c r="W3051">
        <v>0</v>
      </c>
      <c r="Y3051">
        <v>0</v>
      </c>
      <c r="AB3051">
        <v>7.0000000000000007E-2</v>
      </c>
      <c r="AC3051">
        <v>4.8000000000000001E-2</v>
      </c>
      <c r="AD3051">
        <v>1.6</v>
      </c>
      <c r="AF3051">
        <v>0.17100000000000001</v>
      </c>
      <c r="AG3051">
        <v>1.2869999999999999</v>
      </c>
      <c r="AH3051">
        <v>6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3</v>
      </c>
      <c r="AO3051">
        <v>0.21</v>
      </c>
      <c r="AP3051">
        <v>0.8</v>
      </c>
      <c r="AQ3051">
        <v>0.05</v>
      </c>
      <c r="AR3051">
        <v>0.04</v>
      </c>
      <c r="AS3051">
        <v>3</v>
      </c>
      <c r="AT3051">
        <v>95</v>
      </c>
      <c r="AU3051">
        <v>76</v>
      </c>
      <c r="AV3051">
        <v>1.0369999999999999</v>
      </c>
      <c r="AW3051">
        <v>23</v>
      </c>
      <c r="AX3051">
        <v>0</v>
      </c>
      <c r="AY3051">
        <v>1</v>
      </c>
      <c r="AZ3051">
        <v>1.1000000000000001</v>
      </c>
    </row>
    <row r="3052" spans="1:52" x14ac:dyDescent="0.2">
      <c r="A3052">
        <v>95008</v>
      </c>
      <c r="B3052">
        <v>5008</v>
      </c>
      <c r="C3052">
        <v>9</v>
      </c>
      <c r="D3052" t="s">
        <v>3098</v>
      </c>
      <c r="E3052" t="s">
        <v>4204</v>
      </c>
      <c r="H3052" t="s">
        <v>2355</v>
      </c>
      <c r="I3052">
        <v>1</v>
      </c>
      <c r="J3052">
        <v>2</v>
      </c>
      <c r="L3052">
        <v>1</v>
      </c>
      <c r="N3052">
        <v>358</v>
      </c>
      <c r="O3052">
        <v>0.19</v>
      </c>
      <c r="P3052">
        <v>0.02</v>
      </c>
      <c r="Q3052">
        <v>5.0000000000000001E-3</v>
      </c>
      <c r="R3052">
        <v>5.0000000000000001E-3</v>
      </c>
      <c r="S3052">
        <v>3.0000000000000001E-3</v>
      </c>
      <c r="T3052">
        <v>0</v>
      </c>
      <c r="U3052">
        <v>0.9</v>
      </c>
      <c r="V3052">
        <v>88.69</v>
      </c>
      <c r="W3052">
        <v>3.35</v>
      </c>
      <c r="Y3052">
        <v>0</v>
      </c>
      <c r="AB3052">
        <v>4.0000000000000001E-3</v>
      </c>
      <c r="AC3052">
        <v>0</v>
      </c>
      <c r="AD3052">
        <v>0</v>
      </c>
      <c r="AF3052">
        <v>8.0000000000000002E-3</v>
      </c>
      <c r="AG3052">
        <v>0.13500000000000001</v>
      </c>
      <c r="AH3052">
        <v>4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20</v>
      </c>
      <c r="AO3052">
        <v>0.02</v>
      </c>
      <c r="AP3052">
        <v>1.58</v>
      </c>
      <c r="AQ3052">
        <v>0.05</v>
      </c>
      <c r="AR3052">
        <v>7.9000000000000001E-2</v>
      </c>
      <c r="AS3052">
        <v>3</v>
      </c>
      <c r="AT3052">
        <v>7</v>
      </c>
      <c r="AU3052">
        <v>11</v>
      </c>
      <c r="AV3052">
        <v>0.11</v>
      </c>
      <c r="AW3052">
        <v>1</v>
      </c>
      <c r="AX3052">
        <v>0.8</v>
      </c>
      <c r="AY3052">
        <v>1</v>
      </c>
      <c r="AZ3052">
        <v>0.12</v>
      </c>
    </row>
    <row r="3053" spans="1:52" x14ac:dyDescent="0.2">
      <c r="A3053">
        <v>95915</v>
      </c>
      <c r="B3053">
        <v>5915</v>
      </c>
      <c r="C3053">
        <v>9</v>
      </c>
      <c r="D3053" t="s">
        <v>3098</v>
      </c>
      <c r="E3053" t="s">
        <v>4205</v>
      </c>
      <c r="H3053" t="s">
        <v>1561</v>
      </c>
      <c r="I3053">
        <v>39</v>
      </c>
      <c r="J3053">
        <v>41</v>
      </c>
      <c r="L3053">
        <v>0.82</v>
      </c>
      <c r="N3053">
        <v>359</v>
      </c>
      <c r="O3053">
        <v>21.12</v>
      </c>
      <c r="P3053">
        <v>29.82</v>
      </c>
      <c r="Q3053">
        <v>12.77</v>
      </c>
      <c r="R3053">
        <v>12.52</v>
      </c>
      <c r="S3053">
        <v>2.17</v>
      </c>
      <c r="T3053">
        <v>97</v>
      </c>
      <c r="U3053">
        <v>0</v>
      </c>
      <c r="V3053">
        <v>0</v>
      </c>
      <c r="W3053">
        <v>0</v>
      </c>
      <c r="Y3053">
        <v>0</v>
      </c>
      <c r="AB3053">
        <v>0.09</v>
      </c>
      <c r="AC3053">
        <v>0.21</v>
      </c>
      <c r="AD3053">
        <v>6.75</v>
      </c>
      <c r="AF3053">
        <v>0.11</v>
      </c>
      <c r="AG3053">
        <v>0.63</v>
      </c>
      <c r="AH3053">
        <v>15</v>
      </c>
      <c r="AI3053">
        <v>2.23</v>
      </c>
      <c r="AJ3053">
        <v>0</v>
      </c>
      <c r="AK3053">
        <v>0</v>
      </c>
      <c r="AL3053">
        <v>0.1</v>
      </c>
      <c r="AM3053">
        <v>0</v>
      </c>
      <c r="AN3053">
        <v>22</v>
      </c>
      <c r="AO3053">
        <v>0.115</v>
      </c>
      <c r="AP3053">
        <v>1.6</v>
      </c>
      <c r="AQ3053">
        <v>0.25</v>
      </c>
      <c r="AR3053">
        <v>0.4</v>
      </c>
      <c r="AS3053">
        <v>4</v>
      </c>
      <c r="AT3053">
        <v>166</v>
      </c>
      <c r="AU3053">
        <v>271</v>
      </c>
      <c r="AV3053">
        <v>1.9E-2</v>
      </c>
      <c r="AW3053">
        <v>20</v>
      </c>
      <c r="AX3053">
        <v>21.8</v>
      </c>
      <c r="AY3053">
        <v>73</v>
      </c>
      <c r="AZ3053">
        <v>3.49</v>
      </c>
    </row>
    <row r="3054" spans="1:52" x14ac:dyDescent="0.2">
      <c r="A3054">
        <v>95986</v>
      </c>
      <c r="B3054">
        <v>5986</v>
      </c>
      <c r="C3054">
        <v>9</v>
      </c>
      <c r="D3054" t="s">
        <v>3098</v>
      </c>
      <c r="E3054" t="s">
        <v>4206</v>
      </c>
      <c r="H3054" t="s">
        <v>88</v>
      </c>
      <c r="I3054">
        <v>39</v>
      </c>
      <c r="J3054">
        <v>44</v>
      </c>
      <c r="L3054">
        <v>0.69</v>
      </c>
      <c r="N3054">
        <v>359</v>
      </c>
      <c r="O3054">
        <v>21.75</v>
      </c>
      <c r="P3054">
        <v>29.46</v>
      </c>
      <c r="Q3054">
        <v>10.689</v>
      </c>
      <c r="R3054">
        <v>12.824999999999999</v>
      </c>
      <c r="S3054">
        <v>2.972</v>
      </c>
      <c r="T3054">
        <v>91</v>
      </c>
      <c r="U3054">
        <v>0</v>
      </c>
      <c r="V3054">
        <v>0</v>
      </c>
      <c r="W3054">
        <v>0</v>
      </c>
      <c r="Y3054">
        <v>2</v>
      </c>
      <c r="AB3054">
        <v>0.82</v>
      </c>
      <c r="AC3054">
        <v>0.32900000000000001</v>
      </c>
      <c r="AD3054">
        <v>4.1959999999999997</v>
      </c>
      <c r="AF3054">
        <v>0.41899999999999998</v>
      </c>
      <c r="AG3054">
        <v>0.72599999999999998</v>
      </c>
      <c r="AH3054">
        <v>4</v>
      </c>
      <c r="AI3054">
        <v>0.76</v>
      </c>
      <c r="AJ3054">
        <v>0.3</v>
      </c>
      <c r="AK3054">
        <v>1.8E-3</v>
      </c>
      <c r="AL3054">
        <v>0</v>
      </c>
      <c r="AM3054">
        <v>0</v>
      </c>
      <c r="AN3054">
        <v>25</v>
      </c>
      <c r="AO3054">
        <v>5.7000000000000002E-2</v>
      </c>
      <c r="AP3054">
        <v>1</v>
      </c>
      <c r="AQ3054">
        <v>0.25</v>
      </c>
      <c r="AR3054">
        <v>0.25</v>
      </c>
      <c r="AS3054">
        <v>4</v>
      </c>
      <c r="AT3054">
        <v>214</v>
      </c>
      <c r="AU3054">
        <v>322</v>
      </c>
      <c r="AV3054">
        <v>3.0000000000000001E-3</v>
      </c>
      <c r="AW3054">
        <v>22</v>
      </c>
      <c r="AX3054">
        <v>34.5</v>
      </c>
      <c r="AY3054">
        <v>52</v>
      </c>
      <c r="AZ3054">
        <v>2.2000000000000002</v>
      </c>
    </row>
    <row r="3055" spans="1:52" x14ac:dyDescent="0.2">
      <c r="A3055">
        <v>94942</v>
      </c>
      <c r="B3055">
        <v>4942</v>
      </c>
      <c r="C3055">
        <v>9</v>
      </c>
      <c r="D3055" t="s">
        <v>3098</v>
      </c>
      <c r="E3055" t="s">
        <v>4207</v>
      </c>
      <c r="H3055" t="s">
        <v>1039</v>
      </c>
      <c r="I3055">
        <v>1</v>
      </c>
      <c r="J3055">
        <v>13</v>
      </c>
      <c r="L3055">
        <v>1</v>
      </c>
      <c r="N3055">
        <v>360</v>
      </c>
      <c r="O3055">
        <v>6.61</v>
      </c>
      <c r="P3055">
        <v>0.57999999999999996</v>
      </c>
      <c r="Q3055">
        <v>0.158</v>
      </c>
      <c r="R3055">
        <v>0.18099999999999999</v>
      </c>
      <c r="S3055">
        <v>0.155</v>
      </c>
      <c r="T3055">
        <v>0</v>
      </c>
      <c r="U3055">
        <v>0</v>
      </c>
      <c r="V3055">
        <v>79.34</v>
      </c>
      <c r="W3055">
        <v>0</v>
      </c>
      <c r="Y3055">
        <v>0</v>
      </c>
      <c r="AB3055">
        <v>7.0000000000000007E-2</v>
      </c>
      <c r="AC3055">
        <v>4.8000000000000001E-2</v>
      </c>
      <c r="AD3055">
        <v>1.6</v>
      </c>
      <c r="AF3055">
        <v>0.14499999999999999</v>
      </c>
      <c r="AG3055">
        <v>1.3420000000000001</v>
      </c>
      <c r="AH3055">
        <v>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9</v>
      </c>
      <c r="AO3055">
        <v>0.11</v>
      </c>
      <c r="AP3055">
        <v>0.8</v>
      </c>
      <c r="AQ3055">
        <v>0.05</v>
      </c>
      <c r="AR3055">
        <v>0.04</v>
      </c>
      <c r="AS3055">
        <v>3</v>
      </c>
      <c r="AT3055">
        <v>108</v>
      </c>
      <c r="AU3055">
        <v>86</v>
      </c>
      <c r="AV3055">
        <v>1.1000000000000001</v>
      </c>
      <c r="AW3055">
        <v>35</v>
      </c>
      <c r="AX3055">
        <v>0</v>
      </c>
      <c r="AY3055">
        <v>1</v>
      </c>
      <c r="AZ3055">
        <v>1.1599999999999999</v>
      </c>
    </row>
    <row r="3056" spans="1:52" x14ac:dyDescent="0.2">
      <c r="A3056">
        <v>94965</v>
      </c>
      <c r="B3056">
        <v>4965</v>
      </c>
      <c r="C3056">
        <v>9</v>
      </c>
      <c r="D3056" t="s">
        <v>3098</v>
      </c>
      <c r="E3056" t="s">
        <v>4208</v>
      </c>
      <c r="H3056" t="s">
        <v>1354</v>
      </c>
      <c r="I3056">
        <v>1</v>
      </c>
      <c r="J3056">
        <v>15</v>
      </c>
      <c r="L3056">
        <v>1</v>
      </c>
      <c r="N3056">
        <v>360</v>
      </c>
      <c r="O3056">
        <v>12.68</v>
      </c>
      <c r="P3056">
        <v>1.05</v>
      </c>
      <c r="Q3056">
        <v>0.15</v>
      </c>
      <c r="R3056">
        <v>0.124</v>
      </c>
      <c r="S3056">
        <v>0.43</v>
      </c>
      <c r="T3056">
        <v>0</v>
      </c>
      <c r="U3056">
        <v>3.9</v>
      </c>
      <c r="V3056">
        <v>72.83</v>
      </c>
      <c r="W3056">
        <v>0</v>
      </c>
      <c r="Y3056">
        <v>0</v>
      </c>
      <c r="AB3056">
        <v>0.81100000000000005</v>
      </c>
      <c r="AC3056">
        <v>0.57099999999999995</v>
      </c>
      <c r="AD3056">
        <v>5.99</v>
      </c>
      <c r="AF3056">
        <v>0.10299999999999999</v>
      </c>
      <c r="AG3056">
        <v>0.57999999999999996</v>
      </c>
      <c r="AH3056">
        <v>183</v>
      </c>
      <c r="AI3056">
        <v>0</v>
      </c>
      <c r="AJ3056">
        <v>0</v>
      </c>
      <c r="AK3056">
        <v>0</v>
      </c>
      <c r="AL3056">
        <v>0.26</v>
      </c>
      <c r="AM3056">
        <v>0</v>
      </c>
      <c r="AN3056">
        <v>17</v>
      </c>
      <c r="AO3056">
        <v>0.189</v>
      </c>
      <c r="AP3056">
        <v>4.3600000000000003</v>
      </c>
      <c r="AQ3056">
        <v>0.05</v>
      </c>
      <c r="AR3056">
        <v>0.218</v>
      </c>
      <c r="AS3056">
        <v>3</v>
      </c>
      <c r="AT3056">
        <v>136</v>
      </c>
      <c r="AU3056">
        <v>186</v>
      </c>
      <c r="AV3056">
        <v>0.61899999999999999</v>
      </c>
      <c r="AW3056">
        <v>47</v>
      </c>
      <c r="AX3056">
        <v>89.4</v>
      </c>
      <c r="AY3056">
        <v>1</v>
      </c>
      <c r="AZ3056">
        <v>1.05</v>
      </c>
    </row>
    <row r="3057" spans="1:52" x14ac:dyDescent="0.2">
      <c r="A3057">
        <v>94966</v>
      </c>
      <c r="B3057">
        <v>4966</v>
      </c>
      <c r="C3057">
        <v>9</v>
      </c>
      <c r="D3057" t="s">
        <v>3098</v>
      </c>
      <c r="E3057" t="s">
        <v>4209</v>
      </c>
      <c r="H3057" t="s">
        <v>1354</v>
      </c>
      <c r="I3057">
        <v>1</v>
      </c>
      <c r="J3057">
        <v>15</v>
      </c>
      <c r="L3057">
        <v>1</v>
      </c>
      <c r="N3057">
        <v>360</v>
      </c>
      <c r="O3057">
        <v>12.68</v>
      </c>
      <c r="P3057">
        <v>1.05</v>
      </c>
      <c r="Q3057">
        <v>0.15</v>
      </c>
      <c r="R3057">
        <v>0.124</v>
      </c>
      <c r="S3057">
        <v>0.43</v>
      </c>
      <c r="T3057">
        <v>0</v>
      </c>
      <c r="U3057">
        <v>3.9</v>
      </c>
      <c r="V3057">
        <v>72.83</v>
      </c>
      <c r="W3057">
        <v>0</v>
      </c>
      <c r="Y3057">
        <v>0</v>
      </c>
      <c r="AB3057">
        <v>0.28000000000000003</v>
      </c>
      <c r="AC3057">
        <v>0.08</v>
      </c>
      <c r="AD3057">
        <v>3.31</v>
      </c>
      <c r="AF3057">
        <v>0.10299999999999999</v>
      </c>
      <c r="AG3057">
        <v>0.57999999999999996</v>
      </c>
      <c r="AH3057">
        <v>72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17</v>
      </c>
      <c r="AO3057">
        <v>0.189</v>
      </c>
      <c r="AP3057">
        <v>1.23</v>
      </c>
      <c r="AQ3057">
        <v>0.05</v>
      </c>
      <c r="AR3057">
        <v>6.1499999999999999E-2</v>
      </c>
      <c r="AS3057">
        <v>3</v>
      </c>
      <c r="AT3057">
        <v>136</v>
      </c>
      <c r="AU3057">
        <v>186</v>
      </c>
      <c r="AV3057">
        <v>0.61899999999999999</v>
      </c>
      <c r="AW3057">
        <v>47</v>
      </c>
      <c r="AX3057">
        <v>0</v>
      </c>
      <c r="AY3057">
        <v>1</v>
      </c>
      <c r="AZ3057">
        <v>1.05</v>
      </c>
    </row>
    <row r="3058" spans="1:52" x14ac:dyDescent="0.2">
      <c r="A3058">
        <v>95034</v>
      </c>
      <c r="B3058">
        <v>5034</v>
      </c>
      <c r="C3058">
        <v>9</v>
      </c>
      <c r="D3058" t="s">
        <v>3098</v>
      </c>
      <c r="E3058" t="s">
        <v>4210</v>
      </c>
      <c r="H3058" t="s">
        <v>1312</v>
      </c>
      <c r="I3058">
        <v>1</v>
      </c>
      <c r="J3058">
        <v>20</v>
      </c>
      <c r="L3058">
        <v>1</v>
      </c>
      <c r="N3058">
        <v>360</v>
      </c>
      <c r="O3058">
        <v>23.15</v>
      </c>
      <c r="P3058">
        <v>9.7200000000000006</v>
      </c>
      <c r="Q3058">
        <v>1.665</v>
      </c>
      <c r="R3058">
        <v>1.365</v>
      </c>
      <c r="S3058">
        <v>6.01</v>
      </c>
      <c r="T3058">
        <v>0</v>
      </c>
      <c r="U3058">
        <v>13.2</v>
      </c>
      <c r="V3058">
        <v>51.8</v>
      </c>
      <c r="W3058">
        <v>0</v>
      </c>
      <c r="Y3058">
        <v>0</v>
      </c>
      <c r="AB3058">
        <v>1.8819999999999999</v>
      </c>
      <c r="AC3058">
        <v>0.499</v>
      </c>
      <c r="AD3058">
        <v>6.8129999999999997</v>
      </c>
      <c r="AF3058">
        <v>1.3</v>
      </c>
      <c r="AG3058">
        <v>2.2570000000000001</v>
      </c>
      <c r="AH3058">
        <v>281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39</v>
      </c>
      <c r="AO3058">
        <v>0.79600000000000004</v>
      </c>
      <c r="AP3058">
        <v>6.26</v>
      </c>
      <c r="AQ3058">
        <v>0.05</v>
      </c>
      <c r="AR3058">
        <v>0.313</v>
      </c>
      <c r="AS3058">
        <v>3</v>
      </c>
      <c r="AT3058">
        <v>842</v>
      </c>
      <c r="AU3058">
        <v>892</v>
      </c>
      <c r="AV3058">
        <v>13.301</v>
      </c>
      <c r="AW3058">
        <v>239</v>
      </c>
      <c r="AX3058">
        <v>79.2</v>
      </c>
      <c r="AY3058">
        <v>12</v>
      </c>
      <c r="AZ3058">
        <v>12.29</v>
      </c>
    </row>
    <row r="3059" spans="1:52" x14ac:dyDescent="0.2">
      <c r="A3059">
        <v>94658</v>
      </c>
      <c r="B3059">
        <v>4658</v>
      </c>
      <c r="C3059">
        <v>9</v>
      </c>
      <c r="D3059" t="s">
        <v>3098</v>
      </c>
      <c r="E3059" t="s">
        <v>4211</v>
      </c>
      <c r="H3059" t="s">
        <v>1295</v>
      </c>
      <c r="I3059">
        <v>1</v>
      </c>
      <c r="J3059">
        <v>21</v>
      </c>
      <c r="L3059">
        <v>1</v>
      </c>
      <c r="N3059">
        <v>361</v>
      </c>
      <c r="O3059">
        <v>10.28</v>
      </c>
      <c r="P3059">
        <v>1.84</v>
      </c>
      <c r="Q3059">
        <v>0.38600000000000001</v>
      </c>
      <c r="R3059">
        <v>0.254</v>
      </c>
      <c r="S3059">
        <v>0.95299999999999996</v>
      </c>
      <c r="T3059">
        <v>0</v>
      </c>
      <c r="U3059">
        <v>7.1</v>
      </c>
      <c r="V3059">
        <v>78.3</v>
      </c>
      <c r="W3059">
        <v>0.8</v>
      </c>
      <c r="Y3059">
        <v>1</v>
      </c>
      <c r="AB3059">
        <v>0.309</v>
      </c>
      <c r="AC3059">
        <v>0.308</v>
      </c>
      <c r="AD3059">
        <v>5.6360000000000001</v>
      </c>
      <c r="AF3059">
        <v>0.65500000000000003</v>
      </c>
      <c r="AG3059">
        <v>0.57699999999999996</v>
      </c>
      <c r="AH3059">
        <v>38</v>
      </c>
      <c r="AI3059">
        <v>0</v>
      </c>
      <c r="AJ3059">
        <v>0.6</v>
      </c>
      <c r="AK3059">
        <v>0</v>
      </c>
      <c r="AL3059">
        <v>0.56999999999999995</v>
      </c>
      <c r="AM3059">
        <v>2.2000000000000002</v>
      </c>
      <c r="AN3059">
        <v>37</v>
      </c>
      <c r="AO3059">
        <v>0.27</v>
      </c>
      <c r="AP3059">
        <v>4.71</v>
      </c>
      <c r="AQ3059">
        <v>0.05</v>
      </c>
      <c r="AR3059">
        <v>0.23549999999999999</v>
      </c>
      <c r="AS3059">
        <v>3</v>
      </c>
      <c r="AT3059">
        <v>303</v>
      </c>
      <c r="AU3059">
        <v>224</v>
      </c>
      <c r="AV3059">
        <v>1.1930000000000001</v>
      </c>
      <c r="AW3059">
        <v>97</v>
      </c>
      <c r="AX3059">
        <v>37.700000000000003</v>
      </c>
      <c r="AY3059">
        <v>11</v>
      </c>
      <c r="AZ3059">
        <v>2.06</v>
      </c>
    </row>
    <row r="3060" spans="1:52" x14ac:dyDescent="0.2">
      <c r="A3060">
        <v>94759</v>
      </c>
      <c r="B3060">
        <v>4759</v>
      </c>
      <c r="C3060">
        <v>9</v>
      </c>
      <c r="D3060" t="s">
        <v>3098</v>
      </c>
      <c r="E3060" t="s">
        <v>1401</v>
      </c>
      <c r="H3060" t="s">
        <v>1176</v>
      </c>
      <c r="I3060">
        <v>1</v>
      </c>
      <c r="J3060">
        <v>21</v>
      </c>
      <c r="L3060">
        <v>1</v>
      </c>
      <c r="N3060">
        <v>361</v>
      </c>
      <c r="O3060">
        <v>6.93</v>
      </c>
      <c r="P3060">
        <v>3.86</v>
      </c>
      <c r="Q3060">
        <v>0.54300000000000004</v>
      </c>
      <c r="R3060">
        <v>1.018</v>
      </c>
      <c r="S3060">
        <v>1.7589999999999999</v>
      </c>
      <c r="T3060">
        <v>0</v>
      </c>
      <c r="U3060">
        <v>7.3</v>
      </c>
      <c r="V3060">
        <v>76.849999999999994</v>
      </c>
      <c r="W3060">
        <v>0.64</v>
      </c>
      <c r="Y3060">
        <v>0</v>
      </c>
      <c r="AB3060">
        <v>0.246</v>
      </c>
      <c r="AC3060">
        <v>0.08</v>
      </c>
      <c r="AD3060">
        <v>1.9</v>
      </c>
      <c r="AF3060">
        <v>0.37</v>
      </c>
      <c r="AG3060">
        <v>0.65800000000000003</v>
      </c>
      <c r="AH3060">
        <v>25</v>
      </c>
      <c r="AI3060">
        <v>0</v>
      </c>
      <c r="AJ3060">
        <v>0</v>
      </c>
      <c r="AK3060">
        <v>0</v>
      </c>
      <c r="AL3060">
        <v>0.42</v>
      </c>
      <c r="AM3060">
        <v>0.3</v>
      </c>
      <c r="AN3060">
        <v>7</v>
      </c>
      <c r="AO3060">
        <v>0.23</v>
      </c>
      <c r="AP3060">
        <v>2.38</v>
      </c>
      <c r="AQ3060">
        <v>0.05</v>
      </c>
      <c r="AR3060">
        <v>0.11899999999999999</v>
      </c>
      <c r="AS3060">
        <v>3</v>
      </c>
      <c r="AT3060">
        <v>272</v>
      </c>
      <c r="AU3060">
        <v>315</v>
      </c>
      <c r="AV3060">
        <v>0.46</v>
      </c>
      <c r="AW3060">
        <v>93</v>
      </c>
      <c r="AX3060">
        <v>15.4</v>
      </c>
      <c r="AY3060">
        <v>5</v>
      </c>
      <c r="AZ3060">
        <v>1.73</v>
      </c>
    </row>
    <row r="3061" spans="1:52" x14ac:dyDescent="0.2">
      <c r="A3061">
        <v>94760</v>
      </c>
      <c r="B3061">
        <v>4760</v>
      </c>
      <c r="C3061">
        <v>9</v>
      </c>
      <c r="D3061" t="s">
        <v>3098</v>
      </c>
      <c r="E3061" t="s">
        <v>4212</v>
      </c>
      <c r="H3061" t="s">
        <v>1176</v>
      </c>
      <c r="I3061">
        <v>1</v>
      </c>
      <c r="J3061">
        <v>21</v>
      </c>
      <c r="L3061">
        <v>1</v>
      </c>
      <c r="N3061">
        <v>361</v>
      </c>
      <c r="O3061">
        <v>6.93</v>
      </c>
      <c r="P3061">
        <v>3.86</v>
      </c>
      <c r="Q3061">
        <v>0.54300000000000004</v>
      </c>
      <c r="R3061">
        <v>1.018</v>
      </c>
      <c r="S3061">
        <v>1.7589999999999999</v>
      </c>
      <c r="T3061">
        <v>0</v>
      </c>
      <c r="U3061">
        <v>7.3</v>
      </c>
      <c r="V3061">
        <v>76.849999999999994</v>
      </c>
      <c r="W3061">
        <v>0.64</v>
      </c>
      <c r="Y3061">
        <v>11</v>
      </c>
      <c r="AB3061">
        <v>0.246</v>
      </c>
      <c r="AC3061">
        <v>0.08</v>
      </c>
      <c r="AD3061">
        <v>1.9</v>
      </c>
      <c r="AF3061">
        <v>0.37</v>
      </c>
      <c r="AG3061">
        <v>0.65800000000000003</v>
      </c>
      <c r="AH3061">
        <v>25</v>
      </c>
      <c r="AI3061">
        <v>0</v>
      </c>
      <c r="AJ3061">
        <v>0</v>
      </c>
      <c r="AK3061">
        <v>0</v>
      </c>
      <c r="AL3061">
        <v>0.42</v>
      </c>
      <c r="AM3061">
        <v>0.3</v>
      </c>
      <c r="AN3061">
        <v>7</v>
      </c>
      <c r="AO3061">
        <v>0.23</v>
      </c>
      <c r="AP3061">
        <v>2.38</v>
      </c>
      <c r="AQ3061">
        <v>0.05</v>
      </c>
      <c r="AR3061">
        <v>0.11899999999999999</v>
      </c>
      <c r="AS3061">
        <v>3</v>
      </c>
      <c r="AT3061">
        <v>272</v>
      </c>
      <c r="AU3061">
        <v>315</v>
      </c>
      <c r="AV3061">
        <v>0.46</v>
      </c>
      <c r="AW3061">
        <v>93</v>
      </c>
      <c r="AX3061">
        <v>15.4</v>
      </c>
      <c r="AY3061">
        <v>5</v>
      </c>
      <c r="AZ3061">
        <v>1.73</v>
      </c>
    </row>
    <row r="3062" spans="1:52" x14ac:dyDescent="0.2">
      <c r="A3062">
        <v>94972</v>
      </c>
      <c r="B3062">
        <v>4972</v>
      </c>
      <c r="C3062">
        <v>9</v>
      </c>
      <c r="D3062" t="s">
        <v>3098</v>
      </c>
      <c r="E3062" t="s">
        <v>2485</v>
      </c>
      <c r="H3062" t="s">
        <v>1384</v>
      </c>
      <c r="I3062">
        <v>1</v>
      </c>
      <c r="J3062">
        <v>21</v>
      </c>
      <c r="L3062">
        <v>1</v>
      </c>
      <c r="N3062">
        <v>361</v>
      </c>
      <c r="O3062">
        <v>7.87</v>
      </c>
      <c r="P3062">
        <v>3.29</v>
      </c>
      <c r="Q3062">
        <v>0.47499999999999998</v>
      </c>
      <c r="R3062">
        <v>0.879</v>
      </c>
      <c r="S3062">
        <v>1.367</v>
      </c>
      <c r="T3062">
        <v>0</v>
      </c>
      <c r="U3062">
        <v>6.6</v>
      </c>
      <c r="V3062">
        <v>77.47</v>
      </c>
      <c r="W3062">
        <v>1.87</v>
      </c>
      <c r="Y3062">
        <v>0</v>
      </c>
      <c r="AB3062">
        <v>0.27700000000000002</v>
      </c>
      <c r="AC3062">
        <v>5.2999999999999999E-2</v>
      </c>
      <c r="AD3062">
        <v>5.1870000000000003</v>
      </c>
      <c r="AF3062">
        <v>0.34499999999999997</v>
      </c>
      <c r="AG3062">
        <v>0.93</v>
      </c>
      <c r="AH3062">
        <v>25</v>
      </c>
      <c r="AI3062">
        <v>0</v>
      </c>
      <c r="AJ3062">
        <v>0</v>
      </c>
      <c r="AK3062">
        <v>0</v>
      </c>
      <c r="AL3062">
        <v>0.5</v>
      </c>
      <c r="AM3062">
        <v>6.4</v>
      </c>
      <c r="AN3062">
        <v>12</v>
      </c>
      <c r="AO3062">
        <v>0.222</v>
      </c>
      <c r="AP3062">
        <v>2.99</v>
      </c>
      <c r="AQ3062">
        <v>0.05</v>
      </c>
      <c r="AR3062">
        <v>0.14949999999999999</v>
      </c>
      <c r="AS3062">
        <v>3</v>
      </c>
      <c r="AT3062">
        <v>288</v>
      </c>
      <c r="AU3062">
        <v>311</v>
      </c>
      <c r="AV3062">
        <v>1.262</v>
      </c>
      <c r="AW3062">
        <v>120</v>
      </c>
      <c r="AX3062">
        <v>12.2</v>
      </c>
      <c r="AY3062">
        <v>4</v>
      </c>
      <c r="AZ3062">
        <v>1.44</v>
      </c>
    </row>
    <row r="3063" spans="1:52" x14ac:dyDescent="0.2">
      <c r="A3063">
        <v>95024</v>
      </c>
      <c r="B3063">
        <v>5024</v>
      </c>
      <c r="C3063">
        <v>9</v>
      </c>
      <c r="D3063" t="s">
        <v>3098</v>
      </c>
      <c r="E3063" t="s">
        <v>4213</v>
      </c>
      <c r="H3063" t="s">
        <v>1312</v>
      </c>
      <c r="I3063">
        <v>1</v>
      </c>
      <c r="J3063">
        <v>21</v>
      </c>
      <c r="L3063">
        <v>1</v>
      </c>
      <c r="N3063">
        <v>361</v>
      </c>
      <c r="O3063">
        <v>11.98</v>
      </c>
      <c r="P3063">
        <v>1.66</v>
      </c>
      <c r="Q3063">
        <v>0.24399999999999999</v>
      </c>
      <c r="R3063">
        <v>0.14000000000000001</v>
      </c>
      <c r="S3063">
        <v>0.72699999999999998</v>
      </c>
      <c r="T3063">
        <v>0</v>
      </c>
      <c r="U3063">
        <v>2.4</v>
      </c>
      <c r="V3063">
        <v>72.53</v>
      </c>
      <c r="W3063">
        <v>0.31</v>
      </c>
      <c r="Y3063">
        <v>0</v>
      </c>
      <c r="AB3063">
        <v>0.08</v>
      </c>
      <c r="AC3063">
        <v>0.06</v>
      </c>
      <c r="AD3063">
        <v>1</v>
      </c>
      <c r="AF3063">
        <v>3.6999999999999998E-2</v>
      </c>
      <c r="AG3063">
        <v>0.438</v>
      </c>
      <c r="AH3063">
        <v>33</v>
      </c>
      <c r="AI3063">
        <v>0</v>
      </c>
      <c r="AJ3063">
        <v>0</v>
      </c>
      <c r="AK3063">
        <v>0</v>
      </c>
      <c r="AL3063">
        <v>0.4</v>
      </c>
      <c r="AM3063">
        <v>0.3</v>
      </c>
      <c r="AN3063">
        <v>15</v>
      </c>
      <c r="AO3063">
        <v>0.182</v>
      </c>
      <c r="AP3063">
        <v>0.9</v>
      </c>
      <c r="AQ3063">
        <v>0.05</v>
      </c>
      <c r="AR3063">
        <v>4.4999999999999998E-2</v>
      </c>
      <c r="AS3063">
        <v>3</v>
      </c>
      <c r="AT3063">
        <v>97</v>
      </c>
      <c r="AU3063">
        <v>100</v>
      </c>
      <c r="AV3063">
        <v>0.79200000000000004</v>
      </c>
      <c r="AW3063">
        <v>25</v>
      </c>
      <c r="AX3063">
        <v>39.700000000000003</v>
      </c>
      <c r="AY3063">
        <v>2</v>
      </c>
      <c r="AZ3063">
        <v>0.85</v>
      </c>
    </row>
    <row r="3064" spans="1:52" x14ac:dyDescent="0.2">
      <c r="A3064">
        <v>95031</v>
      </c>
      <c r="B3064">
        <v>5031</v>
      </c>
      <c r="C3064">
        <v>9</v>
      </c>
      <c r="D3064" t="s">
        <v>3098</v>
      </c>
      <c r="E3064" t="s">
        <v>4214</v>
      </c>
      <c r="H3064" t="s">
        <v>1312</v>
      </c>
      <c r="I3064">
        <v>1</v>
      </c>
      <c r="J3064">
        <v>21</v>
      </c>
      <c r="L3064">
        <v>1</v>
      </c>
      <c r="N3064">
        <v>361</v>
      </c>
      <c r="O3064">
        <v>11.98</v>
      </c>
      <c r="P3064">
        <v>1.66</v>
      </c>
      <c r="Q3064">
        <v>0.24399999999999999</v>
      </c>
      <c r="R3064">
        <v>0.14000000000000001</v>
      </c>
      <c r="S3064">
        <v>0.72699999999999998</v>
      </c>
      <c r="T3064">
        <v>0</v>
      </c>
      <c r="U3064">
        <v>2.4</v>
      </c>
      <c r="V3064">
        <v>72.53</v>
      </c>
      <c r="W3064">
        <v>0.31</v>
      </c>
      <c r="Y3064">
        <v>0</v>
      </c>
      <c r="AB3064">
        <v>0.81200000000000006</v>
      </c>
      <c r="AC3064">
        <v>0.51200000000000001</v>
      </c>
      <c r="AD3064">
        <v>7.5540000000000003</v>
      </c>
      <c r="AF3064">
        <v>3.6999999999999998E-2</v>
      </c>
      <c r="AG3064">
        <v>0.438</v>
      </c>
      <c r="AH3064">
        <v>183</v>
      </c>
      <c r="AI3064">
        <v>0</v>
      </c>
      <c r="AJ3064">
        <v>0</v>
      </c>
      <c r="AK3064">
        <v>0</v>
      </c>
      <c r="AL3064">
        <v>0.4</v>
      </c>
      <c r="AM3064">
        <v>0.3</v>
      </c>
      <c r="AN3064">
        <v>15</v>
      </c>
      <c r="AO3064">
        <v>0.182</v>
      </c>
      <c r="AP3064">
        <v>4.41</v>
      </c>
      <c r="AQ3064">
        <v>0.05</v>
      </c>
      <c r="AR3064">
        <v>0.2205</v>
      </c>
      <c r="AS3064">
        <v>3</v>
      </c>
      <c r="AT3064">
        <v>97</v>
      </c>
      <c r="AU3064">
        <v>100</v>
      </c>
      <c r="AV3064">
        <v>0.79200000000000004</v>
      </c>
      <c r="AW3064">
        <v>25</v>
      </c>
      <c r="AX3064">
        <v>39.700000000000003</v>
      </c>
      <c r="AY3064">
        <v>2</v>
      </c>
      <c r="AZ3064">
        <v>0.85</v>
      </c>
    </row>
    <row r="3065" spans="1:52" x14ac:dyDescent="0.2">
      <c r="A3065">
        <v>94767</v>
      </c>
      <c r="B3065">
        <v>4767</v>
      </c>
      <c r="C3065">
        <v>9</v>
      </c>
      <c r="D3065" t="s">
        <v>3098</v>
      </c>
      <c r="E3065" t="s">
        <v>1401</v>
      </c>
      <c r="H3065" t="s">
        <v>1176</v>
      </c>
      <c r="I3065">
        <v>1</v>
      </c>
      <c r="J3065">
        <v>21</v>
      </c>
      <c r="L3065">
        <v>1</v>
      </c>
      <c r="N3065">
        <v>362</v>
      </c>
      <c r="O3065">
        <v>8.1199999999999992</v>
      </c>
      <c r="P3065">
        <v>3.59</v>
      </c>
      <c r="Q3065">
        <v>0.505</v>
      </c>
      <c r="R3065">
        <v>0.94799999999999995</v>
      </c>
      <c r="S3065">
        <v>1.6379999999999999</v>
      </c>
      <c r="T3065">
        <v>0</v>
      </c>
      <c r="U3065">
        <v>7.3</v>
      </c>
      <c r="V3065">
        <v>76.89</v>
      </c>
      <c r="W3065">
        <v>0.64</v>
      </c>
      <c r="Y3065">
        <v>0</v>
      </c>
      <c r="AB3065">
        <v>0.38500000000000001</v>
      </c>
      <c r="AC3065">
        <v>0.20100000000000001</v>
      </c>
      <c r="AD3065">
        <v>3.6320000000000001</v>
      </c>
      <c r="AF3065">
        <v>0.30399999999999999</v>
      </c>
      <c r="AG3065">
        <v>0.42499999999999999</v>
      </c>
      <c r="AH3065">
        <v>25</v>
      </c>
      <c r="AI3065">
        <v>0</v>
      </c>
      <c r="AJ3065">
        <v>0</v>
      </c>
      <c r="AK3065">
        <v>0</v>
      </c>
      <c r="AL3065">
        <v>0.42</v>
      </c>
      <c r="AM3065">
        <v>0.3</v>
      </c>
      <c r="AN3065">
        <v>6</v>
      </c>
      <c r="AO3065">
        <v>0.193</v>
      </c>
      <c r="AP3065">
        <v>3.45</v>
      </c>
      <c r="AQ3065">
        <v>0.05</v>
      </c>
      <c r="AR3065">
        <v>0.17249999999999999</v>
      </c>
      <c r="AS3065">
        <v>3</v>
      </c>
      <c r="AT3065">
        <v>241</v>
      </c>
      <c r="AU3065">
        <v>287</v>
      </c>
      <c r="AV3065">
        <v>0.498</v>
      </c>
      <c r="AW3065">
        <v>127</v>
      </c>
      <c r="AX3065">
        <v>15.5</v>
      </c>
      <c r="AY3065">
        <v>35</v>
      </c>
      <c r="AZ3065">
        <v>1.82</v>
      </c>
    </row>
    <row r="3066" spans="1:52" x14ac:dyDescent="0.2">
      <c r="A3066">
        <v>94768</v>
      </c>
      <c r="B3066">
        <v>4768</v>
      </c>
      <c r="C3066">
        <v>9</v>
      </c>
      <c r="D3066" t="s">
        <v>3098</v>
      </c>
      <c r="E3066" t="s">
        <v>4212</v>
      </c>
      <c r="H3066" t="s">
        <v>1176</v>
      </c>
      <c r="I3066">
        <v>1</v>
      </c>
      <c r="J3066">
        <v>21</v>
      </c>
      <c r="L3066">
        <v>1</v>
      </c>
      <c r="N3066">
        <v>362</v>
      </c>
      <c r="O3066">
        <v>8.1199999999999992</v>
      </c>
      <c r="P3066">
        <v>3.59</v>
      </c>
      <c r="Q3066">
        <v>0.505</v>
      </c>
      <c r="R3066">
        <v>0.94799999999999995</v>
      </c>
      <c r="S3066">
        <v>1.6379999999999999</v>
      </c>
      <c r="T3066">
        <v>0</v>
      </c>
      <c r="U3066">
        <v>7.3</v>
      </c>
      <c r="V3066">
        <v>76.89</v>
      </c>
      <c r="W3066">
        <v>0.64</v>
      </c>
      <c r="Y3066">
        <v>11</v>
      </c>
      <c r="AB3066">
        <v>0.38500000000000001</v>
      </c>
      <c r="AC3066">
        <v>0.20100000000000001</v>
      </c>
      <c r="AD3066">
        <v>3.6320000000000001</v>
      </c>
      <c r="AF3066">
        <v>0.30399999999999999</v>
      </c>
      <c r="AG3066">
        <v>0.42499999999999999</v>
      </c>
      <c r="AH3066">
        <v>25</v>
      </c>
      <c r="AI3066">
        <v>0</v>
      </c>
      <c r="AJ3066">
        <v>0</v>
      </c>
      <c r="AK3066">
        <v>0</v>
      </c>
      <c r="AL3066">
        <v>0.42</v>
      </c>
      <c r="AM3066">
        <v>0.3</v>
      </c>
      <c r="AN3066">
        <v>6</v>
      </c>
      <c r="AO3066">
        <v>0.193</v>
      </c>
      <c r="AP3066">
        <v>3.45</v>
      </c>
      <c r="AQ3066">
        <v>0.05</v>
      </c>
      <c r="AR3066">
        <v>0.17249999999999999</v>
      </c>
      <c r="AS3066">
        <v>3</v>
      </c>
      <c r="AT3066">
        <v>241</v>
      </c>
      <c r="AU3066">
        <v>287</v>
      </c>
      <c r="AV3066">
        <v>0.498</v>
      </c>
      <c r="AW3066">
        <v>127</v>
      </c>
      <c r="AX3066">
        <v>15.5</v>
      </c>
      <c r="AY3066">
        <v>35</v>
      </c>
      <c r="AZ3066">
        <v>1.82</v>
      </c>
    </row>
    <row r="3067" spans="1:52" x14ac:dyDescent="0.2">
      <c r="A3067">
        <v>94897</v>
      </c>
      <c r="B3067">
        <v>4897</v>
      </c>
      <c r="C3067">
        <v>9</v>
      </c>
      <c r="D3067" t="s">
        <v>3098</v>
      </c>
      <c r="E3067" t="s">
        <v>4215</v>
      </c>
      <c r="H3067" t="s">
        <v>1039</v>
      </c>
      <c r="I3067">
        <v>1</v>
      </c>
      <c r="J3067">
        <v>13</v>
      </c>
      <c r="L3067">
        <v>1</v>
      </c>
      <c r="N3067">
        <v>362</v>
      </c>
      <c r="O3067">
        <v>7.5</v>
      </c>
      <c r="P3067">
        <v>2.68</v>
      </c>
      <c r="Q3067">
        <v>0.53600000000000003</v>
      </c>
      <c r="R3067">
        <v>0.97099999999999997</v>
      </c>
      <c r="S3067">
        <v>0.95899999999999996</v>
      </c>
      <c r="T3067">
        <v>0</v>
      </c>
      <c r="U3067">
        <v>3.4</v>
      </c>
      <c r="V3067">
        <v>76.17</v>
      </c>
      <c r="W3067">
        <v>0</v>
      </c>
      <c r="Y3067">
        <v>0</v>
      </c>
      <c r="AB3067">
        <v>0.41299999999999998</v>
      </c>
      <c r="AC3067">
        <v>4.2999999999999997E-2</v>
      </c>
      <c r="AD3067">
        <v>4.3079999999999998</v>
      </c>
      <c r="AF3067">
        <v>0.50900000000000001</v>
      </c>
      <c r="AG3067">
        <v>1.4930000000000001</v>
      </c>
      <c r="AH3067">
        <v>20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33</v>
      </c>
      <c r="AO3067">
        <v>0.27700000000000002</v>
      </c>
      <c r="AP3067">
        <v>1.8</v>
      </c>
      <c r="AQ3067">
        <v>0.05</v>
      </c>
      <c r="AR3067">
        <v>0.09</v>
      </c>
      <c r="AS3067">
        <v>3</v>
      </c>
      <c r="AT3067">
        <v>264</v>
      </c>
      <c r="AU3067">
        <v>268</v>
      </c>
      <c r="AV3067">
        <v>3.7429999999999999</v>
      </c>
      <c r="AW3067">
        <v>143</v>
      </c>
      <c r="AX3067">
        <v>0</v>
      </c>
      <c r="AY3067">
        <v>4</v>
      </c>
      <c r="AZ3067">
        <v>2.02</v>
      </c>
    </row>
    <row r="3068" spans="1:52" x14ac:dyDescent="0.2">
      <c r="A3068">
        <v>94877</v>
      </c>
      <c r="B3068">
        <v>4877</v>
      </c>
      <c r="C3068">
        <v>9</v>
      </c>
      <c r="D3068" t="s">
        <v>3098</v>
      </c>
      <c r="E3068" t="s">
        <v>4216</v>
      </c>
      <c r="H3068" t="s">
        <v>1039</v>
      </c>
      <c r="I3068">
        <v>1</v>
      </c>
      <c r="J3068">
        <v>21</v>
      </c>
      <c r="L3068">
        <v>1</v>
      </c>
      <c r="N3068">
        <v>363</v>
      </c>
      <c r="O3068">
        <v>7.23</v>
      </c>
      <c r="P3068">
        <v>2.78</v>
      </c>
      <c r="Q3068">
        <v>0.55700000000000005</v>
      </c>
      <c r="R3068">
        <v>1.008</v>
      </c>
      <c r="S3068">
        <v>0.996</v>
      </c>
      <c r="T3068">
        <v>0</v>
      </c>
      <c r="U3068">
        <v>4.5999999999999996</v>
      </c>
      <c r="V3068">
        <v>76.48</v>
      </c>
      <c r="W3068">
        <v>0.85</v>
      </c>
      <c r="Y3068">
        <v>0</v>
      </c>
      <c r="AB3068">
        <v>0.443</v>
      </c>
      <c r="AC3068">
        <v>0.08</v>
      </c>
      <c r="AD3068">
        <v>6.34</v>
      </c>
      <c r="AF3068">
        <v>0.73599999999999999</v>
      </c>
      <c r="AG3068">
        <v>1.591</v>
      </c>
      <c r="AH3068">
        <v>16</v>
      </c>
      <c r="AI3068">
        <v>0</v>
      </c>
      <c r="AJ3068">
        <v>0</v>
      </c>
      <c r="AK3068">
        <v>0</v>
      </c>
      <c r="AL3068">
        <v>1.2</v>
      </c>
      <c r="AM3068">
        <v>0</v>
      </c>
      <c r="AN3068">
        <v>11</v>
      </c>
      <c r="AO3068">
        <v>0.23</v>
      </c>
      <c r="AP3068">
        <v>1.98</v>
      </c>
      <c r="AQ3068">
        <v>0.05</v>
      </c>
      <c r="AR3068">
        <v>9.9000000000000005E-2</v>
      </c>
      <c r="AS3068">
        <v>3</v>
      </c>
      <c r="AT3068">
        <v>337</v>
      </c>
      <c r="AU3068">
        <v>289</v>
      </c>
      <c r="AV3068">
        <v>4.0129999999999999</v>
      </c>
      <c r="AW3068">
        <v>112</v>
      </c>
      <c r="AX3068">
        <v>0</v>
      </c>
      <c r="AY3068">
        <v>8</v>
      </c>
      <c r="AZ3068">
        <v>2.4500000000000002</v>
      </c>
    </row>
    <row r="3069" spans="1:52" x14ac:dyDescent="0.2">
      <c r="A3069">
        <v>96769</v>
      </c>
      <c r="B3069">
        <v>6769</v>
      </c>
      <c r="C3069">
        <v>9</v>
      </c>
      <c r="D3069" t="s">
        <v>3098</v>
      </c>
      <c r="E3069" t="s">
        <v>4217</v>
      </c>
      <c r="H3069" t="s">
        <v>3928</v>
      </c>
      <c r="I3069">
        <v>58</v>
      </c>
      <c r="J3069">
        <v>62</v>
      </c>
      <c r="L3069">
        <v>1</v>
      </c>
      <c r="N3069">
        <v>363</v>
      </c>
      <c r="O3069">
        <v>6.82</v>
      </c>
      <c r="P3069">
        <v>1.81</v>
      </c>
      <c r="Q3069">
        <v>0.26600000000000001</v>
      </c>
      <c r="R3069">
        <v>0.94499999999999995</v>
      </c>
      <c r="S3069">
        <v>0.46800000000000003</v>
      </c>
      <c r="T3069">
        <v>0</v>
      </c>
      <c r="U3069">
        <v>0</v>
      </c>
      <c r="V3069">
        <v>79.760000000000005</v>
      </c>
      <c r="W3069">
        <v>0</v>
      </c>
      <c r="Y3069">
        <v>16</v>
      </c>
      <c r="AB3069">
        <v>0.26</v>
      </c>
      <c r="AC3069">
        <v>0.29299999999999998</v>
      </c>
      <c r="AD3069">
        <v>1.3</v>
      </c>
      <c r="AF3069">
        <v>0.66600000000000004</v>
      </c>
      <c r="AG3069">
        <v>0.90200000000000002</v>
      </c>
      <c r="AH3069">
        <v>110</v>
      </c>
      <c r="AI3069">
        <v>0</v>
      </c>
      <c r="AJ3069">
        <v>58.5</v>
      </c>
      <c r="AK3069">
        <v>0</v>
      </c>
      <c r="AL3069">
        <v>0</v>
      </c>
      <c r="AM3069">
        <v>0</v>
      </c>
      <c r="AN3069">
        <v>29</v>
      </c>
      <c r="AO3069">
        <v>0.59</v>
      </c>
      <c r="AP3069">
        <v>2.29</v>
      </c>
      <c r="AQ3069">
        <v>0.05</v>
      </c>
      <c r="AR3069">
        <v>0.1145</v>
      </c>
      <c r="AS3069">
        <v>3</v>
      </c>
      <c r="AT3069">
        <v>155</v>
      </c>
      <c r="AU3069">
        <v>726</v>
      </c>
      <c r="AV3069">
        <v>2.601</v>
      </c>
      <c r="AW3069">
        <v>137</v>
      </c>
      <c r="AX3069">
        <v>0</v>
      </c>
      <c r="AY3069">
        <v>5</v>
      </c>
      <c r="AZ3069">
        <v>1.41</v>
      </c>
    </row>
    <row r="3070" spans="1:52" x14ac:dyDescent="0.2">
      <c r="A3070">
        <v>94758</v>
      </c>
      <c r="B3070">
        <v>4758</v>
      </c>
      <c r="C3070">
        <v>9</v>
      </c>
      <c r="D3070" t="s">
        <v>3098</v>
      </c>
      <c r="E3070" t="s">
        <v>4218</v>
      </c>
      <c r="H3070" t="s">
        <v>1176</v>
      </c>
      <c r="I3070">
        <v>1</v>
      </c>
      <c r="J3070">
        <v>21</v>
      </c>
      <c r="L3070">
        <v>1</v>
      </c>
      <c r="N3070">
        <v>364</v>
      </c>
      <c r="O3070">
        <v>8.75</v>
      </c>
      <c r="P3070">
        <v>5.09</v>
      </c>
      <c r="Q3070">
        <v>0</v>
      </c>
      <c r="R3070">
        <v>0</v>
      </c>
      <c r="S3070">
        <v>0</v>
      </c>
      <c r="T3070">
        <v>0</v>
      </c>
      <c r="U3070">
        <v>8.4</v>
      </c>
      <c r="V3070">
        <v>73.89</v>
      </c>
      <c r="W3070">
        <v>0</v>
      </c>
      <c r="Y3070">
        <v>0</v>
      </c>
      <c r="AB3070">
        <v>0.16</v>
      </c>
      <c r="AC3070">
        <v>0.23</v>
      </c>
      <c r="AD3070">
        <v>2.6</v>
      </c>
      <c r="AF3070">
        <v>0.47</v>
      </c>
      <c r="AG3070">
        <v>0.55000000000000004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5</v>
      </c>
      <c r="AO3070">
        <v>0.154</v>
      </c>
      <c r="AP3070">
        <v>1.74</v>
      </c>
      <c r="AQ3070">
        <v>0.05</v>
      </c>
      <c r="AR3070">
        <v>8.6999999999999994E-2</v>
      </c>
      <c r="AS3070">
        <v>3</v>
      </c>
      <c r="AT3070">
        <v>263</v>
      </c>
      <c r="AU3070">
        <v>381</v>
      </c>
      <c r="AV3070">
        <v>0.54</v>
      </c>
      <c r="AW3070">
        <v>110</v>
      </c>
      <c r="AX3070">
        <v>2.2000000000000002</v>
      </c>
      <c r="AY3070">
        <v>5</v>
      </c>
      <c r="AZ3070">
        <v>2.2400000000000002</v>
      </c>
    </row>
    <row r="3071" spans="1:52" x14ac:dyDescent="0.2">
      <c r="A3071">
        <v>94880</v>
      </c>
      <c r="B3071">
        <v>4880</v>
      </c>
      <c r="C3071">
        <v>9</v>
      </c>
      <c r="D3071" t="s">
        <v>3098</v>
      </c>
      <c r="E3071" t="s">
        <v>4219</v>
      </c>
      <c r="H3071" t="s">
        <v>1742</v>
      </c>
      <c r="I3071">
        <v>1</v>
      </c>
      <c r="J3071">
        <v>24</v>
      </c>
      <c r="L3071">
        <v>1</v>
      </c>
      <c r="N3071">
        <v>364</v>
      </c>
      <c r="O3071">
        <v>5.95</v>
      </c>
      <c r="P3071">
        <v>0.56000000000000005</v>
      </c>
      <c r="Q3071">
        <v>0.153</v>
      </c>
      <c r="R3071">
        <v>0.17499999999999999</v>
      </c>
      <c r="S3071">
        <v>0.15</v>
      </c>
      <c r="T3071">
        <v>0</v>
      </c>
      <c r="U3071">
        <v>1.6</v>
      </c>
      <c r="V3071">
        <v>80.180000000000007</v>
      </c>
      <c r="W3071">
        <v>0.12</v>
      </c>
      <c r="Y3071">
        <v>0</v>
      </c>
      <c r="AB3071">
        <v>3.1E-2</v>
      </c>
      <c r="AC3071">
        <v>1.7000000000000001E-2</v>
      </c>
      <c r="AD3071">
        <v>0.221</v>
      </c>
      <c r="AF3071">
        <v>1.4999999999999999E-2</v>
      </c>
      <c r="AG3071">
        <v>5.0999999999999997E-2</v>
      </c>
      <c r="AH3071">
        <v>3</v>
      </c>
      <c r="AI3071">
        <v>0</v>
      </c>
      <c r="AJ3071">
        <v>0</v>
      </c>
      <c r="AK3071">
        <v>0</v>
      </c>
      <c r="AL3071">
        <v>0.11</v>
      </c>
      <c r="AM3071">
        <v>0</v>
      </c>
      <c r="AN3071">
        <v>18</v>
      </c>
      <c r="AO3071">
        <v>7.8E-2</v>
      </c>
      <c r="AP3071">
        <v>0.7</v>
      </c>
      <c r="AQ3071">
        <v>0.05</v>
      </c>
      <c r="AR3071">
        <v>3.5000000000000003E-2</v>
      </c>
      <c r="AS3071">
        <v>3</v>
      </c>
      <c r="AT3071">
        <v>153</v>
      </c>
      <c r="AU3071">
        <v>30</v>
      </c>
      <c r="AV3071">
        <v>0.498</v>
      </c>
      <c r="AW3071">
        <v>12</v>
      </c>
      <c r="AX3071">
        <v>15.1</v>
      </c>
      <c r="AY3071">
        <v>182</v>
      </c>
      <c r="AZ3071">
        <v>0.74</v>
      </c>
    </row>
    <row r="3072" spans="1:52" x14ac:dyDescent="0.2">
      <c r="A3072">
        <v>95027</v>
      </c>
      <c r="B3072">
        <v>5027</v>
      </c>
      <c r="C3072">
        <v>9</v>
      </c>
      <c r="D3072" t="s">
        <v>3098</v>
      </c>
      <c r="E3072" t="s">
        <v>4220</v>
      </c>
      <c r="H3072" t="s">
        <v>1312</v>
      </c>
      <c r="I3072">
        <v>1</v>
      </c>
      <c r="J3072">
        <v>21</v>
      </c>
      <c r="L3072">
        <v>1</v>
      </c>
      <c r="N3072">
        <v>364</v>
      </c>
      <c r="O3072">
        <v>10.33</v>
      </c>
      <c r="P3072">
        <v>0.98</v>
      </c>
      <c r="Q3072">
        <v>0.155</v>
      </c>
      <c r="R3072">
        <v>8.6999999999999994E-2</v>
      </c>
      <c r="S3072">
        <v>0.41299999999999998</v>
      </c>
      <c r="T3072">
        <v>0</v>
      </c>
      <c r="U3072">
        <v>2.7</v>
      </c>
      <c r="V3072">
        <v>76.31</v>
      </c>
      <c r="W3072">
        <v>0.27</v>
      </c>
      <c r="Y3072">
        <v>0</v>
      </c>
      <c r="AB3072">
        <v>0.78500000000000003</v>
      </c>
      <c r="AC3072">
        <v>0.49399999999999999</v>
      </c>
      <c r="AD3072">
        <v>5.9039999999999999</v>
      </c>
      <c r="AF3072">
        <v>4.3999999999999997E-2</v>
      </c>
      <c r="AG3072">
        <v>0.438</v>
      </c>
      <c r="AH3072">
        <v>183</v>
      </c>
      <c r="AI3072">
        <v>0</v>
      </c>
      <c r="AJ3072">
        <v>0</v>
      </c>
      <c r="AK3072">
        <v>0</v>
      </c>
      <c r="AL3072">
        <v>0.06</v>
      </c>
      <c r="AM3072">
        <v>0.3</v>
      </c>
      <c r="AN3072">
        <v>15</v>
      </c>
      <c r="AO3072">
        <v>0.14399999999999999</v>
      </c>
      <c r="AP3072">
        <v>4.6399999999999997</v>
      </c>
      <c r="AQ3072">
        <v>0.05</v>
      </c>
      <c r="AR3072">
        <v>0.23200000000000001</v>
      </c>
      <c r="AS3072">
        <v>3</v>
      </c>
      <c r="AT3072">
        <v>108</v>
      </c>
      <c r="AU3072">
        <v>107</v>
      </c>
      <c r="AV3072">
        <v>0.68200000000000005</v>
      </c>
      <c r="AW3072">
        <v>22</v>
      </c>
      <c r="AX3072">
        <v>33.9</v>
      </c>
      <c r="AY3072">
        <v>2</v>
      </c>
      <c r="AZ3072">
        <v>0.7</v>
      </c>
    </row>
    <row r="3073" spans="1:52" x14ac:dyDescent="0.2">
      <c r="A3073">
        <v>95028</v>
      </c>
      <c r="B3073">
        <v>5028</v>
      </c>
      <c r="C3073">
        <v>9</v>
      </c>
      <c r="D3073" t="s">
        <v>3098</v>
      </c>
      <c r="E3073" t="s">
        <v>4221</v>
      </c>
      <c r="H3073" t="s">
        <v>1312</v>
      </c>
      <c r="I3073">
        <v>1</v>
      </c>
      <c r="J3073">
        <v>21</v>
      </c>
      <c r="L3073">
        <v>1</v>
      </c>
      <c r="N3073">
        <v>364</v>
      </c>
      <c r="O3073">
        <v>10.33</v>
      </c>
      <c r="P3073">
        <v>0.98</v>
      </c>
      <c r="Q3073">
        <v>0.155</v>
      </c>
      <c r="R3073">
        <v>8.6999999999999994E-2</v>
      </c>
      <c r="S3073">
        <v>0.41299999999999998</v>
      </c>
      <c r="T3073">
        <v>0</v>
      </c>
      <c r="U3073">
        <v>2.7</v>
      </c>
      <c r="V3073">
        <v>76.31</v>
      </c>
      <c r="W3073">
        <v>0.27</v>
      </c>
      <c r="Y3073">
        <v>0</v>
      </c>
      <c r="AB3073">
        <v>0.78500000000000003</v>
      </c>
      <c r="AC3073">
        <v>0.49399999999999999</v>
      </c>
      <c r="AD3073">
        <v>5.9039999999999999</v>
      </c>
      <c r="AF3073">
        <v>4.3999999999999997E-2</v>
      </c>
      <c r="AG3073">
        <v>0.438</v>
      </c>
      <c r="AH3073">
        <v>183</v>
      </c>
      <c r="AI3073">
        <v>0</v>
      </c>
      <c r="AJ3073">
        <v>0</v>
      </c>
      <c r="AK3073">
        <v>0</v>
      </c>
      <c r="AL3073">
        <v>0.23</v>
      </c>
      <c r="AM3073">
        <v>0.3</v>
      </c>
      <c r="AN3073">
        <v>15</v>
      </c>
      <c r="AO3073">
        <v>0.14399999999999999</v>
      </c>
      <c r="AP3073">
        <v>4.6399999999999997</v>
      </c>
      <c r="AQ3073">
        <v>0.05</v>
      </c>
      <c r="AR3073">
        <v>0.23200000000000001</v>
      </c>
      <c r="AS3073">
        <v>3</v>
      </c>
      <c r="AT3073">
        <v>108</v>
      </c>
      <c r="AU3073">
        <v>107</v>
      </c>
      <c r="AV3073">
        <v>0.68200000000000005</v>
      </c>
      <c r="AW3073">
        <v>22</v>
      </c>
      <c r="AX3073">
        <v>33.9</v>
      </c>
      <c r="AY3073">
        <v>2</v>
      </c>
      <c r="AZ3073">
        <v>0.7</v>
      </c>
    </row>
    <row r="3074" spans="1:52" x14ac:dyDescent="0.2">
      <c r="A3074">
        <v>95030</v>
      </c>
      <c r="B3074">
        <v>5030</v>
      </c>
      <c r="C3074">
        <v>9</v>
      </c>
      <c r="D3074" t="s">
        <v>3098</v>
      </c>
      <c r="E3074" t="s">
        <v>4222</v>
      </c>
      <c r="H3074" t="s">
        <v>1312</v>
      </c>
      <c r="I3074">
        <v>1</v>
      </c>
      <c r="J3074">
        <v>21</v>
      </c>
      <c r="L3074">
        <v>1</v>
      </c>
      <c r="N3074">
        <v>364</v>
      </c>
      <c r="O3074">
        <v>10.33</v>
      </c>
      <c r="P3074">
        <v>0.98</v>
      </c>
      <c r="Q3074">
        <v>0.155</v>
      </c>
      <c r="R3074">
        <v>8.6999999999999994E-2</v>
      </c>
      <c r="S3074">
        <v>0.41299999999999998</v>
      </c>
      <c r="T3074">
        <v>0</v>
      </c>
      <c r="U3074">
        <v>2.7</v>
      </c>
      <c r="V3074">
        <v>76.31</v>
      </c>
      <c r="W3074">
        <v>0.27</v>
      </c>
      <c r="Y3074">
        <v>0</v>
      </c>
      <c r="AB3074">
        <v>0.12</v>
      </c>
      <c r="AC3074">
        <v>0.04</v>
      </c>
      <c r="AD3074">
        <v>1.25</v>
      </c>
      <c r="AF3074">
        <v>4.3999999999999997E-2</v>
      </c>
      <c r="AG3074">
        <v>0.438</v>
      </c>
      <c r="AH3074">
        <v>26</v>
      </c>
      <c r="AI3074">
        <v>0</v>
      </c>
      <c r="AJ3074">
        <v>0</v>
      </c>
      <c r="AK3074">
        <v>0</v>
      </c>
      <c r="AL3074">
        <v>0.06</v>
      </c>
      <c r="AM3074">
        <v>0.3</v>
      </c>
      <c r="AN3074">
        <v>15</v>
      </c>
      <c r="AO3074">
        <v>0.14399999999999999</v>
      </c>
      <c r="AP3074">
        <v>1.17</v>
      </c>
      <c r="AQ3074">
        <v>0.05</v>
      </c>
      <c r="AR3074">
        <v>5.8500000000000003E-2</v>
      </c>
      <c r="AS3074">
        <v>3</v>
      </c>
      <c r="AT3074">
        <v>108</v>
      </c>
      <c r="AU3074">
        <v>107</v>
      </c>
      <c r="AV3074">
        <v>0.68200000000000005</v>
      </c>
      <c r="AW3074">
        <v>22</v>
      </c>
      <c r="AX3074">
        <v>33.9</v>
      </c>
      <c r="AY3074">
        <v>2</v>
      </c>
      <c r="AZ3074">
        <v>0.7</v>
      </c>
    </row>
    <row r="3075" spans="1:52" x14ac:dyDescent="0.2">
      <c r="A3075">
        <v>95416</v>
      </c>
      <c r="B3075">
        <v>5416</v>
      </c>
      <c r="C3075">
        <v>9</v>
      </c>
      <c r="D3075" t="s">
        <v>3098</v>
      </c>
      <c r="E3075" t="s">
        <v>4223</v>
      </c>
      <c r="H3075" t="s">
        <v>1226</v>
      </c>
      <c r="I3075">
        <v>32</v>
      </c>
      <c r="J3075">
        <v>34</v>
      </c>
      <c r="L3075">
        <v>1</v>
      </c>
      <c r="N3075">
        <v>364</v>
      </c>
      <c r="O3075">
        <v>19.3</v>
      </c>
      <c r="P3075">
        <v>6.04</v>
      </c>
      <c r="Q3075">
        <v>0.626</v>
      </c>
      <c r="R3075">
        <v>1.3580000000000001</v>
      </c>
      <c r="S3075">
        <v>2.694</v>
      </c>
      <c r="T3075">
        <v>0</v>
      </c>
      <c r="U3075">
        <v>17.399999999999999</v>
      </c>
      <c r="V3075">
        <v>60.65</v>
      </c>
      <c r="W3075">
        <v>10.7</v>
      </c>
      <c r="Y3075">
        <v>3</v>
      </c>
      <c r="AB3075">
        <v>0.47699999999999998</v>
      </c>
      <c r="AC3075">
        <v>0.21199999999999999</v>
      </c>
      <c r="AD3075">
        <v>1.5409999999999999</v>
      </c>
      <c r="AF3075">
        <v>0.53500000000000003</v>
      </c>
      <c r="AG3075">
        <v>1.5880000000000001</v>
      </c>
      <c r="AH3075">
        <v>557</v>
      </c>
      <c r="AI3075">
        <v>0</v>
      </c>
      <c r="AJ3075">
        <v>4</v>
      </c>
      <c r="AK3075">
        <v>0</v>
      </c>
      <c r="AL3075">
        <v>0.82</v>
      </c>
      <c r="AM3075">
        <v>9</v>
      </c>
      <c r="AN3075">
        <v>105</v>
      </c>
      <c r="AO3075">
        <v>0.84699999999999998</v>
      </c>
      <c r="AP3075">
        <v>6.24</v>
      </c>
      <c r="AQ3075">
        <v>0.05</v>
      </c>
      <c r="AR3075">
        <v>0.312</v>
      </c>
      <c r="AS3075">
        <v>3</v>
      </c>
      <c r="AT3075">
        <v>366</v>
      </c>
      <c r="AU3075">
        <v>875</v>
      </c>
      <c r="AV3075">
        <v>2.2040000000000002</v>
      </c>
      <c r="AW3075">
        <v>115</v>
      </c>
      <c r="AX3075">
        <v>8.1999999999999993</v>
      </c>
      <c r="AY3075">
        <v>24</v>
      </c>
      <c r="AZ3075">
        <v>3.43</v>
      </c>
    </row>
    <row r="3076" spans="1:52" x14ac:dyDescent="0.2">
      <c r="A3076">
        <v>96137</v>
      </c>
      <c r="B3076">
        <v>6137</v>
      </c>
      <c r="C3076">
        <v>9</v>
      </c>
      <c r="D3076" t="s">
        <v>3098</v>
      </c>
      <c r="E3076" t="s">
        <v>4224</v>
      </c>
      <c r="H3076" t="s">
        <v>1359</v>
      </c>
      <c r="I3076">
        <v>52</v>
      </c>
      <c r="J3076">
        <v>55</v>
      </c>
      <c r="L3076">
        <v>1</v>
      </c>
      <c r="N3076">
        <v>364</v>
      </c>
      <c r="O3076">
        <v>21.58</v>
      </c>
      <c r="P3076">
        <v>29.84</v>
      </c>
      <c r="U3076">
        <v>0</v>
      </c>
      <c r="V3076">
        <v>0.12</v>
      </c>
      <c r="W3076">
        <v>0.12</v>
      </c>
      <c r="Y3076">
        <v>407</v>
      </c>
      <c r="AB3076">
        <v>7.1999999999999995E-2</v>
      </c>
      <c r="AC3076">
        <v>0.67600000000000005</v>
      </c>
      <c r="AD3076">
        <v>1.1479999999999999</v>
      </c>
      <c r="AF3076">
        <v>0.06</v>
      </c>
      <c r="AG3076">
        <v>0.19</v>
      </c>
      <c r="AH3076">
        <v>2</v>
      </c>
      <c r="AI3076">
        <v>0.22</v>
      </c>
      <c r="AJ3076">
        <v>0</v>
      </c>
      <c r="AK3076">
        <v>5.0000000000000001E-4</v>
      </c>
      <c r="AL3076">
        <v>0.26</v>
      </c>
      <c r="AN3076">
        <v>298</v>
      </c>
      <c r="AO3076">
        <v>0.56399999999999995</v>
      </c>
      <c r="AP3076">
        <v>1.62</v>
      </c>
      <c r="AQ3076">
        <v>0.11749999999999999</v>
      </c>
      <c r="AR3076">
        <v>0.19034999999999999</v>
      </c>
      <c r="AS3076">
        <v>2</v>
      </c>
      <c r="AT3076">
        <v>375</v>
      </c>
      <c r="AU3076">
        <v>158</v>
      </c>
      <c r="AV3076">
        <v>9.2999999999999999E-2</v>
      </c>
      <c r="AW3076">
        <v>29</v>
      </c>
      <c r="AY3076">
        <v>415</v>
      </c>
      <c r="AZ3076">
        <v>0.66</v>
      </c>
    </row>
    <row r="3077" spans="1:52" x14ac:dyDescent="0.2">
      <c r="A3077">
        <v>94756</v>
      </c>
      <c r="B3077">
        <v>4756</v>
      </c>
      <c r="C3077">
        <v>9</v>
      </c>
      <c r="D3077" t="s">
        <v>3098</v>
      </c>
      <c r="E3077" t="s">
        <v>4225</v>
      </c>
      <c r="H3077" t="s">
        <v>1176</v>
      </c>
      <c r="I3077">
        <v>1</v>
      </c>
      <c r="J3077">
        <v>21</v>
      </c>
      <c r="L3077">
        <v>1</v>
      </c>
      <c r="N3077">
        <v>365</v>
      </c>
      <c r="O3077">
        <v>9.2799999999999994</v>
      </c>
      <c r="P3077">
        <v>3.86</v>
      </c>
      <c r="Q3077">
        <v>0.53200000000000003</v>
      </c>
      <c r="R3077">
        <v>0.997</v>
      </c>
      <c r="S3077">
        <v>1.724</v>
      </c>
      <c r="T3077">
        <v>0</v>
      </c>
      <c r="U3077">
        <v>6.4</v>
      </c>
      <c r="V3077">
        <v>76.290000000000006</v>
      </c>
      <c r="W3077">
        <v>0</v>
      </c>
      <c r="Y3077">
        <v>11</v>
      </c>
      <c r="AB3077">
        <v>1.4750000000000001</v>
      </c>
      <c r="AC3077">
        <v>0.80500000000000005</v>
      </c>
      <c r="AD3077">
        <v>9.9320000000000004</v>
      </c>
      <c r="AF3077">
        <v>0.47499999999999998</v>
      </c>
      <c r="AG3077">
        <v>0.192</v>
      </c>
      <c r="AH3077">
        <v>209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136</v>
      </c>
      <c r="AO3077">
        <v>0.18</v>
      </c>
      <c r="AP3077">
        <v>7.49</v>
      </c>
      <c r="AQ3077">
        <v>0.05</v>
      </c>
      <c r="AR3077">
        <v>0.3745</v>
      </c>
      <c r="AS3077">
        <v>3</v>
      </c>
      <c r="AT3077">
        <v>214</v>
      </c>
      <c r="AU3077">
        <v>263</v>
      </c>
      <c r="AV3077">
        <v>0.44700000000000001</v>
      </c>
      <c r="AW3077">
        <v>93</v>
      </c>
      <c r="AX3077">
        <v>14</v>
      </c>
      <c r="AY3077">
        <v>5</v>
      </c>
      <c r="AZ3077">
        <v>1.8</v>
      </c>
    </row>
    <row r="3078" spans="1:52" x14ac:dyDescent="0.2">
      <c r="A3078">
        <v>94794</v>
      </c>
      <c r="B3078">
        <v>4794</v>
      </c>
      <c r="C3078">
        <v>9</v>
      </c>
      <c r="D3078" t="s">
        <v>3098</v>
      </c>
      <c r="E3078" t="s">
        <v>4226</v>
      </c>
      <c r="H3078" t="s">
        <v>1176</v>
      </c>
      <c r="I3078">
        <v>1</v>
      </c>
      <c r="J3078">
        <v>9</v>
      </c>
      <c r="L3078">
        <v>1</v>
      </c>
      <c r="N3078">
        <v>365</v>
      </c>
      <c r="O3078">
        <v>9.42</v>
      </c>
      <c r="P3078">
        <v>4.74</v>
      </c>
      <c r="Q3078">
        <v>0.66700000000000004</v>
      </c>
      <c r="R3078">
        <v>1.2509999999999999</v>
      </c>
      <c r="S3078">
        <v>2.1629999999999998</v>
      </c>
      <c r="T3078">
        <v>0</v>
      </c>
      <c r="U3078">
        <v>0</v>
      </c>
      <c r="V3078">
        <v>74.260000000000005</v>
      </c>
      <c r="W3078">
        <v>0</v>
      </c>
      <c r="Y3078">
        <v>0</v>
      </c>
      <c r="AB3078">
        <v>0.38500000000000001</v>
      </c>
      <c r="AC3078">
        <v>0.20100000000000001</v>
      </c>
      <c r="AD3078">
        <v>3.6269999999999998</v>
      </c>
      <c r="AF3078">
        <v>0.622</v>
      </c>
      <c r="AG3078">
        <v>0.42399999999999999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7</v>
      </c>
      <c r="AO3078">
        <v>0.314</v>
      </c>
      <c r="AP3078">
        <v>2.71</v>
      </c>
      <c r="AQ3078">
        <v>0.05</v>
      </c>
      <c r="AR3078">
        <v>0.13550000000000001</v>
      </c>
      <c r="AS3078">
        <v>3</v>
      </c>
      <c r="AT3078">
        <v>210</v>
      </c>
      <c r="AU3078">
        <v>287</v>
      </c>
      <c r="AV3078">
        <v>0.48499999999999999</v>
      </c>
      <c r="AW3078">
        <v>127</v>
      </c>
      <c r="AX3078">
        <v>15.5</v>
      </c>
      <c r="AY3078">
        <v>35</v>
      </c>
      <c r="AZ3078">
        <v>2.21</v>
      </c>
    </row>
    <row r="3079" spans="1:52" x14ac:dyDescent="0.2">
      <c r="A3079">
        <v>94821</v>
      </c>
      <c r="B3079">
        <v>4821</v>
      </c>
      <c r="C3079">
        <v>9</v>
      </c>
      <c r="D3079" t="s">
        <v>3098</v>
      </c>
      <c r="E3079" t="s">
        <v>4227</v>
      </c>
      <c r="H3079" t="s">
        <v>1176</v>
      </c>
      <c r="I3079">
        <v>1</v>
      </c>
      <c r="J3079">
        <v>9</v>
      </c>
      <c r="L3079">
        <v>1</v>
      </c>
      <c r="N3079">
        <v>365</v>
      </c>
      <c r="O3079">
        <v>9.42</v>
      </c>
      <c r="P3079">
        <v>4.74</v>
      </c>
      <c r="Q3079">
        <v>0.66700000000000004</v>
      </c>
      <c r="R3079">
        <v>1.2509999999999999</v>
      </c>
      <c r="S3079">
        <v>2.1629999999999998</v>
      </c>
      <c r="T3079">
        <v>0</v>
      </c>
      <c r="U3079">
        <v>7.3</v>
      </c>
      <c r="V3079">
        <v>74.260000000000005</v>
      </c>
      <c r="W3079">
        <v>0.64</v>
      </c>
      <c r="Y3079">
        <v>11</v>
      </c>
      <c r="AB3079">
        <v>0.38500000000000001</v>
      </c>
      <c r="AC3079">
        <v>0.20100000000000001</v>
      </c>
      <c r="AD3079">
        <v>3.6269999999999998</v>
      </c>
      <c r="AF3079">
        <v>0.622</v>
      </c>
      <c r="AG3079">
        <v>0.42399999999999999</v>
      </c>
      <c r="AH3079">
        <v>19</v>
      </c>
      <c r="AI3079">
        <v>0</v>
      </c>
      <c r="AJ3079">
        <v>0</v>
      </c>
      <c r="AK3079">
        <v>0</v>
      </c>
      <c r="AL3079">
        <v>0.49</v>
      </c>
      <c r="AM3079">
        <v>0.3</v>
      </c>
      <c r="AN3079">
        <v>7</v>
      </c>
      <c r="AO3079">
        <v>0.314</v>
      </c>
      <c r="AP3079">
        <v>2.71</v>
      </c>
      <c r="AQ3079">
        <v>0.05</v>
      </c>
      <c r="AR3079">
        <v>0.13550000000000001</v>
      </c>
      <c r="AS3079">
        <v>3</v>
      </c>
      <c r="AT3079">
        <v>210</v>
      </c>
      <c r="AU3079">
        <v>287</v>
      </c>
      <c r="AV3079">
        <v>0.48499999999999999</v>
      </c>
      <c r="AW3079">
        <v>127</v>
      </c>
      <c r="AX3079">
        <v>15.5</v>
      </c>
      <c r="AY3079">
        <v>35</v>
      </c>
      <c r="AZ3079">
        <v>2.21</v>
      </c>
    </row>
    <row r="3080" spans="1:52" x14ac:dyDescent="0.2">
      <c r="A3080">
        <v>94939</v>
      </c>
      <c r="B3080">
        <v>4939</v>
      </c>
      <c r="C3080">
        <v>9</v>
      </c>
      <c r="D3080" t="s">
        <v>3098</v>
      </c>
      <c r="E3080" t="s">
        <v>4228</v>
      </c>
      <c r="H3080" t="s">
        <v>1039</v>
      </c>
      <c r="I3080">
        <v>1</v>
      </c>
      <c r="J3080">
        <v>13</v>
      </c>
      <c r="L3080">
        <v>1</v>
      </c>
      <c r="N3080">
        <v>365</v>
      </c>
      <c r="O3080">
        <v>7.13</v>
      </c>
      <c r="P3080">
        <v>0.66</v>
      </c>
      <c r="Q3080">
        <v>0.18</v>
      </c>
      <c r="R3080">
        <v>0.20599999999999999</v>
      </c>
      <c r="S3080">
        <v>0.17699999999999999</v>
      </c>
      <c r="T3080">
        <v>0</v>
      </c>
      <c r="U3080">
        <v>1.3</v>
      </c>
      <c r="V3080">
        <v>79.95</v>
      </c>
      <c r="W3080">
        <v>0.12</v>
      </c>
      <c r="Y3080">
        <v>0</v>
      </c>
      <c r="AB3080">
        <v>7.0000000000000007E-2</v>
      </c>
      <c r="AC3080">
        <v>4.9000000000000002E-2</v>
      </c>
      <c r="AD3080">
        <v>1.6</v>
      </c>
      <c r="AF3080">
        <v>0.16400000000000001</v>
      </c>
      <c r="AG3080">
        <v>1.014</v>
      </c>
      <c r="AH3080">
        <v>8</v>
      </c>
      <c r="AI3080">
        <v>0</v>
      </c>
      <c r="AJ3080">
        <v>0</v>
      </c>
      <c r="AK3080">
        <v>0</v>
      </c>
      <c r="AL3080">
        <v>0.11</v>
      </c>
      <c r="AM3080">
        <v>0.1</v>
      </c>
      <c r="AN3080">
        <v>28</v>
      </c>
      <c r="AO3080">
        <v>0.22</v>
      </c>
      <c r="AP3080">
        <v>0.8</v>
      </c>
      <c r="AQ3080">
        <v>0.05</v>
      </c>
      <c r="AR3080">
        <v>0.04</v>
      </c>
      <c r="AS3080">
        <v>3</v>
      </c>
      <c r="AT3080">
        <v>115</v>
      </c>
      <c r="AU3080">
        <v>115</v>
      </c>
      <c r="AV3080">
        <v>1.0880000000000001</v>
      </c>
      <c r="AW3080">
        <v>25</v>
      </c>
      <c r="AX3080">
        <v>15.1</v>
      </c>
      <c r="AY3080">
        <v>5</v>
      </c>
      <c r="AZ3080">
        <v>1.0900000000000001</v>
      </c>
    </row>
    <row r="3081" spans="1:52" x14ac:dyDescent="0.2">
      <c r="A3081">
        <v>94878</v>
      </c>
      <c r="B3081">
        <v>4878</v>
      </c>
      <c r="C3081">
        <v>9</v>
      </c>
      <c r="D3081" t="s">
        <v>3098</v>
      </c>
      <c r="E3081" t="s">
        <v>4229</v>
      </c>
      <c r="H3081" t="s">
        <v>1039</v>
      </c>
      <c r="I3081">
        <v>1</v>
      </c>
      <c r="J3081">
        <v>21</v>
      </c>
      <c r="L3081">
        <v>1</v>
      </c>
      <c r="N3081">
        <v>366</v>
      </c>
      <c r="O3081">
        <v>5.95</v>
      </c>
      <c r="P3081">
        <v>1.42</v>
      </c>
      <c r="Q3081">
        <v>0.38600000000000001</v>
      </c>
      <c r="R3081">
        <v>0.442</v>
      </c>
      <c r="S3081">
        <v>0.379</v>
      </c>
      <c r="T3081">
        <v>0</v>
      </c>
      <c r="U3081">
        <v>2.4</v>
      </c>
      <c r="V3081">
        <v>80.13</v>
      </c>
      <c r="W3081">
        <v>0.12</v>
      </c>
      <c r="Y3081">
        <v>0</v>
      </c>
      <c r="AB3081">
        <v>0.13800000000000001</v>
      </c>
      <c r="AC3081">
        <v>2.1000000000000001E-2</v>
      </c>
      <c r="AD3081">
        <v>2.59</v>
      </c>
      <c r="AF3081">
        <v>0.436</v>
      </c>
      <c r="AG3081">
        <v>0.81899999999999995</v>
      </c>
      <c r="AH3081">
        <v>4</v>
      </c>
      <c r="AI3081">
        <v>0</v>
      </c>
      <c r="AJ3081">
        <v>0</v>
      </c>
      <c r="AK3081">
        <v>0</v>
      </c>
      <c r="AL3081">
        <v>0.11</v>
      </c>
      <c r="AM3081">
        <v>0</v>
      </c>
      <c r="AN3081">
        <v>10</v>
      </c>
      <c r="AO3081">
        <v>0.13</v>
      </c>
      <c r="AP3081">
        <v>0.35</v>
      </c>
      <c r="AQ3081">
        <v>0.05</v>
      </c>
      <c r="AR3081">
        <v>1.7500000000000002E-2</v>
      </c>
      <c r="AS3081">
        <v>3</v>
      </c>
      <c r="AT3081">
        <v>98</v>
      </c>
      <c r="AU3081">
        <v>76</v>
      </c>
      <c r="AV3081">
        <v>1.2</v>
      </c>
      <c r="AW3081">
        <v>35</v>
      </c>
      <c r="AX3081">
        <v>15.1</v>
      </c>
      <c r="AY3081">
        <v>0</v>
      </c>
      <c r="AZ3081">
        <v>0.8</v>
      </c>
    </row>
    <row r="3082" spans="1:52" x14ac:dyDescent="0.2">
      <c r="A3082">
        <v>95010</v>
      </c>
      <c r="B3082">
        <v>5010</v>
      </c>
      <c r="C3082">
        <v>9</v>
      </c>
      <c r="D3082" t="s">
        <v>3098</v>
      </c>
      <c r="E3082" t="s">
        <v>4230</v>
      </c>
      <c r="H3082" t="s">
        <v>3536</v>
      </c>
      <c r="I3082">
        <v>1</v>
      </c>
      <c r="J3082">
        <v>18</v>
      </c>
      <c r="L3082">
        <v>1</v>
      </c>
      <c r="N3082">
        <v>367</v>
      </c>
      <c r="O3082">
        <v>13.3</v>
      </c>
      <c r="P3082">
        <v>2.38</v>
      </c>
      <c r="Q3082">
        <v>0.44900000000000001</v>
      </c>
      <c r="R3082">
        <v>0.58899999999999997</v>
      </c>
      <c r="S3082">
        <v>1.071</v>
      </c>
      <c r="T3082">
        <v>0</v>
      </c>
      <c r="U3082">
        <v>8</v>
      </c>
      <c r="V3082">
        <v>73.13</v>
      </c>
      <c r="W3082">
        <v>1.84</v>
      </c>
      <c r="Y3082">
        <v>0</v>
      </c>
      <c r="AB3082">
        <v>0.39</v>
      </c>
      <c r="AC3082">
        <v>0.27</v>
      </c>
      <c r="AD3082">
        <v>3.363</v>
      </c>
      <c r="AF3082">
        <v>0.48199999999999998</v>
      </c>
      <c r="AG3082">
        <v>0.94199999999999995</v>
      </c>
      <c r="AH3082">
        <v>0</v>
      </c>
      <c r="AI3082">
        <v>0</v>
      </c>
      <c r="AJ3082">
        <v>0</v>
      </c>
      <c r="AK3082">
        <v>0</v>
      </c>
      <c r="AL3082">
        <v>0.08</v>
      </c>
      <c r="AM3082">
        <v>1.9</v>
      </c>
      <c r="AN3082">
        <v>180</v>
      </c>
      <c r="AO3082">
        <v>0.81</v>
      </c>
      <c r="AP3082">
        <v>7.63</v>
      </c>
      <c r="AQ3082">
        <v>0.05</v>
      </c>
      <c r="AR3082">
        <v>0.38150000000000001</v>
      </c>
      <c r="AS3082">
        <v>3</v>
      </c>
      <c r="AT3082">
        <v>429</v>
      </c>
      <c r="AU3082">
        <v>427</v>
      </c>
      <c r="AV3082">
        <v>9.24</v>
      </c>
      <c r="AW3082">
        <v>184</v>
      </c>
      <c r="AX3082">
        <v>4.4000000000000004</v>
      </c>
      <c r="AY3082">
        <v>12</v>
      </c>
      <c r="AZ3082">
        <v>3.63</v>
      </c>
    </row>
    <row r="3083" spans="1:52" x14ac:dyDescent="0.2">
      <c r="A3083">
        <v>94870</v>
      </c>
      <c r="B3083">
        <v>4870</v>
      </c>
      <c r="C3083">
        <v>9</v>
      </c>
      <c r="D3083" t="s">
        <v>3098</v>
      </c>
      <c r="E3083" t="s">
        <v>4231</v>
      </c>
      <c r="H3083" t="s">
        <v>3646</v>
      </c>
      <c r="I3083">
        <v>1</v>
      </c>
      <c r="J3083">
        <v>12</v>
      </c>
      <c r="L3083">
        <v>1</v>
      </c>
      <c r="N3083">
        <v>368</v>
      </c>
      <c r="O3083">
        <v>14.12</v>
      </c>
      <c r="P3083">
        <v>6.07</v>
      </c>
      <c r="Q3083">
        <v>0.70599999999999996</v>
      </c>
      <c r="R3083">
        <v>1.613</v>
      </c>
      <c r="S3083">
        <v>3.2919999999999998</v>
      </c>
      <c r="T3083">
        <v>0</v>
      </c>
      <c r="U3083">
        <v>7</v>
      </c>
      <c r="V3083">
        <v>64.16</v>
      </c>
      <c r="W3083">
        <v>0</v>
      </c>
      <c r="Y3083">
        <v>1</v>
      </c>
      <c r="AB3083">
        <v>0.36</v>
      </c>
      <c r="AC3083">
        <v>0.318</v>
      </c>
      <c r="AD3083">
        <v>1.52</v>
      </c>
      <c r="AF3083">
        <v>0.48699999999999999</v>
      </c>
      <c r="AG3083">
        <v>0.77200000000000002</v>
      </c>
      <c r="AH3083">
        <v>184</v>
      </c>
      <c r="AI3083">
        <v>0</v>
      </c>
      <c r="AJ3083">
        <v>0</v>
      </c>
      <c r="AK3083">
        <v>0</v>
      </c>
      <c r="AL3083">
        <v>2.44</v>
      </c>
      <c r="AM3083">
        <v>0</v>
      </c>
      <c r="AN3083">
        <v>47</v>
      </c>
      <c r="AO3083">
        <v>0.59</v>
      </c>
      <c r="AP3083">
        <v>4.57</v>
      </c>
      <c r="AQ3083">
        <v>0.05</v>
      </c>
      <c r="AR3083">
        <v>0.22850000000000001</v>
      </c>
      <c r="AS3083">
        <v>3</v>
      </c>
      <c r="AT3083">
        <v>457</v>
      </c>
      <c r="AU3083">
        <v>563</v>
      </c>
      <c r="AV3083">
        <v>2.0329999999999999</v>
      </c>
      <c r="AW3083">
        <v>197</v>
      </c>
      <c r="AX3083">
        <v>8.5</v>
      </c>
      <c r="AY3083">
        <v>5</v>
      </c>
      <c r="AZ3083">
        <v>3.1</v>
      </c>
    </row>
    <row r="3084" spans="1:52" x14ac:dyDescent="0.2">
      <c r="A3084">
        <v>96149</v>
      </c>
      <c r="B3084">
        <v>6149</v>
      </c>
      <c r="C3084">
        <v>9</v>
      </c>
      <c r="D3084" t="s">
        <v>3098</v>
      </c>
      <c r="E3084" t="s">
        <v>4232</v>
      </c>
      <c r="H3084" t="s">
        <v>1359</v>
      </c>
      <c r="I3084">
        <v>52</v>
      </c>
      <c r="J3084">
        <v>55</v>
      </c>
      <c r="L3084">
        <v>1</v>
      </c>
      <c r="N3084">
        <v>368</v>
      </c>
      <c r="O3084">
        <v>23.41</v>
      </c>
      <c r="P3084">
        <v>30.04</v>
      </c>
      <c r="U3084">
        <v>0</v>
      </c>
      <c r="V3084">
        <v>1.1200000000000001</v>
      </c>
      <c r="W3084">
        <v>1.1200000000000001</v>
      </c>
      <c r="Y3084">
        <v>298</v>
      </c>
      <c r="AB3084">
        <v>1.2999999999999999E-2</v>
      </c>
      <c r="AC3084">
        <v>0.32</v>
      </c>
      <c r="AD3084">
        <v>0.10299999999999999</v>
      </c>
      <c r="AF3084">
        <v>5.6000000000000001E-2</v>
      </c>
      <c r="AG3084">
        <v>0.19</v>
      </c>
      <c r="AH3084">
        <v>12</v>
      </c>
      <c r="AI3084">
        <v>1.47</v>
      </c>
      <c r="AJ3084">
        <v>0</v>
      </c>
      <c r="AK3084">
        <v>5.9999999999999995E-4</v>
      </c>
      <c r="AL3084">
        <v>0.26</v>
      </c>
      <c r="AN3084">
        <v>717</v>
      </c>
      <c r="AO3084">
        <v>3.1E-2</v>
      </c>
      <c r="AP3084">
        <v>0.41</v>
      </c>
      <c r="AQ3084">
        <v>0.11749999999999999</v>
      </c>
      <c r="AR3084">
        <v>4.8175000000000003E-2</v>
      </c>
      <c r="AS3084">
        <v>2</v>
      </c>
      <c r="AT3084">
        <v>468</v>
      </c>
      <c r="AU3084">
        <v>134</v>
      </c>
      <c r="AV3084">
        <v>8.0000000000000002E-3</v>
      </c>
      <c r="AW3084">
        <v>27</v>
      </c>
      <c r="AY3084">
        <v>628</v>
      </c>
      <c r="AZ3084">
        <v>2.81</v>
      </c>
    </row>
    <row r="3085" spans="1:52" x14ac:dyDescent="0.2">
      <c r="A3085">
        <v>96158</v>
      </c>
      <c r="B3085">
        <v>6158</v>
      </c>
      <c r="C3085">
        <v>9</v>
      </c>
      <c r="D3085" t="s">
        <v>3098</v>
      </c>
      <c r="E3085" t="s">
        <v>4233</v>
      </c>
      <c r="H3085" t="s">
        <v>1359</v>
      </c>
      <c r="I3085">
        <v>52</v>
      </c>
      <c r="J3085">
        <v>55</v>
      </c>
      <c r="L3085">
        <v>1</v>
      </c>
      <c r="N3085">
        <v>369</v>
      </c>
      <c r="O3085">
        <v>21.54</v>
      </c>
      <c r="P3085">
        <v>30.64</v>
      </c>
      <c r="U3085">
        <v>0</v>
      </c>
      <c r="V3085">
        <v>2</v>
      </c>
      <c r="W3085">
        <v>0</v>
      </c>
      <c r="Y3085">
        <v>294</v>
      </c>
      <c r="AB3085">
        <v>0.04</v>
      </c>
      <c r="AC3085">
        <v>0.58599999999999997</v>
      </c>
      <c r="AD3085">
        <v>0.73399999999999999</v>
      </c>
      <c r="AF3085">
        <v>0.124</v>
      </c>
      <c r="AG3085">
        <v>1.7310000000000001</v>
      </c>
      <c r="AH3085">
        <v>49</v>
      </c>
      <c r="AI3085">
        <v>0.64</v>
      </c>
      <c r="AJ3085">
        <v>0</v>
      </c>
      <c r="AK3085">
        <v>0</v>
      </c>
      <c r="AL3085">
        <v>0</v>
      </c>
      <c r="AN3085">
        <v>662</v>
      </c>
      <c r="AO3085">
        <v>3.4000000000000002E-2</v>
      </c>
      <c r="AP3085">
        <v>0.56000000000000005</v>
      </c>
      <c r="AQ3085">
        <v>0.11749999999999999</v>
      </c>
      <c r="AR3085">
        <v>6.5799999999999997E-2</v>
      </c>
      <c r="AS3085">
        <v>2</v>
      </c>
      <c r="AT3085">
        <v>392</v>
      </c>
      <c r="AU3085">
        <v>91</v>
      </c>
      <c r="AV3085">
        <v>0.03</v>
      </c>
      <c r="AW3085">
        <v>30</v>
      </c>
      <c r="AY3085">
        <v>1809</v>
      </c>
      <c r="AZ3085">
        <v>2.08</v>
      </c>
    </row>
    <row r="3086" spans="1:52" x14ac:dyDescent="0.2">
      <c r="A3086">
        <v>94761</v>
      </c>
      <c r="B3086">
        <v>4761</v>
      </c>
      <c r="C3086">
        <v>9</v>
      </c>
      <c r="D3086" t="s">
        <v>3098</v>
      </c>
      <c r="E3086" t="s">
        <v>4234</v>
      </c>
      <c r="H3086" t="s">
        <v>1176</v>
      </c>
      <c r="I3086">
        <v>1</v>
      </c>
      <c r="J3086">
        <v>21</v>
      </c>
      <c r="L3086">
        <v>1</v>
      </c>
      <c r="N3086">
        <v>370</v>
      </c>
      <c r="O3086">
        <v>7.11</v>
      </c>
      <c r="P3086">
        <v>1.75</v>
      </c>
      <c r="Q3086">
        <v>0.22</v>
      </c>
      <c r="R3086">
        <v>0.39</v>
      </c>
      <c r="S3086">
        <v>0.82799999999999996</v>
      </c>
      <c r="T3086">
        <v>0</v>
      </c>
      <c r="U3086">
        <v>3.9</v>
      </c>
      <c r="V3086">
        <v>79.45</v>
      </c>
      <c r="W3086">
        <v>1.61</v>
      </c>
      <c r="Y3086">
        <v>0</v>
      </c>
      <c r="AB3086">
        <v>0.55100000000000005</v>
      </c>
      <c r="AC3086">
        <v>0.38200000000000001</v>
      </c>
      <c r="AD3086">
        <v>4.968</v>
      </c>
      <c r="AF3086">
        <v>0.182</v>
      </c>
      <c r="AG3086">
        <v>0.24</v>
      </c>
      <c r="AH3086">
        <v>209</v>
      </c>
      <c r="AI3086">
        <v>0</v>
      </c>
      <c r="AJ3086">
        <v>0</v>
      </c>
      <c r="AK3086">
        <v>0</v>
      </c>
      <c r="AL3086">
        <v>0.12</v>
      </c>
      <c r="AM3086">
        <v>0</v>
      </c>
      <c r="AN3086">
        <v>3</v>
      </c>
      <c r="AO3086">
        <v>7.5999999999999998E-2</v>
      </c>
      <c r="AP3086">
        <v>4.3600000000000003</v>
      </c>
      <c r="AQ3086">
        <v>0.05</v>
      </c>
      <c r="AR3086">
        <v>0.218</v>
      </c>
      <c r="AS3086">
        <v>3</v>
      </c>
      <c r="AT3086">
        <v>99</v>
      </c>
      <c r="AU3086">
        <v>142</v>
      </c>
      <c r="AV3086">
        <v>0.17399999999999999</v>
      </c>
      <c r="AW3086">
        <v>32</v>
      </c>
      <c r="AX3086">
        <v>10.5</v>
      </c>
      <c r="AY3086">
        <v>7</v>
      </c>
      <c r="AZ3086">
        <v>0.66</v>
      </c>
    </row>
    <row r="3087" spans="1:52" x14ac:dyDescent="0.2">
      <c r="A3087">
        <v>94762</v>
      </c>
      <c r="B3087">
        <v>4762</v>
      </c>
      <c r="C3087">
        <v>9</v>
      </c>
      <c r="D3087" t="s">
        <v>3098</v>
      </c>
      <c r="E3087" t="s">
        <v>4235</v>
      </c>
      <c r="H3087" t="s">
        <v>1176</v>
      </c>
      <c r="I3087">
        <v>1</v>
      </c>
      <c r="J3087">
        <v>21</v>
      </c>
      <c r="L3087">
        <v>1</v>
      </c>
      <c r="N3087">
        <v>370</v>
      </c>
      <c r="O3087">
        <v>7.11</v>
      </c>
      <c r="P3087">
        <v>1.75</v>
      </c>
      <c r="Q3087">
        <v>0.22</v>
      </c>
      <c r="R3087">
        <v>0.39</v>
      </c>
      <c r="S3087">
        <v>0.82799999999999996</v>
      </c>
      <c r="T3087">
        <v>0</v>
      </c>
      <c r="U3087">
        <v>3.9</v>
      </c>
      <c r="V3087">
        <v>79.45</v>
      </c>
      <c r="W3087">
        <v>1.61</v>
      </c>
      <c r="Y3087">
        <v>0</v>
      </c>
      <c r="AB3087">
        <v>0.14000000000000001</v>
      </c>
      <c r="AC3087">
        <v>0.05</v>
      </c>
      <c r="AD3087">
        <v>1</v>
      </c>
      <c r="AF3087">
        <v>0.182</v>
      </c>
      <c r="AG3087">
        <v>0.24</v>
      </c>
      <c r="AH3087">
        <v>30</v>
      </c>
      <c r="AI3087">
        <v>0</v>
      </c>
      <c r="AJ3087">
        <v>0</v>
      </c>
      <c r="AK3087">
        <v>0</v>
      </c>
      <c r="AL3087">
        <v>0.12</v>
      </c>
      <c r="AM3087">
        <v>0</v>
      </c>
      <c r="AN3087">
        <v>3</v>
      </c>
      <c r="AO3087">
        <v>7.5999999999999998E-2</v>
      </c>
      <c r="AP3087">
        <v>1.1000000000000001</v>
      </c>
      <c r="AQ3087">
        <v>0.05</v>
      </c>
      <c r="AR3087">
        <v>5.5E-2</v>
      </c>
      <c r="AS3087">
        <v>3</v>
      </c>
      <c r="AT3087">
        <v>99</v>
      </c>
      <c r="AU3087">
        <v>142</v>
      </c>
      <c r="AV3087">
        <v>0.17399999999999999</v>
      </c>
      <c r="AW3087">
        <v>32</v>
      </c>
      <c r="AX3087">
        <v>10.5</v>
      </c>
      <c r="AY3087">
        <v>7</v>
      </c>
      <c r="AZ3087">
        <v>0.66</v>
      </c>
    </row>
    <row r="3088" spans="1:52" x14ac:dyDescent="0.2">
      <c r="A3088">
        <v>94763</v>
      </c>
      <c r="B3088">
        <v>4763</v>
      </c>
      <c r="C3088">
        <v>9</v>
      </c>
      <c r="D3088" t="s">
        <v>3098</v>
      </c>
      <c r="E3088" t="s">
        <v>4236</v>
      </c>
      <c r="H3088" t="s">
        <v>1176</v>
      </c>
      <c r="I3088">
        <v>1</v>
      </c>
      <c r="J3088">
        <v>21</v>
      </c>
      <c r="L3088">
        <v>1</v>
      </c>
      <c r="N3088">
        <v>370</v>
      </c>
      <c r="O3088">
        <v>7.11</v>
      </c>
      <c r="P3088">
        <v>1.75</v>
      </c>
      <c r="Q3088">
        <v>0.22</v>
      </c>
      <c r="R3088">
        <v>0.39</v>
      </c>
      <c r="S3088">
        <v>0.82799999999999996</v>
      </c>
      <c r="T3088">
        <v>0</v>
      </c>
      <c r="U3088">
        <v>3.9</v>
      </c>
      <c r="V3088">
        <v>79.45</v>
      </c>
      <c r="W3088">
        <v>1.61</v>
      </c>
      <c r="Y3088">
        <v>11</v>
      </c>
      <c r="AB3088">
        <v>0.14000000000000001</v>
      </c>
      <c r="AC3088">
        <v>0.05</v>
      </c>
      <c r="AD3088">
        <v>1</v>
      </c>
      <c r="AF3088">
        <v>0.182</v>
      </c>
      <c r="AG3088">
        <v>0.24</v>
      </c>
      <c r="AH3088">
        <v>30</v>
      </c>
      <c r="AI3088">
        <v>0</v>
      </c>
      <c r="AJ3088">
        <v>0</v>
      </c>
      <c r="AK3088">
        <v>0</v>
      </c>
      <c r="AL3088">
        <v>0.12</v>
      </c>
      <c r="AM3088">
        <v>0</v>
      </c>
      <c r="AN3088">
        <v>3</v>
      </c>
      <c r="AO3088">
        <v>7.5999999999999998E-2</v>
      </c>
      <c r="AP3088">
        <v>1.1000000000000001</v>
      </c>
      <c r="AQ3088">
        <v>0.05</v>
      </c>
      <c r="AR3088">
        <v>5.5E-2</v>
      </c>
      <c r="AS3088">
        <v>3</v>
      </c>
      <c r="AT3088">
        <v>99</v>
      </c>
      <c r="AU3088">
        <v>142</v>
      </c>
      <c r="AV3088">
        <v>0.17399999999999999</v>
      </c>
      <c r="AW3088">
        <v>32</v>
      </c>
      <c r="AX3088">
        <v>10.5</v>
      </c>
      <c r="AY3088">
        <v>7</v>
      </c>
      <c r="AZ3088">
        <v>0.66</v>
      </c>
    </row>
    <row r="3089" spans="1:52" x14ac:dyDescent="0.2">
      <c r="A3089">
        <v>94764</v>
      </c>
      <c r="B3089">
        <v>4764</v>
      </c>
      <c r="C3089">
        <v>9</v>
      </c>
      <c r="D3089" t="s">
        <v>3098</v>
      </c>
      <c r="E3089" t="s">
        <v>4237</v>
      </c>
      <c r="H3089" t="s">
        <v>1176</v>
      </c>
      <c r="I3089">
        <v>1</v>
      </c>
      <c r="J3089">
        <v>21</v>
      </c>
      <c r="L3089">
        <v>1</v>
      </c>
      <c r="N3089">
        <v>370</v>
      </c>
      <c r="O3089">
        <v>7.11</v>
      </c>
      <c r="P3089">
        <v>1.75</v>
      </c>
      <c r="Q3089">
        <v>0.22</v>
      </c>
      <c r="R3089">
        <v>0.39</v>
      </c>
      <c r="S3089">
        <v>0.82799999999999996</v>
      </c>
      <c r="T3089">
        <v>0</v>
      </c>
      <c r="U3089">
        <v>3.9</v>
      </c>
      <c r="V3089">
        <v>79.45</v>
      </c>
      <c r="W3089">
        <v>1.61</v>
      </c>
      <c r="Y3089">
        <v>11</v>
      </c>
      <c r="AB3089">
        <v>0.55100000000000005</v>
      </c>
      <c r="AC3089">
        <v>0.38200000000000001</v>
      </c>
      <c r="AD3089">
        <v>4.968</v>
      </c>
      <c r="AF3089">
        <v>0.182</v>
      </c>
      <c r="AG3089">
        <v>0.24</v>
      </c>
      <c r="AH3089">
        <v>209</v>
      </c>
      <c r="AI3089">
        <v>0</v>
      </c>
      <c r="AJ3089">
        <v>0</v>
      </c>
      <c r="AK3089">
        <v>0</v>
      </c>
      <c r="AL3089">
        <v>0.12</v>
      </c>
      <c r="AM3089">
        <v>0</v>
      </c>
      <c r="AN3089">
        <v>3</v>
      </c>
      <c r="AO3089">
        <v>7.5999999999999998E-2</v>
      </c>
      <c r="AP3089">
        <v>4.3600000000000003</v>
      </c>
      <c r="AQ3089">
        <v>0.05</v>
      </c>
      <c r="AR3089">
        <v>0.218</v>
      </c>
      <c r="AS3089">
        <v>3</v>
      </c>
      <c r="AT3089">
        <v>99</v>
      </c>
      <c r="AU3089">
        <v>142</v>
      </c>
      <c r="AV3089">
        <v>0.17399999999999999</v>
      </c>
      <c r="AW3089">
        <v>32</v>
      </c>
      <c r="AX3089">
        <v>10.5</v>
      </c>
      <c r="AY3089">
        <v>7</v>
      </c>
      <c r="AZ3089">
        <v>0.66</v>
      </c>
    </row>
    <row r="3090" spans="1:52" x14ac:dyDescent="0.2">
      <c r="A3090">
        <v>94895</v>
      </c>
      <c r="B3090">
        <v>4895</v>
      </c>
      <c r="C3090">
        <v>9</v>
      </c>
      <c r="D3090" t="s">
        <v>3098</v>
      </c>
      <c r="E3090" t="s">
        <v>4238</v>
      </c>
      <c r="H3090" t="s">
        <v>1039</v>
      </c>
      <c r="I3090">
        <v>1</v>
      </c>
      <c r="J3090">
        <v>13</v>
      </c>
      <c r="L3090">
        <v>1</v>
      </c>
      <c r="N3090">
        <v>370</v>
      </c>
      <c r="O3090">
        <v>7.94</v>
      </c>
      <c r="P3090">
        <v>2.92</v>
      </c>
      <c r="Q3090">
        <v>0.58399999999999996</v>
      </c>
      <c r="R3090">
        <v>1.056</v>
      </c>
      <c r="S3090">
        <v>1.044</v>
      </c>
      <c r="T3090">
        <v>0</v>
      </c>
      <c r="U3090">
        <v>3.5</v>
      </c>
      <c r="V3090">
        <v>77.239999999999995</v>
      </c>
      <c r="W3090">
        <v>0.85</v>
      </c>
      <c r="Y3090">
        <v>0</v>
      </c>
      <c r="AB3090">
        <v>0.40100000000000002</v>
      </c>
      <c r="AC3090">
        <v>9.2999999999999999E-2</v>
      </c>
      <c r="AD3090">
        <v>5.0910000000000002</v>
      </c>
      <c r="AF3090">
        <v>0.50900000000000001</v>
      </c>
      <c r="AG3090">
        <v>1.4930000000000001</v>
      </c>
      <c r="AH3090">
        <v>20</v>
      </c>
      <c r="AI3090">
        <v>0</v>
      </c>
      <c r="AJ3090">
        <v>0</v>
      </c>
      <c r="AK3090">
        <v>0</v>
      </c>
      <c r="AL3090">
        <v>1.2</v>
      </c>
      <c r="AM3090">
        <v>1.9</v>
      </c>
      <c r="AN3090">
        <v>23</v>
      </c>
      <c r="AO3090">
        <v>0.27700000000000002</v>
      </c>
      <c r="AP3090">
        <v>1.47</v>
      </c>
      <c r="AQ3090">
        <v>0.05</v>
      </c>
      <c r="AR3090">
        <v>7.3499999999999996E-2</v>
      </c>
      <c r="AS3090">
        <v>3</v>
      </c>
      <c r="AT3090">
        <v>333</v>
      </c>
      <c r="AU3090">
        <v>223</v>
      </c>
      <c r="AV3090">
        <v>3.7429999999999999</v>
      </c>
      <c r="AW3090">
        <v>143</v>
      </c>
      <c r="AX3090">
        <v>23.4</v>
      </c>
      <c r="AY3090">
        <v>7</v>
      </c>
      <c r="AZ3090">
        <v>2.02</v>
      </c>
    </row>
    <row r="3091" spans="1:52" x14ac:dyDescent="0.2">
      <c r="A3091">
        <v>94934</v>
      </c>
      <c r="B3091">
        <v>4934</v>
      </c>
      <c r="C3091">
        <v>9</v>
      </c>
      <c r="D3091" t="s">
        <v>3098</v>
      </c>
      <c r="E3091" t="s">
        <v>4239</v>
      </c>
      <c r="H3091" t="s">
        <v>1039</v>
      </c>
      <c r="I3091">
        <v>1</v>
      </c>
      <c r="J3091">
        <v>13</v>
      </c>
      <c r="L3091">
        <v>1</v>
      </c>
      <c r="N3091">
        <v>370</v>
      </c>
      <c r="O3091">
        <v>6.81</v>
      </c>
      <c r="P3091">
        <v>0.55000000000000004</v>
      </c>
      <c r="Q3091">
        <v>0.111</v>
      </c>
      <c r="R3091">
        <v>0.2</v>
      </c>
      <c r="S3091">
        <v>0.19800000000000001</v>
      </c>
      <c r="T3091">
        <v>0</v>
      </c>
      <c r="U3091">
        <v>2.8</v>
      </c>
      <c r="V3091">
        <v>81.680000000000007</v>
      </c>
      <c r="W3091">
        <v>0</v>
      </c>
      <c r="Y3091">
        <v>0</v>
      </c>
      <c r="AB3091">
        <v>0.18</v>
      </c>
      <c r="AC3091">
        <v>5.5E-2</v>
      </c>
      <c r="AD3091">
        <v>2.145</v>
      </c>
      <c r="AF3091">
        <v>0.107</v>
      </c>
      <c r="AG3091">
        <v>0.82399999999999995</v>
      </c>
      <c r="AH3091">
        <v>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11</v>
      </c>
      <c r="AO3091">
        <v>0.17100000000000001</v>
      </c>
      <c r="AP3091">
        <v>1.6</v>
      </c>
      <c r="AQ3091">
        <v>0.05</v>
      </c>
      <c r="AR3091">
        <v>0.08</v>
      </c>
      <c r="AS3091">
        <v>3</v>
      </c>
      <c r="AT3091">
        <v>71</v>
      </c>
      <c r="AU3091">
        <v>77</v>
      </c>
      <c r="AV3091">
        <v>0.97399999999999998</v>
      </c>
      <c r="AW3091">
        <v>23</v>
      </c>
      <c r="AX3091">
        <v>15.1</v>
      </c>
      <c r="AY3091">
        <v>7</v>
      </c>
      <c r="AZ3091">
        <v>1.2</v>
      </c>
    </row>
    <row r="3092" spans="1:52" x14ac:dyDescent="0.2">
      <c r="A3092">
        <v>94749</v>
      </c>
      <c r="B3092">
        <v>4749</v>
      </c>
      <c r="C3092">
        <v>9</v>
      </c>
      <c r="D3092" t="s">
        <v>3098</v>
      </c>
      <c r="E3092" t="s">
        <v>4240</v>
      </c>
      <c r="H3092" t="s">
        <v>370</v>
      </c>
      <c r="I3092">
        <v>1</v>
      </c>
      <c r="J3092">
        <v>23</v>
      </c>
      <c r="L3092">
        <v>1</v>
      </c>
      <c r="N3092">
        <v>371</v>
      </c>
      <c r="O3092">
        <v>13.04</v>
      </c>
      <c r="P3092">
        <v>1.51</v>
      </c>
      <c r="Q3092">
        <v>0.27700000000000002</v>
      </c>
      <c r="R3092">
        <v>0.17100000000000001</v>
      </c>
      <c r="S3092">
        <v>0.56399999999999995</v>
      </c>
      <c r="T3092">
        <v>0</v>
      </c>
      <c r="U3092">
        <v>3.2</v>
      </c>
      <c r="V3092">
        <v>74.67</v>
      </c>
      <c r="W3092">
        <v>2.67</v>
      </c>
      <c r="Y3092">
        <v>0</v>
      </c>
      <c r="AB3092">
        <v>0.89100000000000001</v>
      </c>
      <c r="AC3092">
        <v>0.4</v>
      </c>
      <c r="AD3092">
        <v>7.1769999999999996</v>
      </c>
      <c r="AF3092">
        <v>0.14199999999999999</v>
      </c>
      <c r="AG3092">
        <v>0.43099999999999999</v>
      </c>
      <c r="AH3092">
        <v>237</v>
      </c>
      <c r="AI3092">
        <v>0</v>
      </c>
      <c r="AJ3092">
        <v>0</v>
      </c>
      <c r="AK3092">
        <v>0</v>
      </c>
      <c r="AL3092">
        <v>0.11</v>
      </c>
      <c r="AM3092">
        <v>0.1</v>
      </c>
      <c r="AN3092">
        <v>21</v>
      </c>
      <c r="AO3092">
        <v>0.28899999999999998</v>
      </c>
      <c r="AP3092">
        <v>3.3</v>
      </c>
      <c r="AQ3092">
        <v>0.05</v>
      </c>
      <c r="AR3092">
        <v>0.16500000000000001</v>
      </c>
      <c r="AS3092">
        <v>3</v>
      </c>
      <c r="AT3092">
        <v>189</v>
      </c>
      <c r="AU3092">
        <v>223</v>
      </c>
      <c r="AV3092">
        <v>0.91700000000000004</v>
      </c>
      <c r="AW3092">
        <v>53</v>
      </c>
      <c r="AX3092">
        <v>63.2</v>
      </c>
      <c r="AY3092">
        <v>6</v>
      </c>
      <c r="AZ3092">
        <v>1.41</v>
      </c>
    </row>
    <row r="3093" spans="1:52" x14ac:dyDescent="0.2">
      <c r="A3093">
        <v>94750</v>
      </c>
      <c r="B3093">
        <v>4750</v>
      </c>
      <c r="C3093">
        <v>9</v>
      </c>
      <c r="D3093" t="s">
        <v>3098</v>
      </c>
      <c r="E3093" t="s">
        <v>4241</v>
      </c>
      <c r="H3093" t="s">
        <v>370</v>
      </c>
      <c r="I3093">
        <v>1</v>
      </c>
      <c r="J3093">
        <v>23</v>
      </c>
      <c r="L3093">
        <v>1</v>
      </c>
      <c r="N3093">
        <v>371</v>
      </c>
      <c r="O3093">
        <v>13.04</v>
      </c>
      <c r="P3093">
        <v>1.51</v>
      </c>
      <c r="Q3093">
        <v>0.27700000000000002</v>
      </c>
      <c r="R3093">
        <v>0.17100000000000001</v>
      </c>
      <c r="S3093">
        <v>0.56399999999999995</v>
      </c>
      <c r="T3093">
        <v>0</v>
      </c>
      <c r="U3093">
        <v>3.2</v>
      </c>
      <c r="V3093">
        <v>74.67</v>
      </c>
      <c r="W3093">
        <v>2.67</v>
      </c>
      <c r="Y3093">
        <v>0</v>
      </c>
      <c r="AB3093">
        <v>0.09</v>
      </c>
      <c r="AC3093">
        <v>0.06</v>
      </c>
      <c r="AD3093">
        <v>1.7</v>
      </c>
      <c r="AF3093">
        <v>0.14199999999999999</v>
      </c>
      <c r="AG3093">
        <v>0.43099999999999999</v>
      </c>
      <c r="AH3093">
        <v>18</v>
      </c>
      <c r="AI3093">
        <v>0</v>
      </c>
      <c r="AJ3093">
        <v>0</v>
      </c>
      <c r="AK3093">
        <v>0</v>
      </c>
      <c r="AL3093">
        <v>0.11</v>
      </c>
      <c r="AM3093">
        <v>0.1</v>
      </c>
      <c r="AN3093">
        <v>21</v>
      </c>
      <c r="AO3093">
        <v>0.28899999999999998</v>
      </c>
      <c r="AP3093">
        <v>1.3</v>
      </c>
      <c r="AQ3093">
        <v>0.05</v>
      </c>
      <c r="AR3093">
        <v>6.5000000000000002E-2</v>
      </c>
      <c r="AS3093">
        <v>3</v>
      </c>
      <c r="AT3093">
        <v>189</v>
      </c>
      <c r="AU3093">
        <v>223</v>
      </c>
      <c r="AV3093">
        <v>0.91700000000000004</v>
      </c>
      <c r="AW3093">
        <v>53</v>
      </c>
      <c r="AX3093">
        <v>63.2</v>
      </c>
      <c r="AY3093">
        <v>6</v>
      </c>
      <c r="AZ3093">
        <v>1.41</v>
      </c>
    </row>
    <row r="3094" spans="1:52" x14ac:dyDescent="0.2">
      <c r="A3094">
        <v>94996</v>
      </c>
      <c r="B3094">
        <v>4996</v>
      </c>
      <c r="C3094">
        <v>9</v>
      </c>
      <c r="D3094" t="s">
        <v>3098</v>
      </c>
      <c r="E3094" t="s">
        <v>4242</v>
      </c>
      <c r="H3094" t="s">
        <v>3672</v>
      </c>
      <c r="I3094">
        <v>1</v>
      </c>
      <c r="J3094">
        <v>23</v>
      </c>
      <c r="L3094">
        <v>1</v>
      </c>
      <c r="N3094">
        <v>371</v>
      </c>
      <c r="O3094">
        <v>13.04</v>
      </c>
      <c r="P3094">
        <v>1.51</v>
      </c>
      <c r="Q3094">
        <v>0.27700000000000002</v>
      </c>
      <c r="R3094">
        <v>0.17100000000000001</v>
      </c>
      <c r="S3094">
        <v>0.56399999999999995</v>
      </c>
      <c r="T3094">
        <v>0</v>
      </c>
      <c r="U3094">
        <v>3.2</v>
      </c>
      <c r="V3094">
        <v>74.67</v>
      </c>
      <c r="W3094">
        <v>2.67</v>
      </c>
      <c r="Y3094">
        <v>0</v>
      </c>
      <c r="AB3094">
        <v>0.89100000000000001</v>
      </c>
      <c r="AC3094">
        <v>0.4</v>
      </c>
      <c r="AD3094">
        <v>7.1769999999999996</v>
      </c>
      <c r="AF3094">
        <v>0.14199999999999999</v>
      </c>
      <c r="AG3094">
        <v>0.43099999999999999</v>
      </c>
      <c r="AH3094">
        <v>237</v>
      </c>
      <c r="AI3094">
        <v>0</v>
      </c>
      <c r="AJ3094">
        <v>0</v>
      </c>
      <c r="AK3094">
        <v>0</v>
      </c>
      <c r="AL3094">
        <v>0.11</v>
      </c>
      <c r="AM3094">
        <v>0.1</v>
      </c>
      <c r="AN3094">
        <v>21</v>
      </c>
      <c r="AO3094">
        <v>0.28899999999999998</v>
      </c>
      <c r="AP3094">
        <v>3.3</v>
      </c>
      <c r="AQ3094">
        <v>0.05</v>
      </c>
      <c r="AR3094">
        <v>0.16500000000000001</v>
      </c>
      <c r="AS3094">
        <v>3</v>
      </c>
      <c r="AT3094">
        <v>189</v>
      </c>
      <c r="AU3094">
        <v>223</v>
      </c>
      <c r="AV3094">
        <v>0.91700000000000004</v>
      </c>
      <c r="AW3094">
        <v>53</v>
      </c>
      <c r="AX3094">
        <v>63.2</v>
      </c>
      <c r="AY3094">
        <v>6</v>
      </c>
      <c r="AZ3094">
        <v>1.41</v>
      </c>
    </row>
    <row r="3095" spans="1:52" x14ac:dyDescent="0.2">
      <c r="A3095">
        <v>94997</v>
      </c>
      <c r="B3095">
        <v>4997</v>
      </c>
      <c r="C3095">
        <v>9</v>
      </c>
      <c r="D3095" t="s">
        <v>3098</v>
      </c>
      <c r="E3095" t="s">
        <v>4243</v>
      </c>
      <c r="H3095" t="s">
        <v>3672</v>
      </c>
      <c r="I3095">
        <v>1</v>
      </c>
      <c r="J3095">
        <v>23</v>
      </c>
      <c r="L3095">
        <v>1</v>
      </c>
      <c r="N3095">
        <v>371</v>
      </c>
      <c r="O3095">
        <v>13.04</v>
      </c>
      <c r="P3095">
        <v>1.51</v>
      </c>
      <c r="Q3095">
        <v>0.27700000000000002</v>
      </c>
      <c r="R3095">
        <v>0.17100000000000001</v>
      </c>
      <c r="S3095">
        <v>0.56399999999999995</v>
      </c>
      <c r="T3095">
        <v>0</v>
      </c>
      <c r="U3095">
        <v>3.2</v>
      </c>
      <c r="V3095">
        <v>74.67</v>
      </c>
      <c r="W3095">
        <v>2.67</v>
      </c>
      <c r="Y3095">
        <v>0</v>
      </c>
      <c r="AB3095">
        <v>0.09</v>
      </c>
      <c r="AC3095">
        <v>0.06</v>
      </c>
      <c r="AD3095">
        <v>1.7</v>
      </c>
      <c r="AF3095">
        <v>0.14199999999999999</v>
      </c>
      <c r="AG3095">
        <v>0.43099999999999999</v>
      </c>
      <c r="AH3095">
        <v>18</v>
      </c>
      <c r="AI3095">
        <v>0</v>
      </c>
      <c r="AJ3095">
        <v>0</v>
      </c>
      <c r="AK3095">
        <v>0</v>
      </c>
      <c r="AL3095">
        <v>0.11</v>
      </c>
      <c r="AM3095">
        <v>0.1</v>
      </c>
      <c r="AN3095">
        <v>21</v>
      </c>
      <c r="AO3095">
        <v>0.28899999999999998</v>
      </c>
      <c r="AP3095">
        <v>1.3</v>
      </c>
      <c r="AQ3095">
        <v>0.05</v>
      </c>
      <c r="AR3095">
        <v>6.5000000000000002E-2</v>
      </c>
      <c r="AS3095">
        <v>3</v>
      </c>
      <c r="AT3095">
        <v>189</v>
      </c>
      <c r="AU3095">
        <v>223</v>
      </c>
      <c r="AV3095">
        <v>0.91700000000000004</v>
      </c>
      <c r="AW3095">
        <v>53</v>
      </c>
      <c r="AX3095">
        <v>63.2</v>
      </c>
      <c r="AY3095">
        <v>6</v>
      </c>
      <c r="AZ3095">
        <v>1.41</v>
      </c>
    </row>
    <row r="3096" spans="1:52" x14ac:dyDescent="0.2">
      <c r="A3096">
        <v>95336</v>
      </c>
      <c r="B3096">
        <v>5336</v>
      </c>
      <c r="C3096">
        <v>9</v>
      </c>
      <c r="D3096" t="s">
        <v>3098</v>
      </c>
      <c r="E3096" t="s">
        <v>4244</v>
      </c>
      <c r="H3096" t="s">
        <v>3641</v>
      </c>
      <c r="I3096">
        <v>32</v>
      </c>
      <c r="J3096">
        <v>34</v>
      </c>
      <c r="L3096">
        <v>1</v>
      </c>
      <c r="N3096">
        <v>371</v>
      </c>
      <c r="O3096">
        <v>36.17</v>
      </c>
      <c r="P3096">
        <v>9.74</v>
      </c>
      <c r="Q3096">
        <v>1.1559999999999999</v>
      </c>
      <c r="R3096">
        <v>3.94</v>
      </c>
      <c r="S3096">
        <v>2.4390000000000001</v>
      </c>
      <c r="T3096">
        <v>0</v>
      </c>
      <c r="U3096">
        <v>18.899999999999999</v>
      </c>
      <c r="V3096">
        <v>40.369999999999997</v>
      </c>
      <c r="W3096">
        <v>0</v>
      </c>
      <c r="Y3096">
        <v>0</v>
      </c>
      <c r="AB3096">
        <v>0.64</v>
      </c>
      <c r="AC3096">
        <v>0.22</v>
      </c>
      <c r="AD3096">
        <v>2.19</v>
      </c>
      <c r="AF3096">
        <v>0.35699999999999998</v>
      </c>
      <c r="AG3096">
        <v>0.75</v>
      </c>
      <c r="AH3096">
        <v>355</v>
      </c>
      <c r="AI3096">
        <v>0</v>
      </c>
      <c r="AJ3096">
        <v>4.8</v>
      </c>
      <c r="AK3096">
        <v>0</v>
      </c>
      <c r="AL3096">
        <v>0</v>
      </c>
      <c r="AM3096">
        <v>0</v>
      </c>
      <c r="AN3096">
        <v>176</v>
      </c>
      <c r="AO3096">
        <v>1.022</v>
      </c>
      <c r="AP3096">
        <v>4.3600000000000003</v>
      </c>
      <c r="AQ3096">
        <v>0.05</v>
      </c>
      <c r="AR3096">
        <v>0.218</v>
      </c>
      <c r="AS3096">
        <v>3</v>
      </c>
      <c r="AT3096">
        <v>440</v>
      </c>
      <c r="AU3096">
        <v>1013</v>
      </c>
      <c r="AV3096">
        <v>2.3820000000000001</v>
      </c>
      <c r="AW3096">
        <v>198</v>
      </c>
      <c r="AX3096">
        <v>8.1999999999999993</v>
      </c>
      <c r="AY3096">
        <v>15</v>
      </c>
      <c r="AZ3096">
        <v>4.75</v>
      </c>
    </row>
    <row r="3097" spans="1:52" x14ac:dyDescent="0.2">
      <c r="A3097">
        <v>95857</v>
      </c>
      <c r="B3097">
        <v>5857</v>
      </c>
      <c r="C3097">
        <v>9</v>
      </c>
      <c r="D3097" t="s">
        <v>3098</v>
      </c>
      <c r="E3097" t="s">
        <v>4245</v>
      </c>
      <c r="H3097" t="s">
        <v>1557</v>
      </c>
      <c r="I3097">
        <v>39</v>
      </c>
      <c r="J3097">
        <v>43</v>
      </c>
      <c r="L3097">
        <v>0.67</v>
      </c>
      <c r="N3097">
        <v>371</v>
      </c>
      <c r="O3097">
        <v>15.86</v>
      </c>
      <c r="P3097">
        <v>33.619999999999997</v>
      </c>
      <c r="Q3097">
        <v>9.7799999999999994</v>
      </c>
      <c r="R3097">
        <v>17.77</v>
      </c>
      <c r="S3097">
        <v>3.76</v>
      </c>
      <c r="T3097">
        <v>80</v>
      </c>
      <c r="U3097">
        <v>0</v>
      </c>
      <c r="V3097">
        <v>0</v>
      </c>
      <c r="W3097">
        <v>0</v>
      </c>
      <c r="Y3097">
        <v>17</v>
      </c>
      <c r="AB3097">
        <v>8.5000000000000006E-2</v>
      </c>
      <c r="AC3097">
        <v>0.245</v>
      </c>
      <c r="AD3097">
        <v>3.6080000000000001</v>
      </c>
      <c r="AF3097">
        <v>0.39</v>
      </c>
      <c r="AG3097">
        <v>1.294</v>
      </c>
      <c r="AH3097">
        <v>4</v>
      </c>
      <c r="AI3097">
        <v>0.34</v>
      </c>
      <c r="AJ3097">
        <v>4.2</v>
      </c>
      <c r="AK3097">
        <v>0</v>
      </c>
      <c r="AL3097">
        <v>0</v>
      </c>
      <c r="AM3097">
        <v>0</v>
      </c>
      <c r="AN3097">
        <v>12</v>
      </c>
      <c r="AO3097">
        <v>0.27</v>
      </c>
      <c r="AP3097">
        <v>2.5</v>
      </c>
      <c r="AQ3097">
        <v>0.25</v>
      </c>
      <c r="AR3097">
        <v>0.625</v>
      </c>
      <c r="AS3097">
        <v>4</v>
      </c>
      <c r="AT3097">
        <v>234</v>
      </c>
      <c r="AU3097">
        <v>308</v>
      </c>
      <c r="AV3097">
        <v>0.02</v>
      </c>
      <c r="AW3097">
        <v>18</v>
      </c>
      <c r="AX3097">
        <v>14.4</v>
      </c>
      <c r="AY3097">
        <v>73</v>
      </c>
      <c r="AZ3097">
        <v>1.72</v>
      </c>
    </row>
    <row r="3098" spans="1:52" x14ac:dyDescent="0.2">
      <c r="A3098">
        <v>95916</v>
      </c>
      <c r="B3098">
        <v>5916</v>
      </c>
      <c r="C3098">
        <v>9</v>
      </c>
      <c r="D3098" t="s">
        <v>3098</v>
      </c>
      <c r="E3098" t="s">
        <v>4246</v>
      </c>
      <c r="H3098" t="s">
        <v>1561</v>
      </c>
      <c r="I3098">
        <v>39</v>
      </c>
      <c r="J3098">
        <v>41</v>
      </c>
      <c r="L3098">
        <v>0.82</v>
      </c>
      <c r="N3098">
        <v>372</v>
      </c>
      <c r="O3098">
        <v>14.52</v>
      </c>
      <c r="P3098">
        <v>34.39</v>
      </c>
      <c r="Q3098">
        <v>15.16</v>
      </c>
      <c r="R3098">
        <v>14.13</v>
      </c>
      <c r="S3098">
        <v>2.69</v>
      </c>
      <c r="T3098">
        <v>76</v>
      </c>
      <c r="U3098">
        <v>0</v>
      </c>
      <c r="V3098">
        <v>0</v>
      </c>
      <c r="W3098">
        <v>0</v>
      </c>
      <c r="Y3098">
        <v>0</v>
      </c>
      <c r="AB3098">
        <v>0.1</v>
      </c>
      <c r="AC3098">
        <v>0.19</v>
      </c>
      <c r="AD3098">
        <v>6.09</v>
      </c>
      <c r="AF3098">
        <v>0.11</v>
      </c>
      <c r="AG3098">
        <v>0.62</v>
      </c>
      <c r="AH3098">
        <v>14</v>
      </c>
      <c r="AI3098">
        <v>2.09</v>
      </c>
      <c r="AJ3098">
        <v>0</v>
      </c>
      <c r="AK3098">
        <v>0</v>
      </c>
      <c r="AL3098">
        <v>0.18</v>
      </c>
      <c r="AM3098">
        <v>0</v>
      </c>
      <c r="AN3098">
        <v>15</v>
      </c>
      <c r="AO3098">
        <v>8.8999999999999996E-2</v>
      </c>
      <c r="AP3098">
        <v>1.39</v>
      </c>
      <c r="AQ3098">
        <v>0.25</v>
      </c>
      <c r="AR3098">
        <v>0.34749999999999998</v>
      </c>
      <c r="AS3098">
        <v>4</v>
      </c>
      <c r="AT3098">
        <v>137</v>
      </c>
      <c r="AU3098">
        <v>190</v>
      </c>
      <c r="AV3098">
        <v>1.6E-2</v>
      </c>
      <c r="AW3098">
        <v>18</v>
      </c>
      <c r="AX3098">
        <v>16.8</v>
      </c>
      <c r="AY3098">
        <v>56</v>
      </c>
      <c r="AZ3098">
        <v>2.71</v>
      </c>
    </row>
    <row r="3099" spans="1:52" x14ac:dyDescent="0.2">
      <c r="A3099">
        <v>94828</v>
      </c>
      <c r="B3099">
        <v>4828</v>
      </c>
      <c r="C3099">
        <v>9</v>
      </c>
      <c r="D3099" t="s">
        <v>3098</v>
      </c>
      <c r="E3099" t="s">
        <v>3018</v>
      </c>
      <c r="H3099" t="s">
        <v>1326</v>
      </c>
      <c r="I3099">
        <v>1</v>
      </c>
      <c r="J3099">
        <v>21</v>
      </c>
      <c r="L3099">
        <v>1</v>
      </c>
      <c r="N3099">
        <v>373</v>
      </c>
      <c r="O3099">
        <v>10.75</v>
      </c>
      <c r="P3099">
        <v>4.25</v>
      </c>
      <c r="Q3099">
        <v>0.53600000000000003</v>
      </c>
      <c r="R3099">
        <v>0.92400000000000004</v>
      </c>
      <c r="S3099">
        <v>2.6179999999999999</v>
      </c>
      <c r="T3099">
        <v>0</v>
      </c>
      <c r="U3099">
        <v>3.5</v>
      </c>
      <c r="V3099">
        <v>73.05</v>
      </c>
      <c r="W3099">
        <v>1.66</v>
      </c>
      <c r="Y3099">
        <v>0</v>
      </c>
      <c r="AB3099">
        <v>0.41299999999999998</v>
      </c>
      <c r="AC3099">
        <v>7.2999999999999995E-2</v>
      </c>
      <c r="AD3099">
        <v>6.02</v>
      </c>
      <c r="AF3099">
        <v>0.372</v>
      </c>
      <c r="AG3099">
        <v>1.2669999999999999</v>
      </c>
      <c r="AH3099">
        <v>42</v>
      </c>
      <c r="AI3099">
        <v>0</v>
      </c>
      <c r="AJ3099">
        <v>0</v>
      </c>
      <c r="AK3099">
        <v>0</v>
      </c>
      <c r="AL3099">
        <v>0.11</v>
      </c>
      <c r="AM3099">
        <v>0.8</v>
      </c>
      <c r="AN3099">
        <v>14</v>
      </c>
      <c r="AO3099">
        <v>0.53500000000000003</v>
      </c>
      <c r="AP3099">
        <v>3.94</v>
      </c>
      <c r="AQ3099">
        <v>0.05</v>
      </c>
      <c r="AR3099">
        <v>0.19700000000000001</v>
      </c>
      <c r="AS3099">
        <v>3</v>
      </c>
      <c r="AT3099">
        <v>285</v>
      </c>
      <c r="AU3099">
        <v>224</v>
      </c>
      <c r="AV3099">
        <v>1.002</v>
      </c>
      <c r="AW3099">
        <v>119</v>
      </c>
      <c r="AX3099">
        <v>32.700000000000003</v>
      </c>
      <c r="AY3099">
        <v>4</v>
      </c>
      <c r="AZ3099">
        <v>2.63</v>
      </c>
    </row>
    <row r="3100" spans="1:52" x14ac:dyDescent="0.2">
      <c r="A3100">
        <v>96144</v>
      </c>
      <c r="B3100">
        <v>6144</v>
      </c>
      <c r="C3100">
        <v>9</v>
      </c>
      <c r="D3100" t="s">
        <v>3098</v>
      </c>
      <c r="E3100" t="s">
        <v>4247</v>
      </c>
      <c r="H3100" t="s">
        <v>1359</v>
      </c>
      <c r="I3100">
        <v>52</v>
      </c>
      <c r="J3100">
        <v>55</v>
      </c>
      <c r="L3100">
        <v>1</v>
      </c>
      <c r="N3100">
        <v>373</v>
      </c>
      <c r="O3100">
        <v>21.44</v>
      </c>
      <c r="P3100">
        <v>29.98</v>
      </c>
      <c r="U3100">
        <v>0</v>
      </c>
      <c r="V3100">
        <v>4.63</v>
      </c>
      <c r="W3100">
        <v>4.63</v>
      </c>
      <c r="Y3100">
        <v>64</v>
      </c>
      <c r="AB3100">
        <v>0.02</v>
      </c>
      <c r="AC3100">
        <v>0.20899999999999999</v>
      </c>
      <c r="AD3100">
        <v>3.2000000000000001E-2</v>
      </c>
      <c r="AF3100">
        <v>4.7E-2</v>
      </c>
      <c r="AG3100">
        <v>0.252</v>
      </c>
      <c r="AH3100">
        <v>1</v>
      </c>
      <c r="AI3100">
        <v>1.38</v>
      </c>
      <c r="AJ3100">
        <v>0</v>
      </c>
      <c r="AK3100">
        <v>5.0000000000000001E-4</v>
      </c>
      <c r="AL3100">
        <v>0.26</v>
      </c>
      <c r="AN3100">
        <v>680</v>
      </c>
      <c r="AO3100">
        <v>8.0000000000000002E-3</v>
      </c>
      <c r="AP3100">
        <v>0.47</v>
      </c>
      <c r="AQ3100">
        <v>0.11749999999999999</v>
      </c>
      <c r="AR3100">
        <v>5.5225000000000003E-2</v>
      </c>
      <c r="AS3100">
        <v>2</v>
      </c>
      <c r="AT3100">
        <v>444</v>
      </c>
      <c r="AU3100">
        <v>87</v>
      </c>
      <c r="AV3100">
        <v>3.6999999999999998E-2</v>
      </c>
      <c r="AW3100">
        <v>28</v>
      </c>
      <c r="AY3100">
        <v>1131</v>
      </c>
      <c r="AZ3100">
        <v>2.94</v>
      </c>
    </row>
    <row r="3101" spans="1:52" x14ac:dyDescent="0.2">
      <c r="A3101">
        <v>96147</v>
      </c>
      <c r="B3101">
        <v>6147</v>
      </c>
      <c r="C3101">
        <v>9</v>
      </c>
      <c r="D3101" t="s">
        <v>3098</v>
      </c>
      <c r="E3101" t="s">
        <v>4248</v>
      </c>
      <c r="H3101" t="s">
        <v>1359</v>
      </c>
      <c r="I3101">
        <v>52</v>
      </c>
      <c r="J3101">
        <v>55</v>
      </c>
      <c r="L3101">
        <v>1</v>
      </c>
      <c r="N3101">
        <v>373</v>
      </c>
      <c r="O3101">
        <v>24.48</v>
      </c>
      <c r="P3101">
        <v>30.28</v>
      </c>
      <c r="U3101">
        <v>0</v>
      </c>
      <c r="V3101">
        <v>0.68</v>
      </c>
      <c r="W3101">
        <v>0.5</v>
      </c>
      <c r="Y3101">
        <v>198</v>
      </c>
      <c r="AB3101">
        <v>1.4999999999999999E-2</v>
      </c>
      <c r="AC3101">
        <v>0.39</v>
      </c>
      <c r="AD3101">
        <v>9.2999999999999999E-2</v>
      </c>
      <c r="AF3101">
        <v>7.9000000000000001E-2</v>
      </c>
      <c r="AG3101">
        <v>0.21</v>
      </c>
      <c r="AH3101">
        <v>18</v>
      </c>
      <c r="AI3101">
        <v>0.83</v>
      </c>
      <c r="AJ3101">
        <v>0</v>
      </c>
      <c r="AK3101">
        <v>5.9999999999999995E-4</v>
      </c>
      <c r="AL3101">
        <v>0.26</v>
      </c>
      <c r="AN3101">
        <v>746</v>
      </c>
      <c r="AO3101">
        <v>3.2000000000000001E-2</v>
      </c>
      <c r="AP3101">
        <v>0.72</v>
      </c>
      <c r="AQ3101">
        <v>0.11749999999999999</v>
      </c>
      <c r="AR3101">
        <v>8.4599999999999995E-2</v>
      </c>
      <c r="AS3101">
        <v>2</v>
      </c>
      <c r="AT3101">
        <v>444</v>
      </c>
      <c r="AU3101">
        <v>81</v>
      </c>
      <c r="AV3101">
        <v>1.0999999999999999E-2</v>
      </c>
      <c r="AW3101">
        <v>27</v>
      </c>
      <c r="AY3101">
        <v>600</v>
      </c>
      <c r="AZ3101">
        <v>3</v>
      </c>
    </row>
    <row r="3102" spans="1:52" x14ac:dyDescent="0.2">
      <c r="A3102">
        <v>94938</v>
      </c>
      <c r="B3102">
        <v>4938</v>
      </c>
      <c r="C3102">
        <v>9</v>
      </c>
      <c r="D3102" t="s">
        <v>3098</v>
      </c>
      <c r="E3102" t="s">
        <v>4249</v>
      </c>
      <c r="H3102" t="s">
        <v>1039</v>
      </c>
      <c r="I3102">
        <v>1</v>
      </c>
      <c r="J3102">
        <v>13</v>
      </c>
      <c r="L3102">
        <v>1</v>
      </c>
      <c r="N3102">
        <v>374</v>
      </c>
      <c r="O3102">
        <v>7.51</v>
      </c>
      <c r="P3102">
        <v>1.03</v>
      </c>
      <c r="Q3102">
        <v>0.29399999999999998</v>
      </c>
      <c r="R3102">
        <v>0.25800000000000001</v>
      </c>
      <c r="S3102">
        <v>0.32200000000000001</v>
      </c>
      <c r="T3102">
        <v>0</v>
      </c>
      <c r="U3102">
        <v>1.8</v>
      </c>
      <c r="V3102">
        <v>80.89</v>
      </c>
      <c r="W3102">
        <v>0.33</v>
      </c>
      <c r="Y3102">
        <v>0</v>
      </c>
      <c r="AB3102">
        <v>0.224</v>
      </c>
      <c r="AC3102">
        <v>0.05</v>
      </c>
      <c r="AD3102">
        <v>5.048</v>
      </c>
      <c r="AF3102">
        <v>0.45200000000000001</v>
      </c>
      <c r="AG3102">
        <v>0.67200000000000004</v>
      </c>
      <c r="AH3102">
        <v>8</v>
      </c>
      <c r="AI3102">
        <v>0</v>
      </c>
      <c r="AJ3102">
        <v>0</v>
      </c>
      <c r="AK3102">
        <v>0</v>
      </c>
      <c r="AL3102">
        <v>0.03</v>
      </c>
      <c r="AM3102">
        <v>0.1</v>
      </c>
      <c r="AN3102">
        <v>71</v>
      </c>
      <c r="AO3102">
        <v>0.28399999999999997</v>
      </c>
      <c r="AP3102">
        <v>0.74</v>
      </c>
      <c r="AQ3102">
        <v>0.05</v>
      </c>
      <c r="AR3102">
        <v>3.6999999999999998E-2</v>
      </c>
      <c r="AS3102">
        <v>3</v>
      </c>
      <c r="AT3102">
        <v>153</v>
      </c>
      <c r="AU3102">
        <v>174</v>
      </c>
      <c r="AV3102">
        <v>1.0349999999999999</v>
      </c>
      <c r="AW3102">
        <v>27</v>
      </c>
      <c r="AX3102">
        <v>19.899999999999999</v>
      </c>
      <c r="AY3102">
        <v>2</v>
      </c>
      <c r="AZ3102">
        <v>1.02</v>
      </c>
    </row>
    <row r="3103" spans="1:52" x14ac:dyDescent="0.2">
      <c r="A3103">
        <v>96146</v>
      </c>
      <c r="B3103">
        <v>6146</v>
      </c>
      <c r="C3103">
        <v>9</v>
      </c>
      <c r="D3103" t="s">
        <v>3098</v>
      </c>
      <c r="E3103" t="s">
        <v>4250</v>
      </c>
      <c r="H3103" t="s">
        <v>1359</v>
      </c>
      <c r="I3103">
        <v>52</v>
      </c>
      <c r="J3103">
        <v>55</v>
      </c>
      <c r="L3103">
        <v>1</v>
      </c>
      <c r="N3103">
        <v>374</v>
      </c>
      <c r="O3103">
        <v>21.56</v>
      </c>
      <c r="P3103">
        <v>29.68</v>
      </c>
      <c r="U3103">
        <v>0</v>
      </c>
      <c r="V3103">
        <v>5.56</v>
      </c>
      <c r="W3103">
        <v>5.56</v>
      </c>
      <c r="Y3103">
        <v>56</v>
      </c>
      <c r="AB3103">
        <v>1.7999999999999999E-2</v>
      </c>
      <c r="AC3103">
        <v>0.22500000000000001</v>
      </c>
      <c r="AD3103">
        <v>0.15</v>
      </c>
      <c r="AF3103">
        <v>5.5E-2</v>
      </c>
      <c r="AG3103">
        <v>0.27900000000000003</v>
      </c>
      <c r="AH3103">
        <v>2</v>
      </c>
      <c r="AI3103">
        <v>1.03</v>
      </c>
      <c r="AJ3103">
        <v>0</v>
      </c>
      <c r="AK3103">
        <v>5.0000000000000001E-4</v>
      </c>
      <c r="AL3103">
        <v>0.26</v>
      </c>
      <c r="AN3103">
        <v>651</v>
      </c>
      <c r="AO3103">
        <v>2.4E-2</v>
      </c>
      <c r="AP3103">
        <v>0.47</v>
      </c>
      <c r="AQ3103">
        <v>0.11749999999999999</v>
      </c>
      <c r="AR3103">
        <v>5.5225000000000003E-2</v>
      </c>
      <c r="AS3103">
        <v>2</v>
      </c>
      <c r="AT3103">
        <v>442</v>
      </c>
      <c r="AU3103">
        <v>52</v>
      </c>
      <c r="AV3103">
        <v>7.0999999999999994E-2</v>
      </c>
      <c r="AW3103">
        <v>23</v>
      </c>
      <c r="AY3103">
        <v>617</v>
      </c>
      <c r="AZ3103">
        <v>3.5</v>
      </c>
    </row>
    <row r="3104" spans="1:52" x14ac:dyDescent="0.2">
      <c r="A3104">
        <v>94755</v>
      </c>
      <c r="B3104">
        <v>4755</v>
      </c>
      <c r="C3104">
        <v>9</v>
      </c>
      <c r="D3104" t="s">
        <v>3098</v>
      </c>
      <c r="E3104" t="s">
        <v>4251</v>
      </c>
      <c r="H3104" t="s">
        <v>1176</v>
      </c>
      <c r="I3104">
        <v>1</v>
      </c>
      <c r="J3104">
        <v>21</v>
      </c>
      <c r="L3104">
        <v>1</v>
      </c>
      <c r="N3104">
        <v>375</v>
      </c>
      <c r="O3104">
        <v>5.59</v>
      </c>
      <c r="P3104">
        <v>1.39</v>
      </c>
      <c r="Q3104">
        <v>0.17100000000000001</v>
      </c>
      <c r="R3104">
        <v>0.27400000000000002</v>
      </c>
      <c r="S3104">
        <v>0.69499999999999995</v>
      </c>
      <c r="T3104">
        <v>0</v>
      </c>
      <c r="U3104">
        <v>1.9</v>
      </c>
      <c r="V3104">
        <v>82.75</v>
      </c>
      <c r="W3104">
        <v>0.64</v>
      </c>
      <c r="Y3104">
        <v>11</v>
      </c>
      <c r="AB3104">
        <v>7.3999999999999996E-2</v>
      </c>
      <c r="AC3104">
        <v>5.8000000000000003E-2</v>
      </c>
      <c r="AD3104">
        <v>2.6560000000000001</v>
      </c>
      <c r="AF3104">
        <v>9.7000000000000003E-2</v>
      </c>
      <c r="AG3104">
        <v>5.1999999999999998E-2</v>
      </c>
      <c r="AH3104">
        <v>48</v>
      </c>
      <c r="AI3104">
        <v>0</v>
      </c>
      <c r="AJ3104">
        <v>0</v>
      </c>
      <c r="AK3104">
        <v>0</v>
      </c>
      <c r="AL3104">
        <v>0.15</v>
      </c>
      <c r="AM3104">
        <v>0.3</v>
      </c>
      <c r="AN3104">
        <v>2</v>
      </c>
      <c r="AO3104">
        <v>0.14199999999999999</v>
      </c>
      <c r="AP3104">
        <v>0.91</v>
      </c>
      <c r="AQ3104">
        <v>0.05</v>
      </c>
      <c r="AR3104">
        <v>4.5499999999999999E-2</v>
      </c>
      <c r="AS3104">
        <v>3</v>
      </c>
      <c r="AT3104">
        <v>60</v>
      </c>
      <c r="AU3104">
        <v>90</v>
      </c>
      <c r="AV3104">
        <v>5.6000000000000001E-2</v>
      </c>
      <c r="AW3104">
        <v>18</v>
      </c>
      <c r="AX3104">
        <v>8</v>
      </c>
      <c r="AY3104">
        <v>1</v>
      </c>
      <c r="AZ3104">
        <v>0.37</v>
      </c>
    </row>
    <row r="3105" spans="1:52" x14ac:dyDescent="0.2">
      <c r="A3105">
        <v>95138</v>
      </c>
      <c r="B3105">
        <v>5138</v>
      </c>
      <c r="C3105">
        <v>9</v>
      </c>
      <c r="D3105" t="s">
        <v>3098</v>
      </c>
      <c r="E3105" t="s">
        <v>1422</v>
      </c>
      <c r="H3105" t="s">
        <v>1425</v>
      </c>
      <c r="I3105">
        <v>74</v>
      </c>
      <c r="J3105">
        <v>75</v>
      </c>
      <c r="L3105">
        <v>1</v>
      </c>
      <c r="N3105">
        <v>375</v>
      </c>
      <c r="O3105">
        <v>17.809999999999999</v>
      </c>
      <c r="P3105">
        <v>22.27</v>
      </c>
      <c r="U3105">
        <v>10.5</v>
      </c>
      <c r="V3105">
        <v>44.24</v>
      </c>
      <c r="W3105">
        <v>2.25</v>
      </c>
      <c r="Y3105">
        <v>64</v>
      </c>
      <c r="AB3105">
        <v>0.628</v>
      </c>
      <c r="AC3105">
        <v>0.32700000000000001</v>
      </c>
      <c r="AD3105">
        <v>4.5789999999999997</v>
      </c>
      <c r="AF3105">
        <v>0.435</v>
      </c>
      <c r="AG3105">
        <v>0</v>
      </c>
      <c r="AH3105">
        <v>10</v>
      </c>
      <c r="AI3105">
        <v>0</v>
      </c>
      <c r="AJ3105">
        <v>7.7</v>
      </c>
      <c r="AK3105">
        <v>0</v>
      </c>
      <c r="AL3105">
        <v>3.33</v>
      </c>
      <c r="AN3105">
        <v>931</v>
      </c>
      <c r="AO3105">
        <v>0.86699999999999999</v>
      </c>
      <c r="AP3105">
        <v>66.36</v>
      </c>
      <c r="AQ3105">
        <v>0.05</v>
      </c>
      <c r="AR3105">
        <v>3.3180000000000001</v>
      </c>
      <c r="AS3105">
        <v>3</v>
      </c>
      <c r="AT3105">
        <v>499</v>
      </c>
      <c r="AU3105">
        <v>1788</v>
      </c>
      <c r="AV3105">
        <v>3.3330000000000002</v>
      </c>
      <c r="AW3105">
        <v>366</v>
      </c>
      <c r="AY3105">
        <v>168</v>
      </c>
      <c r="AZ3105">
        <v>4.8</v>
      </c>
    </row>
    <row r="3106" spans="1:52" x14ac:dyDescent="0.2">
      <c r="A3106">
        <v>96117</v>
      </c>
      <c r="B3106">
        <v>6117</v>
      </c>
      <c r="C3106">
        <v>9</v>
      </c>
      <c r="D3106" t="s">
        <v>3098</v>
      </c>
      <c r="E3106" t="s">
        <v>4252</v>
      </c>
      <c r="H3106" t="s">
        <v>1359</v>
      </c>
      <c r="I3106">
        <v>52</v>
      </c>
      <c r="J3106">
        <v>55</v>
      </c>
      <c r="L3106">
        <v>1</v>
      </c>
      <c r="N3106">
        <v>376</v>
      </c>
      <c r="O3106">
        <v>25.18</v>
      </c>
      <c r="P3106">
        <v>29.2</v>
      </c>
      <c r="U3106">
        <v>0</v>
      </c>
      <c r="V3106">
        <v>3.06</v>
      </c>
      <c r="W3106">
        <v>0</v>
      </c>
      <c r="Y3106">
        <v>271</v>
      </c>
      <c r="AB3106">
        <v>3.1E-2</v>
      </c>
      <c r="AC3106">
        <v>0.45</v>
      </c>
      <c r="AD3106">
        <v>0.18</v>
      </c>
      <c r="AF3106">
        <v>7.3999999999999996E-2</v>
      </c>
      <c r="AG3106">
        <v>0.19</v>
      </c>
      <c r="AH3106">
        <v>18</v>
      </c>
      <c r="AI3106">
        <v>0.27</v>
      </c>
      <c r="AJ3106">
        <v>0</v>
      </c>
      <c r="AK3106">
        <v>0</v>
      </c>
      <c r="AL3106">
        <v>0</v>
      </c>
      <c r="AN3106">
        <v>673</v>
      </c>
      <c r="AO3106">
        <v>2.4E-2</v>
      </c>
      <c r="AP3106">
        <v>0.64</v>
      </c>
      <c r="AQ3106">
        <v>0.11749999999999999</v>
      </c>
      <c r="AR3106">
        <v>7.5200000000000003E-2</v>
      </c>
      <c r="AS3106">
        <v>2</v>
      </c>
      <c r="AT3106">
        <v>490</v>
      </c>
      <c r="AU3106">
        <v>93</v>
      </c>
      <c r="AV3106">
        <v>2.1000000000000001E-2</v>
      </c>
      <c r="AW3106">
        <v>22</v>
      </c>
      <c r="AY3106">
        <v>690</v>
      </c>
      <c r="AZ3106">
        <v>2.94</v>
      </c>
    </row>
    <row r="3107" spans="1:52" x14ac:dyDescent="0.2">
      <c r="A3107">
        <v>94840</v>
      </c>
      <c r="B3107">
        <v>4840</v>
      </c>
      <c r="C3107">
        <v>9</v>
      </c>
      <c r="D3107" t="s">
        <v>3098</v>
      </c>
      <c r="E3107" t="s">
        <v>4253</v>
      </c>
      <c r="H3107" t="s">
        <v>1326</v>
      </c>
      <c r="I3107">
        <v>1</v>
      </c>
      <c r="J3107">
        <v>10</v>
      </c>
      <c r="L3107">
        <v>1</v>
      </c>
      <c r="N3107">
        <v>378</v>
      </c>
      <c r="O3107">
        <v>11.02</v>
      </c>
      <c r="P3107">
        <v>4.22</v>
      </c>
      <c r="Q3107">
        <v>0.72299999999999998</v>
      </c>
      <c r="R3107">
        <v>0.77300000000000002</v>
      </c>
      <c r="S3107">
        <v>2.1339999999999999</v>
      </c>
      <c r="T3107">
        <v>0</v>
      </c>
      <c r="U3107">
        <v>8.5</v>
      </c>
      <c r="V3107">
        <v>72.849999999999994</v>
      </c>
      <c r="W3107">
        <v>0</v>
      </c>
      <c r="Y3107">
        <v>0</v>
      </c>
      <c r="AB3107">
        <v>0.42099999999999999</v>
      </c>
      <c r="AC3107">
        <v>0.28999999999999998</v>
      </c>
      <c r="AD3107">
        <v>4.72</v>
      </c>
      <c r="AF3107">
        <v>0.38400000000000001</v>
      </c>
      <c r="AG3107">
        <v>0.84799999999999998</v>
      </c>
      <c r="AH3107">
        <v>85</v>
      </c>
      <c r="AI3107">
        <v>0</v>
      </c>
      <c r="AJ3107">
        <v>0</v>
      </c>
      <c r="AK3107">
        <v>0</v>
      </c>
      <c r="AL3107">
        <v>0.05</v>
      </c>
      <c r="AM3107">
        <v>0.9</v>
      </c>
      <c r="AN3107">
        <v>8</v>
      </c>
      <c r="AO3107">
        <v>0.75</v>
      </c>
      <c r="AP3107">
        <v>3.01</v>
      </c>
      <c r="AQ3107">
        <v>0.05</v>
      </c>
      <c r="AR3107">
        <v>0.15049999999999999</v>
      </c>
      <c r="AS3107">
        <v>3</v>
      </c>
      <c r="AT3107">
        <v>285</v>
      </c>
      <c r="AU3107">
        <v>195</v>
      </c>
      <c r="AV3107">
        <v>1.6319999999999999</v>
      </c>
      <c r="AW3107">
        <v>114</v>
      </c>
      <c r="AX3107">
        <v>2.7</v>
      </c>
      <c r="AY3107">
        <v>5</v>
      </c>
      <c r="AZ3107">
        <v>1.68</v>
      </c>
    </row>
    <row r="3108" spans="1:52" x14ac:dyDescent="0.2">
      <c r="A3108">
        <v>96162</v>
      </c>
      <c r="B3108">
        <v>6162</v>
      </c>
      <c r="C3108">
        <v>9</v>
      </c>
      <c r="D3108" t="s">
        <v>3098</v>
      </c>
      <c r="E3108" t="s">
        <v>4254</v>
      </c>
      <c r="H3108" t="s">
        <v>1359</v>
      </c>
      <c r="I3108">
        <v>52</v>
      </c>
      <c r="J3108">
        <v>55</v>
      </c>
      <c r="L3108">
        <v>1</v>
      </c>
      <c r="N3108">
        <v>380</v>
      </c>
      <c r="O3108">
        <v>26.93</v>
      </c>
      <c r="P3108">
        <v>27.8</v>
      </c>
      <c r="U3108">
        <v>0</v>
      </c>
      <c r="V3108">
        <v>5.38</v>
      </c>
      <c r="W3108">
        <v>1.32</v>
      </c>
      <c r="Y3108">
        <v>220</v>
      </c>
      <c r="AB3108">
        <v>6.3E-2</v>
      </c>
      <c r="AC3108">
        <v>0.29599999999999999</v>
      </c>
      <c r="AD3108">
        <v>9.1999999999999998E-2</v>
      </c>
      <c r="AF3108">
        <v>8.3000000000000004E-2</v>
      </c>
      <c r="AG3108">
        <v>0.42899999999999999</v>
      </c>
      <c r="AH3108">
        <v>6</v>
      </c>
      <c r="AI3108">
        <v>3.34</v>
      </c>
      <c r="AJ3108">
        <v>0</v>
      </c>
      <c r="AK3108">
        <v>5.0000000000000001E-4</v>
      </c>
      <c r="AL3108">
        <v>0.38</v>
      </c>
      <c r="AN3108">
        <v>791</v>
      </c>
      <c r="AO3108">
        <v>4.2999999999999997E-2</v>
      </c>
      <c r="AP3108">
        <v>0.2</v>
      </c>
      <c r="AQ3108">
        <v>0.11749999999999999</v>
      </c>
      <c r="AR3108">
        <v>2.35E-2</v>
      </c>
      <c r="AS3108">
        <v>2</v>
      </c>
      <c r="AT3108">
        <v>567</v>
      </c>
      <c r="AU3108">
        <v>77</v>
      </c>
      <c r="AV3108">
        <v>5.0000000000000001E-3</v>
      </c>
      <c r="AW3108">
        <v>38</v>
      </c>
      <c r="AY3108">
        <v>70</v>
      </c>
      <c r="AZ3108">
        <v>4.3600000000000003</v>
      </c>
    </row>
    <row r="3109" spans="1:52" x14ac:dyDescent="0.2">
      <c r="A3109">
        <v>94722</v>
      </c>
      <c r="B3109">
        <v>4722</v>
      </c>
      <c r="C3109">
        <v>9</v>
      </c>
      <c r="D3109" t="s">
        <v>3098</v>
      </c>
      <c r="E3109" t="s">
        <v>2774</v>
      </c>
      <c r="H3109" t="s">
        <v>1176</v>
      </c>
      <c r="I3109">
        <v>1</v>
      </c>
      <c r="J3109">
        <v>9</v>
      </c>
      <c r="L3109">
        <v>1</v>
      </c>
      <c r="N3109">
        <v>381</v>
      </c>
      <c r="O3109">
        <v>0.26</v>
      </c>
      <c r="P3109">
        <v>0.05</v>
      </c>
      <c r="Q3109">
        <v>8.9999999999999993E-3</v>
      </c>
      <c r="R3109">
        <v>1.6E-2</v>
      </c>
      <c r="S3109">
        <v>2.5000000000000001E-2</v>
      </c>
      <c r="T3109">
        <v>0</v>
      </c>
      <c r="U3109">
        <v>0.9</v>
      </c>
      <c r="V3109">
        <v>91.27</v>
      </c>
      <c r="W3109">
        <v>0</v>
      </c>
      <c r="Y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</v>
      </c>
      <c r="AO3109">
        <v>0.05</v>
      </c>
      <c r="AP3109">
        <v>0.47</v>
      </c>
      <c r="AQ3109">
        <v>0.05</v>
      </c>
      <c r="AR3109">
        <v>2.35E-2</v>
      </c>
      <c r="AS3109">
        <v>3</v>
      </c>
      <c r="AT3109">
        <v>13</v>
      </c>
      <c r="AU3109">
        <v>3</v>
      </c>
      <c r="AV3109">
        <v>5.2999999999999999E-2</v>
      </c>
      <c r="AW3109">
        <v>3</v>
      </c>
      <c r="AX3109">
        <v>2.8</v>
      </c>
      <c r="AY3109">
        <v>9</v>
      </c>
      <c r="AZ3109">
        <v>0.06</v>
      </c>
    </row>
    <row r="3110" spans="1:52" x14ac:dyDescent="0.2">
      <c r="A3110">
        <v>94850</v>
      </c>
      <c r="B3110">
        <v>4850</v>
      </c>
      <c r="C3110">
        <v>9</v>
      </c>
      <c r="D3110" t="s">
        <v>3098</v>
      </c>
      <c r="E3110" t="s">
        <v>202</v>
      </c>
      <c r="H3110" t="s">
        <v>1742</v>
      </c>
      <c r="I3110">
        <v>1</v>
      </c>
      <c r="J3110">
        <v>24</v>
      </c>
      <c r="L3110">
        <v>1</v>
      </c>
      <c r="N3110">
        <v>384</v>
      </c>
      <c r="O3110">
        <v>14.16</v>
      </c>
      <c r="P3110">
        <v>4.4400000000000004</v>
      </c>
      <c r="Q3110">
        <v>1.18</v>
      </c>
      <c r="R3110">
        <v>1.252</v>
      </c>
      <c r="S3110">
        <v>1.331</v>
      </c>
      <c r="T3110">
        <v>84</v>
      </c>
      <c r="U3110">
        <v>3.3</v>
      </c>
      <c r="V3110">
        <v>71.27</v>
      </c>
      <c r="W3110">
        <v>1.88</v>
      </c>
      <c r="Y3110">
        <v>17</v>
      </c>
      <c r="AB3110">
        <v>1.133</v>
      </c>
      <c r="AC3110">
        <v>0.42599999999999999</v>
      </c>
      <c r="AD3110">
        <v>8.3870000000000005</v>
      </c>
      <c r="AF3110">
        <v>0.216</v>
      </c>
      <c r="AG3110">
        <v>0.91200000000000003</v>
      </c>
      <c r="AH3110">
        <v>230</v>
      </c>
      <c r="AI3110">
        <v>0.28999999999999998</v>
      </c>
      <c r="AJ3110">
        <v>0</v>
      </c>
      <c r="AK3110">
        <v>2.9999999999999997E-4</v>
      </c>
      <c r="AL3110">
        <v>0.37</v>
      </c>
      <c r="AM3110">
        <v>0.5</v>
      </c>
      <c r="AN3110">
        <v>35</v>
      </c>
      <c r="AO3110">
        <v>0.29699999999999999</v>
      </c>
      <c r="AP3110">
        <v>4.01</v>
      </c>
      <c r="AQ3110">
        <v>0.05</v>
      </c>
      <c r="AR3110">
        <v>0.20050000000000001</v>
      </c>
      <c r="AS3110">
        <v>3</v>
      </c>
      <c r="AT3110">
        <v>241</v>
      </c>
      <c r="AU3110">
        <v>244</v>
      </c>
      <c r="AV3110">
        <v>0.85499999999999998</v>
      </c>
      <c r="AW3110">
        <v>58</v>
      </c>
      <c r="AX3110">
        <v>78.8</v>
      </c>
      <c r="AY3110">
        <v>21</v>
      </c>
      <c r="AZ3110">
        <v>1.92</v>
      </c>
    </row>
    <row r="3111" spans="1:52" x14ac:dyDescent="0.2">
      <c r="A3111">
        <v>94851</v>
      </c>
      <c r="B3111">
        <v>4851</v>
      </c>
      <c r="C3111">
        <v>9</v>
      </c>
      <c r="D3111" t="s">
        <v>3098</v>
      </c>
      <c r="E3111" t="s">
        <v>4255</v>
      </c>
      <c r="H3111" t="s">
        <v>1742</v>
      </c>
      <c r="I3111">
        <v>1</v>
      </c>
      <c r="J3111">
        <v>24</v>
      </c>
      <c r="L3111">
        <v>1</v>
      </c>
      <c r="N3111">
        <v>384</v>
      </c>
      <c r="O3111">
        <v>14.16</v>
      </c>
      <c r="P3111">
        <v>4.4400000000000004</v>
      </c>
      <c r="Q3111">
        <v>1.18</v>
      </c>
      <c r="R3111">
        <v>1.252</v>
      </c>
      <c r="S3111">
        <v>1.331</v>
      </c>
      <c r="T3111">
        <v>84</v>
      </c>
      <c r="U3111">
        <v>3.3</v>
      </c>
      <c r="V3111">
        <v>71.27</v>
      </c>
      <c r="W3111">
        <v>1.88</v>
      </c>
      <c r="Y3111">
        <v>17</v>
      </c>
      <c r="AB3111">
        <v>0.17</v>
      </c>
      <c r="AC3111">
        <v>0.09</v>
      </c>
      <c r="AD3111">
        <v>2.1</v>
      </c>
      <c r="AF3111">
        <v>0.216</v>
      </c>
      <c r="AG3111">
        <v>0.91200000000000003</v>
      </c>
      <c r="AH3111">
        <v>29</v>
      </c>
      <c r="AI3111">
        <v>0.28999999999999998</v>
      </c>
      <c r="AJ3111">
        <v>0</v>
      </c>
      <c r="AK3111">
        <v>2.9999999999999997E-4</v>
      </c>
      <c r="AL3111">
        <v>0.37</v>
      </c>
      <c r="AM3111">
        <v>0.5</v>
      </c>
      <c r="AN3111">
        <v>35</v>
      </c>
      <c r="AO3111">
        <v>0.29699999999999999</v>
      </c>
      <c r="AP3111">
        <v>1.9</v>
      </c>
      <c r="AQ3111">
        <v>0.05</v>
      </c>
      <c r="AR3111">
        <v>9.5000000000000001E-2</v>
      </c>
      <c r="AS3111">
        <v>3</v>
      </c>
      <c r="AT3111">
        <v>241</v>
      </c>
      <c r="AU3111">
        <v>244</v>
      </c>
      <c r="AV3111">
        <v>0.85499999999999998</v>
      </c>
      <c r="AW3111">
        <v>58</v>
      </c>
      <c r="AX3111">
        <v>78.8</v>
      </c>
      <c r="AY3111">
        <v>21</v>
      </c>
      <c r="AZ3111">
        <v>1.92</v>
      </c>
    </row>
    <row r="3112" spans="1:52" x14ac:dyDescent="0.2">
      <c r="A3112">
        <v>95271</v>
      </c>
      <c r="B3112">
        <v>5271</v>
      </c>
      <c r="C3112">
        <v>9</v>
      </c>
      <c r="D3112" t="s">
        <v>3098</v>
      </c>
      <c r="E3112" t="s">
        <v>4256</v>
      </c>
      <c r="H3112" t="s">
        <v>4257</v>
      </c>
      <c r="I3112">
        <v>32</v>
      </c>
      <c r="J3112">
        <v>37</v>
      </c>
      <c r="L3112">
        <v>0.73</v>
      </c>
      <c r="N3112">
        <v>387</v>
      </c>
      <c r="O3112">
        <v>6.15</v>
      </c>
      <c r="P3112">
        <v>23.86</v>
      </c>
      <c r="Q3112">
        <v>3.1019999999999999</v>
      </c>
      <c r="R3112">
        <v>15.109</v>
      </c>
      <c r="S3112">
        <v>4.5960000000000001</v>
      </c>
      <c r="T3112">
        <v>0</v>
      </c>
      <c r="U3112">
        <v>0</v>
      </c>
      <c r="V3112">
        <v>40.75</v>
      </c>
      <c r="W3112">
        <v>0</v>
      </c>
      <c r="Y3112">
        <v>2</v>
      </c>
      <c r="AB3112">
        <v>0.112</v>
      </c>
      <c r="AC3112">
        <v>0.11799999999999999</v>
      </c>
      <c r="AD3112">
        <v>1.827</v>
      </c>
      <c r="AF3112">
        <v>0.52800000000000002</v>
      </c>
      <c r="AG3112">
        <v>0.71499999999999997</v>
      </c>
      <c r="AH3112">
        <v>87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41</v>
      </c>
      <c r="AO3112">
        <v>0.621</v>
      </c>
      <c r="AP3112">
        <v>0.79</v>
      </c>
      <c r="AQ3112">
        <v>0.05</v>
      </c>
      <c r="AR3112">
        <v>3.95E-2</v>
      </c>
      <c r="AS3112">
        <v>3</v>
      </c>
      <c r="AT3112">
        <v>79</v>
      </c>
      <c r="AU3112">
        <v>539</v>
      </c>
      <c r="AV3112">
        <v>1.337</v>
      </c>
      <c r="AW3112">
        <v>62</v>
      </c>
      <c r="AX3112">
        <v>0</v>
      </c>
      <c r="AY3112">
        <v>0</v>
      </c>
      <c r="AZ3112">
        <v>0.51</v>
      </c>
    </row>
    <row r="3113" spans="1:52" x14ac:dyDescent="0.2">
      <c r="A3113">
        <v>95409</v>
      </c>
      <c r="B3113">
        <v>5409</v>
      </c>
      <c r="C3113">
        <v>9</v>
      </c>
      <c r="D3113" t="s">
        <v>3098</v>
      </c>
      <c r="E3113" t="s">
        <v>4258</v>
      </c>
      <c r="H3113" t="s">
        <v>1226</v>
      </c>
      <c r="I3113">
        <v>32</v>
      </c>
      <c r="J3113">
        <v>34</v>
      </c>
      <c r="L3113">
        <v>1</v>
      </c>
      <c r="N3113">
        <v>387</v>
      </c>
      <c r="O3113">
        <v>22.39</v>
      </c>
      <c r="P3113">
        <v>6.69</v>
      </c>
      <c r="Q3113">
        <v>0.69299999999999995</v>
      </c>
      <c r="R3113">
        <v>1.504</v>
      </c>
      <c r="S3113">
        <v>2.9830000000000001</v>
      </c>
      <c r="T3113">
        <v>0</v>
      </c>
      <c r="U3113">
        <v>10.8</v>
      </c>
      <c r="V3113">
        <v>57.82</v>
      </c>
      <c r="W3113">
        <v>10.85</v>
      </c>
      <c r="Y3113">
        <v>2</v>
      </c>
      <c r="AB3113">
        <v>0.48599999999999999</v>
      </c>
      <c r="AC3113">
        <v>0.106</v>
      </c>
      <c r="AD3113">
        <v>1.762</v>
      </c>
      <c r="AF3113">
        <v>0.49199999999999999</v>
      </c>
      <c r="AG3113">
        <v>0.60599999999999998</v>
      </c>
      <c r="AH3113">
        <v>437</v>
      </c>
      <c r="AI3113">
        <v>0</v>
      </c>
      <c r="AJ3113">
        <v>0</v>
      </c>
      <c r="AK3113">
        <v>0</v>
      </c>
      <c r="AL3113">
        <v>0.83</v>
      </c>
      <c r="AM3113">
        <v>9.1</v>
      </c>
      <c r="AN3113">
        <v>45</v>
      </c>
      <c r="AO3113">
        <v>0.91200000000000003</v>
      </c>
      <c r="AP3113">
        <v>4.8600000000000003</v>
      </c>
      <c r="AQ3113">
        <v>0.05</v>
      </c>
      <c r="AR3113">
        <v>0.24299999999999999</v>
      </c>
      <c r="AS3113">
        <v>3</v>
      </c>
      <c r="AT3113">
        <v>318</v>
      </c>
      <c r="AU3113">
        <v>846</v>
      </c>
      <c r="AV3113">
        <v>1.6</v>
      </c>
      <c r="AW3113">
        <v>166</v>
      </c>
      <c r="AX3113">
        <v>8.3000000000000007</v>
      </c>
      <c r="AY3113">
        <v>64</v>
      </c>
      <c r="AZ3113">
        <v>2.81</v>
      </c>
    </row>
    <row r="3114" spans="1:52" x14ac:dyDescent="0.2">
      <c r="A3114">
        <v>96120</v>
      </c>
      <c r="B3114">
        <v>6120</v>
      </c>
      <c r="C3114">
        <v>9</v>
      </c>
      <c r="D3114" t="s">
        <v>3098</v>
      </c>
      <c r="E3114" t="s">
        <v>4259</v>
      </c>
      <c r="H3114" t="s">
        <v>1359</v>
      </c>
      <c r="I3114">
        <v>52</v>
      </c>
      <c r="J3114">
        <v>55</v>
      </c>
      <c r="L3114">
        <v>1</v>
      </c>
      <c r="N3114">
        <v>387</v>
      </c>
      <c r="O3114">
        <v>23.37</v>
      </c>
      <c r="P3114">
        <v>30.6</v>
      </c>
      <c r="U3114">
        <v>0</v>
      </c>
      <c r="V3114">
        <v>4.78</v>
      </c>
      <c r="W3114">
        <v>0</v>
      </c>
      <c r="Y3114">
        <v>233</v>
      </c>
      <c r="AB3114">
        <v>4.5999999999999999E-2</v>
      </c>
      <c r="AC3114">
        <v>0.29299999999999998</v>
      </c>
      <c r="AD3114">
        <v>0.08</v>
      </c>
      <c r="AF3114">
        <v>7.3999999999999996E-2</v>
      </c>
      <c r="AG3114">
        <v>0.41299999999999998</v>
      </c>
      <c r="AH3114">
        <v>18</v>
      </c>
      <c r="AI3114">
        <v>0.83</v>
      </c>
      <c r="AJ3114">
        <v>0</v>
      </c>
      <c r="AK3114">
        <v>0</v>
      </c>
      <c r="AL3114">
        <v>0</v>
      </c>
      <c r="AN3114">
        <v>643</v>
      </c>
      <c r="AO3114">
        <v>4.2000000000000003E-2</v>
      </c>
      <c r="AP3114">
        <v>0.21</v>
      </c>
      <c r="AQ3114">
        <v>0.11749999999999999</v>
      </c>
      <c r="AR3114">
        <v>2.4674999999999999E-2</v>
      </c>
      <c r="AS3114">
        <v>2</v>
      </c>
      <c r="AT3114">
        <v>464</v>
      </c>
      <c r="AU3114">
        <v>95</v>
      </c>
      <c r="AV3114">
        <v>1.2E-2</v>
      </c>
      <c r="AW3114">
        <v>21</v>
      </c>
      <c r="AY3114">
        <v>700</v>
      </c>
      <c r="AZ3114">
        <v>2.79</v>
      </c>
    </row>
    <row r="3115" spans="1:52" x14ac:dyDescent="0.2">
      <c r="A3115">
        <v>96157</v>
      </c>
      <c r="B3115">
        <v>6157</v>
      </c>
      <c r="C3115">
        <v>9</v>
      </c>
      <c r="D3115" t="s">
        <v>3098</v>
      </c>
      <c r="E3115" t="s">
        <v>4260</v>
      </c>
      <c r="H3115" t="s">
        <v>1359</v>
      </c>
      <c r="I3115">
        <v>52</v>
      </c>
      <c r="J3115">
        <v>55</v>
      </c>
      <c r="L3115">
        <v>1</v>
      </c>
      <c r="N3115">
        <v>387</v>
      </c>
      <c r="O3115">
        <v>31.8</v>
      </c>
      <c r="P3115">
        <v>26.94</v>
      </c>
      <c r="U3115">
        <v>0</v>
      </c>
      <c r="V3115">
        <v>3.63</v>
      </c>
      <c r="W3115">
        <v>0.73</v>
      </c>
      <c r="Y3115">
        <v>96</v>
      </c>
      <c r="AB3115">
        <v>3.6999999999999998E-2</v>
      </c>
      <c r="AC3115">
        <v>0.37</v>
      </c>
      <c r="AD3115">
        <v>7.6999999999999999E-2</v>
      </c>
      <c r="AF3115">
        <v>8.5000000000000006E-2</v>
      </c>
      <c r="AG3115">
        <v>0.42399999999999999</v>
      </c>
      <c r="AH3115">
        <v>7</v>
      </c>
      <c r="AI3115">
        <v>1.1200000000000001</v>
      </c>
      <c r="AJ3115">
        <v>0</v>
      </c>
      <c r="AK3115">
        <v>5.0000000000000001E-4</v>
      </c>
      <c r="AL3115">
        <v>0.23</v>
      </c>
      <c r="AN3115">
        <v>1064</v>
      </c>
      <c r="AO3115">
        <v>0.03</v>
      </c>
      <c r="AP3115">
        <v>0.77</v>
      </c>
      <c r="AQ3115">
        <v>0.11749999999999999</v>
      </c>
      <c r="AR3115">
        <v>9.0475E-2</v>
      </c>
      <c r="AS3115">
        <v>2</v>
      </c>
      <c r="AT3115">
        <v>760</v>
      </c>
      <c r="AU3115">
        <v>86</v>
      </c>
      <c r="AV3115">
        <v>0.02</v>
      </c>
      <c r="AW3115">
        <v>41</v>
      </c>
      <c r="AY3115">
        <v>1433</v>
      </c>
      <c r="AZ3115">
        <v>2.58</v>
      </c>
    </row>
    <row r="3116" spans="1:52" x14ac:dyDescent="0.2">
      <c r="A3116">
        <v>95669</v>
      </c>
      <c r="B3116">
        <v>5669</v>
      </c>
      <c r="C3116">
        <v>9</v>
      </c>
      <c r="D3116" t="s">
        <v>3098</v>
      </c>
      <c r="E3116" t="s">
        <v>4261</v>
      </c>
      <c r="H3116" t="s">
        <v>89</v>
      </c>
      <c r="I3116">
        <v>39</v>
      </c>
      <c r="J3116">
        <v>41</v>
      </c>
      <c r="L3116">
        <v>0.69</v>
      </c>
      <c r="N3116">
        <v>388</v>
      </c>
      <c r="O3116">
        <v>14.4</v>
      </c>
      <c r="P3116">
        <v>36.229999999999997</v>
      </c>
      <c r="Q3116">
        <v>15.76</v>
      </c>
      <c r="R3116">
        <v>16.39</v>
      </c>
      <c r="S3116">
        <v>1.32</v>
      </c>
      <c r="T3116">
        <v>76</v>
      </c>
      <c r="U3116">
        <v>0</v>
      </c>
      <c r="V3116">
        <v>0</v>
      </c>
      <c r="W3116">
        <v>0</v>
      </c>
      <c r="Y3116">
        <v>0</v>
      </c>
      <c r="AB3116">
        <v>7.0999999999999994E-2</v>
      </c>
      <c r="AC3116">
        <v>0.11799999999999999</v>
      </c>
      <c r="AD3116">
        <v>2.556</v>
      </c>
      <c r="AF3116">
        <v>0.3</v>
      </c>
      <c r="AG3116">
        <v>0.24099999999999999</v>
      </c>
      <c r="AH3116">
        <v>5</v>
      </c>
      <c r="AI3116">
        <v>2.56</v>
      </c>
      <c r="AJ3116">
        <v>0</v>
      </c>
      <c r="AK3116">
        <v>0</v>
      </c>
      <c r="AL3116">
        <v>0</v>
      </c>
      <c r="AM3116">
        <v>0</v>
      </c>
      <c r="AN3116">
        <v>9</v>
      </c>
      <c r="AO3116">
        <v>5.2999999999999999E-2</v>
      </c>
      <c r="AP3116">
        <v>1.55</v>
      </c>
      <c r="AQ3116">
        <v>0.25</v>
      </c>
      <c r="AR3116">
        <v>0.38750000000000001</v>
      </c>
      <c r="AS3116">
        <v>4</v>
      </c>
      <c r="AT3116">
        <v>137</v>
      </c>
      <c r="AU3116">
        <v>232</v>
      </c>
      <c r="AV3116">
        <v>1.0999999999999999E-2</v>
      </c>
      <c r="AW3116">
        <v>14</v>
      </c>
      <c r="AX3116">
        <v>14.2</v>
      </c>
      <c r="AY3116">
        <v>49</v>
      </c>
      <c r="AZ3116">
        <v>3.16</v>
      </c>
    </row>
    <row r="3117" spans="1:52" x14ac:dyDescent="0.2">
      <c r="A3117">
        <v>94861</v>
      </c>
      <c r="B3117">
        <v>4861</v>
      </c>
      <c r="C3117">
        <v>9</v>
      </c>
      <c r="D3117" t="s">
        <v>3098</v>
      </c>
      <c r="E3117" t="s">
        <v>345</v>
      </c>
      <c r="H3117" t="s">
        <v>345</v>
      </c>
      <c r="I3117">
        <v>1</v>
      </c>
      <c r="J3117">
        <v>11</v>
      </c>
      <c r="L3117">
        <v>1</v>
      </c>
      <c r="N3117">
        <v>389</v>
      </c>
      <c r="O3117">
        <v>16.89</v>
      </c>
      <c r="P3117">
        <v>6.9</v>
      </c>
      <c r="Q3117">
        <v>1.2170000000000001</v>
      </c>
      <c r="R3117">
        <v>2.1779999999999999</v>
      </c>
      <c r="S3117">
        <v>2.5350000000000001</v>
      </c>
      <c r="T3117">
        <v>0</v>
      </c>
      <c r="U3117">
        <v>10.6</v>
      </c>
      <c r="V3117">
        <v>66.27</v>
      </c>
      <c r="W3117">
        <v>0</v>
      </c>
      <c r="Y3117">
        <v>0</v>
      </c>
      <c r="AB3117">
        <v>0.76300000000000001</v>
      </c>
      <c r="AC3117">
        <v>0.13900000000000001</v>
      </c>
      <c r="AD3117">
        <v>0.96099999999999997</v>
      </c>
      <c r="AF3117">
        <v>0.11899999999999999</v>
      </c>
      <c r="AG3117">
        <v>1.349</v>
      </c>
      <c r="AH3117">
        <v>56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54</v>
      </c>
      <c r="AO3117">
        <v>0.626</v>
      </c>
      <c r="AP3117">
        <v>4.72</v>
      </c>
      <c r="AQ3117">
        <v>0.05</v>
      </c>
      <c r="AR3117">
        <v>0.23599999999999999</v>
      </c>
      <c r="AS3117">
        <v>3</v>
      </c>
      <c r="AT3117">
        <v>523</v>
      </c>
      <c r="AU3117">
        <v>429</v>
      </c>
      <c r="AV3117">
        <v>4.9160000000000004</v>
      </c>
      <c r="AW3117">
        <v>177</v>
      </c>
      <c r="AX3117">
        <v>0</v>
      </c>
      <c r="AY3117">
        <v>2</v>
      </c>
      <c r="AZ3117">
        <v>3.97</v>
      </c>
    </row>
    <row r="3118" spans="1:52" x14ac:dyDescent="0.2">
      <c r="A3118">
        <v>96131</v>
      </c>
      <c r="B3118">
        <v>6131</v>
      </c>
      <c r="C3118">
        <v>9</v>
      </c>
      <c r="D3118" t="s">
        <v>3098</v>
      </c>
      <c r="E3118" t="s">
        <v>4262</v>
      </c>
      <c r="H3118" t="s">
        <v>1359</v>
      </c>
      <c r="I3118">
        <v>52</v>
      </c>
      <c r="J3118">
        <v>55</v>
      </c>
      <c r="L3118">
        <v>1</v>
      </c>
      <c r="N3118">
        <v>389</v>
      </c>
      <c r="O3118">
        <v>25.6</v>
      </c>
      <c r="P3118">
        <v>31.14</v>
      </c>
      <c r="U3118">
        <v>0</v>
      </c>
      <c r="V3118">
        <v>1.55</v>
      </c>
      <c r="W3118">
        <v>1.55</v>
      </c>
      <c r="Y3118">
        <v>261</v>
      </c>
      <c r="AB3118">
        <v>2.1000000000000001E-2</v>
      </c>
      <c r="AC3118">
        <v>0.20399999999999999</v>
      </c>
      <c r="AD3118">
        <v>0.15</v>
      </c>
      <c r="AF3118">
        <v>8.3000000000000004E-2</v>
      </c>
      <c r="AG3118">
        <v>0.42899999999999999</v>
      </c>
      <c r="AH3118">
        <v>6</v>
      </c>
      <c r="AI3118">
        <v>1.68</v>
      </c>
      <c r="AJ3118">
        <v>0</v>
      </c>
      <c r="AK3118">
        <v>5.9999999999999995E-4</v>
      </c>
      <c r="AL3118">
        <v>0.27</v>
      </c>
      <c r="AN3118">
        <v>550</v>
      </c>
      <c r="AO3118">
        <v>2.5000000000000001E-2</v>
      </c>
      <c r="AP3118">
        <v>0.23</v>
      </c>
      <c r="AQ3118">
        <v>0.11749999999999999</v>
      </c>
      <c r="AR3118">
        <v>2.7025E-2</v>
      </c>
      <c r="AS3118">
        <v>2</v>
      </c>
      <c r="AT3118">
        <v>346</v>
      </c>
      <c r="AU3118">
        <v>64</v>
      </c>
      <c r="AV3118">
        <v>1.4E-2</v>
      </c>
      <c r="AW3118">
        <v>14</v>
      </c>
      <c r="AY3118">
        <v>800</v>
      </c>
      <c r="AZ3118">
        <v>3.5</v>
      </c>
    </row>
    <row r="3119" spans="1:52" x14ac:dyDescent="0.2">
      <c r="A3119">
        <v>95086</v>
      </c>
      <c r="B3119">
        <v>5086</v>
      </c>
      <c r="C3119">
        <v>9</v>
      </c>
      <c r="D3119" t="s">
        <v>3098</v>
      </c>
      <c r="E3119" t="s">
        <v>4263</v>
      </c>
      <c r="H3119" t="s">
        <v>1526</v>
      </c>
      <c r="I3119">
        <v>74</v>
      </c>
      <c r="J3119">
        <v>75</v>
      </c>
      <c r="L3119">
        <v>1</v>
      </c>
      <c r="N3119">
        <v>392</v>
      </c>
      <c r="O3119">
        <v>18.07</v>
      </c>
      <c r="P3119">
        <v>25.27</v>
      </c>
      <c r="U3119">
        <v>11.8</v>
      </c>
      <c r="V3119">
        <v>41.35</v>
      </c>
      <c r="W3119">
        <v>0.67</v>
      </c>
      <c r="Y3119">
        <v>3</v>
      </c>
      <c r="AB3119">
        <v>0.34</v>
      </c>
      <c r="AC3119">
        <v>0.28999999999999998</v>
      </c>
      <c r="AD3119">
        <v>3.06</v>
      </c>
      <c r="AF3119">
        <v>0.89</v>
      </c>
      <c r="AG3119">
        <v>0</v>
      </c>
      <c r="AH3119">
        <v>10</v>
      </c>
      <c r="AI3119">
        <v>0</v>
      </c>
      <c r="AJ3119">
        <v>17.100000000000001</v>
      </c>
      <c r="AK3119">
        <v>0</v>
      </c>
      <c r="AL3119">
        <v>1.07</v>
      </c>
      <c r="AN3119">
        <v>1767</v>
      </c>
      <c r="AO3119">
        <v>1.37</v>
      </c>
      <c r="AP3119">
        <v>44.9</v>
      </c>
      <c r="AQ3119">
        <v>0.05</v>
      </c>
      <c r="AR3119">
        <v>2.2450000000000001</v>
      </c>
      <c r="AS3119">
        <v>3</v>
      </c>
      <c r="AT3119">
        <v>547</v>
      </c>
      <c r="AU3119">
        <v>1400</v>
      </c>
      <c r="AV3119">
        <v>7.5670000000000002</v>
      </c>
      <c r="AW3119">
        <v>440</v>
      </c>
      <c r="AY3119">
        <v>160</v>
      </c>
      <c r="AZ3119">
        <v>6.93</v>
      </c>
    </row>
    <row r="3120" spans="1:52" x14ac:dyDescent="0.2">
      <c r="A3120">
        <v>96151</v>
      </c>
      <c r="B3120">
        <v>6151</v>
      </c>
      <c r="C3120">
        <v>9</v>
      </c>
      <c r="D3120" t="s">
        <v>3098</v>
      </c>
      <c r="E3120" t="s">
        <v>4264</v>
      </c>
      <c r="H3120" t="s">
        <v>1359</v>
      </c>
      <c r="I3120">
        <v>52</v>
      </c>
      <c r="J3120">
        <v>55</v>
      </c>
      <c r="L3120">
        <v>1</v>
      </c>
      <c r="N3120">
        <v>392</v>
      </c>
      <c r="O3120">
        <v>35.75</v>
      </c>
      <c r="P3120">
        <v>25.83</v>
      </c>
      <c r="U3120">
        <v>0</v>
      </c>
      <c r="V3120">
        <v>3.22</v>
      </c>
      <c r="W3120">
        <v>0.8</v>
      </c>
      <c r="Y3120">
        <v>207</v>
      </c>
      <c r="AB3120">
        <v>3.9E-2</v>
      </c>
      <c r="AC3120">
        <v>0.33200000000000002</v>
      </c>
      <c r="AD3120">
        <v>0.27100000000000002</v>
      </c>
      <c r="AF3120">
        <v>9.0999999999999998E-2</v>
      </c>
      <c r="AG3120">
        <v>0.45300000000000001</v>
      </c>
      <c r="AH3120">
        <v>7</v>
      </c>
      <c r="AI3120">
        <v>1.2</v>
      </c>
      <c r="AJ3120">
        <v>0</v>
      </c>
      <c r="AK3120">
        <v>5.0000000000000001E-4</v>
      </c>
      <c r="AL3120">
        <v>0.22</v>
      </c>
      <c r="AN3120">
        <v>1184</v>
      </c>
      <c r="AO3120">
        <v>3.2000000000000001E-2</v>
      </c>
      <c r="AP3120">
        <v>0.82</v>
      </c>
      <c r="AQ3120">
        <v>0.11749999999999999</v>
      </c>
      <c r="AR3120">
        <v>9.6350000000000005E-2</v>
      </c>
      <c r="AS3120">
        <v>2</v>
      </c>
      <c r="AT3120">
        <v>694</v>
      </c>
      <c r="AU3120">
        <v>92</v>
      </c>
      <c r="AV3120">
        <v>0.02</v>
      </c>
      <c r="AW3120">
        <v>44</v>
      </c>
      <c r="AY3120">
        <v>1376</v>
      </c>
      <c r="AZ3120">
        <v>2.75</v>
      </c>
    </row>
    <row r="3121" spans="1:52" x14ac:dyDescent="0.2">
      <c r="A3121">
        <v>96121</v>
      </c>
      <c r="B3121">
        <v>6121</v>
      </c>
      <c r="C3121">
        <v>9</v>
      </c>
      <c r="D3121" t="s">
        <v>3098</v>
      </c>
      <c r="E3121" t="s">
        <v>4265</v>
      </c>
      <c r="H3121" t="s">
        <v>1359</v>
      </c>
      <c r="I3121">
        <v>52</v>
      </c>
      <c r="J3121">
        <v>55</v>
      </c>
      <c r="L3121">
        <v>1</v>
      </c>
      <c r="N3121">
        <v>394</v>
      </c>
      <c r="O3121">
        <v>23.76</v>
      </c>
      <c r="P3121">
        <v>32.11</v>
      </c>
      <c r="U3121">
        <v>0</v>
      </c>
      <c r="V3121">
        <v>2.57</v>
      </c>
      <c r="W3121">
        <v>0.52</v>
      </c>
      <c r="Y3121">
        <v>264</v>
      </c>
      <c r="AB3121">
        <v>1.4999999999999999E-2</v>
      </c>
      <c r="AC3121">
        <v>0.375</v>
      </c>
      <c r="AD3121">
        <v>9.2999999999999999E-2</v>
      </c>
      <c r="AF3121">
        <v>7.9000000000000001E-2</v>
      </c>
      <c r="AG3121">
        <v>0.21</v>
      </c>
      <c r="AH3121">
        <v>18</v>
      </c>
      <c r="AI3121">
        <v>0.83</v>
      </c>
      <c r="AJ3121">
        <v>0</v>
      </c>
      <c r="AK3121">
        <v>5.9999999999999995E-4</v>
      </c>
      <c r="AL3121">
        <v>0.28000000000000003</v>
      </c>
      <c r="AN3121">
        <v>685</v>
      </c>
      <c r="AO3121">
        <v>4.2000000000000003E-2</v>
      </c>
      <c r="AP3121">
        <v>0.76</v>
      </c>
      <c r="AQ3121">
        <v>0.11749999999999999</v>
      </c>
      <c r="AR3121">
        <v>8.9300000000000004E-2</v>
      </c>
      <c r="AS3121">
        <v>2</v>
      </c>
      <c r="AT3121">
        <v>457</v>
      </c>
      <c r="AU3121">
        <v>127</v>
      </c>
      <c r="AV3121">
        <v>1.2E-2</v>
      </c>
      <c r="AW3121">
        <v>26</v>
      </c>
      <c r="AY3121">
        <v>604</v>
      </c>
      <c r="AZ3121">
        <v>3.07</v>
      </c>
    </row>
    <row r="3122" spans="1:52" x14ac:dyDescent="0.2">
      <c r="A3122">
        <v>96014</v>
      </c>
      <c r="B3122">
        <v>6014</v>
      </c>
      <c r="C3122">
        <v>9</v>
      </c>
      <c r="D3122" t="s">
        <v>3098</v>
      </c>
      <c r="E3122" t="s">
        <v>4266</v>
      </c>
      <c r="H3122" t="s">
        <v>88</v>
      </c>
      <c r="I3122">
        <v>39</v>
      </c>
      <c r="J3122">
        <v>44</v>
      </c>
      <c r="L3122">
        <v>0.69</v>
      </c>
      <c r="N3122">
        <v>397</v>
      </c>
      <c r="O3122">
        <v>29.06</v>
      </c>
      <c r="P3122">
        <v>30.3</v>
      </c>
      <c r="Q3122">
        <v>11.12</v>
      </c>
      <c r="R3122">
        <v>13.48</v>
      </c>
      <c r="S3122">
        <v>2.73</v>
      </c>
      <c r="T3122">
        <v>121</v>
      </c>
      <c r="U3122">
        <v>0</v>
      </c>
      <c r="V3122">
        <v>0</v>
      </c>
      <c r="W3122">
        <v>0</v>
      </c>
      <c r="Y3122">
        <v>3</v>
      </c>
      <c r="AB3122">
        <v>0.40799999999999997</v>
      </c>
      <c r="AC3122">
        <v>0.38200000000000001</v>
      </c>
      <c r="AD3122">
        <v>5.4749999999999996</v>
      </c>
      <c r="AF3122">
        <v>0.35</v>
      </c>
      <c r="AG3122">
        <v>0.75</v>
      </c>
      <c r="AH3122">
        <v>4</v>
      </c>
      <c r="AI3122">
        <v>1.08</v>
      </c>
      <c r="AJ3122">
        <v>0</v>
      </c>
      <c r="AK3122">
        <v>2.5999999999999999E-3</v>
      </c>
      <c r="AL3122">
        <v>0.34</v>
      </c>
      <c r="AM3122">
        <v>0</v>
      </c>
      <c r="AN3122">
        <v>47</v>
      </c>
      <c r="AO3122">
        <v>0.14199999999999999</v>
      </c>
      <c r="AP3122">
        <v>1.85</v>
      </c>
      <c r="AQ3122">
        <v>0.25</v>
      </c>
      <c r="AR3122">
        <v>0.46250000000000002</v>
      </c>
      <c r="AS3122">
        <v>4</v>
      </c>
      <c r="AT3122">
        <v>261</v>
      </c>
      <c r="AU3122">
        <v>320</v>
      </c>
      <c r="AV3122">
        <v>1.4E-2</v>
      </c>
      <c r="AW3122">
        <v>24</v>
      </c>
      <c r="AX3122">
        <v>37.4</v>
      </c>
      <c r="AY3122">
        <v>93</v>
      </c>
      <c r="AZ3122">
        <v>4.5999999999999996</v>
      </c>
    </row>
    <row r="3123" spans="1:52" x14ac:dyDescent="0.2">
      <c r="A3123">
        <v>96118</v>
      </c>
      <c r="B3123">
        <v>6118</v>
      </c>
      <c r="C3123">
        <v>9</v>
      </c>
      <c r="D3123" t="s">
        <v>3098</v>
      </c>
      <c r="E3123" t="s">
        <v>4267</v>
      </c>
      <c r="H3123" t="s">
        <v>1359</v>
      </c>
      <c r="I3123">
        <v>52</v>
      </c>
      <c r="J3123">
        <v>55</v>
      </c>
      <c r="L3123">
        <v>1</v>
      </c>
      <c r="N3123">
        <v>403</v>
      </c>
      <c r="O3123">
        <v>24.9</v>
      </c>
      <c r="P3123">
        <v>33.14</v>
      </c>
      <c r="U3123">
        <v>0</v>
      </c>
      <c r="V3123">
        <v>1.28</v>
      </c>
      <c r="W3123">
        <v>0.52</v>
      </c>
      <c r="Y3123">
        <v>265</v>
      </c>
      <c r="AB3123">
        <v>2.7E-2</v>
      </c>
      <c r="AC3123">
        <v>0.375</v>
      </c>
      <c r="AD3123">
        <v>0.08</v>
      </c>
      <c r="AF3123">
        <v>7.3999999999999996E-2</v>
      </c>
      <c r="AG3123">
        <v>0.41299999999999998</v>
      </c>
      <c r="AH3123">
        <v>18</v>
      </c>
      <c r="AI3123">
        <v>0.83</v>
      </c>
      <c r="AJ3123">
        <v>0</v>
      </c>
      <c r="AK3123">
        <v>5.9999999999999995E-4</v>
      </c>
      <c r="AL3123">
        <v>0.28999999999999998</v>
      </c>
      <c r="AN3123">
        <v>721</v>
      </c>
      <c r="AO3123">
        <v>3.1E-2</v>
      </c>
      <c r="AP3123">
        <v>0.68</v>
      </c>
      <c r="AQ3123">
        <v>0.11749999999999999</v>
      </c>
      <c r="AR3123">
        <v>7.9899999999999999E-2</v>
      </c>
      <c r="AS3123">
        <v>2</v>
      </c>
      <c r="AT3123">
        <v>512</v>
      </c>
      <c r="AU3123">
        <v>98</v>
      </c>
      <c r="AV3123">
        <v>0.01</v>
      </c>
      <c r="AW3123">
        <v>28</v>
      </c>
      <c r="AY3123">
        <v>621</v>
      </c>
      <c r="AZ3123">
        <v>3.11</v>
      </c>
    </row>
    <row r="3124" spans="1:52" x14ac:dyDescent="0.2">
      <c r="A3124">
        <v>94859</v>
      </c>
      <c r="B3124">
        <v>4859</v>
      </c>
      <c r="C3124">
        <v>9</v>
      </c>
      <c r="D3124" t="s">
        <v>3098</v>
      </c>
      <c r="E3124" t="s">
        <v>4268</v>
      </c>
      <c r="H3124" t="s">
        <v>345</v>
      </c>
      <c r="I3124">
        <v>1</v>
      </c>
      <c r="J3124">
        <v>21</v>
      </c>
      <c r="L3124">
        <v>1</v>
      </c>
      <c r="N3124">
        <v>404</v>
      </c>
      <c r="O3124">
        <v>14.66</v>
      </c>
      <c r="P3124">
        <v>9.1199999999999992</v>
      </c>
      <c r="Q3124">
        <v>1.607</v>
      </c>
      <c r="R3124">
        <v>2.8660000000000001</v>
      </c>
      <c r="S3124">
        <v>3.3290000000000002</v>
      </c>
      <c r="T3124">
        <v>0</v>
      </c>
      <c r="U3124">
        <v>6.5</v>
      </c>
      <c r="V3124">
        <v>65.7</v>
      </c>
      <c r="W3124">
        <v>0.8</v>
      </c>
      <c r="Y3124">
        <v>0</v>
      </c>
      <c r="AB3124">
        <v>0.69199999999999995</v>
      </c>
      <c r="AC3124">
        <v>0.125</v>
      </c>
      <c r="AD3124">
        <v>1.474</v>
      </c>
      <c r="AF3124">
        <v>0.125</v>
      </c>
      <c r="AG3124">
        <v>0.20100000000000001</v>
      </c>
      <c r="AH3124">
        <v>32</v>
      </c>
      <c r="AI3124">
        <v>0</v>
      </c>
      <c r="AJ3124">
        <v>0</v>
      </c>
      <c r="AK3124">
        <v>0</v>
      </c>
      <c r="AL3124">
        <v>0.7</v>
      </c>
      <c r="AM3124">
        <v>3.2</v>
      </c>
      <c r="AN3124">
        <v>55</v>
      </c>
      <c r="AO3124">
        <v>0.437</v>
      </c>
      <c r="AP3124">
        <v>4</v>
      </c>
      <c r="AQ3124">
        <v>0.05</v>
      </c>
      <c r="AR3124">
        <v>0.2</v>
      </c>
      <c r="AS3124">
        <v>3</v>
      </c>
      <c r="AT3124">
        <v>452</v>
      </c>
      <c r="AU3124">
        <v>371</v>
      </c>
      <c r="AV3124">
        <v>4.0190000000000001</v>
      </c>
      <c r="AW3124">
        <v>144</v>
      </c>
      <c r="AX3124">
        <v>34</v>
      </c>
      <c r="AY3124">
        <v>19</v>
      </c>
      <c r="AZ3124">
        <v>3.2</v>
      </c>
    </row>
    <row r="3125" spans="1:52" x14ac:dyDescent="0.2">
      <c r="A3125">
        <v>95820</v>
      </c>
      <c r="B3125">
        <v>5820</v>
      </c>
      <c r="C3125">
        <v>9</v>
      </c>
      <c r="D3125" t="s">
        <v>3098</v>
      </c>
      <c r="E3125" t="s">
        <v>4269</v>
      </c>
      <c r="H3125" t="s">
        <v>90</v>
      </c>
      <c r="I3125">
        <v>39</v>
      </c>
      <c r="J3125">
        <v>43</v>
      </c>
      <c r="L3125">
        <v>0.84</v>
      </c>
      <c r="N3125">
        <v>404</v>
      </c>
      <c r="O3125">
        <v>11.49</v>
      </c>
      <c r="P3125">
        <v>39.340000000000003</v>
      </c>
      <c r="Q3125">
        <v>13.22</v>
      </c>
      <c r="R3125">
        <v>18.690000000000001</v>
      </c>
      <c r="S3125">
        <v>5.08</v>
      </c>
      <c r="T3125">
        <v>76</v>
      </c>
      <c r="U3125">
        <v>0</v>
      </c>
      <c r="V3125">
        <v>0</v>
      </c>
      <c r="W3125">
        <v>0</v>
      </c>
      <c r="Y3125">
        <v>50</v>
      </c>
      <c r="AB3125">
        <v>0.19700000000000001</v>
      </c>
      <c r="AC3125">
        <v>0.21</v>
      </c>
      <c r="AD3125">
        <v>3.9340000000000002</v>
      </c>
      <c r="AF3125">
        <v>0.19</v>
      </c>
      <c r="AG3125">
        <v>0.95099999999999996</v>
      </c>
      <c r="AH3125">
        <v>13</v>
      </c>
      <c r="AI3125">
        <v>0.25</v>
      </c>
      <c r="AJ3125">
        <v>2.8</v>
      </c>
      <c r="AK3125">
        <v>6.9999999999999999E-4</v>
      </c>
      <c r="AL3125">
        <v>0.7</v>
      </c>
      <c r="AM3125">
        <v>5.5</v>
      </c>
      <c r="AN3125">
        <v>11</v>
      </c>
      <c r="AO3125">
        <v>0.23599999999999999</v>
      </c>
      <c r="AP3125">
        <v>2.4</v>
      </c>
      <c r="AQ3125">
        <v>0.25</v>
      </c>
      <c r="AR3125">
        <v>0.6</v>
      </c>
      <c r="AS3125">
        <v>4</v>
      </c>
      <c r="AT3125">
        <v>139</v>
      </c>
      <c r="AU3125">
        <v>209</v>
      </c>
      <c r="AV3125">
        <v>1.7000000000000001E-2</v>
      </c>
      <c r="AW3125">
        <v>15</v>
      </c>
      <c r="AX3125">
        <v>12.4</v>
      </c>
      <c r="AY3125">
        <v>63</v>
      </c>
      <c r="AZ3125">
        <v>1.36</v>
      </c>
    </row>
    <row r="3126" spans="1:52" x14ac:dyDescent="0.2">
      <c r="A3126">
        <v>96687</v>
      </c>
      <c r="B3126">
        <v>6687</v>
      </c>
      <c r="C3126">
        <v>9</v>
      </c>
      <c r="D3126" t="s">
        <v>3098</v>
      </c>
      <c r="E3126" t="s">
        <v>4270</v>
      </c>
      <c r="H3126" t="s">
        <v>1946</v>
      </c>
      <c r="I3126">
        <v>58</v>
      </c>
      <c r="J3126">
        <v>62</v>
      </c>
      <c r="L3126">
        <v>0.83</v>
      </c>
      <c r="N3126">
        <v>409</v>
      </c>
      <c r="O3126">
        <v>29.65</v>
      </c>
      <c r="P3126">
        <v>16.32</v>
      </c>
      <c r="Q3126">
        <v>2.3029999999999999</v>
      </c>
      <c r="R3126">
        <v>6.0119999999999996</v>
      </c>
      <c r="S3126">
        <v>4.33</v>
      </c>
      <c r="T3126">
        <v>0</v>
      </c>
      <c r="U3126">
        <v>25.9</v>
      </c>
      <c r="V3126">
        <v>41.71</v>
      </c>
      <c r="W3126">
        <v>0</v>
      </c>
      <c r="Y3126">
        <v>0</v>
      </c>
      <c r="AB3126">
        <v>1.03</v>
      </c>
      <c r="AC3126">
        <v>0.45</v>
      </c>
      <c r="AD3126">
        <v>3.09</v>
      </c>
      <c r="AF3126">
        <v>0.17499999999999999</v>
      </c>
      <c r="AG3126">
        <v>0.79500000000000004</v>
      </c>
      <c r="AH3126">
        <v>45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440</v>
      </c>
      <c r="AO3126">
        <v>2.88</v>
      </c>
      <c r="AP3126">
        <v>13.44</v>
      </c>
      <c r="AQ3126">
        <v>0.05</v>
      </c>
      <c r="AR3126">
        <v>0.67200000000000004</v>
      </c>
      <c r="AS3126">
        <v>3</v>
      </c>
      <c r="AT3126">
        <v>451</v>
      </c>
      <c r="AU3126">
        <v>977</v>
      </c>
      <c r="AV3126">
        <v>3.7210000000000001</v>
      </c>
      <c r="AW3126">
        <v>179</v>
      </c>
      <c r="AX3126">
        <v>8.1999999999999993</v>
      </c>
      <c r="AY3126">
        <v>38</v>
      </c>
      <c r="AZ3126">
        <v>4.4800000000000004</v>
      </c>
    </row>
    <row r="3127" spans="1:52" x14ac:dyDescent="0.2">
      <c r="A3127">
        <v>94664</v>
      </c>
      <c r="B3127">
        <v>4664</v>
      </c>
      <c r="C3127">
        <v>9</v>
      </c>
      <c r="D3127" t="s">
        <v>3098</v>
      </c>
      <c r="E3127" t="s">
        <v>4271</v>
      </c>
      <c r="H3127" t="s">
        <v>371</v>
      </c>
      <c r="I3127">
        <v>1</v>
      </c>
      <c r="J3127">
        <v>22</v>
      </c>
      <c r="L3127">
        <v>1</v>
      </c>
      <c r="N3127">
        <v>412</v>
      </c>
      <c r="O3127">
        <v>12</v>
      </c>
      <c r="P3127">
        <v>9.5</v>
      </c>
      <c r="Q3127">
        <v>1.41</v>
      </c>
      <c r="R3127">
        <v>3.5680000000000001</v>
      </c>
      <c r="S3127">
        <v>3.6280000000000001</v>
      </c>
      <c r="T3127">
        <v>0</v>
      </c>
      <c r="U3127">
        <v>3</v>
      </c>
      <c r="V3127">
        <v>68.400000000000006</v>
      </c>
      <c r="W3127">
        <v>1.26</v>
      </c>
      <c r="Y3127">
        <v>0</v>
      </c>
      <c r="AB3127">
        <v>0.58899999999999997</v>
      </c>
      <c r="AC3127">
        <v>0.55300000000000005</v>
      </c>
      <c r="AD3127">
        <v>5.2809999999999997</v>
      </c>
      <c r="AF3127">
        <v>7.2999999999999995E-2</v>
      </c>
      <c r="AG3127">
        <v>0.54</v>
      </c>
      <c r="AH3127">
        <v>162</v>
      </c>
      <c r="AI3127">
        <v>0</v>
      </c>
      <c r="AJ3127">
        <v>0</v>
      </c>
      <c r="AK3127">
        <v>0</v>
      </c>
      <c r="AL3127">
        <v>1.01</v>
      </c>
      <c r="AM3127">
        <v>2.2000000000000002</v>
      </c>
      <c r="AN3127">
        <v>22</v>
      </c>
      <c r="AO3127">
        <v>0.188</v>
      </c>
      <c r="AP3127">
        <v>4.28</v>
      </c>
      <c r="AQ3127">
        <v>0.05</v>
      </c>
      <c r="AR3127">
        <v>0.214</v>
      </c>
      <c r="AS3127">
        <v>3</v>
      </c>
      <c r="AT3127">
        <v>121</v>
      </c>
      <c r="AU3127">
        <v>124</v>
      </c>
      <c r="AV3127">
        <v>0.55700000000000005</v>
      </c>
      <c r="AW3127">
        <v>32</v>
      </c>
      <c r="AX3127">
        <v>37.5</v>
      </c>
      <c r="AY3127">
        <v>713</v>
      </c>
      <c r="AZ3127">
        <v>0.88</v>
      </c>
    </row>
    <row r="3128" spans="1:52" x14ac:dyDescent="0.2">
      <c r="A3128">
        <v>96141</v>
      </c>
      <c r="B3128">
        <v>6141</v>
      </c>
      <c r="C3128">
        <v>9</v>
      </c>
      <c r="D3128" t="s">
        <v>3098</v>
      </c>
      <c r="E3128" t="s">
        <v>4272</v>
      </c>
      <c r="H3128" t="s">
        <v>1359</v>
      </c>
      <c r="I3128">
        <v>52</v>
      </c>
      <c r="J3128">
        <v>55</v>
      </c>
      <c r="L3128">
        <v>1</v>
      </c>
      <c r="N3128">
        <v>413</v>
      </c>
      <c r="O3128">
        <v>29.81</v>
      </c>
      <c r="P3128">
        <v>32.340000000000003</v>
      </c>
      <c r="U3128">
        <v>0</v>
      </c>
      <c r="V3128">
        <v>0.36</v>
      </c>
      <c r="W3128">
        <v>0.36</v>
      </c>
      <c r="Y3128">
        <v>271</v>
      </c>
      <c r="AB3128">
        <v>0.06</v>
      </c>
      <c r="AC3128">
        <v>0.27900000000000003</v>
      </c>
      <c r="AD3128">
        <v>0.106</v>
      </c>
      <c r="AF3128">
        <v>8.1000000000000003E-2</v>
      </c>
      <c r="AG3128">
        <v>0.56200000000000006</v>
      </c>
      <c r="AH3128">
        <v>10</v>
      </c>
      <c r="AI3128">
        <v>1.6</v>
      </c>
      <c r="AJ3128">
        <v>0</v>
      </c>
      <c r="AK3128">
        <v>5.9999999999999995E-4</v>
      </c>
      <c r="AL3128">
        <v>0.28000000000000003</v>
      </c>
      <c r="AN3128">
        <v>1011</v>
      </c>
      <c r="AO3128">
        <v>3.2000000000000001E-2</v>
      </c>
      <c r="AP3128">
        <v>0.17</v>
      </c>
      <c r="AQ3128">
        <v>0.11749999999999999</v>
      </c>
      <c r="AR3128">
        <v>1.9975E-2</v>
      </c>
      <c r="AS3128">
        <v>2</v>
      </c>
      <c r="AT3128">
        <v>605</v>
      </c>
      <c r="AU3128">
        <v>81</v>
      </c>
      <c r="AV3128">
        <v>1.7000000000000001E-2</v>
      </c>
      <c r="AW3128">
        <v>36</v>
      </c>
      <c r="AY3128">
        <v>714</v>
      </c>
      <c r="AZ3128">
        <v>3.9</v>
      </c>
    </row>
    <row r="3129" spans="1:52" x14ac:dyDescent="0.2">
      <c r="A3129">
        <v>96152</v>
      </c>
      <c r="B3129">
        <v>6152</v>
      </c>
      <c r="C3129">
        <v>9</v>
      </c>
      <c r="D3129" t="s">
        <v>3098</v>
      </c>
      <c r="E3129" t="s">
        <v>4273</v>
      </c>
      <c r="H3129" t="s">
        <v>1359</v>
      </c>
      <c r="I3129">
        <v>52</v>
      </c>
      <c r="J3129">
        <v>55</v>
      </c>
      <c r="L3129">
        <v>1</v>
      </c>
      <c r="N3129">
        <v>415</v>
      </c>
      <c r="O3129">
        <v>37.86</v>
      </c>
      <c r="P3129">
        <v>27.34</v>
      </c>
      <c r="U3129">
        <v>0</v>
      </c>
      <c r="V3129">
        <v>3.41</v>
      </c>
      <c r="W3129">
        <v>0.9</v>
      </c>
      <c r="Y3129">
        <v>229</v>
      </c>
      <c r="AB3129">
        <v>4.1000000000000002E-2</v>
      </c>
      <c r="AC3129">
        <v>0.35199999999999998</v>
      </c>
      <c r="AD3129">
        <v>0.28699999999999998</v>
      </c>
      <c r="AF3129">
        <v>0.105</v>
      </c>
      <c r="AG3129">
        <v>0.52700000000000002</v>
      </c>
      <c r="AH3129">
        <v>8</v>
      </c>
      <c r="AI3129">
        <v>1.4</v>
      </c>
      <c r="AJ3129">
        <v>0</v>
      </c>
      <c r="AK3129">
        <v>5.0000000000000001E-4</v>
      </c>
      <c r="AL3129">
        <v>0.25</v>
      </c>
      <c r="AN3129">
        <v>1253</v>
      </c>
      <c r="AO3129">
        <v>3.6999999999999998E-2</v>
      </c>
      <c r="AP3129">
        <v>0.87</v>
      </c>
      <c r="AQ3129">
        <v>0.11749999999999999</v>
      </c>
      <c r="AR3129">
        <v>0.102225</v>
      </c>
      <c r="AS3129">
        <v>2</v>
      </c>
      <c r="AT3129">
        <v>735</v>
      </c>
      <c r="AU3129">
        <v>97</v>
      </c>
      <c r="AV3129">
        <v>2.3E-2</v>
      </c>
      <c r="AW3129">
        <v>51</v>
      </c>
      <c r="AY3129">
        <v>1696</v>
      </c>
      <c r="AZ3129">
        <v>3.19</v>
      </c>
    </row>
    <row r="3130" spans="1:52" x14ac:dyDescent="0.2">
      <c r="A3130">
        <v>94667</v>
      </c>
      <c r="B3130">
        <v>4667</v>
      </c>
      <c r="C3130">
        <v>9</v>
      </c>
      <c r="D3130" t="s">
        <v>3098</v>
      </c>
      <c r="E3130" t="s">
        <v>2733</v>
      </c>
      <c r="H3130" t="s">
        <v>371</v>
      </c>
      <c r="I3130">
        <v>1</v>
      </c>
      <c r="J3130">
        <v>22</v>
      </c>
      <c r="L3130">
        <v>1</v>
      </c>
      <c r="N3130">
        <v>418</v>
      </c>
      <c r="O3130">
        <v>7</v>
      </c>
      <c r="P3130">
        <v>12.2</v>
      </c>
      <c r="Q3130">
        <v>3.0910000000000002</v>
      </c>
      <c r="R3130">
        <v>6.7190000000000003</v>
      </c>
      <c r="S3130">
        <v>1.6819999999999999</v>
      </c>
      <c r="T3130">
        <v>2</v>
      </c>
      <c r="U3130">
        <v>6.5</v>
      </c>
      <c r="V3130">
        <v>69.5</v>
      </c>
      <c r="W3130">
        <v>0</v>
      </c>
      <c r="Y3130">
        <v>6</v>
      </c>
      <c r="AB3130">
        <v>4.5999999999999999E-2</v>
      </c>
      <c r="AC3130">
        <v>0.02</v>
      </c>
      <c r="AD3130">
        <v>0.93700000000000006</v>
      </c>
      <c r="AF3130">
        <v>0.128</v>
      </c>
      <c r="AG3130">
        <v>0.48</v>
      </c>
      <c r="AH3130">
        <v>11</v>
      </c>
      <c r="AI3130">
        <v>0.09</v>
      </c>
      <c r="AJ3130">
        <v>0.1</v>
      </c>
      <c r="AK3130">
        <v>0</v>
      </c>
      <c r="AL3130">
        <v>0</v>
      </c>
      <c r="AM3130">
        <v>0</v>
      </c>
      <c r="AN3130">
        <v>57</v>
      </c>
      <c r="AO3130">
        <v>8.5000000000000006E-2</v>
      </c>
      <c r="AP3130">
        <v>0.59</v>
      </c>
      <c r="AQ3130">
        <v>0.05</v>
      </c>
      <c r="AR3130">
        <v>2.9499999999999998E-2</v>
      </c>
      <c r="AS3130">
        <v>3</v>
      </c>
      <c r="AT3130">
        <v>489</v>
      </c>
      <c r="AU3130">
        <v>113</v>
      </c>
      <c r="AV3130">
        <v>0.315</v>
      </c>
      <c r="AW3130">
        <v>24</v>
      </c>
      <c r="AX3130">
        <v>0</v>
      </c>
      <c r="AY3130">
        <v>1111</v>
      </c>
      <c r="AZ3130">
        <v>0.56999999999999995</v>
      </c>
    </row>
    <row r="3131" spans="1:52" x14ac:dyDescent="0.2">
      <c r="A3131">
        <v>95555</v>
      </c>
      <c r="B3131">
        <v>5555</v>
      </c>
      <c r="C3131">
        <v>9</v>
      </c>
      <c r="D3131" t="s">
        <v>3098</v>
      </c>
      <c r="E3131" t="s">
        <v>4274</v>
      </c>
      <c r="H3131" t="s">
        <v>1434</v>
      </c>
      <c r="I3131">
        <v>32</v>
      </c>
      <c r="J3131">
        <v>34</v>
      </c>
      <c r="L3131">
        <v>1</v>
      </c>
      <c r="N3131">
        <v>436</v>
      </c>
      <c r="O3131">
        <v>34.54</v>
      </c>
      <c r="P3131">
        <v>20.65</v>
      </c>
      <c r="Q3131">
        <v>2.9870000000000001</v>
      </c>
      <c r="R3131">
        <v>4.5609999999999999</v>
      </c>
      <c r="S3131">
        <v>11.657</v>
      </c>
      <c r="T3131">
        <v>0</v>
      </c>
      <c r="U3131">
        <v>9.6</v>
      </c>
      <c r="V3131">
        <v>35.19</v>
      </c>
      <c r="W3131">
        <v>7.5</v>
      </c>
      <c r="Y3131">
        <v>6</v>
      </c>
      <c r="AB3131">
        <v>0.58099999999999996</v>
      </c>
      <c r="AC3131">
        <v>1.1599999999999999</v>
      </c>
      <c r="AD3131">
        <v>4.32</v>
      </c>
      <c r="AF3131">
        <v>0.46100000000000002</v>
      </c>
      <c r="AG3131">
        <v>1.59</v>
      </c>
      <c r="AH3131">
        <v>345</v>
      </c>
      <c r="AI3131">
        <v>0</v>
      </c>
      <c r="AJ3131">
        <v>0</v>
      </c>
      <c r="AK3131">
        <v>0</v>
      </c>
      <c r="AL3131">
        <v>1.95</v>
      </c>
      <c r="AM3131">
        <v>70</v>
      </c>
      <c r="AN3131">
        <v>206</v>
      </c>
      <c r="AO3131">
        <v>2.92</v>
      </c>
      <c r="AP3131">
        <v>6.37</v>
      </c>
      <c r="AQ3131">
        <v>0.05</v>
      </c>
      <c r="AR3131">
        <v>0.31850000000000001</v>
      </c>
      <c r="AS3131">
        <v>3</v>
      </c>
      <c r="AT3131">
        <v>494</v>
      </c>
      <c r="AU3131">
        <v>2515</v>
      </c>
      <c r="AV3131">
        <v>2.2749999999999999</v>
      </c>
      <c r="AW3131">
        <v>429</v>
      </c>
      <c r="AX3131">
        <v>7.5</v>
      </c>
      <c r="AY3131">
        <v>13</v>
      </c>
      <c r="AZ3131">
        <v>3.92</v>
      </c>
    </row>
    <row r="3132" spans="1:52" x14ac:dyDescent="0.2">
      <c r="A3132">
        <v>95370</v>
      </c>
      <c r="B3132">
        <v>5370</v>
      </c>
      <c r="C3132">
        <v>9</v>
      </c>
      <c r="D3132" t="s">
        <v>3098</v>
      </c>
      <c r="E3132" t="s">
        <v>4275</v>
      </c>
      <c r="H3132" t="s">
        <v>1434</v>
      </c>
      <c r="I3132">
        <v>32</v>
      </c>
      <c r="J3132">
        <v>34</v>
      </c>
      <c r="L3132">
        <v>1</v>
      </c>
      <c r="N3132">
        <v>446</v>
      </c>
      <c r="O3132">
        <v>36.49</v>
      </c>
      <c r="P3132">
        <v>19.940000000000001</v>
      </c>
      <c r="Q3132">
        <v>2.8839999999999999</v>
      </c>
      <c r="R3132">
        <v>4.4039999999999999</v>
      </c>
      <c r="S3132">
        <v>11.255000000000001</v>
      </c>
      <c r="T3132">
        <v>0</v>
      </c>
      <c r="U3132">
        <v>9.3000000000000007</v>
      </c>
      <c r="V3132">
        <v>30.16</v>
      </c>
      <c r="W3132">
        <v>7.33</v>
      </c>
      <c r="Y3132">
        <v>1</v>
      </c>
      <c r="AB3132">
        <v>0.874</v>
      </c>
      <c r="AC3132">
        <v>0.87</v>
      </c>
      <c r="AD3132">
        <v>1.623</v>
      </c>
      <c r="AF3132">
        <v>0.377</v>
      </c>
      <c r="AG3132">
        <v>0.79300000000000004</v>
      </c>
      <c r="AH3132">
        <v>375</v>
      </c>
      <c r="AI3132">
        <v>0</v>
      </c>
      <c r="AJ3132">
        <v>6</v>
      </c>
      <c r="AK3132">
        <v>0</v>
      </c>
      <c r="AL3132">
        <v>0.85</v>
      </c>
      <c r="AM3132">
        <v>47</v>
      </c>
      <c r="AN3132">
        <v>277</v>
      </c>
      <c r="AO3132">
        <v>1.6579999999999999</v>
      </c>
      <c r="AP3132">
        <v>15.7</v>
      </c>
      <c r="AQ3132">
        <v>0.05</v>
      </c>
      <c r="AR3132">
        <v>0.78500000000000003</v>
      </c>
      <c r="AS3132">
        <v>3</v>
      </c>
      <c r="AT3132">
        <v>704</v>
      </c>
      <c r="AU3132">
        <v>1797</v>
      </c>
      <c r="AV3132">
        <v>2.5169999999999999</v>
      </c>
      <c r="AW3132">
        <v>280</v>
      </c>
      <c r="AX3132">
        <v>17.8</v>
      </c>
      <c r="AY3132">
        <v>2</v>
      </c>
      <c r="AZ3132">
        <v>4.8899999999999997</v>
      </c>
    </row>
    <row r="3133" spans="1:52" x14ac:dyDescent="0.2">
      <c r="A3133">
        <v>96135</v>
      </c>
      <c r="B3133">
        <v>6135</v>
      </c>
      <c r="C3133">
        <v>9</v>
      </c>
      <c r="D3133" t="s">
        <v>3098</v>
      </c>
      <c r="E3133" t="s">
        <v>4276</v>
      </c>
      <c r="H3133" t="s">
        <v>1359</v>
      </c>
      <c r="I3133">
        <v>52</v>
      </c>
      <c r="J3133">
        <v>55</v>
      </c>
      <c r="L3133">
        <v>1</v>
      </c>
      <c r="N3133">
        <v>452</v>
      </c>
      <c r="O3133">
        <v>30.52</v>
      </c>
      <c r="P3133">
        <v>35.590000000000003</v>
      </c>
      <c r="U3133">
        <v>0</v>
      </c>
      <c r="V3133">
        <v>2.17</v>
      </c>
      <c r="W3133">
        <v>2.17</v>
      </c>
      <c r="Y3133">
        <v>486</v>
      </c>
      <c r="AB3133">
        <v>0.14000000000000001</v>
      </c>
      <c r="AC3133">
        <v>1.19</v>
      </c>
      <c r="AD3133">
        <v>2.4</v>
      </c>
      <c r="AF3133">
        <v>0.08</v>
      </c>
      <c r="AG3133">
        <v>0.41</v>
      </c>
      <c r="AH3133">
        <v>4</v>
      </c>
      <c r="AI3133">
        <v>0.12</v>
      </c>
      <c r="AJ3133">
        <v>0</v>
      </c>
      <c r="AK3133">
        <v>6.9999999999999999E-4</v>
      </c>
      <c r="AL3133">
        <v>0.31</v>
      </c>
      <c r="AN3133">
        <v>895</v>
      </c>
      <c r="AO3133">
        <v>0.627</v>
      </c>
      <c r="AP3133">
        <v>1.88</v>
      </c>
      <c r="AQ3133">
        <v>0.11749999999999999</v>
      </c>
      <c r="AR3133">
        <v>0.22090000000000001</v>
      </c>
      <c r="AS3133">
        <v>2</v>
      </c>
      <c r="AT3133">
        <v>729</v>
      </c>
      <c r="AU3133">
        <v>48</v>
      </c>
      <c r="AV3133">
        <v>0.252</v>
      </c>
      <c r="AW3133">
        <v>54</v>
      </c>
      <c r="AY3133">
        <v>423</v>
      </c>
      <c r="AZ3133">
        <v>1.59</v>
      </c>
    </row>
    <row r="3134" spans="1:52" x14ac:dyDescent="0.2">
      <c r="A3134">
        <v>95940</v>
      </c>
      <c r="B3134">
        <v>5940</v>
      </c>
      <c r="C3134">
        <v>9</v>
      </c>
      <c r="D3134" t="s">
        <v>3098</v>
      </c>
      <c r="E3134" t="s">
        <v>4277</v>
      </c>
      <c r="H3134" t="s">
        <v>1557</v>
      </c>
      <c r="I3134">
        <v>39</v>
      </c>
      <c r="J3134">
        <v>40</v>
      </c>
      <c r="L3134">
        <v>1</v>
      </c>
      <c r="N3134">
        <v>462</v>
      </c>
      <c r="O3134">
        <v>11.4</v>
      </c>
      <c r="P3134">
        <v>43.84</v>
      </c>
      <c r="Q3134">
        <v>14.45</v>
      </c>
      <c r="R3134">
        <v>25.61</v>
      </c>
      <c r="S3134">
        <v>0.84</v>
      </c>
      <c r="T3134">
        <v>150</v>
      </c>
      <c r="U3134">
        <v>0</v>
      </c>
      <c r="V3134">
        <v>4.67</v>
      </c>
      <c r="W3134">
        <v>0</v>
      </c>
      <c r="Y3134">
        <v>1001</v>
      </c>
      <c r="AB3134">
        <v>8.7999999999999995E-2</v>
      </c>
      <c r="AC3134">
        <v>0.29899999999999999</v>
      </c>
      <c r="AD3134">
        <v>2.5099999999999998</v>
      </c>
      <c r="AF3134">
        <v>0.06</v>
      </c>
      <c r="AG3134">
        <v>1.2</v>
      </c>
      <c r="AH3134">
        <v>60</v>
      </c>
      <c r="AI3134">
        <v>9.4</v>
      </c>
      <c r="AJ3134">
        <v>0</v>
      </c>
      <c r="AK3134">
        <v>0</v>
      </c>
      <c r="AL3134">
        <v>0</v>
      </c>
      <c r="AM3134">
        <v>0</v>
      </c>
      <c r="AN3134">
        <v>70</v>
      </c>
      <c r="AO3134">
        <v>0.4</v>
      </c>
      <c r="AP3134">
        <v>5.5</v>
      </c>
      <c r="AQ3134">
        <v>0.25</v>
      </c>
      <c r="AR3134">
        <v>1.375</v>
      </c>
      <c r="AS3134">
        <v>4</v>
      </c>
      <c r="AT3134">
        <v>200</v>
      </c>
      <c r="AU3134">
        <v>138</v>
      </c>
      <c r="AV3134">
        <v>0.12</v>
      </c>
      <c r="AW3134">
        <v>13</v>
      </c>
      <c r="AX3134">
        <v>44</v>
      </c>
      <c r="AY3134">
        <v>697</v>
      </c>
      <c r="AZ3134">
        <v>0.92</v>
      </c>
    </row>
    <row r="3135" spans="1:52" x14ac:dyDescent="0.2">
      <c r="A3135">
        <v>96133</v>
      </c>
      <c r="B3135">
        <v>6133</v>
      </c>
      <c r="C3135">
        <v>9</v>
      </c>
      <c r="D3135" t="s">
        <v>3098</v>
      </c>
      <c r="E3135" t="s">
        <v>4278</v>
      </c>
      <c r="H3135" t="s">
        <v>1359</v>
      </c>
      <c r="I3135">
        <v>52</v>
      </c>
      <c r="J3135">
        <v>55</v>
      </c>
      <c r="L3135">
        <v>1</v>
      </c>
      <c r="N3135">
        <v>466</v>
      </c>
      <c r="O3135">
        <v>9.65</v>
      </c>
      <c r="P3135">
        <v>29.51</v>
      </c>
      <c r="U3135">
        <v>0</v>
      </c>
      <c r="V3135">
        <v>42.65</v>
      </c>
      <c r="W3135">
        <v>0</v>
      </c>
      <c r="Y3135">
        <v>334</v>
      </c>
      <c r="AB3135">
        <v>0.315</v>
      </c>
      <c r="AC3135">
        <v>1.3819999999999999</v>
      </c>
      <c r="AD3135">
        <v>0.81299999999999994</v>
      </c>
      <c r="AF3135">
        <v>0.27100000000000002</v>
      </c>
      <c r="AG3135">
        <v>3.351</v>
      </c>
      <c r="AH3135">
        <v>5</v>
      </c>
      <c r="AI3135">
        <v>2.42</v>
      </c>
      <c r="AJ3135">
        <v>0</v>
      </c>
      <c r="AK3135">
        <v>0</v>
      </c>
      <c r="AL3135">
        <v>0</v>
      </c>
      <c r="AN3135">
        <v>400</v>
      </c>
      <c r="AO3135">
        <v>0.08</v>
      </c>
      <c r="AP3135">
        <v>0.52</v>
      </c>
      <c r="AQ3135">
        <v>0.11749999999999999</v>
      </c>
      <c r="AR3135">
        <v>6.1100000000000002E-2</v>
      </c>
      <c r="AS3135">
        <v>2</v>
      </c>
      <c r="AT3135">
        <v>444</v>
      </c>
      <c r="AU3135">
        <v>1409</v>
      </c>
      <c r="AV3135">
        <v>0.04</v>
      </c>
      <c r="AW3135">
        <v>70</v>
      </c>
      <c r="AY3135">
        <v>600</v>
      </c>
      <c r="AZ3135">
        <v>1.1399999999999999</v>
      </c>
    </row>
    <row r="3136" spans="1:52" x14ac:dyDescent="0.2">
      <c r="A3136">
        <v>95668</v>
      </c>
      <c r="B3136">
        <v>5668</v>
      </c>
      <c r="C3136">
        <v>9</v>
      </c>
      <c r="D3136" t="s">
        <v>3098</v>
      </c>
      <c r="E3136" t="s">
        <v>4279</v>
      </c>
      <c r="H3136" t="s">
        <v>89</v>
      </c>
      <c r="I3136">
        <v>39</v>
      </c>
      <c r="J3136">
        <v>41</v>
      </c>
      <c r="L3136">
        <v>0.69</v>
      </c>
      <c r="N3136">
        <v>471</v>
      </c>
      <c r="O3136">
        <v>21.57</v>
      </c>
      <c r="P3136">
        <v>41.98</v>
      </c>
      <c r="Q3136">
        <v>17.8</v>
      </c>
      <c r="R3136">
        <v>18.88</v>
      </c>
      <c r="S3136">
        <v>1.53</v>
      </c>
      <c r="T3136">
        <v>94</v>
      </c>
      <c r="U3136">
        <v>0</v>
      </c>
      <c r="V3136">
        <v>0</v>
      </c>
      <c r="W3136">
        <v>0</v>
      </c>
      <c r="Y3136">
        <v>0</v>
      </c>
      <c r="AB3136">
        <v>0.05</v>
      </c>
      <c r="AC3136">
        <v>0.15</v>
      </c>
      <c r="AD3136">
        <v>2.452</v>
      </c>
      <c r="AF3136">
        <v>0.22</v>
      </c>
      <c r="AG3136">
        <v>0.252</v>
      </c>
      <c r="AH3136">
        <v>5</v>
      </c>
      <c r="AI3136">
        <v>2.62</v>
      </c>
      <c r="AJ3136">
        <v>0</v>
      </c>
      <c r="AK3136">
        <v>6.9999999999999999E-4</v>
      </c>
      <c r="AL3136">
        <v>0.28999999999999998</v>
      </c>
      <c r="AM3136">
        <v>2.4</v>
      </c>
      <c r="AN3136">
        <v>12</v>
      </c>
      <c r="AO3136">
        <v>9.9000000000000005E-2</v>
      </c>
      <c r="AP3136">
        <v>2.31</v>
      </c>
      <c r="AQ3136">
        <v>0.25</v>
      </c>
      <c r="AR3136">
        <v>0.57750000000000001</v>
      </c>
      <c r="AS3136">
        <v>4</v>
      </c>
      <c r="AT3136">
        <v>162</v>
      </c>
      <c r="AU3136">
        <v>224</v>
      </c>
      <c r="AV3136">
        <v>1.2999999999999999E-2</v>
      </c>
      <c r="AW3136">
        <v>15</v>
      </c>
      <c r="AX3136">
        <v>20.8</v>
      </c>
      <c r="AY3136">
        <v>50</v>
      </c>
      <c r="AZ3136">
        <v>4.88</v>
      </c>
    </row>
    <row r="3137" spans="1:52" x14ac:dyDescent="0.2">
      <c r="A3137">
        <v>95006</v>
      </c>
      <c r="B3137">
        <v>5006</v>
      </c>
      <c r="C3137">
        <v>9</v>
      </c>
      <c r="D3137" t="s">
        <v>3098</v>
      </c>
      <c r="E3137" t="s">
        <v>4280</v>
      </c>
      <c r="H3137" t="s">
        <v>4281</v>
      </c>
      <c r="I3137">
        <v>1</v>
      </c>
      <c r="J3137">
        <v>22</v>
      </c>
      <c r="L3137">
        <v>1</v>
      </c>
      <c r="N3137">
        <v>474</v>
      </c>
      <c r="O3137">
        <v>6.48</v>
      </c>
      <c r="P3137">
        <v>21.3</v>
      </c>
      <c r="Q3137">
        <v>6.1529999999999996</v>
      </c>
      <c r="R3137">
        <v>6.0640000000000001</v>
      </c>
      <c r="S3137">
        <v>6.7069999999999999</v>
      </c>
      <c r="T3137">
        <v>0</v>
      </c>
      <c r="U3137">
        <v>7</v>
      </c>
      <c r="V3137">
        <v>64.03</v>
      </c>
      <c r="W3137">
        <v>1.54</v>
      </c>
      <c r="Y3137">
        <v>1</v>
      </c>
      <c r="AB3137">
        <v>0.216</v>
      </c>
      <c r="AC3137">
        <v>0.08</v>
      </c>
      <c r="AD3137">
        <v>1.867</v>
      </c>
      <c r="AF3137">
        <v>0.20300000000000001</v>
      </c>
      <c r="AG3137">
        <v>0</v>
      </c>
      <c r="AH3137">
        <v>69</v>
      </c>
      <c r="AI3137">
        <v>0</v>
      </c>
      <c r="AJ3137">
        <v>0</v>
      </c>
      <c r="AK3137">
        <v>0</v>
      </c>
      <c r="AL3137">
        <v>0.69</v>
      </c>
      <c r="AM3137">
        <v>8.6</v>
      </c>
      <c r="AN3137">
        <v>97</v>
      </c>
      <c r="AO3137">
        <v>0.115</v>
      </c>
      <c r="AP3137">
        <v>1.78</v>
      </c>
      <c r="AQ3137">
        <v>0.05</v>
      </c>
      <c r="AR3137">
        <v>8.8999999999999996E-2</v>
      </c>
      <c r="AS3137">
        <v>3</v>
      </c>
      <c r="AT3137">
        <v>236</v>
      </c>
      <c r="AU3137">
        <v>233</v>
      </c>
      <c r="AV3137">
        <v>0.56999999999999995</v>
      </c>
      <c r="AW3137">
        <v>86</v>
      </c>
      <c r="AX3137">
        <v>4.8</v>
      </c>
      <c r="AY3137">
        <v>243</v>
      </c>
      <c r="AZ3137">
        <v>1.57</v>
      </c>
    </row>
    <row r="3138" spans="1:52" x14ac:dyDescent="0.2">
      <c r="A3138">
        <v>95182</v>
      </c>
      <c r="B3138">
        <v>5182</v>
      </c>
      <c r="C3138">
        <v>9</v>
      </c>
      <c r="D3138" t="s">
        <v>3098</v>
      </c>
      <c r="E3138" t="s">
        <v>1428</v>
      </c>
      <c r="H3138" t="s">
        <v>1431</v>
      </c>
      <c r="I3138">
        <v>74</v>
      </c>
      <c r="J3138">
        <v>75</v>
      </c>
      <c r="L3138">
        <v>1</v>
      </c>
      <c r="N3138">
        <v>475</v>
      </c>
      <c r="O3138">
        <v>6.71</v>
      </c>
      <c r="P3138">
        <v>32.380000000000003</v>
      </c>
      <c r="U3138">
        <v>20.2</v>
      </c>
      <c r="V3138">
        <v>50.5</v>
      </c>
      <c r="W3138">
        <v>0</v>
      </c>
      <c r="Y3138">
        <v>40</v>
      </c>
      <c r="AB3138">
        <v>0.312</v>
      </c>
      <c r="AC3138">
        <v>0.44800000000000001</v>
      </c>
      <c r="AD3138">
        <v>1.35</v>
      </c>
      <c r="AF3138">
        <v>0.16</v>
      </c>
      <c r="AG3138">
        <v>0</v>
      </c>
      <c r="AH3138">
        <v>76</v>
      </c>
      <c r="AI3138">
        <v>0</v>
      </c>
      <c r="AJ3138">
        <v>21</v>
      </c>
      <c r="AK3138">
        <v>0</v>
      </c>
      <c r="AL3138">
        <v>0</v>
      </c>
      <c r="AN3138">
        <v>252</v>
      </c>
      <c r="AO3138">
        <v>2.4670000000000001</v>
      </c>
      <c r="AP3138">
        <v>13.9</v>
      </c>
      <c r="AQ3138">
        <v>0.05</v>
      </c>
      <c r="AR3138">
        <v>0.69499999999999995</v>
      </c>
      <c r="AS3138">
        <v>3</v>
      </c>
      <c r="AT3138">
        <v>110</v>
      </c>
      <c r="AU3138">
        <v>463</v>
      </c>
      <c r="AV3138">
        <v>1.5</v>
      </c>
      <c r="AW3138">
        <v>163</v>
      </c>
      <c r="AY3138">
        <v>80</v>
      </c>
      <c r="AZ3138">
        <v>2.2999999999999998</v>
      </c>
    </row>
    <row r="3139" spans="1:52" x14ac:dyDescent="0.2">
      <c r="A3139">
        <v>95191</v>
      </c>
      <c r="B3139">
        <v>5191</v>
      </c>
      <c r="C3139">
        <v>9</v>
      </c>
      <c r="D3139" t="s">
        <v>3098</v>
      </c>
      <c r="E3139" t="s">
        <v>4282</v>
      </c>
      <c r="H3139" t="s">
        <v>1447</v>
      </c>
      <c r="I3139">
        <v>74</v>
      </c>
      <c r="J3139">
        <v>75</v>
      </c>
      <c r="L3139">
        <v>1</v>
      </c>
      <c r="N3139">
        <v>508</v>
      </c>
      <c r="O3139">
        <v>26.08</v>
      </c>
      <c r="P3139">
        <v>36.24</v>
      </c>
      <c r="U3139">
        <v>12.2</v>
      </c>
      <c r="V3139">
        <v>28.09</v>
      </c>
      <c r="W3139">
        <v>6.79</v>
      </c>
      <c r="Y3139">
        <v>2</v>
      </c>
      <c r="AB3139">
        <v>0.80500000000000005</v>
      </c>
      <c r="AC3139">
        <v>0.26100000000000001</v>
      </c>
      <c r="AD3139">
        <v>4.7329999999999997</v>
      </c>
      <c r="AF3139">
        <v>0.39700000000000002</v>
      </c>
      <c r="AG3139">
        <v>0.81</v>
      </c>
      <c r="AH3139">
        <v>162</v>
      </c>
      <c r="AI3139">
        <v>0</v>
      </c>
      <c r="AJ3139">
        <v>7.1</v>
      </c>
      <c r="AK3139">
        <v>0</v>
      </c>
      <c r="AL3139">
        <v>5.07</v>
      </c>
      <c r="AN3139">
        <v>266</v>
      </c>
      <c r="AO3139">
        <v>0.64500000000000002</v>
      </c>
      <c r="AP3139">
        <v>9.2100000000000009</v>
      </c>
      <c r="AQ3139">
        <v>0.05</v>
      </c>
      <c r="AR3139">
        <v>0.46050000000000002</v>
      </c>
      <c r="AS3139">
        <v>3</v>
      </c>
      <c r="AT3139">
        <v>828</v>
      </c>
      <c r="AU3139">
        <v>738</v>
      </c>
      <c r="AV3139">
        <v>2.448</v>
      </c>
      <c r="AW3139">
        <v>370</v>
      </c>
      <c r="AY3139">
        <v>13</v>
      </c>
      <c r="AZ3139">
        <v>6.08</v>
      </c>
    </row>
    <row r="3140" spans="1:52" x14ac:dyDescent="0.2">
      <c r="A3140">
        <v>95270</v>
      </c>
      <c r="B3140">
        <v>5270</v>
      </c>
      <c r="C3140">
        <v>9</v>
      </c>
      <c r="D3140" t="s">
        <v>3098</v>
      </c>
      <c r="E3140" t="s">
        <v>4283</v>
      </c>
      <c r="H3140" t="s">
        <v>4257</v>
      </c>
      <c r="I3140">
        <v>32</v>
      </c>
      <c r="J3140">
        <v>37</v>
      </c>
      <c r="L3140">
        <v>1</v>
      </c>
      <c r="N3140">
        <v>509</v>
      </c>
      <c r="O3140">
        <v>8.1</v>
      </c>
      <c r="P3140">
        <v>31.41</v>
      </c>
      <c r="Q3140">
        <v>4.0839999999999996</v>
      </c>
      <c r="R3140">
        <v>19.896000000000001</v>
      </c>
      <c r="S3140">
        <v>6.0519999999999996</v>
      </c>
      <c r="T3140">
        <v>0</v>
      </c>
      <c r="U3140">
        <v>0</v>
      </c>
      <c r="V3140">
        <v>53.66</v>
      </c>
      <c r="W3140">
        <v>0</v>
      </c>
      <c r="Y3140">
        <v>0</v>
      </c>
      <c r="AB3140">
        <v>0.14899999999999999</v>
      </c>
      <c r="AC3140">
        <v>0.154</v>
      </c>
      <c r="AD3140">
        <v>2.4060000000000001</v>
      </c>
      <c r="AF3140">
        <v>0.69499999999999995</v>
      </c>
      <c r="AG3140">
        <v>0.94</v>
      </c>
      <c r="AH3140">
        <v>115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54</v>
      </c>
      <c r="AO3140">
        <v>0.81799999999999995</v>
      </c>
      <c r="AP3140">
        <v>1.04</v>
      </c>
      <c r="AQ3140">
        <v>0.05</v>
      </c>
      <c r="AR3140">
        <v>5.1999999999999998E-2</v>
      </c>
      <c r="AS3140">
        <v>3</v>
      </c>
      <c r="AT3140">
        <v>103</v>
      </c>
      <c r="AU3140">
        <v>709</v>
      </c>
      <c r="AV3140">
        <v>1.363</v>
      </c>
      <c r="AW3140">
        <v>82</v>
      </c>
      <c r="AX3140">
        <v>0</v>
      </c>
      <c r="AY3140">
        <v>0</v>
      </c>
      <c r="AZ3140">
        <v>0.67</v>
      </c>
    </row>
    <row r="3141" spans="1:52" x14ac:dyDescent="0.2">
      <c r="A3141">
        <v>95958</v>
      </c>
      <c r="B3141">
        <v>5958</v>
      </c>
      <c r="C3141">
        <v>9</v>
      </c>
      <c r="D3141" t="s">
        <v>3098</v>
      </c>
      <c r="E3141" t="s">
        <v>4284</v>
      </c>
      <c r="H3141" t="s">
        <v>88</v>
      </c>
      <c r="I3141">
        <v>39</v>
      </c>
      <c r="J3141">
        <v>44</v>
      </c>
      <c r="L3141">
        <v>1</v>
      </c>
      <c r="N3141">
        <v>518</v>
      </c>
      <c r="O3141">
        <v>9.34</v>
      </c>
      <c r="P3141">
        <v>53.01</v>
      </c>
      <c r="Q3141">
        <v>19.329999999999998</v>
      </c>
      <c r="R3141">
        <v>24.7</v>
      </c>
      <c r="S3141">
        <v>5.65</v>
      </c>
      <c r="T3141">
        <v>72</v>
      </c>
      <c r="U3141">
        <v>0</v>
      </c>
      <c r="V3141">
        <v>0</v>
      </c>
      <c r="W3141">
        <v>0</v>
      </c>
      <c r="Y3141">
        <v>3</v>
      </c>
      <c r="AB3141">
        <v>0.39600000000000002</v>
      </c>
      <c r="AC3141">
        <v>0.24199999999999999</v>
      </c>
      <c r="AD3141">
        <v>4.6470000000000002</v>
      </c>
      <c r="AF3141">
        <v>0.13</v>
      </c>
      <c r="AG3141">
        <v>0.25600000000000001</v>
      </c>
      <c r="AH3141">
        <v>1</v>
      </c>
      <c r="AI3141">
        <v>0.84</v>
      </c>
      <c r="AJ3141">
        <v>0.3</v>
      </c>
      <c r="AK3141">
        <v>0</v>
      </c>
      <c r="AL3141">
        <v>0.39</v>
      </c>
      <c r="AM3141">
        <v>0</v>
      </c>
      <c r="AN3141">
        <v>5</v>
      </c>
      <c r="AO3141">
        <v>5.1999999999999998E-2</v>
      </c>
      <c r="AP3141">
        <v>0.52</v>
      </c>
      <c r="AQ3141">
        <v>0.25</v>
      </c>
      <c r="AR3141">
        <v>0.13</v>
      </c>
      <c r="AS3141">
        <v>4</v>
      </c>
      <c r="AT3141">
        <v>108</v>
      </c>
      <c r="AU3141">
        <v>185</v>
      </c>
      <c r="AV3141">
        <v>6.0000000000000001E-3</v>
      </c>
      <c r="AW3141">
        <v>4</v>
      </c>
      <c r="AX3141">
        <v>8</v>
      </c>
      <c r="AY3141">
        <v>32</v>
      </c>
      <c r="AZ3141">
        <v>1.02</v>
      </c>
    </row>
    <row r="3142" spans="1:52" x14ac:dyDescent="0.2">
      <c r="A3142">
        <v>96077</v>
      </c>
      <c r="B3142">
        <v>6077</v>
      </c>
      <c r="C3142">
        <v>9</v>
      </c>
      <c r="D3142" t="s">
        <v>3098</v>
      </c>
      <c r="E3142" t="s">
        <v>4285</v>
      </c>
      <c r="H3142" t="s">
        <v>1656</v>
      </c>
      <c r="I3142">
        <v>39</v>
      </c>
      <c r="J3142">
        <v>41</v>
      </c>
      <c r="L3142">
        <v>0.69</v>
      </c>
      <c r="N3142">
        <v>521</v>
      </c>
      <c r="O3142">
        <v>9.4</v>
      </c>
      <c r="P3142">
        <v>53.35</v>
      </c>
      <c r="Q3142">
        <v>21.407</v>
      </c>
      <c r="R3142">
        <v>26.41</v>
      </c>
      <c r="S3142">
        <v>2.8650000000000002</v>
      </c>
      <c r="T3142">
        <v>95</v>
      </c>
      <c r="U3142">
        <v>0</v>
      </c>
      <c r="V3142">
        <v>0</v>
      </c>
      <c r="W3142">
        <v>0</v>
      </c>
      <c r="Y3142">
        <v>0</v>
      </c>
      <c r="AB3142">
        <v>0.02</v>
      </c>
      <c r="AC3142">
        <v>0.12</v>
      </c>
      <c r="AD3142">
        <v>2.79</v>
      </c>
      <c r="AF3142">
        <v>0.11</v>
      </c>
      <c r="AG3142">
        <v>0.45</v>
      </c>
      <c r="AH3142">
        <v>5</v>
      </c>
      <c r="AI3142">
        <v>0.55000000000000004</v>
      </c>
      <c r="AJ3142">
        <v>0</v>
      </c>
      <c r="AK3142">
        <v>0</v>
      </c>
      <c r="AL3142">
        <v>0</v>
      </c>
      <c r="AM3142">
        <v>0</v>
      </c>
      <c r="AN3142">
        <v>6</v>
      </c>
      <c r="AO3142">
        <v>4.2000000000000003E-2</v>
      </c>
      <c r="AP3142">
        <v>0.45</v>
      </c>
      <c r="AQ3142">
        <v>0.25</v>
      </c>
      <c r="AR3142">
        <v>0.1125</v>
      </c>
      <c r="AS3142">
        <v>4</v>
      </c>
      <c r="AT3142">
        <v>102</v>
      </c>
      <c r="AU3142">
        <v>181</v>
      </c>
      <c r="AV3142">
        <v>0.01</v>
      </c>
      <c r="AW3142">
        <v>10</v>
      </c>
      <c r="AX3142">
        <v>5.5</v>
      </c>
      <c r="AY3142">
        <v>49</v>
      </c>
      <c r="AZ3142">
        <v>0.76</v>
      </c>
    </row>
    <row r="3143" spans="1:52" x14ac:dyDescent="0.2">
      <c r="A3143">
        <v>95197</v>
      </c>
      <c r="B3143">
        <v>5197</v>
      </c>
      <c r="C3143">
        <v>9</v>
      </c>
      <c r="D3143" t="s">
        <v>3098</v>
      </c>
      <c r="E3143" t="s">
        <v>4286</v>
      </c>
      <c r="H3143" t="s">
        <v>1437</v>
      </c>
      <c r="I3143">
        <v>74</v>
      </c>
      <c r="J3143">
        <v>75</v>
      </c>
      <c r="L3143">
        <v>1</v>
      </c>
      <c r="N3143">
        <v>525</v>
      </c>
      <c r="O3143">
        <v>5.84</v>
      </c>
      <c r="P3143">
        <v>36.31</v>
      </c>
      <c r="U3143">
        <v>20.8</v>
      </c>
      <c r="V3143">
        <v>49.29</v>
      </c>
      <c r="W3143">
        <v>28.49</v>
      </c>
      <c r="Y3143">
        <v>5</v>
      </c>
      <c r="AB3143">
        <v>0.34599999999999997</v>
      </c>
      <c r="AC3143">
        <v>5.7000000000000002E-2</v>
      </c>
      <c r="AD3143">
        <v>1.2989999999999999</v>
      </c>
      <c r="AF3143">
        <v>0.16</v>
      </c>
      <c r="AG3143">
        <v>0</v>
      </c>
      <c r="AH3143">
        <v>76</v>
      </c>
      <c r="AI3143">
        <v>0</v>
      </c>
      <c r="AJ3143">
        <v>3</v>
      </c>
      <c r="AK3143">
        <v>0</v>
      </c>
      <c r="AL3143">
        <v>0</v>
      </c>
      <c r="AN3143">
        <v>184</v>
      </c>
      <c r="AO3143">
        <v>1.0269999999999999</v>
      </c>
      <c r="AP3143">
        <v>3.04</v>
      </c>
      <c r="AQ3143">
        <v>0.05</v>
      </c>
      <c r="AR3143">
        <v>0.152</v>
      </c>
      <c r="AS3143">
        <v>3</v>
      </c>
      <c r="AT3143">
        <v>213</v>
      </c>
      <c r="AU3143">
        <v>350</v>
      </c>
      <c r="AV3143">
        <v>2.9</v>
      </c>
      <c r="AW3143">
        <v>183</v>
      </c>
      <c r="AY3143">
        <v>16</v>
      </c>
      <c r="AZ3143">
        <v>2.15</v>
      </c>
    </row>
    <row r="3144" spans="1:52" x14ac:dyDescent="0.2">
      <c r="A3144">
        <v>95219</v>
      </c>
      <c r="B3144">
        <v>5219</v>
      </c>
      <c r="C3144">
        <v>9</v>
      </c>
      <c r="D3144" t="s">
        <v>3098</v>
      </c>
      <c r="E3144" t="s">
        <v>1448</v>
      </c>
      <c r="H3144" t="s">
        <v>1451</v>
      </c>
      <c r="I3144">
        <v>74</v>
      </c>
      <c r="J3144">
        <v>75</v>
      </c>
      <c r="L3144">
        <v>1</v>
      </c>
      <c r="N3144">
        <v>525</v>
      </c>
      <c r="O3144">
        <v>17.989999999999998</v>
      </c>
      <c r="P3144">
        <v>41.56</v>
      </c>
      <c r="U3144">
        <v>19.5</v>
      </c>
      <c r="V3144">
        <v>28.13</v>
      </c>
      <c r="W3144">
        <v>2.99</v>
      </c>
      <c r="Y3144">
        <v>0</v>
      </c>
      <c r="AB3144">
        <v>0.85399999999999998</v>
      </c>
      <c r="AC3144">
        <v>0.1</v>
      </c>
      <c r="AD3144">
        <v>0.89600000000000002</v>
      </c>
      <c r="AF3144">
        <v>0.247</v>
      </c>
      <c r="AG3144">
        <v>0.32400000000000001</v>
      </c>
      <c r="AH3144">
        <v>82</v>
      </c>
      <c r="AI3144">
        <v>0</v>
      </c>
      <c r="AJ3144">
        <v>1</v>
      </c>
      <c r="AK3144">
        <v>0</v>
      </c>
      <c r="AL3144">
        <v>1.77</v>
      </c>
      <c r="AN3144">
        <v>1438</v>
      </c>
      <c r="AO3144">
        <v>1.627</v>
      </c>
      <c r="AP3144">
        <v>9.76</v>
      </c>
      <c r="AQ3144">
        <v>0.05</v>
      </c>
      <c r="AR3144">
        <v>0.48799999999999999</v>
      </c>
      <c r="AS3144">
        <v>3</v>
      </c>
      <c r="AT3144">
        <v>870</v>
      </c>
      <c r="AU3144">
        <v>719</v>
      </c>
      <c r="AV3144">
        <v>6.7069999999999999</v>
      </c>
      <c r="AW3144">
        <v>347</v>
      </c>
      <c r="AY3144">
        <v>26</v>
      </c>
      <c r="AZ3144">
        <v>7.9</v>
      </c>
    </row>
    <row r="3145" spans="1:52" x14ac:dyDescent="0.2">
      <c r="A3145">
        <v>95544</v>
      </c>
      <c r="B3145">
        <v>5544</v>
      </c>
      <c r="C3145">
        <v>9</v>
      </c>
      <c r="D3145" t="s">
        <v>3098</v>
      </c>
      <c r="E3145" t="s">
        <v>4287</v>
      </c>
      <c r="H3145" t="s">
        <v>4287</v>
      </c>
      <c r="I3145">
        <v>32</v>
      </c>
      <c r="J3145">
        <v>38</v>
      </c>
      <c r="L3145">
        <v>1</v>
      </c>
      <c r="N3145">
        <v>534</v>
      </c>
      <c r="O3145">
        <v>18.29</v>
      </c>
      <c r="P3145">
        <v>42.16</v>
      </c>
      <c r="Q3145">
        <v>3.6629999999999998</v>
      </c>
      <c r="R3145">
        <v>7.5270000000000001</v>
      </c>
      <c r="S3145">
        <v>28.73</v>
      </c>
      <c r="T3145">
        <v>0</v>
      </c>
      <c r="U3145">
        <v>27.3</v>
      </c>
      <c r="V3145">
        <v>28.88</v>
      </c>
      <c r="W3145">
        <v>1.55</v>
      </c>
      <c r="Y3145">
        <v>0</v>
      </c>
      <c r="AB3145">
        <v>1.6439999999999999</v>
      </c>
      <c r="AC3145">
        <v>0.161</v>
      </c>
      <c r="AD3145">
        <v>3.08</v>
      </c>
      <c r="AF3145">
        <v>0.47299999999999998</v>
      </c>
      <c r="AG3145">
        <v>0.98499999999999999</v>
      </c>
      <c r="AH3145">
        <v>87</v>
      </c>
      <c r="AI3145">
        <v>0</v>
      </c>
      <c r="AJ3145">
        <v>0.6</v>
      </c>
      <c r="AK3145">
        <v>0</v>
      </c>
      <c r="AL3145">
        <v>0.31</v>
      </c>
      <c r="AM3145">
        <v>4.3</v>
      </c>
      <c r="AN3145">
        <v>255</v>
      </c>
      <c r="AO3145">
        <v>1.22</v>
      </c>
      <c r="AP3145">
        <v>5.73</v>
      </c>
      <c r="AQ3145">
        <v>0.05</v>
      </c>
      <c r="AR3145">
        <v>0.28649999999999998</v>
      </c>
      <c r="AS3145">
        <v>3</v>
      </c>
      <c r="AT3145">
        <v>642</v>
      </c>
      <c r="AU3145">
        <v>813</v>
      </c>
      <c r="AV3145">
        <v>2.4820000000000002</v>
      </c>
      <c r="AW3145">
        <v>392</v>
      </c>
      <c r="AX3145">
        <v>25.4</v>
      </c>
      <c r="AY3145">
        <v>30</v>
      </c>
      <c r="AZ3145">
        <v>4.34</v>
      </c>
    </row>
    <row r="3146" spans="1:52" x14ac:dyDescent="0.2">
      <c r="A3146">
        <v>95407</v>
      </c>
      <c r="B3146">
        <v>5407</v>
      </c>
      <c r="C3146">
        <v>9</v>
      </c>
      <c r="D3146" t="s">
        <v>3098</v>
      </c>
      <c r="E3146" t="s">
        <v>1469</v>
      </c>
      <c r="H3146" t="s">
        <v>1472</v>
      </c>
      <c r="I3146">
        <v>32</v>
      </c>
      <c r="J3146">
        <v>37</v>
      </c>
      <c r="L3146">
        <v>1</v>
      </c>
      <c r="N3146">
        <v>553</v>
      </c>
      <c r="O3146">
        <v>18.22</v>
      </c>
      <c r="P3146">
        <v>43.85</v>
      </c>
      <c r="Q3146">
        <v>0</v>
      </c>
      <c r="R3146">
        <v>0</v>
      </c>
      <c r="S3146">
        <v>0</v>
      </c>
      <c r="T3146">
        <v>0</v>
      </c>
      <c r="U3146">
        <v>3.3</v>
      </c>
      <c r="V3146">
        <v>30.19</v>
      </c>
      <c r="W3146">
        <v>5.91</v>
      </c>
      <c r="Y3146">
        <v>0</v>
      </c>
      <c r="AB3146">
        <v>0.42299999999999999</v>
      </c>
      <c r="AC3146">
        <v>5.8000000000000003E-2</v>
      </c>
      <c r="AD3146">
        <v>1.0620000000000001</v>
      </c>
      <c r="AF3146">
        <v>0.41699999999999998</v>
      </c>
      <c r="AG3146">
        <v>0.86399999999999999</v>
      </c>
      <c r="AH3146">
        <v>25</v>
      </c>
      <c r="AI3146">
        <v>0</v>
      </c>
      <c r="AJ3146">
        <v>0.5</v>
      </c>
      <c r="AK3146">
        <v>0</v>
      </c>
      <c r="AL3146">
        <v>0.9</v>
      </c>
      <c r="AM3146">
        <v>34.1</v>
      </c>
      <c r="AN3146">
        <v>37</v>
      </c>
      <c r="AO3146">
        <v>2.1949999999999998</v>
      </c>
      <c r="AP3146">
        <v>6.68</v>
      </c>
      <c r="AQ3146">
        <v>0.05</v>
      </c>
      <c r="AR3146">
        <v>0.33400000000000002</v>
      </c>
      <c r="AS3146">
        <v>3</v>
      </c>
      <c r="AT3146">
        <v>593</v>
      </c>
      <c r="AU3146">
        <v>660</v>
      </c>
      <c r="AV3146">
        <v>1.655</v>
      </c>
      <c r="AW3146">
        <v>292</v>
      </c>
      <c r="AX3146">
        <v>19.899999999999999</v>
      </c>
      <c r="AY3146">
        <v>12</v>
      </c>
      <c r="AZ3146">
        <v>5.78</v>
      </c>
    </row>
    <row r="3147" spans="1:52" x14ac:dyDescent="0.2">
      <c r="A3147">
        <v>95536</v>
      </c>
      <c r="B3147">
        <v>5536</v>
      </c>
      <c r="C3147">
        <v>9</v>
      </c>
      <c r="D3147" t="s">
        <v>3098</v>
      </c>
      <c r="E3147" t="s">
        <v>4288</v>
      </c>
      <c r="H3147" t="s">
        <v>1463</v>
      </c>
      <c r="I3147">
        <v>32</v>
      </c>
      <c r="J3147">
        <v>37</v>
      </c>
      <c r="L3147">
        <v>0.52</v>
      </c>
      <c r="N3147">
        <v>562</v>
      </c>
      <c r="O3147">
        <v>20.27</v>
      </c>
      <c r="P3147">
        <v>45.39</v>
      </c>
      <c r="Q3147">
        <v>5.556</v>
      </c>
      <c r="R3147">
        <v>23.82</v>
      </c>
      <c r="S3147">
        <v>13.744</v>
      </c>
      <c r="T3147">
        <v>0</v>
      </c>
      <c r="U3147">
        <v>10.3</v>
      </c>
      <c r="V3147">
        <v>27.51</v>
      </c>
      <c r="W3147">
        <v>7.66</v>
      </c>
      <c r="Y3147">
        <v>21</v>
      </c>
      <c r="AB3147">
        <v>0.87</v>
      </c>
      <c r="AC3147">
        <v>0.16</v>
      </c>
      <c r="AD3147">
        <v>1.3</v>
      </c>
      <c r="AF3147">
        <v>1.7</v>
      </c>
      <c r="AG3147">
        <v>0.52</v>
      </c>
      <c r="AH3147">
        <v>51</v>
      </c>
      <c r="AI3147">
        <v>0</v>
      </c>
      <c r="AJ3147">
        <v>5.6</v>
      </c>
      <c r="AK3147">
        <v>0</v>
      </c>
      <c r="AL3147">
        <v>2.2999999999999998</v>
      </c>
      <c r="AM3147">
        <v>0</v>
      </c>
      <c r="AN3147">
        <v>105</v>
      </c>
      <c r="AO3147">
        <v>1.3</v>
      </c>
      <c r="AP3147">
        <v>3.92</v>
      </c>
      <c r="AQ3147">
        <v>0.05</v>
      </c>
      <c r="AR3147">
        <v>0.19600000000000001</v>
      </c>
      <c r="AS3147">
        <v>3</v>
      </c>
      <c r="AT3147">
        <v>490</v>
      </c>
      <c r="AU3147">
        <v>1025</v>
      </c>
      <c r="AV3147">
        <v>1.2</v>
      </c>
      <c r="AW3147">
        <v>121</v>
      </c>
      <c r="AX3147">
        <v>7</v>
      </c>
      <c r="AY3147">
        <v>1</v>
      </c>
      <c r="AZ3147">
        <v>2.2000000000000002</v>
      </c>
    </row>
    <row r="3148" spans="1:52" x14ac:dyDescent="0.2">
      <c r="A3148">
        <v>95497</v>
      </c>
      <c r="B3148">
        <v>5497</v>
      </c>
      <c r="C3148">
        <v>9</v>
      </c>
      <c r="D3148" t="s">
        <v>3098</v>
      </c>
      <c r="E3148" t="s">
        <v>4289</v>
      </c>
      <c r="H3148" t="s">
        <v>1468</v>
      </c>
      <c r="I3148">
        <v>32</v>
      </c>
      <c r="J3148">
        <v>37</v>
      </c>
      <c r="L3148">
        <v>1</v>
      </c>
      <c r="N3148">
        <v>567</v>
      </c>
      <c r="O3148">
        <v>25.8</v>
      </c>
      <c r="P3148">
        <v>49.24</v>
      </c>
      <c r="Q3148">
        <v>6.8339999999999996</v>
      </c>
      <c r="R3148">
        <v>24.428999999999998</v>
      </c>
      <c r="S3148">
        <v>15.558999999999999</v>
      </c>
      <c r="T3148">
        <v>0</v>
      </c>
      <c r="U3148">
        <v>8.5</v>
      </c>
      <c r="V3148">
        <v>16.13</v>
      </c>
      <c r="W3148">
        <v>3.97</v>
      </c>
      <c r="Y3148">
        <v>0</v>
      </c>
      <c r="AB3148">
        <v>0.64</v>
      </c>
      <c r="AC3148">
        <v>0.13500000000000001</v>
      </c>
      <c r="AD3148">
        <v>12.066000000000001</v>
      </c>
      <c r="AF3148">
        <v>0.34799999999999998</v>
      </c>
      <c r="AG3148">
        <v>1.7669999999999999</v>
      </c>
      <c r="AH3148">
        <v>240</v>
      </c>
      <c r="AI3148">
        <v>0</v>
      </c>
      <c r="AJ3148">
        <v>0</v>
      </c>
      <c r="AK3148">
        <v>0</v>
      </c>
      <c r="AL3148">
        <v>8.33</v>
      </c>
      <c r="AM3148">
        <v>0</v>
      </c>
      <c r="AN3148">
        <v>92</v>
      </c>
      <c r="AO3148">
        <v>1.1439999999999999</v>
      </c>
      <c r="AP3148">
        <v>4.58</v>
      </c>
      <c r="AQ3148">
        <v>0.05</v>
      </c>
      <c r="AR3148">
        <v>0.22900000000000001</v>
      </c>
      <c r="AS3148">
        <v>3</v>
      </c>
      <c r="AT3148">
        <v>376</v>
      </c>
      <c r="AU3148">
        <v>705</v>
      </c>
      <c r="AV3148">
        <v>1.9339999999999999</v>
      </c>
      <c r="AW3148">
        <v>168</v>
      </c>
      <c r="AX3148">
        <v>7.2</v>
      </c>
      <c r="AY3148">
        <v>18</v>
      </c>
      <c r="AZ3148">
        <v>3.27</v>
      </c>
    </row>
    <row r="3149" spans="1:52" x14ac:dyDescent="0.2">
      <c r="A3149">
        <v>95550</v>
      </c>
      <c r="B3149">
        <v>5550</v>
      </c>
      <c r="C3149">
        <v>9</v>
      </c>
      <c r="D3149" t="s">
        <v>3098</v>
      </c>
      <c r="E3149" t="s">
        <v>1456</v>
      </c>
      <c r="H3149" t="s">
        <v>1459</v>
      </c>
      <c r="I3149">
        <v>32</v>
      </c>
      <c r="J3149">
        <v>38</v>
      </c>
      <c r="L3149">
        <v>1</v>
      </c>
      <c r="N3149">
        <v>573</v>
      </c>
      <c r="O3149">
        <v>17.73</v>
      </c>
      <c r="P3149">
        <v>49.67</v>
      </c>
      <c r="Q3149">
        <v>6.9569999999999999</v>
      </c>
      <c r="R3149">
        <v>18.759</v>
      </c>
      <c r="S3149">
        <v>21.773</v>
      </c>
      <c r="T3149">
        <v>0</v>
      </c>
      <c r="U3149">
        <v>11.8</v>
      </c>
      <c r="V3149">
        <v>23.45</v>
      </c>
      <c r="W3149">
        <v>0.3</v>
      </c>
      <c r="Y3149">
        <v>0</v>
      </c>
      <c r="AB3149">
        <v>0.79100000000000004</v>
      </c>
      <c r="AC3149">
        <v>0.247</v>
      </c>
      <c r="AD3149">
        <v>4.5149999999999997</v>
      </c>
      <c r="AF3149">
        <v>0.79</v>
      </c>
      <c r="AG3149">
        <v>0.05</v>
      </c>
      <c r="AH3149">
        <v>97</v>
      </c>
      <c r="AI3149">
        <v>0</v>
      </c>
      <c r="AJ3149">
        <v>0</v>
      </c>
      <c r="AK3149">
        <v>0</v>
      </c>
      <c r="AL3149">
        <v>0.25</v>
      </c>
      <c r="AM3149">
        <v>0</v>
      </c>
      <c r="AN3149">
        <v>975</v>
      </c>
      <c r="AO3149">
        <v>4.0819999999999999</v>
      </c>
      <c r="AP3149">
        <v>14.55</v>
      </c>
      <c r="AQ3149">
        <v>0.05</v>
      </c>
      <c r="AR3149">
        <v>0.72750000000000004</v>
      </c>
      <c r="AS3149">
        <v>3</v>
      </c>
      <c r="AT3149">
        <v>629</v>
      </c>
      <c r="AU3149">
        <v>468</v>
      </c>
      <c r="AV3149">
        <v>2.46</v>
      </c>
      <c r="AW3149">
        <v>351</v>
      </c>
      <c r="AX3149">
        <v>34.4</v>
      </c>
      <c r="AY3149">
        <v>11</v>
      </c>
      <c r="AZ3149">
        <v>7.75</v>
      </c>
    </row>
    <row r="3150" spans="1:52" x14ac:dyDescent="0.2">
      <c r="A3150">
        <v>95405</v>
      </c>
      <c r="B3150">
        <v>5405</v>
      </c>
      <c r="C3150">
        <v>9</v>
      </c>
      <c r="D3150" t="s">
        <v>3098</v>
      </c>
      <c r="E3150" t="s">
        <v>4290</v>
      </c>
      <c r="H3150" t="s">
        <v>1472</v>
      </c>
      <c r="I3150">
        <v>32</v>
      </c>
      <c r="J3150">
        <v>37</v>
      </c>
      <c r="L3150">
        <v>1</v>
      </c>
      <c r="N3150">
        <v>574</v>
      </c>
      <c r="O3150">
        <v>15.31</v>
      </c>
      <c r="P3150">
        <v>46.35</v>
      </c>
      <c r="Q3150">
        <v>9.157</v>
      </c>
      <c r="R3150">
        <v>27.317</v>
      </c>
      <c r="S3150">
        <v>7.8360000000000003</v>
      </c>
      <c r="T3150">
        <v>0</v>
      </c>
      <c r="U3150">
        <v>3</v>
      </c>
      <c r="V3150">
        <v>32.69</v>
      </c>
      <c r="W3150">
        <v>5.01</v>
      </c>
      <c r="Y3150">
        <v>0</v>
      </c>
      <c r="AB3150">
        <v>0.2</v>
      </c>
      <c r="AC3150">
        <v>0.2</v>
      </c>
      <c r="AD3150">
        <v>1.4</v>
      </c>
      <c r="AF3150">
        <v>0.25600000000000001</v>
      </c>
      <c r="AG3150">
        <v>1.2170000000000001</v>
      </c>
      <c r="AH3150">
        <v>69</v>
      </c>
      <c r="AI3150">
        <v>0</v>
      </c>
      <c r="AJ3150">
        <v>0</v>
      </c>
      <c r="AK3150">
        <v>0</v>
      </c>
      <c r="AL3150">
        <v>0.92</v>
      </c>
      <c r="AM3150">
        <v>34.700000000000003</v>
      </c>
      <c r="AN3150">
        <v>45</v>
      </c>
      <c r="AO3150">
        <v>2.2200000000000002</v>
      </c>
      <c r="AP3150">
        <v>6</v>
      </c>
      <c r="AQ3150">
        <v>0.05</v>
      </c>
      <c r="AR3150">
        <v>0.3</v>
      </c>
      <c r="AS3150">
        <v>3</v>
      </c>
      <c r="AT3150">
        <v>490</v>
      </c>
      <c r="AU3150">
        <v>565</v>
      </c>
      <c r="AV3150">
        <v>0.82599999999999996</v>
      </c>
      <c r="AW3150">
        <v>260</v>
      </c>
      <c r="AX3150">
        <v>11.7</v>
      </c>
      <c r="AY3150">
        <v>16</v>
      </c>
      <c r="AZ3150">
        <v>5.6</v>
      </c>
    </row>
    <row r="3151" spans="1:52" x14ac:dyDescent="0.2">
      <c r="A3151">
        <v>95390</v>
      </c>
      <c r="B3151">
        <v>5390</v>
      </c>
      <c r="C3151">
        <v>9</v>
      </c>
      <c r="D3151" t="s">
        <v>3098</v>
      </c>
      <c r="E3151" t="s">
        <v>4291</v>
      </c>
      <c r="H3151" t="s">
        <v>4292</v>
      </c>
      <c r="I3151">
        <v>32</v>
      </c>
      <c r="J3151">
        <v>37</v>
      </c>
      <c r="L3151">
        <v>1</v>
      </c>
      <c r="N3151">
        <v>576</v>
      </c>
      <c r="O3151">
        <v>6.2</v>
      </c>
      <c r="P3151">
        <v>50</v>
      </c>
      <c r="Q3151">
        <v>5.7190000000000003</v>
      </c>
      <c r="R3151">
        <v>21.891999999999999</v>
      </c>
      <c r="S3151">
        <v>20.088999999999999</v>
      </c>
      <c r="T3151">
        <v>0</v>
      </c>
      <c r="U3151">
        <v>0</v>
      </c>
      <c r="V3151">
        <v>33.5</v>
      </c>
      <c r="W3151">
        <v>0</v>
      </c>
      <c r="Y3151">
        <v>0</v>
      </c>
      <c r="AB3151">
        <v>0.30399999999999999</v>
      </c>
      <c r="AC3151">
        <v>0.371</v>
      </c>
      <c r="AD3151">
        <v>0.877</v>
      </c>
      <c r="AF3151">
        <v>0.68400000000000005</v>
      </c>
      <c r="AG3151">
        <v>0.92500000000000004</v>
      </c>
      <c r="AH3151">
        <v>113</v>
      </c>
      <c r="AI3151">
        <v>0</v>
      </c>
      <c r="AJ3151">
        <v>15.5</v>
      </c>
      <c r="AK3151">
        <v>0</v>
      </c>
      <c r="AL3151">
        <v>0</v>
      </c>
      <c r="AM3151">
        <v>0</v>
      </c>
      <c r="AN3151">
        <v>1</v>
      </c>
      <c r="AO3151">
        <v>0.67</v>
      </c>
      <c r="AP3151">
        <v>2.46</v>
      </c>
      <c r="AQ3151">
        <v>0.05</v>
      </c>
      <c r="AR3151">
        <v>0.123</v>
      </c>
      <c r="AS3151">
        <v>3</v>
      </c>
      <c r="AT3151">
        <v>0</v>
      </c>
      <c r="AU3151">
        <v>1017</v>
      </c>
      <c r="AV3151">
        <v>1.341</v>
      </c>
      <c r="AW3151">
        <v>0</v>
      </c>
      <c r="AX3151">
        <v>0</v>
      </c>
      <c r="AY3151">
        <v>38</v>
      </c>
      <c r="AZ3151">
        <v>0.36</v>
      </c>
    </row>
    <row r="3152" spans="1:52" x14ac:dyDescent="0.2">
      <c r="A3152">
        <v>95274</v>
      </c>
      <c r="B3152">
        <v>5274</v>
      </c>
      <c r="C3152">
        <v>9</v>
      </c>
      <c r="D3152" t="s">
        <v>3098</v>
      </c>
      <c r="E3152" t="s">
        <v>2391</v>
      </c>
      <c r="H3152" t="s">
        <v>2391</v>
      </c>
      <c r="I3152">
        <v>32</v>
      </c>
      <c r="J3152">
        <v>37</v>
      </c>
      <c r="L3152">
        <v>1</v>
      </c>
      <c r="N3152">
        <v>579</v>
      </c>
      <c r="O3152">
        <v>21.15</v>
      </c>
      <c r="P3152">
        <v>49.93</v>
      </c>
      <c r="Q3152">
        <v>3.802</v>
      </c>
      <c r="R3152">
        <v>31.550999999999998</v>
      </c>
      <c r="S3152">
        <v>12.329000000000001</v>
      </c>
      <c r="T3152">
        <v>0</v>
      </c>
      <c r="U3152">
        <v>12.5</v>
      </c>
      <c r="V3152">
        <v>21.55</v>
      </c>
      <c r="W3152">
        <v>4.2</v>
      </c>
      <c r="Y3152">
        <v>0</v>
      </c>
      <c r="AB3152">
        <v>0.20499999999999999</v>
      </c>
      <c r="AC3152">
        <v>1.1379999999999999</v>
      </c>
      <c r="AD3152">
        <v>3.6179999999999999</v>
      </c>
      <c r="AF3152">
        <v>0.13700000000000001</v>
      </c>
      <c r="AG3152">
        <v>0.47099999999999997</v>
      </c>
      <c r="AH3152">
        <v>44</v>
      </c>
      <c r="AI3152">
        <v>0</v>
      </c>
      <c r="AJ3152">
        <v>0</v>
      </c>
      <c r="AK3152">
        <v>0</v>
      </c>
      <c r="AL3152">
        <v>25.63</v>
      </c>
      <c r="AM3152">
        <v>0</v>
      </c>
      <c r="AN3152">
        <v>269</v>
      </c>
      <c r="AO3152">
        <v>1.0309999999999999</v>
      </c>
      <c r="AP3152">
        <v>3.71</v>
      </c>
      <c r="AQ3152">
        <v>0.05</v>
      </c>
      <c r="AR3152">
        <v>0.1855</v>
      </c>
      <c r="AS3152">
        <v>3</v>
      </c>
      <c r="AT3152">
        <v>481</v>
      </c>
      <c r="AU3152">
        <v>733</v>
      </c>
      <c r="AV3152">
        <v>2.1789999999999998</v>
      </c>
      <c r="AW3152">
        <v>270</v>
      </c>
      <c r="AX3152">
        <v>4.0999999999999996</v>
      </c>
      <c r="AY3152">
        <v>1</v>
      </c>
      <c r="AZ3152">
        <v>3.12</v>
      </c>
    </row>
    <row r="3153" spans="1:52" x14ac:dyDescent="0.2">
      <c r="A3153">
        <v>95545</v>
      </c>
      <c r="B3153">
        <v>5545</v>
      </c>
      <c r="C3153">
        <v>9</v>
      </c>
      <c r="D3153" t="s">
        <v>3098</v>
      </c>
      <c r="E3153" t="s">
        <v>4293</v>
      </c>
      <c r="H3153" t="s">
        <v>1459</v>
      </c>
      <c r="I3153">
        <v>32</v>
      </c>
      <c r="J3153">
        <v>38</v>
      </c>
      <c r="L3153">
        <v>1</v>
      </c>
      <c r="N3153">
        <v>586</v>
      </c>
      <c r="O3153">
        <v>18.079999999999998</v>
      </c>
      <c r="P3153">
        <v>50.87</v>
      </c>
      <c r="Q3153">
        <v>7.1239999999999997</v>
      </c>
      <c r="R3153">
        <v>19.209</v>
      </c>
      <c r="S3153">
        <v>22.295999999999999</v>
      </c>
      <c r="T3153">
        <v>0</v>
      </c>
      <c r="U3153">
        <v>5.5</v>
      </c>
      <c r="V3153">
        <v>24.05</v>
      </c>
      <c r="W3153">
        <v>0</v>
      </c>
      <c r="Y3153">
        <v>3</v>
      </c>
      <c r="AB3153">
        <v>0.24</v>
      </c>
      <c r="AC3153">
        <v>0.2</v>
      </c>
      <c r="AD3153">
        <v>6.7</v>
      </c>
      <c r="AF3153">
        <v>0.81599999999999995</v>
      </c>
      <c r="AG3153">
        <v>5.1999999999999998E-2</v>
      </c>
      <c r="AH3153">
        <v>100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960</v>
      </c>
      <c r="AO3153">
        <v>4.2140000000000004</v>
      </c>
      <c r="AP3153">
        <v>19.2</v>
      </c>
      <c r="AQ3153">
        <v>0.05</v>
      </c>
      <c r="AR3153">
        <v>0.96</v>
      </c>
      <c r="AS3153">
        <v>3</v>
      </c>
      <c r="AT3153">
        <v>659</v>
      </c>
      <c r="AU3153">
        <v>582</v>
      </c>
      <c r="AV3153">
        <v>2.54</v>
      </c>
      <c r="AW3153">
        <v>362</v>
      </c>
      <c r="AX3153">
        <v>35.5</v>
      </c>
      <c r="AY3153">
        <v>12</v>
      </c>
      <c r="AZ3153">
        <v>7.29</v>
      </c>
    </row>
    <row r="3154" spans="1:52" x14ac:dyDescent="0.2">
      <c r="A3154">
        <v>95400</v>
      </c>
      <c r="B3154">
        <v>5400</v>
      </c>
      <c r="C3154">
        <v>9</v>
      </c>
      <c r="D3154" t="s">
        <v>3098</v>
      </c>
      <c r="E3154" t="s">
        <v>4294</v>
      </c>
      <c r="H3154" t="s">
        <v>1472</v>
      </c>
      <c r="I3154">
        <v>32</v>
      </c>
      <c r="J3154">
        <v>37</v>
      </c>
      <c r="L3154">
        <v>1</v>
      </c>
      <c r="N3154">
        <v>587</v>
      </c>
      <c r="O3154">
        <v>17.559999999999999</v>
      </c>
      <c r="P3154">
        <v>49.41</v>
      </c>
      <c r="Q3154">
        <v>9.7629999999999999</v>
      </c>
      <c r="R3154">
        <v>29.122</v>
      </c>
      <c r="S3154">
        <v>8.3539999999999992</v>
      </c>
      <c r="T3154">
        <v>0</v>
      </c>
      <c r="U3154">
        <v>2</v>
      </c>
      <c r="V3154">
        <v>27.57</v>
      </c>
      <c r="W3154">
        <v>5.01</v>
      </c>
      <c r="Y3154">
        <v>0</v>
      </c>
      <c r="AB3154">
        <v>0.312</v>
      </c>
      <c r="AC3154">
        <v>0.187</v>
      </c>
      <c r="AD3154">
        <v>1.599</v>
      </c>
      <c r="AF3154">
        <v>0.252</v>
      </c>
      <c r="AG3154">
        <v>1.2010000000000001</v>
      </c>
      <c r="AH3154">
        <v>68</v>
      </c>
      <c r="AI3154">
        <v>0</v>
      </c>
      <c r="AJ3154">
        <v>0</v>
      </c>
      <c r="AK3154">
        <v>0</v>
      </c>
      <c r="AL3154">
        <v>0.92</v>
      </c>
      <c r="AM3154">
        <v>34.700000000000003</v>
      </c>
      <c r="AN3154">
        <v>43</v>
      </c>
      <c r="AO3154">
        <v>2.19</v>
      </c>
      <c r="AP3154">
        <v>5.03</v>
      </c>
      <c r="AQ3154">
        <v>0.05</v>
      </c>
      <c r="AR3154">
        <v>0.2515</v>
      </c>
      <c r="AS3154">
        <v>3</v>
      </c>
      <c r="AT3154">
        <v>457</v>
      </c>
      <c r="AU3154">
        <v>546</v>
      </c>
      <c r="AV3154">
        <v>0.81499999999999995</v>
      </c>
      <c r="AW3154">
        <v>258</v>
      </c>
      <c r="AX3154">
        <v>11.5</v>
      </c>
      <c r="AY3154">
        <v>406</v>
      </c>
      <c r="AZ3154">
        <v>5.16</v>
      </c>
    </row>
    <row r="3155" spans="1:52" x14ac:dyDescent="0.2">
      <c r="A3155">
        <v>95275</v>
      </c>
      <c r="B3155">
        <v>5275</v>
      </c>
      <c r="C3155">
        <v>9</v>
      </c>
      <c r="D3155" t="s">
        <v>3098</v>
      </c>
      <c r="E3155" t="s">
        <v>4295</v>
      </c>
      <c r="H3155" t="s">
        <v>2391</v>
      </c>
      <c r="I3155">
        <v>32</v>
      </c>
      <c r="J3155">
        <v>37</v>
      </c>
      <c r="L3155">
        <v>1</v>
      </c>
      <c r="N3155">
        <v>590</v>
      </c>
      <c r="O3155">
        <v>21.4</v>
      </c>
      <c r="P3155">
        <v>52.52</v>
      </c>
      <c r="Q3155">
        <v>3.9529999999999998</v>
      </c>
      <c r="R3155">
        <v>33.414999999999999</v>
      </c>
      <c r="S3155">
        <v>12.368</v>
      </c>
      <c r="T3155">
        <v>0</v>
      </c>
      <c r="U3155">
        <v>9.9</v>
      </c>
      <c r="V3155">
        <v>18.670000000000002</v>
      </c>
      <c r="W3155">
        <v>4.63</v>
      </c>
      <c r="Y3155">
        <v>0</v>
      </c>
      <c r="AB3155">
        <v>0.191</v>
      </c>
      <c r="AC3155">
        <v>0.71099999999999997</v>
      </c>
      <c r="AD3155">
        <v>3.5</v>
      </c>
      <c r="AF3155">
        <v>0.115</v>
      </c>
      <c r="AG3155">
        <v>0.314</v>
      </c>
      <c r="AH3155">
        <v>49</v>
      </c>
      <c r="AI3155">
        <v>0</v>
      </c>
      <c r="AJ3155">
        <v>0</v>
      </c>
      <c r="AK3155">
        <v>0</v>
      </c>
      <c r="AL3155">
        <v>23.75</v>
      </c>
      <c r="AM3155">
        <v>0</v>
      </c>
      <c r="AN3155">
        <v>236</v>
      </c>
      <c r="AO3155">
        <v>1.0269999999999999</v>
      </c>
      <c r="AP3155">
        <v>3.28</v>
      </c>
      <c r="AQ3155">
        <v>0.05</v>
      </c>
      <c r="AR3155">
        <v>0.16400000000000001</v>
      </c>
      <c r="AS3155">
        <v>3</v>
      </c>
      <c r="AT3155">
        <v>481</v>
      </c>
      <c r="AU3155">
        <v>659</v>
      </c>
      <c r="AV3155">
        <v>1.835</v>
      </c>
      <c r="AW3155">
        <v>268</v>
      </c>
      <c r="AX3155">
        <v>3.2</v>
      </c>
      <c r="AY3155">
        <v>19</v>
      </c>
      <c r="AZ3155">
        <v>2.97</v>
      </c>
    </row>
    <row r="3156" spans="1:52" x14ac:dyDescent="0.2">
      <c r="A3156">
        <v>95546</v>
      </c>
      <c r="B3156">
        <v>5546</v>
      </c>
      <c r="C3156">
        <v>9</v>
      </c>
      <c r="D3156" t="s">
        <v>3098</v>
      </c>
      <c r="E3156" t="s">
        <v>4296</v>
      </c>
      <c r="H3156" t="s">
        <v>1459</v>
      </c>
      <c r="I3156">
        <v>32</v>
      </c>
      <c r="J3156">
        <v>38</v>
      </c>
      <c r="L3156">
        <v>1</v>
      </c>
      <c r="N3156">
        <v>595</v>
      </c>
      <c r="O3156">
        <v>17</v>
      </c>
      <c r="P3156">
        <v>53.76</v>
      </c>
      <c r="Q3156">
        <v>7.5289999999999999</v>
      </c>
      <c r="R3156">
        <v>20.302</v>
      </c>
      <c r="S3156">
        <v>23.564</v>
      </c>
      <c r="T3156">
        <v>0</v>
      </c>
      <c r="U3156">
        <v>9.3000000000000007</v>
      </c>
      <c r="V3156">
        <v>21.19</v>
      </c>
      <c r="W3156">
        <v>0.49</v>
      </c>
      <c r="Y3156">
        <v>3</v>
      </c>
      <c r="AB3156">
        <v>1.22</v>
      </c>
      <c r="AC3156">
        <v>0.47299999999999998</v>
      </c>
      <c r="AD3156">
        <v>5.45</v>
      </c>
      <c r="AF3156">
        <v>0.14899999999999999</v>
      </c>
      <c r="AG3156">
        <v>0.69299999999999995</v>
      </c>
      <c r="AH3156">
        <v>98</v>
      </c>
      <c r="AI3156">
        <v>0</v>
      </c>
      <c r="AJ3156">
        <v>0</v>
      </c>
      <c r="AK3156">
        <v>0</v>
      </c>
      <c r="AL3156">
        <v>0.25</v>
      </c>
      <c r="AM3156">
        <v>0</v>
      </c>
      <c r="AN3156">
        <v>426</v>
      </c>
      <c r="AO3156">
        <v>1.61</v>
      </c>
      <c r="AP3156">
        <v>8.9499999999999993</v>
      </c>
      <c r="AQ3156">
        <v>0.05</v>
      </c>
      <c r="AR3156">
        <v>0.44750000000000001</v>
      </c>
      <c r="AS3156">
        <v>3</v>
      </c>
      <c r="AT3156">
        <v>732</v>
      </c>
      <c r="AU3156">
        <v>414</v>
      </c>
      <c r="AV3156">
        <v>1.456</v>
      </c>
      <c r="AW3156">
        <v>95</v>
      </c>
      <c r="AX3156">
        <v>34.4</v>
      </c>
      <c r="AY3156">
        <v>115</v>
      </c>
      <c r="AZ3156">
        <v>4.62</v>
      </c>
    </row>
    <row r="3157" spans="1:52" x14ac:dyDescent="0.2">
      <c r="A3157">
        <v>95276</v>
      </c>
      <c r="B3157">
        <v>5276</v>
      </c>
      <c r="C3157">
        <v>9</v>
      </c>
      <c r="D3157" t="s">
        <v>3098</v>
      </c>
      <c r="E3157" t="s">
        <v>4297</v>
      </c>
      <c r="H3157" t="s">
        <v>2391</v>
      </c>
      <c r="I3157">
        <v>32</v>
      </c>
      <c r="J3157">
        <v>37</v>
      </c>
      <c r="L3157">
        <v>1</v>
      </c>
      <c r="N3157">
        <v>598</v>
      </c>
      <c r="O3157">
        <v>20.96</v>
      </c>
      <c r="P3157">
        <v>52.54</v>
      </c>
      <c r="Q3157">
        <v>4.0919999999999996</v>
      </c>
      <c r="R3157">
        <v>33.076000000000001</v>
      </c>
      <c r="S3157">
        <v>12.955</v>
      </c>
      <c r="T3157">
        <v>0</v>
      </c>
      <c r="U3157">
        <v>10.9</v>
      </c>
      <c r="V3157">
        <v>21.01</v>
      </c>
      <c r="W3157">
        <v>4.8600000000000003</v>
      </c>
      <c r="Y3157">
        <v>0</v>
      </c>
      <c r="AB3157">
        <v>7.6999999999999999E-2</v>
      </c>
      <c r="AC3157">
        <v>1.1970000000000001</v>
      </c>
      <c r="AD3157">
        <v>3.637</v>
      </c>
      <c r="AF3157">
        <v>0.13600000000000001</v>
      </c>
      <c r="AG3157">
        <v>0.32100000000000001</v>
      </c>
      <c r="AH3157">
        <v>55</v>
      </c>
      <c r="AI3157">
        <v>0</v>
      </c>
      <c r="AJ3157">
        <v>0</v>
      </c>
      <c r="AK3157">
        <v>0</v>
      </c>
      <c r="AL3157">
        <v>23.9</v>
      </c>
      <c r="AM3157">
        <v>0</v>
      </c>
      <c r="AN3157">
        <v>268</v>
      </c>
      <c r="AO3157">
        <v>1.099</v>
      </c>
      <c r="AP3157">
        <v>3.73</v>
      </c>
      <c r="AQ3157">
        <v>0.05</v>
      </c>
      <c r="AR3157">
        <v>0.1865</v>
      </c>
      <c r="AS3157">
        <v>3</v>
      </c>
      <c r="AT3157">
        <v>471</v>
      </c>
      <c r="AU3157">
        <v>713</v>
      </c>
      <c r="AV3157">
        <v>2.2320000000000002</v>
      </c>
      <c r="AW3157">
        <v>279</v>
      </c>
      <c r="AX3157">
        <v>2</v>
      </c>
      <c r="AY3157">
        <v>3</v>
      </c>
      <c r="AZ3157">
        <v>3.31</v>
      </c>
    </row>
    <row r="3158" spans="1:52" x14ac:dyDescent="0.2">
      <c r="A3158">
        <v>95397</v>
      </c>
      <c r="B3158">
        <v>5397</v>
      </c>
      <c r="C3158">
        <v>9</v>
      </c>
      <c r="D3158" t="s">
        <v>3098</v>
      </c>
      <c r="E3158" t="s">
        <v>4298</v>
      </c>
      <c r="H3158" t="s">
        <v>4299</v>
      </c>
      <c r="I3158">
        <v>32</v>
      </c>
      <c r="J3158">
        <v>37</v>
      </c>
      <c r="L3158">
        <v>1</v>
      </c>
      <c r="N3158">
        <v>612</v>
      </c>
      <c r="O3158">
        <v>24.9</v>
      </c>
      <c r="P3158">
        <v>56.98</v>
      </c>
      <c r="Q3158">
        <v>1.306</v>
      </c>
      <c r="R3158">
        <v>10.425000000000001</v>
      </c>
      <c r="S3158">
        <v>42.741</v>
      </c>
      <c r="T3158">
        <v>0</v>
      </c>
      <c r="U3158">
        <v>4.7</v>
      </c>
      <c r="V3158">
        <v>12.05</v>
      </c>
      <c r="W3158">
        <v>0</v>
      </c>
      <c r="Y3158">
        <v>6</v>
      </c>
      <c r="AB3158">
        <v>0.38300000000000001</v>
      </c>
      <c r="AC3158">
        <v>0.14799999999999999</v>
      </c>
      <c r="AD3158">
        <v>1.0449999999999999</v>
      </c>
      <c r="AF3158">
        <v>0.56000000000000005</v>
      </c>
      <c r="AG3158">
        <v>0.63300000000000001</v>
      </c>
      <c r="AH3158">
        <v>66</v>
      </c>
      <c r="AI3158">
        <v>0</v>
      </c>
      <c r="AJ3158">
        <v>3.2</v>
      </c>
      <c r="AK3158">
        <v>0</v>
      </c>
      <c r="AL3158">
        <v>0</v>
      </c>
      <c r="AM3158">
        <v>0</v>
      </c>
      <c r="AN3158">
        <v>53</v>
      </c>
      <c r="AO3158">
        <v>0.45</v>
      </c>
      <c r="AP3158">
        <v>4.0199999999999996</v>
      </c>
      <c r="AQ3158">
        <v>0.05</v>
      </c>
      <c r="AR3158">
        <v>0.20100000000000001</v>
      </c>
      <c r="AS3158">
        <v>3</v>
      </c>
      <c r="AT3158">
        <v>446</v>
      </c>
      <c r="AU3158">
        <v>421</v>
      </c>
      <c r="AV3158">
        <v>6.56</v>
      </c>
      <c r="AW3158">
        <v>237</v>
      </c>
      <c r="AX3158">
        <v>17.2</v>
      </c>
      <c r="AY3158">
        <v>1</v>
      </c>
      <c r="AZ3158">
        <v>3.13</v>
      </c>
    </row>
    <row r="3159" spans="1:52" x14ac:dyDescent="0.2">
      <c r="A3159">
        <v>95272</v>
      </c>
      <c r="B3159">
        <v>5272</v>
      </c>
      <c r="C3159">
        <v>9</v>
      </c>
      <c r="D3159" t="s">
        <v>3098</v>
      </c>
      <c r="E3159" t="s">
        <v>4300</v>
      </c>
      <c r="H3159" t="s">
        <v>2391</v>
      </c>
      <c r="I3159">
        <v>32</v>
      </c>
      <c r="J3159">
        <v>37</v>
      </c>
      <c r="L3159">
        <v>1</v>
      </c>
      <c r="N3159">
        <v>614</v>
      </c>
      <c r="O3159">
        <v>20.96</v>
      </c>
      <c r="P3159">
        <v>55.5</v>
      </c>
      <c r="Q3159">
        <v>4.1520000000000001</v>
      </c>
      <c r="R3159">
        <v>32.445</v>
      </c>
      <c r="S3159">
        <v>13.613</v>
      </c>
      <c r="T3159">
        <v>0</v>
      </c>
      <c r="U3159">
        <v>10.3</v>
      </c>
      <c r="V3159">
        <v>18.82</v>
      </c>
      <c r="W3159">
        <v>4.43</v>
      </c>
      <c r="Y3159">
        <v>0</v>
      </c>
      <c r="AB3159">
        <v>4.1000000000000002E-2</v>
      </c>
      <c r="AC3159">
        <v>0.93899999999999995</v>
      </c>
      <c r="AD3159">
        <v>3.1549999999999998</v>
      </c>
      <c r="AF3159">
        <v>0.10299999999999999</v>
      </c>
      <c r="AG3159">
        <v>0.318</v>
      </c>
      <c r="AH3159">
        <v>53</v>
      </c>
      <c r="AI3159">
        <v>0</v>
      </c>
      <c r="AJ3159">
        <v>0</v>
      </c>
      <c r="AK3159">
        <v>0</v>
      </c>
      <c r="AL3159">
        <v>24.21</v>
      </c>
      <c r="AM3159">
        <v>0</v>
      </c>
      <c r="AN3159">
        <v>347</v>
      </c>
      <c r="AO3159">
        <v>0.93400000000000005</v>
      </c>
      <c r="AP3159">
        <v>3.49</v>
      </c>
      <c r="AQ3159">
        <v>0.05</v>
      </c>
      <c r="AR3159">
        <v>0.17449999999999999</v>
      </c>
      <c r="AS3159">
        <v>3</v>
      </c>
      <c r="AT3159">
        <v>508</v>
      </c>
      <c r="AU3159">
        <v>748</v>
      </c>
      <c r="AV3159">
        <v>2.1309999999999998</v>
      </c>
      <c r="AW3159">
        <v>279</v>
      </c>
      <c r="AX3159">
        <v>2.4</v>
      </c>
      <c r="AY3159">
        <v>7</v>
      </c>
      <c r="AZ3159">
        <v>3.29</v>
      </c>
    </row>
    <row r="3160" spans="1:52" x14ac:dyDescent="0.2">
      <c r="A3160">
        <v>95562</v>
      </c>
      <c r="B3160">
        <v>5562</v>
      </c>
      <c r="C3160">
        <v>9</v>
      </c>
      <c r="D3160" t="s">
        <v>3098</v>
      </c>
      <c r="E3160" t="s">
        <v>4301</v>
      </c>
      <c r="H3160" t="s">
        <v>1455</v>
      </c>
      <c r="I3160">
        <v>32</v>
      </c>
      <c r="J3160">
        <v>38</v>
      </c>
      <c r="L3160">
        <v>1</v>
      </c>
      <c r="N3160">
        <v>617</v>
      </c>
      <c r="O3160">
        <v>17.28</v>
      </c>
      <c r="P3160">
        <v>55.2</v>
      </c>
      <c r="Q3160">
        <v>4.6779999999999999</v>
      </c>
      <c r="R3160">
        <v>39.024999999999999</v>
      </c>
      <c r="S3160">
        <v>9.8049999999999997</v>
      </c>
      <c r="T3160">
        <v>0</v>
      </c>
      <c r="U3160">
        <v>5.7</v>
      </c>
      <c r="V3160">
        <v>23.32</v>
      </c>
      <c r="W3160">
        <v>10.54</v>
      </c>
      <c r="Y3160">
        <v>0</v>
      </c>
      <c r="AB3160">
        <v>5.2999999999999999E-2</v>
      </c>
      <c r="AC3160">
        <v>0.16300000000000001</v>
      </c>
      <c r="AD3160">
        <v>6.7469999999999999</v>
      </c>
      <c r="AF3160">
        <v>0.55000000000000004</v>
      </c>
      <c r="AG3160">
        <v>1.167</v>
      </c>
      <c r="AH3160">
        <v>237</v>
      </c>
      <c r="AI3160">
        <v>0</v>
      </c>
      <c r="AJ3160">
        <v>2.7</v>
      </c>
      <c r="AK3160">
        <v>0</v>
      </c>
      <c r="AL3160">
        <v>22.89</v>
      </c>
      <c r="AM3160">
        <v>0</v>
      </c>
      <c r="AN3160">
        <v>64</v>
      </c>
      <c r="AO3160">
        <v>1.597</v>
      </c>
      <c r="AP3160">
        <v>4.12</v>
      </c>
      <c r="AQ3160">
        <v>0.05</v>
      </c>
      <c r="AR3160">
        <v>0.20599999999999999</v>
      </c>
      <c r="AS3160">
        <v>3</v>
      </c>
      <c r="AT3160">
        <v>666</v>
      </c>
      <c r="AU3160">
        <v>576</v>
      </c>
      <c r="AV3160">
        <v>2.073</v>
      </c>
      <c r="AW3160">
        <v>311</v>
      </c>
      <c r="AX3160">
        <v>104.4</v>
      </c>
      <c r="AY3160">
        <v>331</v>
      </c>
      <c r="AZ3160">
        <v>4.8899999999999997</v>
      </c>
    </row>
    <row r="3161" spans="1:52" x14ac:dyDescent="0.2">
      <c r="A3161">
        <v>95583</v>
      </c>
      <c r="B3161">
        <v>5583</v>
      </c>
      <c r="C3161">
        <v>9</v>
      </c>
      <c r="D3161" t="s">
        <v>3098</v>
      </c>
      <c r="E3161" t="s">
        <v>4302</v>
      </c>
      <c r="H3161" t="s">
        <v>1478</v>
      </c>
      <c r="I3161">
        <v>32</v>
      </c>
      <c r="J3161">
        <v>37</v>
      </c>
      <c r="L3161">
        <v>0.45</v>
      </c>
      <c r="N3161">
        <v>618</v>
      </c>
      <c r="O3161">
        <v>24.06</v>
      </c>
      <c r="P3161">
        <v>59</v>
      </c>
      <c r="Q3161">
        <v>3.3679999999999999</v>
      </c>
      <c r="R3161">
        <v>15.004</v>
      </c>
      <c r="S3161">
        <v>35.076999999999998</v>
      </c>
      <c r="T3161">
        <v>0</v>
      </c>
      <c r="U3161">
        <v>6.8</v>
      </c>
      <c r="V3161">
        <v>9.91</v>
      </c>
      <c r="W3161">
        <v>1.1000000000000001</v>
      </c>
      <c r="Y3161">
        <v>2</v>
      </c>
      <c r="AB3161">
        <v>5.7000000000000002E-2</v>
      </c>
      <c r="AC3161">
        <v>0.13</v>
      </c>
      <c r="AD3161">
        <v>0.47</v>
      </c>
      <c r="AF3161">
        <v>0.58299999999999996</v>
      </c>
      <c r="AG3161">
        <v>1.66</v>
      </c>
      <c r="AH3161">
        <v>31</v>
      </c>
      <c r="AI3161">
        <v>0</v>
      </c>
      <c r="AJ3161">
        <v>1.7</v>
      </c>
      <c r="AK3161">
        <v>0</v>
      </c>
      <c r="AL3161">
        <v>1.8</v>
      </c>
      <c r="AM3161">
        <v>2.7</v>
      </c>
      <c r="AN3161">
        <v>61</v>
      </c>
      <c r="AO3161">
        <v>1.36</v>
      </c>
      <c r="AP3161">
        <v>3.12</v>
      </c>
      <c r="AQ3161">
        <v>0.05</v>
      </c>
      <c r="AR3161">
        <v>0.156</v>
      </c>
      <c r="AS3161">
        <v>3</v>
      </c>
      <c r="AT3161">
        <v>513</v>
      </c>
      <c r="AU3161">
        <v>523</v>
      </c>
      <c r="AV3161">
        <v>3.8959999999999999</v>
      </c>
      <c r="AW3161">
        <v>201</v>
      </c>
      <c r="AX3161">
        <v>17</v>
      </c>
      <c r="AY3161">
        <v>2</v>
      </c>
      <c r="AZ3161">
        <v>3.37</v>
      </c>
    </row>
    <row r="3162" spans="1:52" x14ac:dyDescent="0.2">
      <c r="A3162">
        <v>95465</v>
      </c>
      <c r="B3162">
        <v>5465</v>
      </c>
      <c r="C3162">
        <v>9</v>
      </c>
      <c r="D3162" t="s">
        <v>3098</v>
      </c>
      <c r="E3162" t="s">
        <v>1701</v>
      </c>
      <c r="H3162" t="s">
        <v>1701</v>
      </c>
      <c r="I3162">
        <v>32</v>
      </c>
      <c r="J3162">
        <v>37</v>
      </c>
      <c r="L3162">
        <v>1</v>
      </c>
      <c r="N3162">
        <v>628</v>
      </c>
      <c r="O3162">
        <v>14.95</v>
      </c>
      <c r="P3162">
        <v>60.75</v>
      </c>
      <c r="Q3162">
        <v>4.4640000000000004</v>
      </c>
      <c r="R3162">
        <v>45.652000000000001</v>
      </c>
      <c r="S3162">
        <v>7.92</v>
      </c>
      <c r="T3162">
        <v>0</v>
      </c>
      <c r="U3162">
        <v>9.6999999999999993</v>
      </c>
      <c r="V3162">
        <v>16.7</v>
      </c>
      <c r="W3162">
        <v>4.34</v>
      </c>
      <c r="Y3162">
        <v>1</v>
      </c>
      <c r="AB3162">
        <v>0.64300000000000002</v>
      </c>
      <c r="AC3162">
        <v>0.113</v>
      </c>
      <c r="AD3162">
        <v>1.8</v>
      </c>
      <c r="AF3162">
        <v>0.56299999999999994</v>
      </c>
      <c r="AG3162">
        <v>0.91800000000000004</v>
      </c>
      <c r="AH3162">
        <v>113</v>
      </c>
      <c r="AI3162">
        <v>0</v>
      </c>
      <c r="AJ3162">
        <v>6.3</v>
      </c>
      <c r="AK3162">
        <v>0</v>
      </c>
      <c r="AL3162">
        <v>15.03</v>
      </c>
      <c r="AM3162">
        <v>14.2</v>
      </c>
      <c r="AN3162">
        <v>114</v>
      </c>
      <c r="AO3162">
        <v>1.7250000000000001</v>
      </c>
      <c r="AP3162">
        <v>4.7</v>
      </c>
      <c r="AQ3162">
        <v>0.05</v>
      </c>
      <c r="AR3162">
        <v>0.23499999999999999</v>
      </c>
      <c r="AS3162">
        <v>3</v>
      </c>
      <c r="AT3162">
        <v>290</v>
      </c>
      <c r="AU3162">
        <v>680</v>
      </c>
      <c r="AV3162">
        <v>6.1749999999999998</v>
      </c>
      <c r="AW3162">
        <v>163</v>
      </c>
      <c r="AX3162">
        <v>2.4</v>
      </c>
      <c r="AY3162">
        <v>0</v>
      </c>
      <c r="AZ3162">
        <v>2.4500000000000002</v>
      </c>
    </row>
    <row r="3163" spans="1:52" x14ac:dyDescent="0.2">
      <c r="A3163">
        <v>95466</v>
      </c>
      <c r="B3163">
        <v>5466</v>
      </c>
      <c r="C3163">
        <v>9</v>
      </c>
      <c r="D3163" t="s">
        <v>3098</v>
      </c>
      <c r="E3163" t="s">
        <v>4303</v>
      </c>
      <c r="H3163" t="s">
        <v>1701</v>
      </c>
      <c r="I3163">
        <v>32</v>
      </c>
      <c r="J3163">
        <v>37</v>
      </c>
      <c r="L3163">
        <v>1</v>
      </c>
      <c r="N3163">
        <v>629</v>
      </c>
      <c r="O3163">
        <v>13.7</v>
      </c>
      <c r="P3163">
        <v>61.15</v>
      </c>
      <c r="Q3163">
        <v>4.6689999999999996</v>
      </c>
      <c r="R3163">
        <v>48.192</v>
      </c>
      <c r="S3163">
        <v>5.5579999999999998</v>
      </c>
      <c r="T3163">
        <v>0</v>
      </c>
      <c r="U3163">
        <v>11</v>
      </c>
      <c r="V3163">
        <v>17</v>
      </c>
      <c r="W3163">
        <v>3.49</v>
      </c>
      <c r="Y3163">
        <v>2</v>
      </c>
      <c r="AB3163">
        <v>0.47499999999999998</v>
      </c>
      <c r="AC3163">
        <v>0.11</v>
      </c>
      <c r="AD3163">
        <v>1.55</v>
      </c>
      <c r="AF3163">
        <v>0.58499999999999996</v>
      </c>
      <c r="AG3163">
        <v>0.81499999999999995</v>
      </c>
      <c r="AH3163">
        <v>78</v>
      </c>
      <c r="AI3163">
        <v>0</v>
      </c>
      <c r="AJ3163">
        <v>2</v>
      </c>
      <c r="AK3163">
        <v>0</v>
      </c>
      <c r="AL3163">
        <v>17.5</v>
      </c>
      <c r="AM3163">
        <v>0</v>
      </c>
      <c r="AN3163">
        <v>149</v>
      </c>
      <c r="AO3163">
        <v>1.6</v>
      </c>
      <c r="AP3163">
        <v>3.3</v>
      </c>
      <c r="AQ3163">
        <v>0.05</v>
      </c>
      <c r="AR3163">
        <v>0.16500000000000001</v>
      </c>
      <c r="AS3163">
        <v>3</v>
      </c>
      <c r="AT3163">
        <v>310</v>
      </c>
      <c r="AU3163">
        <v>658</v>
      </c>
      <c r="AV3163">
        <v>12.65</v>
      </c>
      <c r="AW3163">
        <v>160</v>
      </c>
      <c r="AX3163">
        <v>4.0999999999999996</v>
      </c>
      <c r="AY3163">
        <v>0</v>
      </c>
      <c r="AZ3163">
        <v>2.2000000000000002</v>
      </c>
    </row>
    <row r="3164" spans="1:52" x14ac:dyDescent="0.2">
      <c r="A3164">
        <v>95584</v>
      </c>
      <c r="B3164">
        <v>5584</v>
      </c>
      <c r="C3164">
        <v>9</v>
      </c>
      <c r="D3164" t="s">
        <v>3098</v>
      </c>
      <c r="E3164" t="s">
        <v>4304</v>
      </c>
      <c r="H3164" t="s">
        <v>1478</v>
      </c>
      <c r="I3164">
        <v>32</v>
      </c>
      <c r="J3164">
        <v>37</v>
      </c>
      <c r="L3164">
        <v>0.45</v>
      </c>
      <c r="N3164">
        <v>654</v>
      </c>
      <c r="O3164">
        <v>15.23</v>
      </c>
      <c r="P3164">
        <v>65.209999999999994</v>
      </c>
      <c r="Q3164">
        <v>6.1260000000000003</v>
      </c>
      <c r="R3164">
        <v>8.9329999999999998</v>
      </c>
      <c r="S3164">
        <v>47.173999999999999</v>
      </c>
      <c r="T3164">
        <v>0</v>
      </c>
      <c r="U3164">
        <v>6.7</v>
      </c>
      <c r="V3164">
        <v>13.71</v>
      </c>
      <c r="W3164">
        <v>2.61</v>
      </c>
      <c r="Y3164">
        <v>1</v>
      </c>
      <c r="AB3164">
        <v>0.34100000000000003</v>
      </c>
      <c r="AC3164">
        <v>0.15</v>
      </c>
      <c r="AD3164">
        <v>1.125</v>
      </c>
      <c r="AF3164">
        <v>0.53700000000000003</v>
      </c>
      <c r="AG3164">
        <v>0.56999999999999995</v>
      </c>
      <c r="AH3164">
        <v>98</v>
      </c>
      <c r="AI3164">
        <v>0</v>
      </c>
      <c r="AJ3164">
        <v>1.3</v>
      </c>
      <c r="AK3164">
        <v>0</v>
      </c>
      <c r="AL3164">
        <v>0.7</v>
      </c>
      <c r="AM3164">
        <v>2.7</v>
      </c>
      <c r="AN3164">
        <v>98</v>
      </c>
      <c r="AO3164">
        <v>1.5860000000000001</v>
      </c>
      <c r="AP3164">
        <v>2.91</v>
      </c>
      <c r="AQ3164">
        <v>0.05</v>
      </c>
      <c r="AR3164">
        <v>0.14549999999999999</v>
      </c>
      <c r="AS3164">
        <v>3</v>
      </c>
      <c r="AT3164">
        <v>346</v>
      </c>
      <c r="AU3164">
        <v>441</v>
      </c>
      <c r="AV3164">
        <v>3.4140000000000001</v>
      </c>
      <c r="AW3164">
        <v>158</v>
      </c>
      <c r="AX3164">
        <v>4.9000000000000004</v>
      </c>
      <c r="AY3164">
        <v>2</v>
      </c>
      <c r="AZ3164">
        <v>3.09</v>
      </c>
    </row>
    <row r="3165" spans="1:52" x14ac:dyDescent="0.2">
      <c r="A3165">
        <v>95467</v>
      </c>
      <c r="B3165">
        <v>5467</v>
      </c>
      <c r="C3165">
        <v>9</v>
      </c>
      <c r="D3165" t="s">
        <v>3098</v>
      </c>
      <c r="E3165" t="s">
        <v>4305</v>
      </c>
      <c r="H3165" t="s">
        <v>4306</v>
      </c>
      <c r="I3165">
        <v>32</v>
      </c>
      <c r="J3165">
        <v>37</v>
      </c>
      <c r="L3165">
        <v>1</v>
      </c>
      <c r="N3165">
        <v>657</v>
      </c>
      <c r="O3165">
        <v>12.72</v>
      </c>
      <c r="P3165">
        <v>64.37</v>
      </c>
      <c r="Q3165">
        <v>7.0380000000000003</v>
      </c>
      <c r="R3165">
        <v>32.610999999999997</v>
      </c>
      <c r="S3165">
        <v>21.885999999999999</v>
      </c>
      <c r="T3165">
        <v>0</v>
      </c>
      <c r="U3165">
        <v>6.4</v>
      </c>
      <c r="V3165">
        <v>18.25</v>
      </c>
      <c r="W3165">
        <v>0</v>
      </c>
      <c r="Y3165">
        <v>7</v>
      </c>
      <c r="AB3165">
        <v>0.86699999999999999</v>
      </c>
      <c r="AC3165">
        <v>0.13100000000000001</v>
      </c>
      <c r="AD3165">
        <v>0.90700000000000003</v>
      </c>
      <c r="AF3165">
        <v>0.192</v>
      </c>
      <c r="AG3165">
        <v>1.746</v>
      </c>
      <c r="AH3165">
        <v>40</v>
      </c>
      <c r="AI3165">
        <v>0</v>
      </c>
      <c r="AJ3165">
        <v>2</v>
      </c>
      <c r="AK3165">
        <v>0</v>
      </c>
      <c r="AL3165">
        <v>0</v>
      </c>
      <c r="AM3165">
        <v>0</v>
      </c>
      <c r="AN3165">
        <v>61</v>
      </c>
      <c r="AO3165">
        <v>0.73799999999999999</v>
      </c>
      <c r="AP3165">
        <v>2.12</v>
      </c>
      <c r="AQ3165">
        <v>0.05</v>
      </c>
      <c r="AR3165">
        <v>0.106</v>
      </c>
      <c r="AS3165">
        <v>3</v>
      </c>
      <c r="AT3165">
        <v>336</v>
      </c>
      <c r="AU3165">
        <v>436</v>
      </c>
      <c r="AV3165">
        <v>4.6100000000000003</v>
      </c>
      <c r="AW3165">
        <v>173</v>
      </c>
      <c r="AX3165">
        <v>8.1</v>
      </c>
      <c r="AY3165">
        <v>1</v>
      </c>
      <c r="AZ3165">
        <v>4.3099999999999996</v>
      </c>
    </row>
    <row r="3166" spans="1:52" x14ac:dyDescent="0.2">
      <c r="A3166">
        <v>94324</v>
      </c>
      <c r="B3166">
        <v>4324</v>
      </c>
      <c r="C3166">
        <v>9</v>
      </c>
      <c r="D3166" t="s">
        <v>3098</v>
      </c>
      <c r="E3166" t="s">
        <v>4307</v>
      </c>
      <c r="H3166" t="s">
        <v>455</v>
      </c>
      <c r="I3166">
        <v>63</v>
      </c>
      <c r="J3166">
        <v>65</v>
      </c>
      <c r="L3166">
        <v>1</v>
      </c>
      <c r="N3166">
        <v>660</v>
      </c>
      <c r="O3166">
        <v>6.88</v>
      </c>
      <c r="P3166">
        <v>64.53</v>
      </c>
      <c r="Q3166">
        <v>57.218000000000004</v>
      </c>
      <c r="R3166">
        <v>2.7450000000000001</v>
      </c>
      <c r="S3166">
        <v>0.70599999999999996</v>
      </c>
      <c r="T3166">
        <v>0</v>
      </c>
      <c r="U3166">
        <v>16.3</v>
      </c>
      <c r="V3166">
        <v>23.65</v>
      </c>
      <c r="W3166">
        <v>7.35</v>
      </c>
      <c r="Y3166">
        <v>0</v>
      </c>
      <c r="AB3166">
        <v>0.06</v>
      </c>
      <c r="AC3166">
        <v>0.1</v>
      </c>
      <c r="AD3166">
        <v>0.60299999999999998</v>
      </c>
      <c r="AF3166">
        <v>0.3</v>
      </c>
      <c r="AG3166">
        <v>0.8</v>
      </c>
      <c r="AH3166">
        <v>9</v>
      </c>
      <c r="AI3166">
        <v>0</v>
      </c>
      <c r="AJ3166">
        <v>1.5</v>
      </c>
      <c r="AK3166">
        <v>0</v>
      </c>
      <c r="AL3166">
        <v>0.44</v>
      </c>
      <c r="AM3166">
        <v>0.3</v>
      </c>
      <c r="AN3166">
        <v>26</v>
      </c>
      <c r="AO3166">
        <v>0.79600000000000004</v>
      </c>
      <c r="AP3166">
        <v>3.32</v>
      </c>
      <c r="AQ3166">
        <v>0.05</v>
      </c>
      <c r="AR3166">
        <v>0.16600000000000001</v>
      </c>
      <c r="AS3166">
        <v>3</v>
      </c>
      <c r="AT3166">
        <v>206</v>
      </c>
      <c r="AU3166">
        <v>543</v>
      </c>
      <c r="AV3166">
        <v>2.7450000000000001</v>
      </c>
      <c r="AW3166">
        <v>90</v>
      </c>
      <c r="AX3166">
        <v>18.5</v>
      </c>
      <c r="AY3166">
        <v>37</v>
      </c>
      <c r="AZ3166">
        <v>2.0099999999999998</v>
      </c>
    </row>
    <row r="3167" spans="1:52" x14ac:dyDescent="0.2">
      <c r="A3167">
        <v>95499</v>
      </c>
      <c r="B3167">
        <v>5499</v>
      </c>
      <c r="C3167">
        <v>9</v>
      </c>
      <c r="D3167" t="s">
        <v>3098</v>
      </c>
      <c r="E3167" t="s">
        <v>4308</v>
      </c>
      <c r="H3167" t="s">
        <v>1482</v>
      </c>
      <c r="I3167">
        <v>32</v>
      </c>
      <c r="J3167">
        <v>37</v>
      </c>
      <c r="L3167">
        <v>1</v>
      </c>
      <c r="N3167">
        <v>673</v>
      </c>
      <c r="O3167">
        <v>13.69</v>
      </c>
      <c r="P3167">
        <v>68.37</v>
      </c>
      <c r="Q3167">
        <v>4.899</v>
      </c>
      <c r="R3167">
        <v>18.763999999999999</v>
      </c>
      <c r="S3167">
        <v>34.070999999999998</v>
      </c>
      <c r="T3167">
        <v>0</v>
      </c>
      <c r="U3167">
        <v>3.7</v>
      </c>
      <c r="V3167">
        <v>13.08</v>
      </c>
      <c r="W3167">
        <v>3.59</v>
      </c>
      <c r="Y3167">
        <v>1</v>
      </c>
      <c r="AB3167">
        <v>0.36399999999999999</v>
      </c>
      <c r="AC3167">
        <v>0.22700000000000001</v>
      </c>
      <c r="AD3167">
        <v>4.3869999999999996</v>
      </c>
      <c r="AF3167">
        <v>9.4E-2</v>
      </c>
      <c r="AG3167">
        <v>0.313</v>
      </c>
      <c r="AH3167">
        <v>34</v>
      </c>
      <c r="AI3167">
        <v>0</v>
      </c>
      <c r="AJ3167">
        <v>0.8</v>
      </c>
      <c r="AK3167">
        <v>0</v>
      </c>
      <c r="AL3167">
        <v>9.33</v>
      </c>
      <c r="AM3167">
        <v>53.9</v>
      </c>
      <c r="AN3167">
        <v>16</v>
      </c>
      <c r="AO3167">
        <v>1.3240000000000001</v>
      </c>
      <c r="AP3167">
        <v>5.53</v>
      </c>
      <c r="AQ3167">
        <v>0.05</v>
      </c>
      <c r="AR3167">
        <v>0.27650000000000002</v>
      </c>
      <c r="AS3167">
        <v>3</v>
      </c>
      <c r="AT3167">
        <v>575</v>
      </c>
      <c r="AU3167">
        <v>597</v>
      </c>
      <c r="AV3167">
        <v>8.8019999999999996</v>
      </c>
      <c r="AW3167">
        <v>251</v>
      </c>
      <c r="AX3167">
        <v>0.7</v>
      </c>
      <c r="AY3167">
        <v>2</v>
      </c>
      <c r="AZ3167">
        <v>6.45</v>
      </c>
    </row>
    <row r="3168" spans="1:52" x14ac:dyDescent="0.2">
      <c r="A3168">
        <v>95522</v>
      </c>
      <c r="B3168">
        <v>5522</v>
      </c>
      <c r="C3168">
        <v>9</v>
      </c>
      <c r="D3168" t="s">
        <v>3098</v>
      </c>
      <c r="E3168" t="s">
        <v>4309</v>
      </c>
      <c r="H3168" t="s">
        <v>4310</v>
      </c>
      <c r="I3168">
        <v>32</v>
      </c>
      <c r="J3168">
        <v>37</v>
      </c>
      <c r="L3168">
        <v>1</v>
      </c>
      <c r="N3168">
        <v>710</v>
      </c>
      <c r="O3168">
        <v>9.5</v>
      </c>
      <c r="P3168">
        <v>74.27</v>
      </c>
      <c r="Q3168">
        <v>6.2830000000000004</v>
      </c>
      <c r="R3168">
        <v>43.957000000000001</v>
      </c>
      <c r="S3168">
        <v>20.571999999999999</v>
      </c>
      <c r="T3168">
        <v>0</v>
      </c>
      <c r="U3168">
        <v>9.4</v>
      </c>
      <c r="V3168">
        <v>13.55</v>
      </c>
      <c r="W3168">
        <v>4.0599999999999996</v>
      </c>
      <c r="Y3168">
        <v>7</v>
      </c>
      <c r="AB3168">
        <v>0.45</v>
      </c>
      <c r="AC3168">
        <v>0.107</v>
      </c>
      <c r="AD3168">
        <v>1.167</v>
      </c>
      <c r="AF3168">
        <v>0.187</v>
      </c>
      <c r="AG3168">
        <v>0.70299999999999996</v>
      </c>
      <c r="AH3168">
        <v>16</v>
      </c>
      <c r="AI3168">
        <v>0</v>
      </c>
      <c r="AJ3168">
        <v>0.7</v>
      </c>
      <c r="AK3168">
        <v>0</v>
      </c>
      <c r="AL3168">
        <v>1.3</v>
      </c>
      <c r="AM3168">
        <v>0</v>
      </c>
      <c r="AN3168">
        <v>72</v>
      </c>
      <c r="AO3168">
        <v>1.167</v>
      </c>
      <c r="AP3168">
        <v>2.8</v>
      </c>
      <c r="AQ3168">
        <v>0.05</v>
      </c>
      <c r="AR3168">
        <v>0.14000000000000001</v>
      </c>
      <c r="AS3168">
        <v>3</v>
      </c>
      <c r="AT3168">
        <v>293</v>
      </c>
      <c r="AU3168">
        <v>424</v>
      </c>
      <c r="AV3168">
        <v>3.9329999999999998</v>
      </c>
      <c r="AW3168">
        <v>132</v>
      </c>
      <c r="AX3168">
        <v>4</v>
      </c>
      <c r="AY3168">
        <v>1</v>
      </c>
      <c r="AZ3168">
        <v>5.07</v>
      </c>
    </row>
    <row r="3169" spans="1:52" x14ac:dyDescent="0.2">
      <c r="A3169">
        <v>96254</v>
      </c>
      <c r="B3169">
        <v>6254</v>
      </c>
      <c r="C3169">
        <v>9</v>
      </c>
      <c r="D3169" t="s">
        <v>3098</v>
      </c>
      <c r="E3169" t="s">
        <v>4311</v>
      </c>
      <c r="H3169" t="s">
        <v>1485</v>
      </c>
      <c r="I3169">
        <v>67</v>
      </c>
      <c r="J3169">
        <v>69</v>
      </c>
      <c r="L3169">
        <v>1</v>
      </c>
      <c r="N3169">
        <v>717</v>
      </c>
      <c r="O3169">
        <v>0.85</v>
      </c>
      <c r="P3169">
        <v>81.11</v>
      </c>
      <c r="Q3169">
        <v>51.368000000000002</v>
      </c>
      <c r="R3169">
        <v>21.021000000000001</v>
      </c>
      <c r="S3169">
        <v>3.0430000000000001</v>
      </c>
      <c r="T3169">
        <v>215</v>
      </c>
      <c r="U3169">
        <v>0</v>
      </c>
      <c r="V3169">
        <v>0.06</v>
      </c>
      <c r="W3169">
        <v>0.06</v>
      </c>
      <c r="Y3169">
        <v>684</v>
      </c>
      <c r="AB3169">
        <v>5.0000000000000001E-3</v>
      </c>
      <c r="AC3169">
        <v>3.4000000000000002E-2</v>
      </c>
      <c r="AD3169">
        <v>4.2000000000000003E-2</v>
      </c>
      <c r="AF3169">
        <v>3.0000000000000001E-3</v>
      </c>
      <c r="AG3169">
        <v>0.11</v>
      </c>
      <c r="AH3169">
        <v>3</v>
      </c>
      <c r="AI3169">
        <v>0.17</v>
      </c>
      <c r="AJ3169">
        <v>0</v>
      </c>
      <c r="AK3169">
        <v>1.5E-3</v>
      </c>
      <c r="AL3169">
        <v>2.3199999999999998</v>
      </c>
      <c r="AM3169">
        <v>7</v>
      </c>
      <c r="AN3169">
        <v>24</v>
      </c>
      <c r="AO3169">
        <v>0</v>
      </c>
      <c r="AP3169">
        <v>0.02</v>
      </c>
      <c r="AQ3169">
        <v>0.25</v>
      </c>
      <c r="AR3169">
        <v>5.0000000000000001E-3</v>
      </c>
      <c r="AS3169">
        <v>4</v>
      </c>
      <c r="AT3169">
        <v>24</v>
      </c>
      <c r="AU3169">
        <v>24</v>
      </c>
      <c r="AV3169">
        <v>0</v>
      </c>
      <c r="AW3169">
        <v>2</v>
      </c>
      <c r="AX3169">
        <v>1</v>
      </c>
      <c r="AY3169">
        <v>643</v>
      </c>
      <c r="AZ3169">
        <v>0.09</v>
      </c>
    </row>
    <row r="3170" spans="1:52" x14ac:dyDescent="0.2">
      <c r="A3170">
        <v>96255</v>
      </c>
      <c r="B3170">
        <v>6255</v>
      </c>
      <c r="C3170">
        <v>9</v>
      </c>
      <c r="D3170" t="s">
        <v>3098</v>
      </c>
      <c r="E3170" t="s">
        <v>4312</v>
      </c>
      <c r="H3170" t="s">
        <v>1485</v>
      </c>
      <c r="I3170">
        <v>67</v>
      </c>
      <c r="J3170">
        <v>69</v>
      </c>
      <c r="L3170">
        <v>1</v>
      </c>
      <c r="N3170">
        <v>717</v>
      </c>
      <c r="O3170">
        <v>0.85</v>
      </c>
      <c r="P3170">
        <v>81.11</v>
      </c>
      <c r="Q3170">
        <v>51.368000000000002</v>
      </c>
      <c r="R3170">
        <v>21.021000000000001</v>
      </c>
      <c r="S3170">
        <v>3.0430000000000001</v>
      </c>
      <c r="T3170">
        <v>215</v>
      </c>
      <c r="U3170">
        <v>0</v>
      </c>
      <c r="V3170">
        <v>0.06</v>
      </c>
      <c r="W3170">
        <v>0.06</v>
      </c>
      <c r="Y3170">
        <v>684</v>
      </c>
      <c r="AB3170">
        <v>5.0000000000000001E-3</v>
      </c>
      <c r="AC3170">
        <v>3.4000000000000002E-2</v>
      </c>
      <c r="AD3170">
        <v>4.2000000000000003E-2</v>
      </c>
      <c r="AF3170">
        <v>3.0000000000000001E-3</v>
      </c>
      <c r="AG3170">
        <v>0.11</v>
      </c>
      <c r="AH3170">
        <v>3</v>
      </c>
      <c r="AI3170">
        <v>0.17</v>
      </c>
      <c r="AJ3170">
        <v>0</v>
      </c>
      <c r="AK3170">
        <v>1.5E-3</v>
      </c>
      <c r="AL3170">
        <v>2.3199999999999998</v>
      </c>
      <c r="AM3170">
        <v>7</v>
      </c>
      <c r="AN3170">
        <v>24</v>
      </c>
      <c r="AO3170">
        <v>1.6E-2</v>
      </c>
      <c r="AP3170">
        <v>0.02</v>
      </c>
      <c r="AQ3170">
        <v>0.25</v>
      </c>
      <c r="AR3170">
        <v>5.0000000000000001E-3</v>
      </c>
      <c r="AS3170">
        <v>4</v>
      </c>
      <c r="AT3170">
        <v>24</v>
      </c>
      <c r="AU3170">
        <v>24</v>
      </c>
      <c r="AV3170">
        <v>4.0000000000000001E-3</v>
      </c>
      <c r="AW3170">
        <v>2</v>
      </c>
      <c r="AX3170">
        <v>1</v>
      </c>
      <c r="AY3170">
        <v>11</v>
      </c>
      <c r="AZ3170">
        <v>0.09</v>
      </c>
    </row>
    <row r="3171" spans="1:52" x14ac:dyDescent="0.2">
      <c r="A3171">
        <v>96290</v>
      </c>
      <c r="B3171">
        <v>6290</v>
      </c>
      <c r="C3171">
        <v>9</v>
      </c>
      <c r="D3171" t="s">
        <v>3098</v>
      </c>
      <c r="E3171" t="s">
        <v>1486</v>
      </c>
      <c r="H3171" t="s">
        <v>1486</v>
      </c>
      <c r="I3171">
        <v>67</v>
      </c>
      <c r="J3171">
        <v>69</v>
      </c>
      <c r="L3171">
        <v>1</v>
      </c>
      <c r="N3171">
        <v>717</v>
      </c>
      <c r="O3171">
        <v>0.16</v>
      </c>
      <c r="P3171">
        <v>80.709999999999994</v>
      </c>
      <c r="Q3171">
        <v>15.189</v>
      </c>
      <c r="R3171">
        <v>38.877000000000002</v>
      </c>
      <c r="S3171">
        <v>24.302</v>
      </c>
      <c r="T3171">
        <v>0</v>
      </c>
      <c r="U3171">
        <v>0</v>
      </c>
      <c r="V3171">
        <v>0.7</v>
      </c>
      <c r="W3171">
        <v>0</v>
      </c>
      <c r="Y3171">
        <v>819</v>
      </c>
      <c r="AB3171">
        <v>0.01</v>
      </c>
      <c r="AC3171">
        <v>3.6999999999999998E-2</v>
      </c>
      <c r="AD3171">
        <v>2.3E-2</v>
      </c>
      <c r="AF3171">
        <v>8.9999999999999993E-3</v>
      </c>
      <c r="AG3171">
        <v>0</v>
      </c>
      <c r="AH3171">
        <v>1</v>
      </c>
      <c r="AI3171">
        <v>0.1</v>
      </c>
      <c r="AJ3171">
        <v>0.2</v>
      </c>
      <c r="AK3171">
        <v>0</v>
      </c>
      <c r="AL3171">
        <v>9</v>
      </c>
      <c r="AM3171">
        <v>93</v>
      </c>
      <c r="AN3171">
        <v>3</v>
      </c>
      <c r="AO3171">
        <v>0</v>
      </c>
      <c r="AP3171">
        <v>0.06</v>
      </c>
      <c r="AQ3171">
        <v>0.25</v>
      </c>
      <c r="AR3171">
        <v>1.4999999999999999E-2</v>
      </c>
      <c r="AS3171">
        <v>4</v>
      </c>
      <c r="AT3171">
        <v>5</v>
      </c>
      <c r="AU3171">
        <v>18</v>
      </c>
      <c r="AV3171">
        <v>4.0000000000000001E-3</v>
      </c>
      <c r="AW3171">
        <v>3</v>
      </c>
      <c r="AX3171">
        <v>0</v>
      </c>
      <c r="AY3171">
        <v>751</v>
      </c>
      <c r="AZ3171">
        <v>0</v>
      </c>
    </row>
    <row r="3172" spans="1:52" x14ac:dyDescent="0.2">
      <c r="A3172">
        <v>95489</v>
      </c>
      <c r="B3172">
        <v>5489</v>
      </c>
      <c r="C3172">
        <v>9</v>
      </c>
      <c r="D3172" t="s">
        <v>3098</v>
      </c>
      <c r="E3172" t="s">
        <v>4313</v>
      </c>
      <c r="H3172" t="s">
        <v>2513</v>
      </c>
      <c r="I3172">
        <v>32</v>
      </c>
      <c r="J3172">
        <v>37</v>
      </c>
      <c r="L3172">
        <v>1</v>
      </c>
      <c r="N3172">
        <v>718</v>
      </c>
      <c r="O3172">
        <v>7.79</v>
      </c>
      <c r="P3172">
        <v>76.08</v>
      </c>
      <c r="Q3172">
        <v>11.946999999999999</v>
      </c>
      <c r="R3172">
        <v>59.274999999999999</v>
      </c>
      <c r="S3172">
        <v>1.498</v>
      </c>
      <c r="T3172">
        <v>0</v>
      </c>
      <c r="U3172">
        <v>8</v>
      </c>
      <c r="V3172">
        <v>13.38</v>
      </c>
      <c r="W3172">
        <v>4.1399999999999997</v>
      </c>
      <c r="Y3172">
        <v>0</v>
      </c>
      <c r="AB3172">
        <v>0.71</v>
      </c>
      <c r="AC3172">
        <v>8.6999999999999994E-2</v>
      </c>
      <c r="AD3172">
        <v>2.274</v>
      </c>
      <c r="AF3172">
        <v>0.35899999999999999</v>
      </c>
      <c r="AG3172">
        <v>0.60299999999999998</v>
      </c>
      <c r="AH3172">
        <v>10</v>
      </c>
      <c r="AI3172">
        <v>0</v>
      </c>
      <c r="AJ3172">
        <v>0.7</v>
      </c>
      <c r="AK3172">
        <v>0</v>
      </c>
      <c r="AL3172">
        <v>0.56999999999999995</v>
      </c>
      <c r="AM3172">
        <v>0</v>
      </c>
      <c r="AN3172">
        <v>70</v>
      </c>
      <c r="AO3172">
        <v>0.56999999999999995</v>
      </c>
      <c r="AP3172">
        <v>2.65</v>
      </c>
      <c r="AQ3172">
        <v>0.05</v>
      </c>
      <c r="AR3172">
        <v>0.13250000000000001</v>
      </c>
      <c r="AS3172">
        <v>3</v>
      </c>
      <c r="AT3172">
        <v>198</v>
      </c>
      <c r="AU3172">
        <v>363</v>
      </c>
      <c r="AV3172">
        <v>3.036</v>
      </c>
      <c r="AW3172">
        <v>118</v>
      </c>
      <c r="AX3172">
        <v>11.7</v>
      </c>
      <c r="AY3172">
        <v>4</v>
      </c>
      <c r="AZ3172">
        <v>1.29</v>
      </c>
    </row>
    <row r="3173" spans="1:52" x14ac:dyDescent="0.2">
      <c r="A3173">
        <v>95490</v>
      </c>
      <c r="B3173">
        <v>5490</v>
      </c>
      <c r="C3173">
        <v>9</v>
      </c>
      <c r="D3173" t="s">
        <v>3098</v>
      </c>
      <c r="E3173" t="s">
        <v>4314</v>
      </c>
      <c r="H3173" t="s">
        <v>2513</v>
      </c>
      <c r="I3173">
        <v>32</v>
      </c>
      <c r="J3173">
        <v>37</v>
      </c>
      <c r="L3173">
        <v>1</v>
      </c>
      <c r="N3173">
        <v>718</v>
      </c>
      <c r="O3173">
        <v>7.91</v>
      </c>
      <c r="P3173">
        <v>75.77</v>
      </c>
      <c r="Q3173">
        <v>12.061</v>
      </c>
      <c r="R3173">
        <v>58.877000000000002</v>
      </c>
      <c r="S3173">
        <v>1.502</v>
      </c>
      <c r="T3173">
        <v>0</v>
      </c>
      <c r="U3173">
        <v>8.6</v>
      </c>
      <c r="V3173">
        <v>13.82</v>
      </c>
      <c r="W3173">
        <v>4.57</v>
      </c>
      <c r="Y3173">
        <v>0</v>
      </c>
      <c r="AB3173">
        <v>1.1950000000000001</v>
      </c>
      <c r="AC3173">
        <v>0.16200000000000001</v>
      </c>
      <c r="AD3173">
        <v>2.4729999999999999</v>
      </c>
      <c r="AF3173">
        <v>0.27500000000000002</v>
      </c>
      <c r="AG3173">
        <v>0.75800000000000001</v>
      </c>
      <c r="AH3173">
        <v>11</v>
      </c>
      <c r="AI3173">
        <v>0</v>
      </c>
      <c r="AJ3173">
        <v>1.2</v>
      </c>
      <c r="AK3173">
        <v>0</v>
      </c>
      <c r="AL3173">
        <v>0.54</v>
      </c>
      <c r="AM3173">
        <v>0</v>
      </c>
      <c r="AN3173">
        <v>85</v>
      </c>
      <c r="AO3173">
        <v>0.75600000000000001</v>
      </c>
      <c r="AP3173">
        <v>3.69</v>
      </c>
      <c r="AQ3173">
        <v>0.05</v>
      </c>
      <c r="AR3173">
        <v>0.1845</v>
      </c>
      <c r="AS3173">
        <v>3</v>
      </c>
      <c r="AT3173">
        <v>188</v>
      </c>
      <c r="AU3173">
        <v>368</v>
      </c>
      <c r="AV3173">
        <v>4.1310000000000002</v>
      </c>
      <c r="AW3173">
        <v>130</v>
      </c>
      <c r="AX3173">
        <v>3.6</v>
      </c>
      <c r="AY3173">
        <v>5</v>
      </c>
      <c r="AZ3173">
        <v>1.3</v>
      </c>
    </row>
    <row r="3174" spans="1:52" x14ac:dyDescent="0.2">
      <c r="A3174">
        <v>95498</v>
      </c>
      <c r="B3174">
        <v>5498</v>
      </c>
      <c r="C3174">
        <v>9</v>
      </c>
      <c r="D3174" t="s">
        <v>3098</v>
      </c>
      <c r="E3174" t="s">
        <v>4315</v>
      </c>
      <c r="H3174" t="s">
        <v>4316</v>
      </c>
      <c r="I3174">
        <v>32</v>
      </c>
      <c r="J3174">
        <v>37</v>
      </c>
      <c r="L3174">
        <v>1</v>
      </c>
      <c r="N3174">
        <v>719</v>
      </c>
      <c r="O3174">
        <v>10.8</v>
      </c>
      <c r="P3174">
        <v>79.55</v>
      </c>
      <c r="Q3174">
        <v>31.184000000000001</v>
      </c>
      <c r="R3174">
        <v>37.228999999999999</v>
      </c>
      <c r="S3174">
        <v>7.6050000000000004</v>
      </c>
      <c r="T3174">
        <v>0</v>
      </c>
      <c r="U3174">
        <v>0</v>
      </c>
      <c r="V3174">
        <v>3.98</v>
      </c>
      <c r="W3174">
        <v>0</v>
      </c>
      <c r="Y3174">
        <v>2</v>
      </c>
      <c r="AB3174">
        <v>0.91300000000000003</v>
      </c>
      <c r="AC3174">
        <v>9.2999999999999999E-2</v>
      </c>
      <c r="AD3174">
        <v>0.51900000000000002</v>
      </c>
      <c r="AF3174">
        <v>0.115</v>
      </c>
      <c r="AG3174">
        <v>0.47899999999999998</v>
      </c>
      <c r="AH3174">
        <v>60</v>
      </c>
      <c r="AI3174">
        <v>0</v>
      </c>
      <c r="AJ3174">
        <v>0.6</v>
      </c>
      <c r="AK3174">
        <v>0</v>
      </c>
      <c r="AL3174">
        <v>0</v>
      </c>
      <c r="AM3174">
        <v>0</v>
      </c>
      <c r="AN3174">
        <v>145</v>
      </c>
      <c r="AO3174">
        <v>0.95799999999999996</v>
      </c>
      <c r="AP3174">
        <v>3.53</v>
      </c>
      <c r="AQ3174">
        <v>0.05</v>
      </c>
      <c r="AR3174">
        <v>0.17649999999999999</v>
      </c>
      <c r="AS3174">
        <v>3</v>
      </c>
      <c r="AT3174">
        <v>575</v>
      </c>
      <c r="AU3174">
        <v>507</v>
      </c>
      <c r="AV3174">
        <v>2.3130000000000002</v>
      </c>
      <c r="AW3174">
        <v>302</v>
      </c>
      <c r="AX3174">
        <v>0</v>
      </c>
      <c r="AY3174">
        <v>3</v>
      </c>
      <c r="AZ3174">
        <v>2.97</v>
      </c>
    </row>
    <row r="3175" spans="1:52" x14ac:dyDescent="0.2">
      <c r="A3175">
        <v>95679</v>
      </c>
      <c r="B3175">
        <v>5679</v>
      </c>
      <c r="C3175">
        <v>9</v>
      </c>
      <c r="D3175" t="s">
        <v>3098</v>
      </c>
      <c r="E3175" t="s">
        <v>4317</v>
      </c>
      <c r="H3175" t="s">
        <v>89</v>
      </c>
      <c r="I3175">
        <v>67</v>
      </c>
      <c r="J3175">
        <v>69</v>
      </c>
      <c r="L3175">
        <v>1</v>
      </c>
      <c r="N3175">
        <v>854</v>
      </c>
      <c r="O3175">
        <v>1.5</v>
      </c>
      <c r="P3175">
        <v>94</v>
      </c>
      <c r="Q3175">
        <v>52.3</v>
      </c>
      <c r="R3175">
        <v>31.52</v>
      </c>
      <c r="S3175">
        <v>3.17</v>
      </c>
      <c r="T3175">
        <v>68</v>
      </c>
      <c r="U3175">
        <v>0</v>
      </c>
      <c r="V3175">
        <v>0</v>
      </c>
      <c r="W3175">
        <v>0</v>
      </c>
      <c r="Y3175">
        <v>0</v>
      </c>
      <c r="AB3175">
        <v>7.0000000000000001E-3</v>
      </c>
      <c r="AC3175">
        <v>1.2999999999999999E-2</v>
      </c>
      <c r="AD3175">
        <v>0.25900000000000001</v>
      </c>
      <c r="AF3175">
        <v>0.03</v>
      </c>
      <c r="AG3175">
        <v>5.8000000000000003E-2</v>
      </c>
      <c r="AH3175">
        <v>1</v>
      </c>
      <c r="AI3175">
        <v>0.27</v>
      </c>
      <c r="AJ3175">
        <v>0</v>
      </c>
      <c r="AK3175">
        <v>0</v>
      </c>
      <c r="AL3175">
        <v>1.5</v>
      </c>
      <c r="AM3175">
        <v>3.6</v>
      </c>
      <c r="AN3175">
        <v>2</v>
      </c>
      <c r="AO3175">
        <v>7.0000000000000001E-3</v>
      </c>
      <c r="AP3175">
        <v>0.17</v>
      </c>
      <c r="AQ3175">
        <v>0.25</v>
      </c>
      <c r="AR3175">
        <v>4.2500000000000003E-2</v>
      </c>
      <c r="AS3175">
        <v>4</v>
      </c>
      <c r="AT3175">
        <v>15</v>
      </c>
      <c r="AU3175">
        <v>16</v>
      </c>
      <c r="AV3175">
        <v>1E-3</v>
      </c>
      <c r="AW3175">
        <v>1</v>
      </c>
      <c r="AX3175">
        <v>0.2</v>
      </c>
      <c r="AY3175">
        <v>7</v>
      </c>
      <c r="AZ3175">
        <v>0.22</v>
      </c>
    </row>
    <row r="3176" spans="1:52" x14ac:dyDescent="0.2">
      <c r="A3176">
        <v>96300</v>
      </c>
      <c r="B3176">
        <v>6300</v>
      </c>
      <c r="C3176">
        <v>9</v>
      </c>
      <c r="D3176" t="s">
        <v>3098</v>
      </c>
      <c r="E3176" t="s">
        <v>2395</v>
      </c>
      <c r="H3176" t="s">
        <v>1493</v>
      </c>
      <c r="I3176">
        <v>67</v>
      </c>
      <c r="J3176">
        <v>68</v>
      </c>
      <c r="L3176">
        <v>1</v>
      </c>
      <c r="N3176">
        <v>862</v>
      </c>
      <c r="O3176">
        <v>0</v>
      </c>
      <c r="P3176">
        <v>100</v>
      </c>
      <c r="Q3176">
        <v>86.5</v>
      </c>
      <c r="R3176">
        <v>5.8</v>
      </c>
      <c r="S3176">
        <v>1.8</v>
      </c>
      <c r="T3176">
        <v>0</v>
      </c>
      <c r="U3176">
        <v>0</v>
      </c>
      <c r="V3176">
        <v>0</v>
      </c>
      <c r="W3176">
        <v>0</v>
      </c>
      <c r="Y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0.09</v>
      </c>
      <c r="AM3176">
        <v>0.5</v>
      </c>
      <c r="AN3176">
        <v>0</v>
      </c>
      <c r="AO3176">
        <v>0</v>
      </c>
      <c r="AP3176">
        <v>0.04</v>
      </c>
      <c r="AQ3176">
        <v>0.05</v>
      </c>
      <c r="AR3176">
        <v>2E-3</v>
      </c>
      <c r="AS3176">
        <v>5</v>
      </c>
      <c r="AT3176">
        <v>0</v>
      </c>
      <c r="AU3176">
        <v>0</v>
      </c>
      <c r="AV3176">
        <v>4.0000000000000001E-3</v>
      </c>
      <c r="AW3176">
        <v>0</v>
      </c>
      <c r="AX3176">
        <v>0</v>
      </c>
      <c r="AY3176">
        <v>0</v>
      </c>
      <c r="AZ3176">
        <v>0</v>
      </c>
    </row>
    <row r="3177" spans="1:52" x14ac:dyDescent="0.2">
      <c r="A3177">
        <v>96320</v>
      </c>
      <c r="B3177">
        <v>6320</v>
      </c>
      <c r="C3177">
        <v>9</v>
      </c>
      <c r="D3177" t="s">
        <v>3098</v>
      </c>
      <c r="E3177" t="s">
        <v>198</v>
      </c>
      <c r="H3177" t="s">
        <v>1493</v>
      </c>
      <c r="I3177">
        <v>67</v>
      </c>
      <c r="J3177">
        <v>68</v>
      </c>
      <c r="L3177">
        <v>1</v>
      </c>
      <c r="N3177">
        <v>862</v>
      </c>
      <c r="O3177">
        <v>0</v>
      </c>
      <c r="P3177">
        <v>100</v>
      </c>
      <c r="Q3177">
        <v>81.5</v>
      </c>
      <c r="R3177">
        <v>11.4</v>
      </c>
      <c r="S3177">
        <v>1.6</v>
      </c>
      <c r="T3177">
        <v>0</v>
      </c>
      <c r="U3177">
        <v>0</v>
      </c>
      <c r="V3177">
        <v>0</v>
      </c>
      <c r="W3177">
        <v>0</v>
      </c>
      <c r="Y3177">
        <v>0</v>
      </c>
      <c r="AB3177">
        <v>0</v>
      </c>
      <c r="AC3177">
        <v>0</v>
      </c>
      <c r="AD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3.81</v>
      </c>
      <c r="AM3177">
        <v>24.7</v>
      </c>
      <c r="AN3177">
        <v>0</v>
      </c>
      <c r="AO3177">
        <v>0</v>
      </c>
      <c r="AP3177">
        <v>0</v>
      </c>
      <c r="AQ3177">
        <v>0.05</v>
      </c>
      <c r="AR3177">
        <v>0</v>
      </c>
      <c r="AS3177">
        <v>5</v>
      </c>
      <c r="AT3177">
        <v>0</v>
      </c>
      <c r="AU3177">
        <v>0</v>
      </c>
      <c r="AV3177">
        <v>4.0000000000000001E-3</v>
      </c>
      <c r="AW3177">
        <v>0</v>
      </c>
      <c r="AX3177">
        <v>0</v>
      </c>
      <c r="AY3177">
        <v>0</v>
      </c>
      <c r="AZ3177">
        <v>0</v>
      </c>
    </row>
    <row r="3178" spans="1:52" x14ac:dyDescent="0.2">
      <c r="A3178">
        <v>96270</v>
      </c>
      <c r="B3178">
        <v>6270</v>
      </c>
      <c r="C3178">
        <v>9</v>
      </c>
      <c r="D3178" t="s">
        <v>3098</v>
      </c>
      <c r="E3178" t="s">
        <v>4318</v>
      </c>
      <c r="H3178" t="s">
        <v>1786</v>
      </c>
      <c r="I3178">
        <v>67</v>
      </c>
      <c r="J3178">
        <v>69</v>
      </c>
      <c r="L3178">
        <v>1</v>
      </c>
      <c r="N3178">
        <v>882</v>
      </c>
      <c r="O3178">
        <v>0</v>
      </c>
      <c r="P3178">
        <v>99.8</v>
      </c>
      <c r="Q3178">
        <v>33.200000000000003</v>
      </c>
      <c r="R3178">
        <v>49.3</v>
      </c>
      <c r="S3178">
        <v>12.9</v>
      </c>
      <c r="T3178">
        <v>100</v>
      </c>
      <c r="U3178">
        <v>0</v>
      </c>
      <c r="V3178">
        <v>0</v>
      </c>
      <c r="W3178">
        <v>0</v>
      </c>
      <c r="Y3178">
        <v>0</v>
      </c>
      <c r="AB3178">
        <v>0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4.7999999999999996E-3</v>
      </c>
      <c r="AL3178">
        <v>2.7</v>
      </c>
      <c r="AM3178">
        <v>0</v>
      </c>
      <c r="AN3178">
        <v>0</v>
      </c>
      <c r="AO3178">
        <v>0</v>
      </c>
      <c r="AP3178">
        <v>0</v>
      </c>
      <c r="AQ3178">
        <v>0.25</v>
      </c>
      <c r="AR3178">
        <v>0</v>
      </c>
      <c r="AS3178">
        <v>4</v>
      </c>
      <c r="AT3178">
        <v>0</v>
      </c>
      <c r="AU3178">
        <v>0</v>
      </c>
      <c r="AV3178">
        <v>4.0000000000000001E-3</v>
      </c>
      <c r="AW3178">
        <v>0</v>
      </c>
      <c r="AX3178">
        <v>0.2</v>
      </c>
      <c r="AY3178">
        <v>0</v>
      </c>
      <c r="AZ3178">
        <v>0</v>
      </c>
    </row>
    <row r="3179" spans="1:52" x14ac:dyDescent="0.2">
      <c r="A3179">
        <v>96297</v>
      </c>
      <c r="B3179">
        <v>6297</v>
      </c>
      <c r="C3179">
        <v>9</v>
      </c>
      <c r="D3179" t="s">
        <v>3098</v>
      </c>
      <c r="E3179" t="s">
        <v>4319</v>
      </c>
      <c r="H3179" t="s">
        <v>1493</v>
      </c>
      <c r="I3179">
        <v>67</v>
      </c>
      <c r="J3179">
        <v>68</v>
      </c>
      <c r="L3179">
        <v>1</v>
      </c>
      <c r="N3179">
        <v>884</v>
      </c>
      <c r="O3179">
        <v>0</v>
      </c>
      <c r="P3179">
        <v>100</v>
      </c>
      <c r="Q3179">
        <v>8.1999999999999993</v>
      </c>
      <c r="R3179">
        <v>69.900000000000006</v>
      </c>
      <c r="S3179">
        <v>17.399999999999999</v>
      </c>
      <c r="T3179">
        <v>0</v>
      </c>
      <c r="U3179">
        <v>0</v>
      </c>
      <c r="V3179">
        <v>0</v>
      </c>
      <c r="W3179">
        <v>0</v>
      </c>
      <c r="Y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39.200000000000003</v>
      </c>
      <c r="AM3179">
        <v>7</v>
      </c>
      <c r="AN3179">
        <v>0</v>
      </c>
      <c r="AO3179">
        <v>0</v>
      </c>
      <c r="AP3179">
        <v>0</v>
      </c>
      <c r="AQ3179">
        <v>0.05</v>
      </c>
      <c r="AR3179">
        <v>0</v>
      </c>
      <c r="AS3179">
        <v>5</v>
      </c>
      <c r="AT3179">
        <v>0</v>
      </c>
      <c r="AU3179">
        <v>0</v>
      </c>
      <c r="AV3179">
        <v>4.0000000000000001E-3</v>
      </c>
      <c r="AW3179">
        <v>0</v>
      </c>
      <c r="AX3179">
        <v>0</v>
      </c>
      <c r="AY3179">
        <v>0</v>
      </c>
      <c r="AZ3179">
        <v>0</v>
      </c>
    </row>
    <row r="3180" spans="1:52" x14ac:dyDescent="0.2">
      <c r="A3180">
        <v>96298</v>
      </c>
      <c r="B3180">
        <v>6298</v>
      </c>
      <c r="C3180">
        <v>9</v>
      </c>
      <c r="D3180" t="s">
        <v>3098</v>
      </c>
      <c r="E3180" t="s">
        <v>4320</v>
      </c>
      <c r="H3180" t="s">
        <v>1493</v>
      </c>
      <c r="I3180">
        <v>67</v>
      </c>
      <c r="J3180">
        <v>68</v>
      </c>
      <c r="L3180">
        <v>1</v>
      </c>
      <c r="N3180">
        <v>884</v>
      </c>
      <c r="O3180">
        <v>0</v>
      </c>
      <c r="P3180">
        <v>100</v>
      </c>
      <c r="Q3180">
        <v>11.56</v>
      </c>
      <c r="R3180">
        <v>70.554000000000002</v>
      </c>
      <c r="S3180">
        <v>13.486000000000001</v>
      </c>
      <c r="T3180">
        <v>0</v>
      </c>
      <c r="U3180">
        <v>0</v>
      </c>
      <c r="V3180">
        <v>0</v>
      </c>
      <c r="W3180">
        <v>0</v>
      </c>
      <c r="Y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0.05</v>
      </c>
      <c r="AR3180">
        <v>0</v>
      </c>
      <c r="AS3180">
        <v>5</v>
      </c>
      <c r="AT3180">
        <v>0</v>
      </c>
      <c r="AU3180">
        <v>0</v>
      </c>
      <c r="AV3180">
        <v>4.0000000000000001E-3</v>
      </c>
      <c r="AW3180">
        <v>0</v>
      </c>
      <c r="AX3180">
        <v>0</v>
      </c>
      <c r="AY3180">
        <v>0</v>
      </c>
      <c r="AZ3180">
        <v>0</v>
      </c>
    </row>
    <row r="3181" spans="1:52" x14ac:dyDescent="0.2">
      <c r="A3181">
        <v>96299</v>
      </c>
      <c r="B3181">
        <v>6299</v>
      </c>
      <c r="C3181">
        <v>9</v>
      </c>
      <c r="D3181" t="s">
        <v>3098</v>
      </c>
      <c r="E3181" t="s">
        <v>4321</v>
      </c>
      <c r="H3181" t="s">
        <v>1493</v>
      </c>
      <c r="I3181">
        <v>67</v>
      </c>
      <c r="J3181">
        <v>68</v>
      </c>
      <c r="L3181">
        <v>1</v>
      </c>
      <c r="N3181">
        <v>884</v>
      </c>
      <c r="O3181">
        <v>0</v>
      </c>
      <c r="P3181">
        <v>100</v>
      </c>
      <c r="Q3181">
        <v>7.3650000000000002</v>
      </c>
      <c r="R3181">
        <v>63.276000000000003</v>
      </c>
      <c r="S3181">
        <v>28.141999999999999</v>
      </c>
      <c r="T3181">
        <v>0</v>
      </c>
      <c r="U3181">
        <v>0</v>
      </c>
      <c r="V3181">
        <v>0</v>
      </c>
      <c r="W3181">
        <v>0</v>
      </c>
      <c r="Y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17.46</v>
      </c>
      <c r="AM3181">
        <v>71.3</v>
      </c>
      <c r="AN3181">
        <v>0</v>
      </c>
      <c r="AO3181">
        <v>0</v>
      </c>
      <c r="AP3181">
        <v>0</v>
      </c>
      <c r="AQ3181">
        <v>0.05</v>
      </c>
      <c r="AR3181">
        <v>0</v>
      </c>
      <c r="AS3181">
        <v>5</v>
      </c>
      <c r="AT3181">
        <v>0</v>
      </c>
      <c r="AU3181">
        <v>0</v>
      </c>
      <c r="AV3181">
        <v>4.0000000000000001E-3</v>
      </c>
      <c r="AW3181">
        <v>0</v>
      </c>
      <c r="AX3181">
        <v>0</v>
      </c>
      <c r="AY3181">
        <v>0</v>
      </c>
      <c r="AZ3181">
        <v>0</v>
      </c>
    </row>
    <row r="3182" spans="1:52" x14ac:dyDescent="0.2">
      <c r="A3182">
        <v>96302</v>
      </c>
      <c r="B3182">
        <v>6302</v>
      </c>
      <c r="C3182">
        <v>9</v>
      </c>
      <c r="D3182" t="s">
        <v>3098</v>
      </c>
      <c r="E3182" t="s">
        <v>1490</v>
      </c>
      <c r="H3182" t="s">
        <v>1493</v>
      </c>
      <c r="I3182">
        <v>67</v>
      </c>
      <c r="J3182">
        <v>68</v>
      </c>
      <c r="L3182">
        <v>1</v>
      </c>
      <c r="N3182">
        <v>884</v>
      </c>
      <c r="O3182">
        <v>0</v>
      </c>
      <c r="P3182">
        <v>100</v>
      </c>
      <c r="Q3182">
        <v>25.9</v>
      </c>
      <c r="R3182">
        <v>17.8</v>
      </c>
      <c r="S3182">
        <v>51.9</v>
      </c>
      <c r="T3182">
        <v>0</v>
      </c>
      <c r="U3182">
        <v>0</v>
      </c>
      <c r="V3182">
        <v>0</v>
      </c>
      <c r="W3182">
        <v>0</v>
      </c>
      <c r="Y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35.299999999999997</v>
      </c>
      <c r="AM3182">
        <v>24.7</v>
      </c>
      <c r="AN3182">
        <v>0</v>
      </c>
      <c r="AO3182">
        <v>0</v>
      </c>
      <c r="AP3182">
        <v>0</v>
      </c>
      <c r="AQ3182">
        <v>0.05</v>
      </c>
      <c r="AR3182">
        <v>0</v>
      </c>
      <c r="AS3182">
        <v>5</v>
      </c>
      <c r="AT3182">
        <v>0</v>
      </c>
      <c r="AU3182">
        <v>0</v>
      </c>
      <c r="AV3182">
        <v>4.0000000000000001E-3</v>
      </c>
      <c r="AW3182">
        <v>0</v>
      </c>
      <c r="AX3182">
        <v>0</v>
      </c>
      <c r="AY3182">
        <v>0</v>
      </c>
      <c r="AZ3182">
        <v>0</v>
      </c>
    </row>
    <row r="3183" spans="1:52" x14ac:dyDescent="0.2">
      <c r="A3183">
        <v>96304</v>
      </c>
      <c r="B3183">
        <v>6304</v>
      </c>
      <c r="C3183">
        <v>9</v>
      </c>
      <c r="D3183" t="s">
        <v>3098</v>
      </c>
      <c r="E3183" t="s">
        <v>4322</v>
      </c>
      <c r="H3183" t="s">
        <v>1493</v>
      </c>
      <c r="I3183">
        <v>67</v>
      </c>
      <c r="J3183">
        <v>68</v>
      </c>
      <c r="L3183">
        <v>1</v>
      </c>
      <c r="N3183">
        <v>884</v>
      </c>
      <c r="O3183">
        <v>0</v>
      </c>
      <c r="P3183">
        <v>100</v>
      </c>
      <c r="Q3183">
        <v>9.6</v>
      </c>
      <c r="R3183">
        <v>16.100000000000001</v>
      </c>
      <c r="S3183">
        <v>69.900000000000006</v>
      </c>
      <c r="T3183">
        <v>0</v>
      </c>
      <c r="U3183">
        <v>0</v>
      </c>
      <c r="V3183">
        <v>0</v>
      </c>
      <c r="W3183">
        <v>0</v>
      </c>
      <c r="Y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28.8</v>
      </c>
      <c r="AM3183">
        <v>0</v>
      </c>
      <c r="AN3183">
        <v>0</v>
      </c>
      <c r="AO3183">
        <v>0</v>
      </c>
      <c r="AP3183">
        <v>0</v>
      </c>
      <c r="AQ3183">
        <v>0.05</v>
      </c>
      <c r="AR3183">
        <v>0</v>
      </c>
      <c r="AS3183">
        <v>5</v>
      </c>
      <c r="AT3183">
        <v>0</v>
      </c>
      <c r="AU3183">
        <v>0</v>
      </c>
      <c r="AV3183">
        <v>4.0000000000000001E-3</v>
      </c>
      <c r="AW3183">
        <v>0</v>
      </c>
      <c r="AX3183">
        <v>0</v>
      </c>
      <c r="AY3183">
        <v>0</v>
      </c>
      <c r="AZ3183">
        <v>0</v>
      </c>
    </row>
    <row r="3184" spans="1:52" x14ac:dyDescent="0.2">
      <c r="A3184">
        <v>96305</v>
      </c>
      <c r="B3184">
        <v>6305</v>
      </c>
      <c r="C3184">
        <v>9</v>
      </c>
      <c r="D3184" t="s">
        <v>3098</v>
      </c>
      <c r="E3184" t="s">
        <v>4323</v>
      </c>
      <c r="H3184" t="s">
        <v>1493</v>
      </c>
      <c r="I3184">
        <v>67</v>
      </c>
      <c r="J3184">
        <v>68</v>
      </c>
      <c r="L3184">
        <v>1</v>
      </c>
      <c r="N3184">
        <v>884</v>
      </c>
      <c r="O3184">
        <v>0</v>
      </c>
      <c r="P3184">
        <v>100</v>
      </c>
      <c r="Q3184">
        <v>16.899999999999999</v>
      </c>
      <c r="R3184">
        <v>46.2</v>
      </c>
      <c r="S3184">
        <v>32</v>
      </c>
      <c r="T3184">
        <v>0</v>
      </c>
      <c r="U3184">
        <v>0</v>
      </c>
      <c r="V3184">
        <v>0</v>
      </c>
      <c r="W3184">
        <v>0</v>
      </c>
      <c r="Y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15.69</v>
      </c>
      <c r="AM3184">
        <v>0.7</v>
      </c>
      <c r="AN3184">
        <v>0</v>
      </c>
      <c r="AO3184">
        <v>0</v>
      </c>
      <c r="AP3184">
        <v>0.03</v>
      </c>
      <c r="AQ3184">
        <v>0.05</v>
      </c>
      <c r="AR3184">
        <v>1.5E-3</v>
      </c>
      <c r="AS3184">
        <v>5</v>
      </c>
      <c r="AT3184">
        <v>0</v>
      </c>
      <c r="AU3184">
        <v>0</v>
      </c>
      <c r="AV3184">
        <v>4.0000000000000001E-3</v>
      </c>
      <c r="AW3184">
        <v>0</v>
      </c>
      <c r="AX3184">
        <v>0</v>
      </c>
      <c r="AY3184">
        <v>0</v>
      </c>
      <c r="AZ3184">
        <v>0.01</v>
      </c>
    </row>
    <row r="3185" spans="1:52" x14ac:dyDescent="0.2">
      <c r="A3185">
        <v>96306</v>
      </c>
      <c r="B3185">
        <v>6306</v>
      </c>
      <c r="C3185">
        <v>9</v>
      </c>
      <c r="D3185" t="s">
        <v>3098</v>
      </c>
      <c r="E3185" t="s">
        <v>4324</v>
      </c>
      <c r="H3185" t="s">
        <v>1493</v>
      </c>
      <c r="I3185">
        <v>67</v>
      </c>
      <c r="J3185">
        <v>68</v>
      </c>
      <c r="L3185">
        <v>1</v>
      </c>
      <c r="N3185">
        <v>884</v>
      </c>
      <c r="O3185">
        <v>0</v>
      </c>
      <c r="P3185">
        <v>100</v>
      </c>
      <c r="Q3185">
        <v>7.4</v>
      </c>
      <c r="R3185">
        <v>78</v>
      </c>
      <c r="S3185">
        <v>10.199999999999999</v>
      </c>
      <c r="T3185">
        <v>0</v>
      </c>
      <c r="U3185">
        <v>0</v>
      </c>
      <c r="V3185">
        <v>0</v>
      </c>
      <c r="W3185">
        <v>0</v>
      </c>
      <c r="Y3185">
        <v>0</v>
      </c>
      <c r="AB3185">
        <v>0</v>
      </c>
      <c r="AC3185">
        <v>0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47.2</v>
      </c>
      <c r="AM3185">
        <v>0</v>
      </c>
      <c r="AN3185">
        <v>0</v>
      </c>
      <c r="AO3185">
        <v>0</v>
      </c>
      <c r="AP3185">
        <v>0</v>
      </c>
      <c r="AQ3185">
        <v>0.05</v>
      </c>
      <c r="AR3185">
        <v>0</v>
      </c>
      <c r="AS3185">
        <v>5</v>
      </c>
      <c r="AT3185">
        <v>0</v>
      </c>
      <c r="AU3185">
        <v>0</v>
      </c>
      <c r="AV3185">
        <v>4.0000000000000001E-3</v>
      </c>
      <c r="AW3185">
        <v>0</v>
      </c>
      <c r="AX3185">
        <v>0</v>
      </c>
      <c r="AY3185">
        <v>0</v>
      </c>
      <c r="AZ3185">
        <v>0</v>
      </c>
    </row>
    <row r="3186" spans="1:52" x14ac:dyDescent="0.2">
      <c r="A3186">
        <v>96307</v>
      </c>
      <c r="B3186">
        <v>6307</v>
      </c>
      <c r="C3186">
        <v>9</v>
      </c>
      <c r="D3186" t="s">
        <v>3098</v>
      </c>
      <c r="E3186" t="s">
        <v>1498</v>
      </c>
      <c r="H3186" t="s">
        <v>1493</v>
      </c>
      <c r="I3186">
        <v>67</v>
      </c>
      <c r="J3186">
        <v>68</v>
      </c>
      <c r="L3186">
        <v>1</v>
      </c>
      <c r="N3186">
        <v>884</v>
      </c>
      <c r="O3186">
        <v>0</v>
      </c>
      <c r="P3186">
        <v>100</v>
      </c>
      <c r="Q3186">
        <v>11.582000000000001</v>
      </c>
      <c r="R3186">
        <v>59.186999999999998</v>
      </c>
      <c r="S3186">
        <v>21.23</v>
      </c>
      <c r="T3186">
        <v>0</v>
      </c>
      <c r="U3186">
        <v>0</v>
      </c>
      <c r="V3186">
        <v>0</v>
      </c>
      <c r="W3186">
        <v>0</v>
      </c>
      <c r="Y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0.05</v>
      </c>
      <c r="AR3186">
        <v>0</v>
      </c>
      <c r="AS3186">
        <v>5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2">
      <c r="A3187">
        <v>96308</v>
      </c>
      <c r="B3187">
        <v>6308</v>
      </c>
      <c r="C3187">
        <v>9</v>
      </c>
      <c r="D3187" t="s">
        <v>3098</v>
      </c>
      <c r="E3187" t="s">
        <v>4325</v>
      </c>
      <c r="H3187" t="s">
        <v>1493</v>
      </c>
      <c r="I3187">
        <v>67</v>
      </c>
      <c r="J3187">
        <v>68</v>
      </c>
      <c r="L3187">
        <v>1</v>
      </c>
      <c r="N3187">
        <v>884</v>
      </c>
      <c r="O3187">
        <v>0</v>
      </c>
      <c r="P3187">
        <v>100</v>
      </c>
      <c r="Q3187">
        <v>19.62</v>
      </c>
      <c r="R3187">
        <v>35.11</v>
      </c>
      <c r="S3187">
        <v>40.869999999999997</v>
      </c>
      <c r="T3187">
        <v>0</v>
      </c>
      <c r="U3187">
        <v>0</v>
      </c>
      <c r="V3187">
        <v>0</v>
      </c>
      <c r="W3187">
        <v>0</v>
      </c>
      <c r="Y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14.4</v>
      </c>
      <c r="AM3187">
        <v>24.7</v>
      </c>
      <c r="AN3187">
        <v>0</v>
      </c>
      <c r="AO3187">
        <v>0</v>
      </c>
      <c r="AP3187">
        <v>0</v>
      </c>
      <c r="AQ3187">
        <v>0.05</v>
      </c>
      <c r="AR3187">
        <v>0</v>
      </c>
      <c r="AS3187">
        <v>5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2">
      <c r="A3188">
        <v>96309</v>
      </c>
      <c r="B3188">
        <v>6309</v>
      </c>
      <c r="C3188">
        <v>9</v>
      </c>
      <c r="D3188" t="s">
        <v>3098</v>
      </c>
      <c r="E3188" t="s">
        <v>1784</v>
      </c>
      <c r="H3188" t="s">
        <v>1493</v>
      </c>
      <c r="I3188">
        <v>67</v>
      </c>
      <c r="J3188">
        <v>68</v>
      </c>
      <c r="L3188">
        <v>1</v>
      </c>
      <c r="N3188">
        <v>884</v>
      </c>
      <c r="O3188">
        <v>0</v>
      </c>
      <c r="P3188">
        <v>100</v>
      </c>
      <c r="Q3188">
        <v>13.808</v>
      </c>
      <c r="R3188">
        <v>72.960999999999999</v>
      </c>
      <c r="S3188">
        <v>10.523</v>
      </c>
      <c r="T3188">
        <v>0</v>
      </c>
      <c r="U3188">
        <v>0</v>
      </c>
      <c r="V3188">
        <v>0</v>
      </c>
      <c r="W3188">
        <v>0</v>
      </c>
      <c r="Y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14.35</v>
      </c>
      <c r="AM3188">
        <v>60.2</v>
      </c>
      <c r="AN3188">
        <v>1</v>
      </c>
      <c r="AO3188">
        <v>0</v>
      </c>
      <c r="AP3188">
        <v>0.56000000000000005</v>
      </c>
      <c r="AQ3188">
        <v>0.05</v>
      </c>
      <c r="AR3188">
        <v>2.8000000000000001E-2</v>
      </c>
      <c r="AS3188">
        <v>5</v>
      </c>
      <c r="AT3188">
        <v>0</v>
      </c>
      <c r="AU3188">
        <v>1</v>
      </c>
      <c r="AV3188">
        <v>0</v>
      </c>
      <c r="AW3188">
        <v>0</v>
      </c>
      <c r="AX3188">
        <v>0</v>
      </c>
      <c r="AY3188">
        <v>2</v>
      </c>
      <c r="AZ3188">
        <v>0</v>
      </c>
    </row>
    <row r="3189" spans="1:52" x14ac:dyDescent="0.2">
      <c r="A3189">
        <v>96310</v>
      </c>
      <c r="B3189">
        <v>6310</v>
      </c>
      <c r="C3189">
        <v>9</v>
      </c>
      <c r="D3189" t="s">
        <v>3098</v>
      </c>
      <c r="E3189" t="s">
        <v>1501</v>
      </c>
      <c r="H3189" t="s">
        <v>1493</v>
      </c>
      <c r="I3189">
        <v>67</v>
      </c>
      <c r="J3189">
        <v>68</v>
      </c>
      <c r="L3189">
        <v>1</v>
      </c>
      <c r="N3189">
        <v>884</v>
      </c>
      <c r="O3189">
        <v>0</v>
      </c>
      <c r="P3189">
        <v>100</v>
      </c>
      <c r="Q3189">
        <v>49.3</v>
      </c>
      <c r="R3189">
        <v>37</v>
      </c>
      <c r="S3189">
        <v>9.3000000000000007</v>
      </c>
      <c r="T3189">
        <v>0</v>
      </c>
      <c r="U3189">
        <v>0</v>
      </c>
      <c r="V3189">
        <v>0</v>
      </c>
      <c r="W3189">
        <v>0</v>
      </c>
      <c r="Y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15.94</v>
      </c>
      <c r="AM3189">
        <v>8</v>
      </c>
      <c r="AN3189">
        <v>0</v>
      </c>
      <c r="AO3189">
        <v>0</v>
      </c>
      <c r="AP3189">
        <v>0.01</v>
      </c>
      <c r="AQ3189">
        <v>0.05</v>
      </c>
      <c r="AR3189">
        <v>5.0000000000000001E-4</v>
      </c>
      <c r="AS3189">
        <v>5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2">
      <c r="A3190">
        <v>96311</v>
      </c>
      <c r="B3190">
        <v>6311</v>
      </c>
      <c r="C3190">
        <v>9</v>
      </c>
      <c r="D3190" t="s">
        <v>3098</v>
      </c>
      <c r="E3190" t="s">
        <v>4326</v>
      </c>
      <c r="H3190" t="s">
        <v>1493</v>
      </c>
      <c r="I3190">
        <v>67</v>
      </c>
      <c r="J3190">
        <v>68</v>
      </c>
      <c r="L3190">
        <v>1</v>
      </c>
      <c r="N3190">
        <v>884</v>
      </c>
      <c r="O3190">
        <v>0</v>
      </c>
      <c r="P3190">
        <v>100</v>
      </c>
      <c r="Q3190">
        <v>13.5</v>
      </c>
      <c r="R3190">
        <v>19.7</v>
      </c>
      <c r="S3190">
        <v>62.4</v>
      </c>
      <c r="T3190">
        <v>0</v>
      </c>
      <c r="U3190">
        <v>0</v>
      </c>
      <c r="V3190">
        <v>0</v>
      </c>
      <c r="W3190">
        <v>0</v>
      </c>
      <c r="Y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11.4</v>
      </c>
      <c r="AM3190">
        <v>0</v>
      </c>
      <c r="AN3190">
        <v>0</v>
      </c>
      <c r="AO3190">
        <v>0</v>
      </c>
      <c r="AP3190">
        <v>0</v>
      </c>
      <c r="AQ3190">
        <v>0.05</v>
      </c>
      <c r="AR3190">
        <v>0</v>
      </c>
      <c r="AS3190">
        <v>5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2">
      <c r="A3191">
        <v>96312</v>
      </c>
      <c r="B3191">
        <v>6312</v>
      </c>
      <c r="C3191">
        <v>9</v>
      </c>
      <c r="D3191" t="s">
        <v>3098</v>
      </c>
      <c r="E3191" t="s">
        <v>4327</v>
      </c>
      <c r="H3191" t="s">
        <v>1493</v>
      </c>
      <c r="I3191">
        <v>67</v>
      </c>
      <c r="J3191">
        <v>68</v>
      </c>
      <c r="L3191">
        <v>1</v>
      </c>
      <c r="N3191">
        <v>884</v>
      </c>
      <c r="O3191">
        <v>0</v>
      </c>
      <c r="P3191">
        <v>100</v>
      </c>
      <c r="Q3191">
        <v>19.7</v>
      </c>
      <c r="R3191">
        <v>39.299999999999997</v>
      </c>
      <c r="S3191">
        <v>35</v>
      </c>
      <c r="T3191">
        <v>0</v>
      </c>
      <c r="U3191">
        <v>0</v>
      </c>
      <c r="V3191">
        <v>0</v>
      </c>
      <c r="W3191">
        <v>0</v>
      </c>
      <c r="Y3191">
        <v>0</v>
      </c>
      <c r="AB3191">
        <v>0</v>
      </c>
      <c r="AC3191">
        <v>0</v>
      </c>
      <c r="AD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32.299999999999997</v>
      </c>
      <c r="AM3191">
        <v>24.7</v>
      </c>
      <c r="AN3191">
        <v>0</v>
      </c>
      <c r="AO3191">
        <v>0</v>
      </c>
      <c r="AP3191">
        <v>7.0000000000000007E-2</v>
      </c>
      <c r="AQ3191">
        <v>0.05</v>
      </c>
      <c r="AR3191">
        <v>3.5000000000000001E-3</v>
      </c>
      <c r="AS3191">
        <v>5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2">
      <c r="A3192">
        <v>96313</v>
      </c>
      <c r="B3192">
        <v>6313</v>
      </c>
      <c r="C3192">
        <v>9</v>
      </c>
      <c r="D3192" t="s">
        <v>3098</v>
      </c>
      <c r="E3192" t="s">
        <v>1877</v>
      </c>
      <c r="H3192" t="s">
        <v>1493</v>
      </c>
      <c r="I3192">
        <v>67</v>
      </c>
      <c r="J3192">
        <v>68</v>
      </c>
      <c r="L3192">
        <v>1</v>
      </c>
      <c r="N3192">
        <v>884</v>
      </c>
      <c r="O3192">
        <v>0</v>
      </c>
      <c r="P3192">
        <v>100</v>
      </c>
      <c r="Q3192">
        <v>6.2030000000000003</v>
      </c>
      <c r="R3192">
        <v>14.355</v>
      </c>
      <c r="S3192">
        <v>74.623000000000005</v>
      </c>
      <c r="T3192">
        <v>0</v>
      </c>
      <c r="U3192">
        <v>0</v>
      </c>
      <c r="V3192">
        <v>0</v>
      </c>
      <c r="W3192">
        <v>0</v>
      </c>
      <c r="Y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34.1</v>
      </c>
      <c r="AM3192">
        <v>7.1</v>
      </c>
      <c r="AN3192">
        <v>0</v>
      </c>
      <c r="AO3192">
        <v>0</v>
      </c>
      <c r="AP3192">
        <v>0</v>
      </c>
      <c r="AQ3192">
        <v>0.05</v>
      </c>
      <c r="AR3192">
        <v>0</v>
      </c>
      <c r="AS3192">
        <v>5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2">
      <c r="A3193">
        <v>96314</v>
      </c>
      <c r="B3193">
        <v>6314</v>
      </c>
      <c r="C3193">
        <v>9</v>
      </c>
      <c r="D3193" t="s">
        <v>3098</v>
      </c>
      <c r="E3193" t="s">
        <v>1505</v>
      </c>
      <c r="H3193" t="s">
        <v>1493</v>
      </c>
      <c r="I3193">
        <v>67</v>
      </c>
      <c r="J3193">
        <v>68</v>
      </c>
      <c r="L3193">
        <v>1</v>
      </c>
      <c r="N3193">
        <v>884</v>
      </c>
      <c r="O3193">
        <v>0</v>
      </c>
      <c r="P3193">
        <v>100</v>
      </c>
      <c r="Q3193">
        <v>14.2</v>
      </c>
      <c r="R3193">
        <v>39.700000000000003</v>
      </c>
      <c r="S3193">
        <v>41.7</v>
      </c>
      <c r="T3193">
        <v>0</v>
      </c>
      <c r="U3193">
        <v>0</v>
      </c>
      <c r="V3193">
        <v>0</v>
      </c>
      <c r="W3193">
        <v>0</v>
      </c>
      <c r="Y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1.4</v>
      </c>
      <c r="AM3193">
        <v>13.6</v>
      </c>
      <c r="AN3193">
        <v>0</v>
      </c>
      <c r="AO3193">
        <v>0</v>
      </c>
      <c r="AP3193">
        <v>0</v>
      </c>
      <c r="AQ3193">
        <v>0.05</v>
      </c>
      <c r="AR3193">
        <v>0</v>
      </c>
      <c r="AS3193">
        <v>5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2">
      <c r="A3194">
        <v>96315</v>
      </c>
      <c r="B3194">
        <v>6315</v>
      </c>
      <c r="C3194">
        <v>9</v>
      </c>
      <c r="D3194" t="s">
        <v>3098</v>
      </c>
      <c r="E3194" t="s">
        <v>4328</v>
      </c>
      <c r="H3194" t="s">
        <v>1493</v>
      </c>
      <c r="I3194">
        <v>67</v>
      </c>
      <c r="J3194">
        <v>68</v>
      </c>
      <c r="L3194">
        <v>1</v>
      </c>
      <c r="N3194">
        <v>884</v>
      </c>
      <c r="O3194">
        <v>0</v>
      </c>
      <c r="P3194">
        <v>100</v>
      </c>
      <c r="Q3194">
        <v>46.6</v>
      </c>
      <c r="R3194">
        <v>44</v>
      </c>
      <c r="S3194">
        <v>5.2</v>
      </c>
      <c r="T3194">
        <v>0</v>
      </c>
      <c r="U3194">
        <v>0</v>
      </c>
      <c r="V3194">
        <v>0</v>
      </c>
      <c r="W3194">
        <v>0</v>
      </c>
      <c r="Y3194">
        <v>0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0.05</v>
      </c>
      <c r="AR3194">
        <v>0</v>
      </c>
      <c r="AS3194">
        <v>5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2">
      <c r="A3195">
        <v>96316</v>
      </c>
      <c r="B3195">
        <v>6316</v>
      </c>
      <c r="C3195">
        <v>9</v>
      </c>
      <c r="D3195" t="s">
        <v>3098</v>
      </c>
      <c r="E3195" t="s">
        <v>283</v>
      </c>
      <c r="H3195" t="s">
        <v>1493</v>
      </c>
      <c r="I3195">
        <v>67</v>
      </c>
      <c r="J3195">
        <v>68</v>
      </c>
      <c r="L3195">
        <v>1</v>
      </c>
      <c r="N3195">
        <v>884</v>
      </c>
      <c r="O3195">
        <v>0</v>
      </c>
      <c r="P3195">
        <v>100</v>
      </c>
      <c r="Q3195">
        <v>14.9</v>
      </c>
      <c r="R3195">
        <v>43</v>
      </c>
      <c r="S3195">
        <v>37.6</v>
      </c>
      <c r="T3195">
        <v>0</v>
      </c>
      <c r="U3195">
        <v>0</v>
      </c>
      <c r="V3195">
        <v>0</v>
      </c>
      <c r="W3195">
        <v>0</v>
      </c>
      <c r="Y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8.1</v>
      </c>
      <c r="AM3195">
        <v>24.7</v>
      </c>
      <c r="AN3195">
        <v>0</v>
      </c>
      <c r="AO3195">
        <v>0</v>
      </c>
      <c r="AP3195">
        <v>0</v>
      </c>
      <c r="AQ3195">
        <v>0.05</v>
      </c>
      <c r="AR3195">
        <v>0</v>
      </c>
      <c r="AS3195">
        <v>5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2">
      <c r="A3196">
        <v>96317</v>
      </c>
      <c r="B3196">
        <v>6317</v>
      </c>
      <c r="C3196">
        <v>9</v>
      </c>
      <c r="D3196" t="s">
        <v>3098</v>
      </c>
      <c r="E3196" t="s">
        <v>4329</v>
      </c>
      <c r="H3196" t="s">
        <v>1493</v>
      </c>
      <c r="I3196">
        <v>67</v>
      </c>
      <c r="J3196">
        <v>68</v>
      </c>
      <c r="L3196">
        <v>1</v>
      </c>
      <c r="N3196">
        <v>884</v>
      </c>
      <c r="O3196">
        <v>0</v>
      </c>
      <c r="P3196">
        <v>100</v>
      </c>
      <c r="Q3196">
        <v>10.1</v>
      </c>
      <c r="R3196">
        <v>45.4</v>
      </c>
      <c r="S3196">
        <v>40.1</v>
      </c>
      <c r="T3196">
        <v>0</v>
      </c>
      <c r="U3196">
        <v>0</v>
      </c>
      <c r="V3196">
        <v>0</v>
      </c>
      <c r="W3196">
        <v>0</v>
      </c>
      <c r="Y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41.08</v>
      </c>
      <c r="AM3196">
        <v>5.4</v>
      </c>
      <c r="AN3196">
        <v>0</v>
      </c>
      <c r="AO3196">
        <v>0</v>
      </c>
      <c r="AP3196">
        <v>0.03</v>
      </c>
      <c r="AQ3196">
        <v>0.05</v>
      </c>
      <c r="AR3196">
        <v>1.5E-3</v>
      </c>
      <c r="AS3196">
        <v>5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2">
      <c r="A3197">
        <v>96318</v>
      </c>
      <c r="B3197">
        <v>6318</v>
      </c>
      <c r="C3197">
        <v>9</v>
      </c>
      <c r="D3197" t="s">
        <v>3098</v>
      </c>
      <c r="E3197" t="s">
        <v>4330</v>
      </c>
      <c r="H3197" t="s">
        <v>1493</v>
      </c>
      <c r="I3197">
        <v>67</v>
      </c>
      <c r="J3197">
        <v>68</v>
      </c>
      <c r="L3197">
        <v>1</v>
      </c>
      <c r="N3197">
        <v>884</v>
      </c>
      <c r="O3197">
        <v>0</v>
      </c>
      <c r="P3197">
        <v>100</v>
      </c>
      <c r="Q3197">
        <v>21.1</v>
      </c>
      <c r="R3197">
        <v>51.5</v>
      </c>
      <c r="S3197">
        <v>23</v>
      </c>
      <c r="T3197">
        <v>0</v>
      </c>
      <c r="U3197">
        <v>0</v>
      </c>
      <c r="V3197">
        <v>0</v>
      </c>
      <c r="W3197">
        <v>0</v>
      </c>
      <c r="Y3197">
        <v>0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0.05</v>
      </c>
      <c r="AR3197">
        <v>0</v>
      </c>
      <c r="AS3197">
        <v>5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2">
      <c r="A3198">
        <v>96319</v>
      </c>
      <c r="B3198">
        <v>6319</v>
      </c>
      <c r="C3198">
        <v>9</v>
      </c>
      <c r="D3198" t="s">
        <v>3098</v>
      </c>
      <c r="E3198" t="s">
        <v>4331</v>
      </c>
      <c r="H3198" t="s">
        <v>1493</v>
      </c>
      <c r="I3198">
        <v>67</v>
      </c>
      <c r="J3198">
        <v>68</v>
      </c>
      <c r="L3198">
        <v>1</v>
      </c>
      <c r="N3198">
        <v>884</v>
      </c>
      <c r="O3198">
        <v>0</v>
      </c>
      <c r="P3198">
        <v>100</v>
      </c>
      <c r="Q3198">
        <v>19.7</v>
      </c>
      <c r="R3198">
        <v>22.8</v>
      </c>
      <c r="S3198">
        <v>53.1</v>
      </c>
      <c r="T3198">
        <v>0</v>
      </c>
      <c r="U3198">
        <v>0</v>
      </c>
      <c r="V3198">
        <v>0</v>
      </c>
      <c r="W3198">
        <v>0</v>
      </c>
      <c r="Y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3.8</v>
      </c>
      <c r="AM3198">
        <v>0</v>
      </c>
      <c r="AN3198">
        <v>0</v>
      </c>
      <c r="AO3198">
        <v>0</v>
      </c>
      <c r="AP3198">
        <v>0</v>
      </c>
      <c r="AQ3198">
        <v>0.05</v>
      </c>
      <c r="AR3198">
        <v>0</v>
      </c>
      <c r="AS3198">
        <v>5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2">
      <c r="A3199">
        <v>96321</v>
      </c>
      <c r="B3199">
        <v>6321</v>
      </c>
      <c r="C3199">
        <v>9</v>
      </c>
      <c r="D3199" t="s">
        <v>3098</v>
      </c>
      <c r="E3199" t="s">
        <v>4332</v>
      </c>
      <c r="H3199" t="s">
        <v>1493</v>
      </c>
      <c r="I3199">
        <v>67</v>
      </c>
      <c r="J3199">
        <v>68</v>
      </c>
      <c r="L3199">
        <v>1</v>
      </c>
      <c r="N3199">
        <v>884</v>
      </c>
      <c r="O3199">
        <v>0</v>
      </c>
      <c r="P3199">
        <v>100</v>
      </c>
      <c r="Q3199">
        <v>9.1</v>
      </c>
      <c r="R3199">
        <v>22.8</v>
      </c>
      <c r="S3199">
        <v>63.3</v>
      </c>
      <c r="T3199">
        <v>0</v>
      </c>
      <c r="U3199">
        <v>0</v>
      </c>
      <c r="V3199">
        <v>0</v>
      </c>
      <c r="W3199">
        <v>0</v>
      </c>
      <c r="Y3199">
        <v>0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0.4</v>
      </c>
      <c r="AM3199">
        <v>15</v>
      </c>
      <c r="AN3199">
        <v>0</v>
      </c>
      <c r="AO3199">
        <v>0</v>
      </c>
      <c r="AP3199">
        <v>0</v>
      </c>
      <c r="AQ3199">
        <v>0.05</v>
      </c>
      <c r="AR3199">
        <v>0</v>
      </c>
      <c r="AS3199">
        <v>5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2">
      <c r="A3200">
        <v>96322</v>
      </c>
      <c r="B3200">
        <v>6322</v>
      </c>
      <c r="C3200">
        <v>9</v>
      </c>
      <c r="D3200" t="s">
        <v>3098</v>
      </c>
      <c r="E3200" t="s">
        <v>4333</v>
      </c>
      <c r="H3200" t="s">
        <v>1493</v>
      </c>
      <c r="I3200">
        <v>67</v>
      </c>
      <c r="J3200">
        <v>68</v>
      </c>
      <c r="L3200">
        <v>1</v>
      </c>
      <c r="N3200">
        <v>884</v>
      </c>
      <c r="O3200">
        <v>0</v>
      </c>
      <c r="P3200">
        <v>100</v>
      </c>
      <c r="Q3200">
        <v>18.8</v>
      </c>
      <c r="R3200">
        <v>15.1</v>
      </c>
      <c r="S3200">
        <v>61.7</v>
      </c>
      <c r="T3200">
        <v>0</v>
      </c>
      <c r="U3200">
        <v>0</v>
      </c>
      <c r="V3200">
        <v>0</v>
      </c>
      <c r="W3200">
        <v>0</v>
      </c>
      <c r="Y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149.4</v>
      </c>
      <c r="AM3200">
        <v>24.7</v>
      </c>
      <c r="AN3200">
        <v>0</v>
      </c>
      <c r="AO3200">
        <v>0</v>
      </c>
      <c r="AP3200">
        <v>0</v>
      </c>
      <c r="AQ3200">
        <v>0.05</v>
      </c>
      <c r="AR3200">
        <v>0</v>
      </c>
      <c r="AS3200">
        <v>5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2">
      <c r="A3201">
        <v>96338</v>
      </c>
      <c r="B3201">
        <v>6338</v>
      </c>
      <c r="C3201">
        <v>9</v>
      </c>
      <c r="D3201" t="s">
        <v>3098</v>
      </c>
      <c r="E3201" t="s">
        <v>4334</v>
      </c>
      <c r="H3201" t="s">
        <v>4335</v>
      </c>
      <c r="I3201">
        <v>67</v>
      </c>
      <c r="J3201">
        <v>69</v>
      </c>
      <c r="L3201">
        <v>1</v>
      </c>
      <c r="N3201">
        <v>884</v>
      </c>
      <c r="O3201">
        <v>0</v>
      </c>
      <c r="P3201">
        <v>99.97</v>
      </c>
      <c r="Q3201">
        <v>24.98</v>
      </c>
      <c r="R3201">
        <v>41.186</v>
      </c>
      <c r="S3201">
        <v>28.097000000000001</v>
      </c>
      <c r="T3201">
        <v>0</v>
      </c>
      <c r="U3201">
        <v>0</v>
      </c>
      <c r="V3201">
        <v>0</v>
      </c>
      <c r="W3201">
        <v>0</v>
      </c>
      <c r="Y3201">
        <v>0</v>
      </c>
      <c r="AB3201">
        <v>0.02</v>
      </c>
      <c r="AC3201">
        <v>0</v>
      </c>
      <c r="AD3201">
        <v>0</v>
      </c>
      <c r="AF3201">
        <v>1E-3</v>
      </c>
      <c r="AG3201">
        <v>0.68</v>
      </c>
      <c r="AH3201">
        <v>0</v>
      </c>
      <c r="AI3201">
        <v>0</v>
      </c>
      <c r="AJ3201">
        <v>0</v>
      </c>
      <c r="AK3201">
        <v>0</v>
      </c>
      <c r="AL3201">
        <v>6.13</v>
      </c>
      <c r="AM3201">
        <v>53.2</v>
      </c>
      <c r="AN3201">
        <v>1</v>
      </c>
      <c r="AO3201">
        <v>0</v>
      </c>
      <c r="AP3201">
        <v>7.0000000000000007E-2</v>
      </c>
      <c r="AQ3201">
        <v>0.05</v>
      </c>
      <c r="AR3201">
        <v>3.5000000000000001E-3</v>
      </c>
      <c r="AS3201">
        <v>5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4</v>
      </c>
      <c r="AZ3201">
        <v>0</v>
      </c>
    </row>
    <row r="3202" spans="1:52" x14ac:dyDescent="0.2">
      <c r="A3202">
        <v>96269</v>
      </c>
      <c r="B3202">
        <v>6269</v>
      </c>
      <c r="C3202">
        <v>9</v>
      </c>
      <c r="D3202" t="s">
        <v>3098</v>
      </c>
      <c r="E3202" t="s">
        <v>4336</v>
      </c>
      <c r="H3202" t="s">
        <v>1786</v>
      </c>
      <c r="I3202">
        <v>67</v>
      </c>
      <c r="J3202">
        <v>69</v>
      </c>
      <c r="L3202">
        <v>1</v>
      </c>
      <c r="N3202">
        <v>900</v>
      </c>
      <c r="O3202">
        <v>0</v>
      </c>
      <c r="P3202">
        <v>99.8</v>
      </c>
      <c r="Q3202">
        <v>29.8</v>
      </c>
      <c r="R3202">
        <v>44.7</v>
      </c>
      <c r="S3202">
        <v>20.9</v>
      </c>
      <c r="T3202">
        <v>85</v>
      </c>
      <c r="U3202">
        <v>0</v>
      </c>
      <c r="V3202">
        <v>0</v>
      </c>
      <c r="W3202">
        <v>0</v>
      </c>
      <c r="Y3202">
        <v>0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4.7999999999999996E-3</v>
      </c>
      <c r="AL3202">
        <v>2.7</v>
      </c>
      <c r="AM3202">
        <v>0</v>
      </c>
      <c r="AN3202">
        <v>0</v>
      </c>
      <c r="AO3202">
        <v>0</v>
      </c>
      <c r="AP3202">
        <v>0</v>
      </c>
      <c r="AQ3202">
        <v>0.25</v>
      </c>
      <c r="AR3202">
        <v>0</v>
      </c>
      <c r="AS3202">
        <v>4</v>
      </c>
      <c r="AT3202">
        <v>0</v>
      </c>
      <c r="AU3202">
        <v>0</v>
      </c>
      <c r="AV3202">
        <v>4.0000000000000001E-3</v>
      </c>
      <c r="AW3202">
        <v>0</v>
      </c>
      <c r="AX3202">
        <v>0.2</v>
      </c>
      <c r="AY3202">
        <v>0</v>
      </c>
      <c r="AZ3202">
        <v>0</v>
      </c>
    </row>
    <row r="3203" spans="1:52" x14ac:dyDescent="0.2">
      <c r="A3203">
        <v>96271</v>
      </c>
      <c r="B3203">
        <v>6271</v>
      </c>
      <c r="C3203">
        <v>9</v>
      </c>
      <c r="D3203" t="s">
        <v>3098</v>
      </c>
      <c r="E3203" t="s">
        <v>4337</v>
      </c>
      <c r="H3203" t="s">
        <v>1786</v>
      </c>
      <c r="I3203">
        <v>67</v>
      </c>
      <c r="J3203">
        <v>69</v>
      </c>
      <c r="L3203">
        <v>1</v>
      </c>
      <c r="N3203">
        <v>900</v>
      </c>
      <c r="O3203">
        <v>0</v>
      </c>
      <c r="P3203">
        <v>99.8</v>
      </c>
      <c r="Q3203">
        <v>27.7</v>
      </c>
      <c r="R3203">
        <v>56.7</v>
      </c>
      <c r="S3203">
        <v>11</v>
      </c>
      <c r="T3203">
        <v>100</v>
      </c>
      <c r="U3203">
        <v>0</v>
      </c>
      <c r="V3203">
        <v>0</v>
      </c>
      <c r="W3203">
        <v>0</v>
      </c>
      <c r="Y3203">
        <v>0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2.7</v>
      </c>
      <c r="AM3203">
        <v>0</v>
      </c>
      <c r="AN3203">
        <v>0</v>
      </c>
      <c r="AO3203">
        <v>0</v>
      </c>
      <c r="AP3203">
        <v>0</v>
      </c>
      <c r="AQ3203">
        <v>0.25</v>
      </c>
      <c r="AR3203">
        <v>0</v>
      </c>
      <c r="AS3203">
        <v>4</v>
      </c>
      <c r="AT3203">
        <v>0</v>
      </c>
      <c r="AU3203">
        <v>0</v>
      </c>
      <c r="AV3203">
        <v>4.0000000000000001E-3</v>
      </c>
      <c r="AW3203">
        <v>0</v>
      </c>
      <c r="AX3203">
        <v>0.2</v>
      </c>
      <c r="AY3203">
        <v>0</v>
      </c>
      <c r="AZ3203">
        <v>0</v>
      </c>
    </row>
    <row r="3204" spans="1:52" x14ac:dyDescent="0.2">
      <c r="A3204">
        <v>96273</v>
      </c>
      <c r="B3204">
        <v>6273</v>
      </c>
      <c r="C3204">
        <v>9</v>
      </c>
      <c r="D3204" t="s">
        <v>3098</v>
      </c>
      <c r="E3204" t="s">
        <v>4338</v>
      </c>
      <c r="H3204" t="s">
        <v>1786</v>
      </c>
      <c r="I3204">
        <v>67</v>
      </c>
      <c r="J3204">
        <v>69</v>
      </c>
      <c r="L3204">
        <v>1</v>
      </c>
      <c r="N3204">
        <v>900</v>
      </c>
      <c r="O3204">
        <v>0</v>
      </c>
      <c r="P3204">
        <v>99.8</v>
      </c>
      <c r="Q3204">
        <v>29.4</v>
      </c>
      <c r="R3204">
        <v>42.9</v>
      </c>
      <c r="S3204">
        <v>23.1</v>
      </c>
      <c r="T3204">
        <v>102</v>
      </c>
      <c r="U3204">
        <v>0</v>
      </c>
      <c r="V3204">
        <v>0</v>
      </c>
      <c r="W3204">
        <v>0</v>
      </c>
      <c r="Y3204">
        <v>0</v>
      </c>
      <c r="AB3204">
        <v>0</v>
      </c>
      <c r="AC3204">
        <v>0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4.7999999999999996E-3</v>
      </c>
      <c r="AL3204">
        <v>2.9</v>
      </c>
      <c r="AM3204">
        <v>0</v>
      </c>
      <c r="AN3204">
        <v>0</v>
      </c>
      <c r="AO3204">
        <v>0</v>
      </c>
      <c r="AP3204">
        <v>0</v>
      </c>
      <c r="AQ3204">
        <v>0.25</v>
      </c>
      <c r="AR3204">
        <v>0</v>
      </c>
      <c r="AS3204">
        <v>4</v>
      </c>
      <c r="AT3204">
        <v>0</v>
      </c>
      <c r="AU3204">
        <v>0</v>
      </c>
      <c r="AV3204">
        <v>4.0000000000000001E-3</v>
      </c>
      <c r="AW3204">
        <v>0</v>
      </c>
      <c r="AX3204">
        <v>0.2</v>
      </c>
      <c r="AY3204">
        <v>0</v>
      </c>
      <c r="AZ3204">
        <v>0</v>
      </c>
    </row>
    <row r="3205" spans="1:52" x14ac:dyDescent="0.2">
      <c r="A3205">
        <v>96301</v>
      </c>
      <c r="B3205">
        <v>6301</v>
      </c>
      <c r="C3205">
        <v>9</v>
      </c>
      <c r="D3205" t="s">
        <v>3098</v>
      </c>
      <c r="E3205" t="s">
        <v>1783</v>
      </c>
      <c r="H3205" t="s">
        <v>1493</v>
      </c>
      <c r="I3205">
        <v>67</v>
      </c>
      <c r="J3205">
        <v>68</v>
      </c>
      <c r="L3205">
        <v>1</v>
      </c>
      <c r="N3205">
        <v>900</v>
      </c>
      <c r="O3205">
        <v>0</v>
      </c>
      <c r="P3205">
        <v>100</v>
      </c>
      <c r="Q3205">
        <v>12.948</v>
      </c>
      <c r="R3205">
        <v>27.576000000000001</v>
      </c>
      <c r="S3205">
        <v>54.677</v>
      </c>
      <c r="T3205">
        <v>0</v>
      </c>
      <c r="U3205">
        <v>0</v>
      </c>
      <c r="V3205">
        <v>0</v>
      </c>
      <c r="W3205">
        <v>0</v>
      </c>
      <c r="Y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14.3</v>
      </c>
      <c r="AM3205">
        <v>1.9</v>
      </c>
      <c r="AN3205">
        <v>0</v>
      </c>
      <c r="AO3205">
        <v>0</v>
      </c>
      <c r="AP3205">
        <v>0</v>
      </c>
      <c r="AQ3205">
        <v>0.05</v>
      </c>
      <c r="AR3205">
        <v>0</v>
      </c>
      <c r="AS3205">
        <v>5</v>
      </c>
      <c r="AT3205">
        <v>0</v>
      </c>
      <c r="AU3205">
        <v>0</v>
      </c>
      <c r="AV3205">
        <v>4.0000000000000001E-3</v>
      </c>
      <c r="AW3205">
        <v>0</v>
      </c>
      <c r="AX3205">
        <v>0</v>
      </c>
      <c r="AY3205">
        <v>0</v>
      </c>
      <c r="AZ3205">
        <v>0</v>
      </c>
    </row>
    <row r="3206" spans="1:52" x14ac:dyDescent="0.2">
      <c r="A3206">
        <v>96268</v>
      </c>
      <c r="B3206">
        <v>6268</v>
      </c>
      <c r="C3206">
        <v>9</v>
      </c>
      <c r="D3206" t="s">
        <v>3098</v>
      </c>
      <c r="E3206" t="s">
        <v>1789</v>
      </c>
      <c r="H3206" t="s">
        <v>1786</v>
      </c>
      <c r="I3206">
        <v>67</v>
      </c>
      <c r="J3206">
        <v>69</v>
      </c>
      <c r="L3206">
        <v>1</v>
      </c>
      <c r="N3206">
        <v>902</v>
      </c>
      <c r="O3206">
        <v>0</v>
      </c>
      <c r="P3206">
        <v>100</v>
      </c>
      <c r="Q3206">
        <v>49.8</v>
      </c>
      <c r="R3206">
        <v>41.8</v>
      </c>
      <c r="S3206">
        <v>4</v>
      </c>
      <c r="T3206">
        <v>109</v>
      </c>
      <c r="U3206">
        <v>0</v>
      </c>
      <c r="V3206">
        <v>0</v>
      </c>
      <c r="W3206">
        <v>0</v>
      </c>
      <c r="Y3206">
        <v>0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6.9999999999999999E-4</v>
      </c>
      <c r="AL3206">
        <v>2.7</v>
      </c>
      <c r="AM3206">
        <v>0</v>
      </c>
      <c r="AN3206">
        <v>0</v>
      </c>
      <c r="AO3206">
        <v>0</v>
      </c>
      <c r="AP3206">
        <v>0</v>
      </c>
      <c r="AQ3206">
        <v>0.25</v>
      </c>
      <c r="AR3206">
        <v>0</v>
      </c>
      <c r="AS3206">
        <v>4</v>
      </c>
      <c r="AT3206">
        <v>0</v>
      </c>
      <c r="AU3206">
        <v>0</v>
      </c>
      <c r="AV3206">
        <v>4.0000000000000001E-3</v>
      </c>
      <c r="AW3206">
        <v>0</v>
      </c>
      <c r="AX3206">
        <v>0.2</v>
      </c>
      <c r="AY3206">
        <v>0</v>
      </c>
      <c r="AZ3206">
        <v>0</v>
      </c>
    </row>
    <row r="3207" spans="1:52" x14ac:dyDescent="0.2">
      <c r="A3207">
        <v>96272</v>
      </c>
      <c r="B3207">
        <v>6272</v>
      </c>
      <c r="C3207">
        <v>9</v>
      </c>
      <c r="D3207" t="s">
        <v>3098</v>
      </c>
      <c r="E3207" t="s">
        <v>4339</v>
      </c>
      <c r="H3207" t="s">
        <v>1786</v>
      </c>
      <c r="I3207">
        <v>67</v>
      </c>
      <c r="J3207">
        <v>69</v>
      </c>
      <c r="L3207">
        <v>1</v>
      </c>
      <c r="N3207">
        <v>902</v>
      </c>
      <c r="O3207">
        <v>0</v>
      </c>
      <c r="P3207">
        <v>100</v>
      </c>
      <c r="Q3207">
        <v>47.3</v>
      </c>
      <c r="R3207">
        <v>40.6</v>
      </c>
      <c r="S3207">
        <v>7.8</v>
      </c>
      <c r="T3207">
        <v>102</v>
      </c>
      <c r="U3207">
        <v>0</v>
      </c>
      <c r="V3207">
        <v>0</v>
      </c>
      <c r="W3207">
        <v>0</v>
      </c>
      <c r="Y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6.9999999999999999E-4</v>
      </c>
      <c r="AL3207">
        <v>2.8</v>
      </c>
      <c r="AM3207">
        <v>0</v>
      </c>
      <c r="AN3207">
        <v>0</v>
      </c>
      <c r="AO3207">
        <v>0</v>
      </c>
      <c r="AP3207">
        <v>0</v>
      </c>
      <c r="AQ3207">
        <v>0.25</v>
      </c>
      <c r="AR3207">
        <v>0</v>
      </c>
      <c r="AS3207">
        <v>4</v>
      </c>
      <c r="AT3207">
        <v>0</v>
      </c>
      <c r="AU3207">
        <v>0</v>
      </c>
      <c r="AV3207">
        <v>4.0000000000000001E-3</v>
      </c>
      <c r="AW3207">
        <v>0</v>
      </c>
      <c r="AX3207">
        <v>0.2</v>
      </c>
      <c r="AY3207">
        <v>0</v>
      </c>
      <c r="AZ3207">
        <v>0</v>
      </c>
    </row>
    <row r="3208" spans="1:52" x14ac:dyDescent="0.2">
      <c r="A3208">
        <v>96275</v>
      </c>
      <c r="B3208">
        <v>6275</v>
      </c>
      <c r="C3208">
        <v>9</v>
      </c>
      <c r="D3208" t="s">
        <v>3098</v>
      </c>
      <c r="E3208" t="s">
        <v>1494</v>
      </c>
      <c r="H3208" t="s">
        <v>1493</v>
      </c>
      <c r="I3208">
        <v>67</v>
      </c>
      <c r="J3208">
        <v>68</v>
      </c>
      <c r="L3208">
        <v>1</v>
      </c>
      <c r="N3208">
        <v>902</v>
      </c>
      <c r="O3208">
        <v>0</v>
      </c>
      <c r="P3208">
        <v>100</v>
      </c>
      <c r="Q3208">
        <v>22.608000000000001</v>
      </c>
      <c r="R3208">
        <v>46.710999999999999</v>
      </c>
      <c r="S3208">
        <v>22.541</v>
      </c>
      <c r="T3208">
        <v>570</v>
      </c>
      <c r="U3208">
        <v>0</v>
      </c>
      <c r="V3208">
        <v>0</v>
      </c>
      <c r="W3208">
        <v>0</v>
      </c>
      <c r="Y3208">
        <v>30000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0.25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0.25</v>
      </c>
      <c r="AR3208">
        <v>0</v>
      </c>
      <c r="AS3208">
        <v>4</v>
      </c>
      <c r="AT3208">
        <v>0</v>
      </c>
      <c r="AU3208">
        <v>0</v>
      </c>
      <c r="AV3208">
        <v>4.0000000000000001E-3</v>
      </c>
      <c r="AW3208">
        <v>0</v>
      </c>
      <c r="AX3208">
        <v>0</v>
      </c>
      <c r="AY3208">
        <v>0</v>
      </c>
      <c r="AZ3208">
        <v>0</v>
      </c>
    </row>
    <row r="3209" spans="1:52" x14ac:dyDescent="0.2">
      <c r="A3209">
        <v>96276</v>
      </c>
      <c r="B3209">
        <v>6276</v>
      </c>
      <c r="C3209">
        <v>9</v>
      </c>
      <c r="D3209" t="s">
        <v>3098</v>
      </c>
      <c r="E3209" t="s">
        <v>4340</v>
      </c>
      <c r="H3209" t="s">
        <v>1493</v>
      </c>
      <c r="I3209">
        <v>67</v>
      </c>
      <c r="J3209">
        <v>68</v>
      </c>
      <c r="L3209">
        <v>1</v>
      </c>
      <c r="N3209">
        <v>902</v>
      </c>
      <c r="O3209">
        <v>0</v>
      </c>
      <c r="P3209">
        <v>100</v>
      </c>
      <c r="Q3209">
        <v>21.29</v>
      </c>
      <c r="R3209">
        <v>56.564</v>
      </c>
      <c r="S3209">
        <v>15.603999999999999</v>
      </c>
      <c r="T3209">
        <v>766</v>
      </c>
      <c r="U3209">
        <v>0</v>
      </c>
      <c r="V3209">
        <v>0</v>
      </c>
      <c r="W3209">
        <v>0</v>
      </c>
      <c r="Y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0.25</v>
      </c>
      <c r="AR3209">
        <v>0</v>
      </c>
      <c r="AS3209">
        <v>4</v>
      </c>
      <c r="AT3209">
        <v>0</v>
      </c>
      <c r="AU3209">
        <v>0</v>
      </c>
      <c r="AV3209">
        <v>4.0000000000000001E-3</v>
      </c>
      <c r="AW3209">
        <v>0</v>
      </c>
      <c r="AX3209">
        <v>0</v>
      </c>
      <c r="AY3209">
        <v>0</v>
      </c>
      <c r="AZ3209">
        <v>0</v>
      </c>
    </row>
    <row r="3210" spans="1:52" x14ac:dyDescent="0.2">
      <c r="A3210">
        <v>96277</v>
      </c>
      <c r="B3210">
        <v>6277</v>
      </c>
      <c r="C3210">
        <v>9</v>
      </c>
      <c r="D3210" t="s">
        <v>3098</v>
      </c>
      <c r="E3210" t="s">
        <v>4341</v>
      </c>
      <c r="H3210" t="s">
        <v>1493</v>
      </c>
      <c r="I3210">
        <v>67</v>
      </c>
      <c r="J3210">
        <v>68</v>
      </c>
      <c r="L3210">
        <v>1</v>
      </c>
      <c r="N3210">
        <v>902</v>
      </c>
      <c r="O3210">
        <v>0</v>
      </c>
      <c r="P3210">
        <v>100</v>
      </c>
      <c r="Q3210">
        <v>19.872</v>
      </c>
      <c r="R3210">
        <v>29.036999999999999</v>
      </c>
      <c r="S3210">
        <v>40.323999999999998</v>
      </c>
      <c r="T3210">
        <v>485</v>
      </c>
      <c r="U3210">
        <v>0</v>
      </c>
      <c r="V3210">
        <v>0</v>
      </c>
      <c r="W3210">
        <v>0</v>
      </c>
      <c r="Y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0.25</v>
      </c>
      <c r="AR3210">
        <v>0</v>
      </c>
      <c r="AS3210">
        <v>4</v>
      </c>
      <c r="AT3210">
        <v>0</v>
      </c>
      <c r="AU3210">
        <v>0</v>
      </c>
      <c r="AV3210">
        <v>4.0000000000000001E-3</v>
      </c>
      <c r="AW3210">
        <v>0</v>
      </c>
      <c r="AX3210">
        <v>0</v>
      </c>
      <c r="AY3210">
        <v>0</v>
      </c>
      <c r="AZ3210">
        <v>0</v>
      </c>
    </row>
    <row r="3211" spans="1:52" x14ac:dyDescent="0.2">
      <c r="A3211">
        <v>96278</v>
      </c>
      <c r="B3211">
        <v>6278</v>
      </c>
      <c r="C3211">
        <v>9</v>
      </c>
      <c r="D3211" t="s">
        <v>3098</v>
      </c>
      <c r="E3211" t="s">
        <v>4342</v>
      </c>
      <c r="H3211" t="s">
        <v>1493</v>
      </c>
      <c r="I3211">
        <v>67</v>
      </c>
      <c r="J3211">
        <v>68</v>
      </c>
      <c r="L3211">
        <v>1</v>
      </c>
      <c r="N3211">
        <v>902</v>
      </c>
      <c r="O3211">
        <v>0</v>
      </c>
      <c r="P3211">
        <v>100</v>
      </c>
      <c r="Q3211">
        <v>29.891999999999999</v>
      </c>
      <c r="R3211">
        <v>33.841000000000001</v>
      </c>
      <c r="S3211">
        <v>31.867000000000001</v>
      </c>
      <c r="T3211">
        <v>710</v>
      </c>
      <c r="U3211">
        <v>0</v>
      </c>
      <c r="V3211">
        <v>0</v>
      </c>
      <c r="W3211">
        <v>0</v>
      </c>
      <c r="Y3211">
        <v>0</v>
      </c>
      <c r="AB3211">
        <v>0</v>
      </c>
      <c r="AC3211">
        <v>0</v>
      </c>
      <c r="AD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8.3000000000000001E-3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0.25</v>
      </c>
      <c r="AR3211">
        <v>0</v>
      </c>
      <c r="AS3211">
        <v>4</v>
      </c>
      <c r="AT3211">
        <v>0</v>
      </c>
      <c r="AU3211">
        <v>0</v>
      </c>
      <c r="AV3211">
        <v>4.0000000000000001E-3</v>
      </c>
      <c r="AW3211">
        <v>0</v>
      </c>
      <c r="AX3211">
        <v>0</v>
      </c>
      <c r="AY3211">
        <v>0</v>
      </c>
      <c r="AZ3211">
        <v>0</v>
      </c>
    </row>
    <row r="3212" spans="1:52" x14ac:dyDescent="0.2">
      <c r="A3212">
        <v>96284</v>
      </c>
      <c r="B3212">
        <v>6284</v>
      </c>
      <c r="C3212">
        <v>9</v>
      </c>
      <c r="D3212" t="s">
        <v>3098</v>
      </c>
      <c r="E3212" t="s">
        <v>2798</v>
      </c>
      <c r="H3212" t="s">
        <v>2798</v>
      </c>
      <c r="I3212">
        <v>67</v>
      </c>
      <c r="J3212">
        <v>69</v>
      </c>
      <c r="L3212">
        <v>1</v>
      </c>
      <c r="N3212">
        <v>902</v>
      </c>
      <c r="O3212">
        <v>0</v>
      </c>
      <c r="P3212">
        <v>100</v>
      </c>
      <c r="Q3212">
        <v>39.200000000000003</v>
      </c>
      <c r="R3212">
        <v>45.1</v>
      </c>
      <c r="S3212">
        <v>11.2</v>
      </c>
      <c r="T3212">
        <v>95</v>
      </c>
      <c r="U3212">
        <v>0</v>
      </c>
      <c r="V3212">
        <v>0</v>
      </c>
      <c r="W3212">
        <v>0</v>
      </c>
      <c r="Y3212">
        <v>0</v>
      </c>
      <c r="AB3212">
        <v>0</v>
      </c>
      <c r="AC3212">
        <v>0</v>
      </c>
      <c r="AD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2.5000000000000001E-3</v>
      </c>
      <c r="AL3212">
        <v>0.6</v>
      </c>
      <c r="AM3212">
        <v>0</v>
      </c>
      <c r="AN3212">
        <v>0</v>
      </c>
      <c r="AO3212">
        <v>0</v>
      </c>
      <c r="AP3212">
        <v>0</v>
      </c>
      <c r="AQ3212">
        <v>0.25</v>
      </c>
      <c r="AR3212">
        <v>0</v>
      </c>
      <c r="AS3212">
        <v>4</v>
      </c>
      <c r="AT3212">
        <v>0</v>
      </c>
      <c r="AU3212">
        <v>0</v>
      </c>
      <c r="AV3212">
        <v>4.0000000000000001E-3</v>
      </c>
      <c r="AW3212">
        <v>0</v>
      </c>
      <c r="AX3212">
        <v>0.2</v>
      </c>
      <c r="AY3212">
        <v>0</v>
      </c>
      <c r="AZ3212">
        <v>0.11</v>
      </c>
    </row>
    <row r="3213" spans="1:52" x14ac:dyDescent="0.2">
      <c r="A3213">
        <v>105229</v>
      </c>
      <c r="B3213">
        <v>5229</v>
      </c>
      <c r="C3213">
        <v>10</v>
      </c>
      <c r="D3213" t="s">
        <v>4343</v>
      </c>
      <c r="E3213" t="s">
        <v>422</v>
      </c>
      <c r="F3213" t="s">
        <v>4344</v>
      </c>
      <c r="H3213" t="s">
        <v>422</v>
      </c>
      <c r="I3213">
        <v>74</v>
      </c>
      <c r="J3213">
        <v>79</v>
      </c>
      <c r="L3213">
        <v>1</v>
      </c>
      <c r="N3213">
        <v>0</v>
      </c>
      <c r="O3213">
        <v>0</v>
      </c>
      <c r="P3213">
        <v>0</v>
      </c>
      <c r="U3213">
        <v>0</v>
      </c>
      <c r="V3213">
        <v>0</v>
      </c>
      <c r="Y3213">
        <v>0</v>
      </c>
      <c r="AB3213">
        <v>0</v>
      </c>
      <c r="AC3213">
        <v>0</v>
      </c>
      <c r="AD3213">
        <v>0</v>
      </c>
      <c r="AF3213">
        <v>0</v>
      </c>
      <c r="AG3213">
        <v>0.35837323900000001</v>
      </c>
      <c r="AH3213">
        <v>0</v>
      </c>
      <c r="AI3213">
        <v>0</v>
      </c>
      <c r="AJ3213">
        <v>0</v>
      </c>
      <c r="AK3213">
        <v>0</v>
      </c>
      <c r="AL3213">
        <v>0</v>
      </c>
      <c r="AN3213">
        <v>216</v>
      </c>
      <c r="AO3213">
        <v>7.5800000000000006E-2</v>
      </c>
      <c r="AP3213">
        <v>1.2475000000000001</v>
      </c>
      <c r="AQ3213">
        <v>0.05</v>
      </c>
      <c r="AR3213">
        <v>6.2375E-2</v>
      </c>
      <c r="AS3213">
        <v>3</v>
      </c>
      <c r="AT3213">
        <v>5</v>
      </c>
      <c r="AU3213">
        <v>5.0044000000000004</v>
      </c>
      <c r="AW3213">
        <v>39.18</v>
      </c>
      <c r="AY3213">
        <v>38760</v>
      </c>
      <c r="AZ3213">
        <v>0.1</v>
      </c>
    </row>
    <row r="3214" spans="1:52" x14ac:dyDescent="0.2">
      <c r="A3214">
        <v>105263</v>
      </c>
      <c r="B3214">
        <v>5263</v>
      </c>
      <c r="C3214">
        <v>10</v>
      </c>
      <c r="D3214" t="s">
        <v>4343</v>
      </c>
      <c r="E3214" t="s">
        <v>1578</v>
      </c>
      <c r="F3214" t="s">
        <v>4345</v>
      </c>
      <c r="H3214" t="s">
        <v>1578</v>
      </c>
      <c r="I3214">
        <v>74</v>
      </c>
      <c r="J3214">
        <v>77</v>
      </c>
      <c r="L3214">
        <v>1</v>
      </c>
      <c r="N3214">
        <v>5</v>
      </c>
      <c r="O3214">
        <v>0.4</v>
      </c>
      <c r="P3214">
        <v>0</v>
      </c>
      <c r="U3214">
        <v>0</v>
      </c>
      <c r="V3214">
        <v>0.4</v>
      </c>
      <c r="Y3214">
        <v>0</v>
      </c>
      <c r="AB3214">
        <v>0</v>
      </c>
      <c r="AC3214">
        <v>0</v>
      </c>
      <c r="AD3214">
        <v>0</v>
      </c>
      <c r="AF3214">
        <v>0</v>
      </c>
      <c r="AG3214">
        <v>0.35837323900000001</v>
      </c>
      <c r="AH3214">
        <v>0</v>
      </c>
      <c r="AI3214">
        <v>0</v>
      </c>
      <c r="AJ3214">
        <v>0</v>
      </c>
      <c r="AK3214">
        <v>0</v>
      </c>
      <c r="AL3214">
        <v>0</v>
      </c>
      <c r="AN3214">
        <v>12</v>
      </c>
      <c r="AO3214">
        <v>7.0000000000000001E-3</v>
      </c>
      <c r="AP3214">
        <v>0.5</v>
      </c>
      <c r="AQ3214">
        <v>0.05</v>
      </c>
      <c r="AR3214">
        <v>2.5000000000000001E-2</v>
      </c>
      <c r="AS3214">
        <v>3</v>
      </c>
      <c r="AT3214">
        <v>29</v>
      </c>
      <c r="AU3214">
        <v>90</v>
      </c>
      <c r="AW3214">
        <v>21</v>
      </c>
      <c r="AY3214">
        <v>20</v>
      </c>
      <c r="AZ3214">
        <v>8.9999999999999993E-3</v>
      </c>
    </row>
    <row r="3215" spans="1:52" x14ac:dyDescent="0.2">
      <c r="A3215">
        <v>106785</v>
      </c>
      <c r="B3215">
        <v>6785</v>
      </c>
      <c r="C3215">
        <v>10</v>
      </c>
      <c r="D3215" t="s">
        <v>4343</v>
      </c>
      <c r="E3215" t="s">
        <v>159</v>
      </c>
      <c r="F3215" t="s">
        <v>4346</v>
      </c>
      <c r="G3215" t="s">
        <v>443</v>
      </c>
      <c r="H3215" t="s">
        <v>444</v>
      </c>
      <c r="I3215">
        <v>58</v>
      </c>
      <c r="J3215">
        <v>62</v>
      </c>
      <c r="L3215">
        <v>0.81</v>
      </c>
      <c r="N3215">
        <v>15</v>
      </c>
      <c r="O3215">
        <v>0.70000000299999998</v>
      </c>
      <c r="P3215">
        <v>0.1</v>
      </c>
      <c r="U3215">
        <v>0.66666666699999999</v>
      </c>
      <c r="V3215">
        <v>2.4833333299999998</v>
      </c>
      <c r="Y3215">
        <v>2.9166666669999999</v>
      </c>
      <c r="AB3215">
        <v>0.02</v>
      </c>
      <c r="AC3215">
        <v>0.01</v>
      </c>
      <c r="AD3215">
        <v>0.3</v>
      </c>
      <c r="AF3215">
        <v>0.04</v>
      </c>
      <c r="AG3215">
        <v>0.445144547</v>
      </c>
      <c r="AH3215">
        <v>6</v>
      </c>
      <c r="AI3215">
        <v>0</v>
      </c>
      <c r="AJ3215">
        <v>14</v>
      </c>
      <c r="AK3215">
        <v>0</v>
      </c>
      <c r="AL3215">
        <v>0.03</v>
      </c>
      <c r="AN3215">
        <v>13</v>
      </c>
      <c r="AO3215">
        <v>7.0999999999999994E-2</v>
      </c>
      <c r="AP3215">
        <v>0.45</v>
      </c>
      <c r="AQ3215">
        <v>0.05</v>
      </c>
      <c r="AR3215">
        <v>2.2499999999999999E-2</v>
      </c>
      <c r="AS3215">
        <v>3</v>
      </c>
      <c r="AT3215">
        <v>26.25</v>
      </c>
      <c r="AU3215">
        <v>134.33333329999999</v>
      </c>
      <c r="AW3215">
        <v>12</v>
      </c>
      <c r="AY3215">
        <v>10</v>
      </c>
      <c r="AZ3215">
        <v>0.17</v>
      </c>
    </row>
    <row r="3216" spans="1:52" x14ac:dyDescent="0.2">
      <c r="A3216">
        <v>107063</v>
      </c>
      <c r="B3216">
        <v>7063</v>
      </c>
      <c r="C3216">
        <v>10</v>
      </c>
      <c r="D3216" t="s">
        <v>4343</v>
      </c>
      <c r="E3216" t="s">
        <v>1889</v>
      </c>
      <c r="F3216" t="s">
        <v>4347</v>
      </c>
      <c r="G3216" t="s">
        <v>4348</v>
      </c>
      <c r="H3216" t="s">
        <v>1524</v>
      </c>
      <c r="I3216">
        <v>58</v>
      </c>
      <c r="J3216">
        <v>62</v>
      </c>
      <c r="L3216">
        <v>0.7</v>
      </c>
      <c r="N3216">
        <v>18</v>
      </c>
      <c r="O3216">
        <v>1.047500012</v>
      </c>
      <c r="P3216">
        <v>0.24</v>
      </c>
      <c r="U3216">
        <v>1.2</v>
      </c>
      <c r="V3216">
        <v>2.287499988</v>
      </c>
      <c r="Y3216">
        <v>93.305555560000002</v>
      </c>
      <c r="AB3216">
        <v>5.9999998999999998E-2</v>
      </c>
      <c r="AC3216">
        <v>0.15000000599999999</v>
      </c>
      <c r="AD3216">
        <v>0.4</v>
      </c>
      <c r="AF3216">
        <v>0.2</v>
      </c>
      <c r="AG3216">
        <v>0.445144547</v>
      </c>
      <c r="AH3216">
        <v>89</v>
      </c>
      <c r="AI3216">
        <v>0</v>
      </c>
      <c r="AJ3216">
        <v>5.3</v>
      </c>
      <c r="AK3216">
        <v>0</v>
      </c>
      <c r="AL3216">
        <v>0.6</v>
      </c>
      <c r="AN3216">
        <v>27</v>
      </c>
      <c r="AO3216">
        <v>4.9000000000000002E-2</v>
      </c>
      <c r="AP3216">
        <v>0.77849999700000005</v>
      </c>
      <c r="AQ3216">
        <v>0.05</v>
      </c>
      <c r="AR3216">
        <v>3.8925000000000001E-2</v>
      </c>
      <c r="AS3216">
        <v>3</v>
      </c>
      <c r="AT3216">
        <v>28</v>
      </c>
      <c r="AU3216">
        <v>203.5</v>
      </c>
      <c r="AW3216">
        <v>8.8000000000000007</v>
      </c>
      <c r="AY3216">
        <v>9.6999999999999993</v>
      </c>
      <c r="AZ3216">
        <v>0.29066666699999999</v>
      </c>
    </row>
    <row r="3217" spans="1:52" x14ac:dyDescent="0.2">
      <c r="A3217">
        <v>104327</v>
      </c>
      <c r="B3217">
        <v>4327</v>
      </c>
      <c r="C3217">
        <v>10</v>
      </c>
      <c r="D3217" t="s">
        <v>4343</v>
      </c>
      <c r="E3217" t="s">
        <v>452</v>
      </c>
      <c r="F3217" t="s">
        <v>4349</v>
      </c>
      <c r="G3217" t="s">
        <v>4350</v>
      </c>
      <c r="H3217" t="s">
        <v>455</v>
      </c>
      <c r="I3217">
        <v>63</v>
      </c>
      <c r="J3217">
        <v>65</v>
      </c>
      <c r="L3217">
        <v>1</v>
      </c>
      <c r="N3217">
        <v>20</v>
      </c>
      <c r="O3217">
        <v>0.4</v>
      </c>
      <c r="P3217">
        <v>0.3</v>
      </c>
      <c r="U3217">
        <v>1.1000000000000001</v>
      </c>
      <c r="V3217">
        <v>3.5</v>
      </c>
      <c r="Y3217">
        <v>0</v>
      </c>
      <c r="AB3217">
        <v>0.03</v>
      </c>
      <c r="AC3217">
        <v>7.0000000000000007E-2</v>
      </c>
      <c r="AD3217">
        <v>0.09</v>
      </c>
      <c r="AF3217">
        <v>0.03</v>
      </c>
      <c r="AG3217">
        <v>0.166841667</v>
      </c>
      <c r="AH3217">
        <v>3</v>
      </c>
      <c r="AI3217">
        <v>0</v>
      </c>
      <c r="AJ3217">
        <v>2.1</v>
      </c>
      <c r="AK3217">
        <v>0</v>
      </c>
      <c r="AL3217">
        <v>0</v>
      </c>
      <c r="AN3217">
        <v>24</v>
      </c>
      <c r="AO3217">
        <v>0.04</v>
      </c>
      <c r="AP3217">
        <v>0.2</v>
      </c>
      <c r="AQ3217">
        <v>0.05</v>
      </c>
      <c r="AR3217">
        <v>0.01</v>
      </c>
      <c r="AS3217">
        <v>3</v>
      </c>
      <c r="AT3217">
        <v>23</v>
      </c>
      <c r="AU3217">
        <v>270</v>
      </c>
      <c r="AW3217">
        <v>24</v>
      </c>
      <c r="AY3217">
        <v>86</v>
      </c>
      <c r="AZ3217">
        <v>0.1</v>
      </c>
    </row>
    <row r="3218" spans="1:52" x14ac:dyDescent="0.2">
      <c r="A3218">
        <v>107255</v>
      </c>
      <c r="B3218">
        <v>7255</v>
      </c>
      <c r="C3218">
        <v>10</v>
      </c>
      <c r="D3218" t="s">
        <v>4343</v>
      </c>
      <c r="E3218" t="s">
        <v>4351</v>
      </c>
      <c r="G3218" t="s">
        <v>436</v>
      </c>
      <c r="H3218" t="s">
        <v>437</v>
      </c>
      <c r="I3218">
        <v>63</v>
      </c>
      <c r="J3218">
        <v>65</v>
      </c>
      <c r="L3218">
        <v>1</v>
      </c>
      <c r="N3218">
        <v>20</v>
      </c>
      <c r="O3218">
        <v>1</v>
      </c>
      <c r="P3218">
        <v>0.2</v>
      </c>
      <c r="U3218">
        <v>1</v>
      </c>
      <c r="V3218">
        <v>3</v>
      </c>
      <c r="Y3218">
        <v>22</v>
      </c>
      <c r="AB3218">
        <v>0.05</v>
      </c>
      <c r="AC3218">
        <v>0.04</v>
      </c>
      <c r="AD3218">
        <v>0.66</v>
      </c>
      <c r="AF3218">
        <v>0.11</v>
      </c>
      <c r="AG3218">
        <v>0.445144547</v>
      </c>
      <c r="AH3218">
        <v>17</v>
      </c>
      <c r="AI3218">
        <v>0</v>
      </c>
      <c r="AJ3218">
        <v>10.9</v>
      </c>
      <c r="AK3218">
        <v>0</v>
      </c>
      <c r="AL3218">
        <v>0.96</v>
      </c>
      <c r="AN3218">
        <v>25</v>
      </c>
      <c r="AO3218">
        <v>0.08</v>
      </c>
      <c r="AP3218">
        <v>0.8</v>
      </c>
      <c r="AQ3218">
        <v>0.05</v>
      </c>
      <c r="AR3218">
        <v>0.04</v>
      </c>
      <c r="AS3218">
        <v>3</v>
      </c>
      <c r="AT3218">
        <v>19</v>
      </c>
      <c r="AU3218">
        <v>209</v>
      </c>
      <c r="AW3218">
        <v>11</v>
      </c>
      <c r="AY3218">
        <v>108</v>
      </c>
      <c r="AZ3218">
        <v>0.2</v>
      </c>
    </row>
    <row r="3219" spans="1:52" x14ac:dyDescent="0.2">
      <c r="A3219">
        <v>107248</v>
      </c>
      <c r="B3219">
        <v>7248</v>
      </c>
      <c r="C3219">
        <v>10</v>
      </c>
      <c r="D3219" t="s">
        <v>4343</v>
      </c>
      <c r="E3219" t="s">
        <v>165</v>
      </c>
      <c r="F3219" t="s">
        <v>4352</v>
      </c>
      <c r="G3219" t="s">
        <v>436</v>
      </c>
      <c r="H3219" t="s">
        <v>437</v>
      </c>
      <c r="I3219">
        <v>63</v>
      </c>
      <c r="J3219">
        <v>65</v>
      </c>
      <c r="L3219">
        <v>0.91</v>
      </c>
      <c r="N3219">
        <v>22</v>
      </c>
      <c r="O3219">
        <v>1.0149999999999999</v>
      </c>
      <c r="P3219">
        <v>0.17928571400000001</v>
      </c>
      <c r="U3219">
        <v>1.4125000000000001</v>
      </c>
      <c r="V3219">
        <v>3.3015476189999999</v>
      </c>
      <c r="Y3219">
        <v>51.970238100000003</v>
      </c>
      <c r="AB3219">
        <v>0.06</v>
      </c>
      <c r="AC3219">
        <v>4.1111110999999999E-2</v>
      </c>
      <c r="AD3219">
        <v>0.55777777799999995</v>
      </c>
      <c r="AF3219">
        <v>8.5000000000000006E-2</v>
      </c>
      <c r="AG3219">
        <v>0.445144547</v>
      </c>
      <c r="AH3219">
        <v>21.25</v>
      </c>
      <c r="AI3219">
        <v>0</v>
      </c>
      <c r="AJ3219">
        <v>29.636363639999999</v>
      </c>
      <c r="AK3219">
        <v>0</v>
      </c>
      <c r="AL3219">
        <v>0.9</v>
      </c>
      <c r="AN3219">
        <v>12.967919999999999</v>
      </c>
      <c r="AO3219">
        <v>0.145666667</v>
      </c>
      <c r="AP3219">
        <v>0.6</v>
      </c>
      <c r="AQ3219">
        <v>0.05</v>
      </c>
      <c r="AR3219">
        <v>0.03</v>
      </c>
      <c r="AS3219">
        <v>3</v>
      </c>
      <c r="AT3219">
        <v>32</v>
      </c>
      <c r="AU3219">
        <v>254.6</v>
      </c>
      <c r="AW3219">
        <v>13</v>
      </c>
      <c r="AY3219">
        <v>7.46</v>
      </c>
      <c r="AZ3219">
        <v>0.7</v>
      </c>
    </row>
    <row r="3220" spans="1:52" x14ac:dyDescent="0.2">
      <c r="A3220">
        <v>107140</v>
      </c>
      <c r="B3220">
        <v>7140</v>
      </c>
      <c r="C3220">
        <v>10</v>
      </c>
      <c r="D3220" t="s">
        <v>4343</v>
      </c>
      <c r="E3220" t="s">
        <v>4353</v>
      </c>
      <c r="F3220" t="s">
        <v>4354</v>
      </c>
      <c r="G3220" t="s">
        <v>660</v>
      </c>
      <c r="H3220" t="s">
        <v>1276</v>
      </c>
      <c r="I3220">
        <v>58</v>
      </c>
      <c r="J3220">
        <v>62</v>
      </c>
      <c r="L3220">
        <v>0.83</v>
      </c>
      <c r="N3220">
        <v>26</v>
      </c>
      <c r="O3220">
        <v>0.85</v>
      </c>
      <c r="P3220">
        <v>0.2</v>
      </c>
      <c r="U3220">
        <v>2</v>
      </c>
      <c r="V3220">
        <v>4.0999999999999996</v>
      </c>
      <c r="Y3220">
        <v>29</v>
      </c>
      <c r="AB3220">
        <v>0.08</v>
      </c>
      <c r="AC3220">
        <v>0.09</v>
      </c>
      <c r="AD3220">
        <v>0.54</v>
      </c>
      <c r="AF3220">
        <v>0.28000000000000003</v>
      </c>
      <c r="AG3220">
        <v>0.445144547</v>
      </c>
      <c r="AH3220">
        <v>26</v>
      </c>
      <c r="AI3220">
        <v>0</v>
      </c>
      <c r="AJ3220">
        <v>112.9</v>
      </c>
      <c r="AK3220">
        <v>0</v>
      </c>
      <c r="AL3220">
        <v>0.7</v>
      </c>
      <c r="AN3220">
        <v>17</v>
      </c>
      <c r="AO3220">
        <v>6.6000000000000003E-2</v>
      </c>
      <c r="AP3220">
        <v>0.3</v>
      </c>
      <c r="AQ3220">
        <v>0.05</v>
      </c>
      <c r="AR3220">
        <v>1.4999999999999999E-2</v>
      </c>
      <c r="AS3220">
        <v>3</v>
      </c>
      <c r="AT3220">
        <v>31</v>
      </c>
      <c r="AU3220">
        <v>239</v>
      </c>
      <c r="AW3220">
        <v>9</v>
      </c>
      <c r="AY3220">
        <v>6</v>
      </c>
      <c r="AZ3220">
        <v>0.12</v>
      </c>
    </row>
    <row r="3221" spans="1:52" x14ac:dyDescent="0.2">
      <c r="A3221">
        <v>107001</v>
      </c>
      <c r="B3221">
        <v>7001</v>
      </c>
      <c r="C3221">
        <v>10</v>
      </c>
      <c r="D3221" t="s">
        <v>4343</v>
      </c>
      <c r="E3221" t="s">
        <v>161</v>
      </c>
      <c r="F3221" t="s">
        <v>4355</v>
      </c>
      <c r="G3221" t="s">
        <v>4356</v>
      </c>
      <c r="H3221" t="s">
        <v>466</v>
      </c>
      <c r="I3221">
        <v>58</v>
      </c>
      <c r="J3221">
        <v>61</v>
      </c>
      <c r="L3221">
        <v>0.41</v>
      </c>
      <c r="N3221">
        <v>27</v>
      </c>
      <c r="O3221">
        <v>3.7</v>
      </c>
      <c r="P3221">
        <v>0.3</v>
      </c>
      <c r="U3221">
        <v>2.4</v>
      </c>
      <c r="V3221">
        <v>1.3</v>
      </c>
      <c r="Y3221">
        <v>191.66666670000001</v>
      </c>
      <c r="AB3221">
        <v>0.09</v>
      </c>
      <c r="AC3221">
        <v>0.08</v>
      </c>
      <c r="AD3221">
        <v>0.62</v>
      </c>
      <c r="AF3221">
        <v>0.21</v>
      </c>
      <c r="AG3221">
        <v>0.16224962500000001</v>
      </c>
      <c r="AH3221">
        <v>36</v>
      </c>
      <c r="AI3221">
        <v>0</v>
      </c>
      <c r="AJ3221">
        <v>11</v>
      </c>
      <c r="AK3221">
        <v>0</v>
      </c>
      <c r="AL3221">
        <v>0.96</v>
      </c>
      <c r="AN3221">
        <v>39</v>
      </c>
      <c r="AO3221">
        <v>0.13300000000000001</v>
      </c>
      <c r="AP3221">
        <v>2.2000000000000002</v>
      </c>
      <c r="AQ3221">
        <v>0.05</v>
      </c>
      <c r="AR3221">
        <v>0.11</v>
      </c>
      <c r="AS3221">
        <v>3</v>
      </c>
      <c r="AT3221">
        <v>125</v>
      </c>
      <c r="AU3221">
        <v>468</v>
      </c>
      <c r="AW3221">
        <v>38</v>
      </c>
      <c r="AY3221">
        <v>11</v>
      </c>
      <c r="AZ3221">
        <v>0.2</v>
      </c>
    </row>
    <row r="3222" spans="1:52" x14ac:dyDescent="0.2">
      <c r="A3222">
        <v>106474</v>
      </c>
      <c r="B3222">
        <v>6474</v>
      </c>
      <c r="C3222">
        <v>10</v>
      </c>
      <c r="D3222" t="s">
        <v>4343</v>
      </c>
      <c r="E3222" t="s">
        <v>493</v>
      </c>
      <c r="F3222" t="s">
        <v>4357</v>
      </c>
      <c r="G3222" t="s">
        <v>495</v>
      </c>
      <c r="H3222" t="s">
        <v>496</v>
      </c>
      <c r="I3222">
        <v>25</v>
      </c>
      <c r="J3222">
        <v>27</v>
      </c>
      <c r="L3222">
        <v>0.81</v>
      </c>
      <c r="N3222">
        <v>28</v>
      </c>
      <c r="O3222">
        <v>0.94750000000000001</v>
      </c>
      <c r="P3222">
        <v>0.17333333300000001</v>
      </c>
      <c r="U3222">
        <v>2.496666667</v>
      </c>
      <c r="V3222">
        <v>4.3825000000000003</v>
      </c>
      <c r="Y3222">
        <v>3</v>
      </c>
      <c r="AB3222">
        <v>3.5000000000000003E-2</v>
      </c>
      <c r="AC3222">
        <v>4.0250000000000001E-2</v>
      </c>
      <c r="AD3222">
        <v>0.76749999999999996</v>
      </c>
      <c r="AF3222">
        <v>0.08</v>
      </c>
      <c r="AG3222">
        <v>0.24103333299999999</v>
      </c>
      <c r="AH3222">
        <v>24</v>
      </c>
      <c r="AI3222">
        <v>0</v>
      </c>
      <c r="AJ3222">
        <v>23.666666670000001</v>
      </c>
      <c r="AK3222">
        <v>0</v>
      </c>
      <c r="AL3222">
        <v>0</v>
      </c>
      <c r="AN3222">
        <v>40.5</v>
      </c>
      <c r="AO3222">
        <v>0.1</v>
      </c>
      <c r="AP3222">
        <v>0.25</v>
      </c>
      <c r="AQ3222">
        <v>0.05</v>
      </c>
      <c r="AR3222">
        <v>1.2500000000000001E-2</v>
      </c>
      <c r="AS3222">
        <v>3</v>
      </c>
      <c r="AT3222">
        <v>34.666666669999998</v>
      </c>
      <c r="AU3222">
        <v>262</v>
      </c>
      <c r="AW3222">
        <v>14.66666667</v>
      </c>
      <c r="AY3222">
        <v>44</v>
      </c>
      <c r="AZ3222">
        <v>0.215</v>
      </c>
    </row>
    <row r="3223" spans="1:52" x14ac:dyDescent="0.2">
      <c r="A3223">
        <v>106720</v>
      </c>
      <c r="B3223">
        <v>6720</v>
      </c>
      <c r="C3223">
        <v>10</v>
      </c>
      <c r="D3223" t="s">
        <v>4343</v>
      </c>
      <c r="E3223" t="s">
        <v>506</v>
      </c>
      <c r="F3223" t="s">
        <v>4358</v>
      </c>
      <c r="G3223" t="s">
        <v>4359</v>
      </c>
      <c r="H3223" t="s">
        <v>476</v>
      </c>
      <c r="I3223">
        <v>58</v>
      </c>
      <c r="J3223">
        <v>62</v>
      </c>
      <c r="L3223">
        <v>1</v>
      </c>
      <c r="N3223">
        <v>28</v>
      </c>
      <c r="O3223">
        <v>1.6071428569999999</v>
      </c>
      <c r="P3223">
        <v>0.10204081600000001</v>
      </c>
      <c r="U3223">
        <v>2.653061224</v>
      </c>
      <c r="V3223">
        <v>3.8520408160000001</v>
      </c>
      <c r="Y3223">
        <v>7.6147959180000004</v>
      </c>
      <c r="AB3223">
        <v>3.0952381000000001E-2</v>
      </c>
      <c r="AC3223">
        <v>2.4319727999999999E-2</v>
      </c>
      <c r="AD3223">
        <v>0.221088437</v>
      </c>
      <c r="AF3223">
        <v>6.6326530999999994E-2</v>
      </c>
      <c r="AG3223">
        <v>0.445144547</v>
      </c>
      <c r="AH3223">
        <v>24.688136119999999</v>
      </c>
      <c r="AI3223">
        <v>0</v>
      </c>
      <c r="AJ3223">
        <v>22.040816329999998</v>
      </c>
      <c r="AK3223">
        <v>0</v>
      </c>
      <c r="AL3223">
        <v>0.15</v>
      </c>
      <c r="AN3223">
        <v>39.744897960000003</v>
      </c>
      <c r="AO3223">
        <v>1.8903060999999999E-2</v>
      </c>
      <c r="AP3223">
        <v>0.42091836700000002</v>
      </c>
      <c r="AQ3223">
        <v>0.05</v>
      </c>
      <c r="AR3223">
        <v>2.1045918E-2</v>
      </c>
      <c r="AS3223">
        <v>3</v>
      </c>
      <c r="AT3223">
        <v>33.75</v>
      </c>
      <c r="AU3223">
        <v>161.7346939</v>
      </c>
      <c r="AW3223">
        <v>7.346938776</v>
      </c>
      <c r="AY3223">
        <v>8.8010204079999994</v>
      </c>
      <c r="AZ3223">
        <v>0.153061224</v>
      </c>
    </row>
    <row r="3224" spans="1:52" x14ac:dyDescent="0.2">
      <c r="A3224">
        <v>106728</v>
      </c>
      <c r="B3224">
        <v>6728</v>
      </c>
      <c r="C3224">
        <v>10</v>
      </c>
      <c r="D3224" t="s">
        <v>4343</v>
      </c>
      <c r="E3224" t="s">
        <v>473</v>
      </c>
      <c r="F3224" t="s">
        <v>4360</v>
      </c>
      <c r="G3224" t="s">
        <v>4359</v>
      </c>
      <c r="H3224" t="s">
        <v>476</v>
      </c>
      <c r="I3224">
        <v>58</v>
      </c>
      <c r="J3224">
        <v>62</v>
      </c>
      <c r="L3224">
        <v>0.8</v>
      </c>
      <c r="N3224">
        <v>28</v>
      </c>
      <c r="O3224">
        <v>1.575</v>
      </c>
      <c r="P3224">
        <v>0.1</v>
      </c>
      <c r="U3224">
        <v>2.6</v>
      </c>
      <c r="V3224">
        <v>3.7749999999999999</v>
      </c>
      <c r="Y3224">
        <v>8.2916666669999994</v>
      </c>
      <c r="AB3224">
        <v>4.6666667000000002E-2</v>
      </c>
      <c r="AC3224">
        <v>3.6666667E-2</v>
      </c>
      <c r="AD3224">
        <v>0.33333333500000001</v>
      </c>
      <c r="AF3224">
        <v>0.1</v>
      </c>
      <c r="AG3224">
        <v>0.445144547</v>
      </c>
      <c r="AH3224">
        <v>48.3887468</v>
      </c>
      <c r="AI3224">
        <v>0</v>
      </c>
      <c r="AJ3224">
        <v>54</v>
      </c>
      <c r="AK3224">
        <v>0</v>
      </c>
      <c r="AL3224">
        <v>0.15</v>
      </c>
      <c r="AN3224">
        <v>41</v>
      </c>
      <c r="AO3224">
        <v>1.95E-2</v>
      </c>
      <c r="AP3224">
        <v>0.55000000000000004</v>
      </c>
      <c r="AQ3224">
        <v>0.05</v>
      </c>
      <c r="AR3224">
        <v>2.75E-2</v>
      </c>
      <c r="AS3224">
        <v>3</v>
      </c>
      <c r="AT3224">
        <v>36.75</v>
      </c>
      <c r="AU3224">
        <v>317</v>
      </c>
      <c r="AW3224">
        <v>12</v>
      </c>
      <c r="AY3224">
        <v>11.5</v>
      </c>
      <c r="AZ3224">
        <v>0.2</v>
      </c>
    </row>
    <row r="3225" spans="1:52" x14ac:dyDescent="0.2">
      <c r="A3225">
        <v>107197</v>
      </c>
      <c r="B3225">
        <v>7197</v>
      </c>
      <c r="C3225">
        <v>10</v>
      </c>
      <c r="D3225" t="s">
        <v>4343</v>
      </c>
      <c r="E3225" t="s">
        <v>502</v>
      </c>
      <c r="F3225" t="s">
        <v>4361</v>
      </c>
      <c r="G3225" t="s">
        <v>504</v>
      </c>
      <c r="H3225" t="s">
        <v>505</v>
      </c>
      <c r="I3225">
        <v>58</v>
      </c>
      <c r="J3225">
        <v>61</v>
      </c>
      <c r="L3225">
        <v>0.72</v>
      </c>
      <c r="N3225">
        <v>28</v>
      </c>
      <c r="O3225">
        <v>2.8</v>
      </c>
      <c r="P3225">
        <v>0.6</v>
      </c>
      <c r="U3225">
        <v>2.2000000000000002</v>
      </c>
      <c r="V3225">
        <v>1.7</v>
      </c>
      <c r="Y3225">
        <v>409</v>
      </c>
      <c r="AB3225">
        <v>0.08</v>
      </c>
      <c r="AC3225">
        <v>0.17</v>
      </c>
      <c r="AD3225">
        <v>0.9</v>
      </c>
      <c r="AF3225">
        <v>0.19</v>
      </c>
      <c r="AG3225">
        <v>0.16224962500000001</v>
      </c>
      <c r="AH3225">
        <v>176</v>
      </c>
      <c r="AI3225">
        <v>0</v>
      </c>
      <c r="AJ3225">
        <v>36</v>
      </c>
      <c r="AK3225">
        <v>0</v>
      </c>
      <c r="AL3225">
        <v>2.31</v>
      </c>
      <c r="AN3225">
        <v>133</v>
      </c>
      <c r="AO3225">
        <v>0.08</v>
      </c>
      <c r="AP3225">
        <v>3.1</v>
      </c>
      <c r="AQ3225">
        <v>0.05</v>
      </c>
      <c r="AR3225">
        <v>0.155</v>
      </c>
      <c r="AS3225">
        <v>3</v>
      </c>
      <c r="AT3225">
        <v>45</v>
      </c>
      <c r="AU3225">
        <v>502</v>
      </c>
      <c r="AW3225">
        <v>53</v>
      </c>
      <c r="AY3225">
        <v>87</v>
      </c>
      <c r="AZ3225">
        <v>0.8</v>
      </c>
    </row>
    <row r="3226" spans="1:52" x14ac:dyDescent="0.2">
      <c r="A3226">
        <v>107245</v>
      </c>
      <c r="B3226">
        <v>7245</v>
      </c>
      <c r="C3226">
        <v>10</v>
      </c>
      <c r="D3226" t="s">
        <v>4343</v>
      </c>
      <c r="E3226" t="s">
        <v>539</v>
      </c>
      <c r="F3226" t="s">
        <v>4362</v>
      </c>
      <c r="G3226" t="s">
        <v>436</v>
      </c>
      <c r="H3226" t="s">
        <v>437</v>
      </c>
      <c r="I3226">
        <v>63</v>
      </c>
      <c r="J3226">
        <v>65</v>
      </c>
      <c r="L3226">
        <v>1</v>
      </c>
      <c r="N3226">
        <v>28</v>
      </c>
      <c r="O3226">
        <v>1.3012820510000001</v>
      </c>
      <c r="P3226">
        <v>0.22985348</v>
      </c>
      <c r="U3226">
        <v>1.8108974360000001</v>
      </c>
      <c r="V3226">
        <v>4.2327533580000001</v>
      </c>
      <c r="Y3226">
        <v>64</v>
      </c>
      <c r="AB3226">
        <v>5.3846154E-2</v>
      </c>
      <c r="AC3226">
        <v>4.0056979999999999E-2</v>
      </c>
      <c r="AD3226">
        <v>0.49341880300000002</v>
      </c>
      <c r="AF3226">
        <v>7.6282051000000003E-2</v>
      </c>
      <c r="AG3226">
        <v>0.445144547</v>
      </c>
      <c r="AH3226">
        <v>14.71153846</v>
      </c>
      <c r="AI3226">
        <v>0</v>
      </c>
      <c r="AJ3226">
        <v>23.177156180000001</v>
      </c>
      <c r="AK3226">
        <v>0</v>
      </c>
      <c r="AL3226">
        <v>1.1192307690000001</v>
      </c>
      <c r="AN3226">
        <v>15</v>
      </c>
      <c r="AO3226">
        <v>0.15873931599999999</v>
      </c>
      <c r="AP3226">
        <v>0.6</v>
      </c>
      <c r="AQ3226">
        <v>0.05</v>
      </c>
      <c r="AR3226">
        <v>0.03</v>
      </c>
      <c r="AS3226">
        <v>3</v>
      </c>
      <c r="AT3226">
        <v>37.333333330000002</v>
      </c>
      <c r="AU3226">
        <v>222</v>
      </c>
      <c r="AW3226">
        <v>13</v>
      </c>
      <c r="AY3226">
        <v>7</v>
      </c>
      <c r="AZ3226">
        <v>0.76282051299999998</v>
      </c>
    </row>
    <row r="3227" spans="1:52" x14ac:dyDescent="0.2">
      <c r="A3227">
        <v>104508</v>
      </c>
      <c r="B3227">
        <v>4508</v>
      </c>
      <c r="C3227">
        <v>10</v>
      </c>
      <c r="D3227" t="s">
        <v>4343</v>
      </c>
      <c r="E3227" t="s">
        <v>3269</v>
      </c>
      <c r="F3227" t="s">
        <v>4363</v>
      </c>
      <c r="G3227" t="s">
        <v>433</v>
      </c>
      <c r="H3227" t="s">
        <v>440</v>
      </c>
      <c r="I3227">
        <v>63</v>
      </c>
      <c r="J3227">
        <v>64</v>
      </c>
      <c r="L3227">
        <v>0.46</v>
      </c>
      <c r="N3227">
        <v>29</v>
      </c>
      <c r="O3227">
        <v>0.6</v>
      </c>
      <c r="P3227">
        <v>0.1</v>
      </c>
      <c r="U3227">
        <v>0.8</v>
      </c>
      <c r="V3227">
        <v>6</v>
      </c>
      <c r="Y3227">
        <v>3</v>
      </c>
      <c r="AB3227">
        <v>0.03</v>
      </c>
      <c r="AC3227">
        <v>0.01</v>
      </c>
      <c r="AD3227">
        <v>0.48</v>
      </c>
      <c r="AF3227">
        <v>7.0000000000000007E-2</v>
      </c>
      <c r="AG3227">
        <v>0.17848092900000001</v>
      </c>
      <c r="AH3227">
        <v>12</v>
      </c>
      <c r="AI3227">
        <v>0</v>
      </c>
      <c r="AJ3227">
        <v>14.2</v>
      </c>
      <c r="AK3227">
        <v>0</v>
      </c>
      <c r="AL3227">
        <v>0.08</v>
      </c>
      <c r="AN3227">
        <v>7</v>
      </c>
      <c r="AO3227">
        <v>0.03</v>
      </c>
      <c r="AP3227">
        <v>0.3</v>
      </c>
      <c r="AQ3227">
        <v>0.05</v>
      </c>
      <c r="AR3227">
        <v>1.4999999999999999E-2</v>
      </c>
      <c r="AS3227">
        <v>3</v>
      </c>
      <c r="AT3227">
        <v>16</v>
      </c>
      <c r="AU3227">
        <v>228</v>
      </c>
      <c r="AW3227">
        <v>9</v>
      </c>
      <c r="AY3227">
        <v>27</v>
      </c>
      <c r="AZ3227">
        <v>0.09</v>
      </c>
    </row>
    <row r="3228" spans="1:52" x14ac:dyDescent="0.2">
      <c r="A3228">
        <v>104648</v>
      </c>
      <c r="B3228">
        <v>4648</v>
      </c>
      <c r="C3228">
        <v>10</v>
      </c>
      <c r="D3228" t="s">
        <v>4343</v>
      </c>
      <c r="E3228" t="s">
        <v>4364</v>
      </c>
      <c r="F3228" t="s">
        <v>4365</v>
      </c>
      <c r="G3228" t="s">
        <v>4366</v>
      </c>
      <c r="H3228" t="s">
        <v>462</v>
      </c>
      <c r="I3228">
        <v>63</v>
      </c>
      <c r="J3228">
        <v>65</v>
      </c>
      <c r="L3228">
        <v>0.55500000000000005</v>
      </c>
      <c r="N3228">
        <v>29</v>
      </c>
      <c r="O3228">
        <v>0.51666666699999997</v>
      </c>
      <c r="P3228">
        <v>0.2</v>
      </c>
      <c r="U3228">
        <v>0.33</v>
      </c>
      <c r="V3228">
        <v>6.1700002539999996</v>
      </c>
      <c r="Y3228">
        <v>41.875</v>
      </c>
      <c r="AB3228">
        <v>3.5000000000000003E-2</v>
      </c>
      <c r="AC3228">
        <v>3.7999999999999999E-2</v>
      </c>
      <c r="AD3228">
        <v>0.13750000000000001</v>
      </c>
      <c r="AF3228">
        <v>7.0000000000000007E-2</v>
      </c>
      <c r="AG3228">
        <v>0.166841667</v>
      </c>
      <c r="AH3228">
        <v>3.8333333330000001</v>
      </c>
      <c r="AI3228">
        <v>0</v>
      </c>
      <c r="AJ3228">
        <v>7.2</v>
      </c>
      <c r="AK3228">
        <v>0</v>
      </c>
      <c r="AL3228">
        <v>0.05</v>
      </c>
      <c r="AN3228">
        <v>7</v>
      </c>
      <c r="AO3228">
        <v>2.9000000000000001E-2</v>
      </c>
      <c r="AP3228">
        <v>0.25416666900000001</v>
      </c>
      <c r="AQ3228">
        <v>0.05</v>
      </c>
      <c r="AR3228">
        <v>1.2708333E-2</v>
      </c>
      <c r="AS3228">
        <v>3</v>
      </c>
      <c r="AT3228">
        <v>9</v>
      </c>
      <c r="AU3228">
        <v>109.25</v>
      </c>
      <c r="AW3228">
        <v>9.5500000000000007</v>
      </c>
      <c r="AY3228">
        <v>2.5</v>
      </c>
      <c r="AZ3228">
        <v>9.5750000000000002E-2</v>
      </c>
    </row>
    <row r="3229" spans="1:52" x14ac:dyDescent="0.2">
      <c r="A3229">
        <v>106997</v>
      </c>
      <c r="B3229">
        <v>6997</v>
      </c>
      <c r="C3229">
        <v>10</v>
      </c>
      <c r="D3229" t="s">
        <v>4343</v>
      </c>
      <c r="E3229" t="s">
        <v>3163</v>
      </c>
      <c r="F3229" t="s">
        <v>4367</v>
      </c>
      <c r="G3229" t="s">
        <v>4356</v>
      </c>
      <c r="H3229" t="s">
        <v>466</v>
      </c>
      <c r="I3229">
        <v>58</v>
      </c>
      <c r="J3229">
        <v>61</v>
      </c>
      <c r="L3229">
        <v>1</v>
      </c>
      <c r="N3229">
        <v>29</v>
      </c>
      <c r="O3229">
        <v>3.9</v>
      </c>
      <c r="P3229">
        <v>0.3</v>
      </c>
      <c r="U3229">
        <v>2.5</v>
      </c>
      <c r="V3229">
        <v>1.4</v>
      </c>
      <c r="Y3229">
        <v>182</v>
      </c>
      <c r="AB3229">
        <v>0.06</v>
      </c>
      <c r="AC3229">
        <v>0.06</v>
      </c>
      <c r="AD3229">
        <v>0.42</v>
      </c>
      <c r="AF3229">
        <v>0.14000000000000001</v>
      </c>
      <c r="AG3229">
        <v>0.16224962500000001</v>
      </c>
      <c r="AH3229">
        <v>19</v>
      </c>
      <c r="AI3229">
        <v>0</v>
      </c>
      <c r="AJ3229">
        <v>4.5999999999999996</v>
      </c>
      <c r="AK3229">
        <v>0</v>
      </c>
      <c r="AL3229">
        <v>1.01</v>
      </c>
      <c r="AN3229">
        <v>39</v>
      </c>
      <c r="AO3229">
        <v>0.13300000000000001</v>
      </c>
      <c r="AP3229">
        <v>1.8</v>
      </c>
      <c r="AQ3229">
        <v>0.05</v>
      </c>
      <c r="AR3229">
        <v>0.09</v>
      </c>
      <c r="AS3229">
        <v>3</v>
      </c>
      <c r="AT3229">
        <v>118</v>
      </c>
      <c r="AU3229">
        <v>246</v>
      </c>
      <c r="AW3229">
        <v>24</v>
      </c>
      <c r="AY3229">
        <v>9</v>
      </c>
      <c r="AZ3229">
        <v>0.16</v>
      </c>
    </row>
    <row r="3230" spans="1:52" x14ac:dyDescent="0.2">
      <c r="A3230">
        <v>107171</v>
      </c>
      <c r="B3230">
        <v>7171</v>
      </c>
      <c r="C3230">
        <v>10</v>
      </c>
      <c r="D3230" t="s">
        <v>4343</v>
      </c>
      <c r="E3230" t="s">
        <v>4368</v>
      </c>
      <c r="F3230" t="s">
        <v>4369</v>
      </c>
      <c r="G3230" t="s">
        <v>4356</v>
      </c>
      <c r="H3230" t="s">
        <v>447</v>
      </c>
      <c r="I3230">
        <v>58</v>
      </c>
      <c r="J3230">
        <v>60</v>
      </c>
      <c r="L3230">
        <v>0.7</v>
      </c>
      <c r="N3230">
        <v>29</v>
      </c>
      <c r="O3230">
        <v>1</v>
      </c>
      <c r="P3230">
        <v>0.1</v>
      </c>
      <c r="U3230">
        <v>0.76666666699999997</v>
      </c>
      <c r="V3230">
        <v>5.5666666669999998</v>
      </c>
      <c r="Y3230">
        <v>100</v>
      </c>
      <c r="AB3230">
        <v>0.05</v>
      </c>
      <c r="AC3230">
        <v>0.02</v>
      </c>
      <c r="AD3230">
        <v>0.5</v>
      </c>
      <c r="AF3230">
        <v>0.1</v>
      </c>
      <c r="AG3230">
        <v>0.28853741500000002</v>
      </c>
      <c r="AH3230">
        <v>8</v>
      </c>
      <c r="AI3230">
        <v>0</v>
      </c>
      <c r="AJ3230">
        <v>8</v>
      </c>
      <c r="AK3230">
        <v>0</v>
      </c>
      <c r="AL3230">
        <v>1.06</v>
      </c>
      <c r="AN3230">
        <v>19.333333329999999</v>
      </c>
      <c r="AO3230">
        <v>0.127</v>
      </c>
      <c r="AP3230">
        <v>1.199999992</v>
      </c>
      <c r="AQ3230">
        <v>0.05</v>
      </c>
      <c r="AR3230">
        <v>0.06</v>
      </c>
      <c r="AS3230">
        <v>3</v>
      </c>
      <c r="AT3230">
        <v>33</v>
      </c>
      <c r="AU3230">
        <v>280</v>
      </c>
      <c r="AW3230">
        <v>14</v>
      </c>
      <c r="AY3230">
        <v>8</v>
      </c>
      <c r="AZ3230">
        <v>0.32</v>
      </c>
    </row>
    <row r="3231" spans="1:52" x14ac:dyDescent="0.2">
      <c r="A3231">
        <v>107191</v>
      </c>
      <c r="B3231">
        <v>7191</v>
      </c>
      <c r="C3231">
        <v>10</v>
      </c>
      <c r="D3231" t="s">
        <v>4343</v>
      </c>
      <c r="E3231" t="s">
        <v>675</v>
      </c>
      <c r="F3231" t="s">
        <v>4370</v>
      </c>
      <c r="G3231" t="s">
        <v>504</v>
      </c>
      <c r="H3231" t="s">
        <v>505</v>
      </c>
      <c r="I3231">
        <v>58</v>
      </c>
      <c r="J3231">
        <v>61</v>
      </c>
      <c r="L3231">
        <v>1</v>
      </c>
      <c r="N3231">
        <v>29</v>
      </c>
      <c r="O3231">
        <v>2.9</v>
      </c>
      <c r="P3231">
        <v>0.6</v>
      </c>
      <c r="U3231">
        <v>2.2999999999999998</v>
      </c>
      <c r="V3231">
        <v>1.8</v>
      </c>
      <c r="Y3231">
        <v>387</v>
      </c>
      <c r="AB3231">
        <v>0.06</v>
      </c>
      <c r="AC3231">
        <v>0.21</v>
      </c>
      <c r="AD3231">
        <v>0.6</v>
      </c>
      <c r="AF3231">
        <v>0.13</v>
      </c>
      <c r="AG3231">
        <v>0.16224962500000001</v>
      </c>
      <c r="AH3231">
        <v>93</v>
      </c>
      <c r="AI3231">
        <v>0</v>
      </c>
      <c r="AJ3231">
        <v>15</v>
      </c>
      <c r="AK3231">
        <v>0</v>
      </c>
      <c r="AL3231">
        <v>3.1</v>
      </c>
      <c r="AN3231">
        <v>133</v>
      </c>
      <c r="AO3231">
        <v>0.08</v>
      </c>
      <c r="AP3231">
        <v>2.5</v>
      </c>
      <c r="AQ3231">
        <v>0.05</v>
      </c>
      <c r="AR3231">
        <v>0.125</v>
      </c>
      <c r="AS3231">
        <v>3</v>
      </c>
      <c r="AT3231">
        <v>43</v>
      </c>
      <c r="AU3231">
        <v>264</v>
      </c>
      <c r="AW3231">
        <v>33</v>
      </c>
      <c r="AY3231">
        <v>68</v>
      </c>
      <c r="AZ3231">
        <v>0.61</v>
      </c>
    </row>
    <row r="3232" spans="1:52" x14ac:dyDescent="0.2">
      <c r="A3232">
        <v>106799</v>
      </c>
      <c r="B3232">
        <v>6799</v>
      </c>
      <c r="C3232">
        <v>10</v>
      </c>
      <c r="D3232" t="s">
        <v>4343</v>
      </c>
      <c r="E3232" t="s">
        <v>146</v>
      </c>
      <c r="F3232" t="s">
        <v>4371</v>
      </c>
      <c r="G3232" t="s">
        <v>471</v>
      </c>
      <c r="H3232" t="s">
        <v>1575</v>
      </c>
      <c r="I3232">
        <v>58</v>
      </c>
      <c r="J3232">
        <v>62</v>
      </c>
      <c r="L3232">
        <v>0.81</v>
      </c>
      <c r="N3232">
        <v>30</v>
      </c>
      <c r="O3232">
        <v>1.1066666629999999</v>
      </c>
      <c r="P3232">
        <v>0.19600000000000001</v>
      </c>
      <c r="U3232">
        <v>2.61</v>
      </c>
      <c r="V3232">
        <v>4.607333337</v>
      </c>
      <c r="Y3232">
        <v>2.5</v>
      </c>
      <c r="AB3232">
        <v>4.7500000000000001E-2</v>
      </c>
      <c r="AC3232">
        <v>4.4999999999999998E-2</v>
      </c>
      <c r="AD3232">
        <v>0.55000000000000004</v>
      </c>
      <c r="AF3232">
        <v>0.09</v>
      </c>
      <c r="AG3232">
        <v>0.445144547</v>
      </c>
      <c r="AH3232">
        <v>26.333333329999999</v>
      </c>
      <c r="AI3232">
        <v>0</v>
      </c>
      <c r="AJ3232">
        <v>6.25</v>
      </c>
      <c r="AK3232">
        <v>0</v>
      </c>
      <c r="AL3232">
        <v>0.03</v>
      </c>
      <c r="AN3232">
        <v>12.83333333</v>
      </c>
      <c r="AO3232">
        <v>0.09</v>
      </c>
      <c r="AP3232">
        <v>0.91399998999999998</v>
      </c>
      <c r="AQ3232">
        <v>0.05</v>
      </c>
      <c r="AR3232">
        <v>4.5699999999999998E-2</v>
      </c>
      <c r="AS3232">
        <v>3</v>
      </c>
      <c r="AT3232">
        <v>23.5</v>
      </c>
      <c r="AU3232">
        <v>263.75</v>
      </c>
      <c r="AW3232">
        <v>11.66666667</v>
      </c>
      <c r="AY3232">
        <v>3.6250000240000002</v>
      </c>
      <c r="AZ3232">
        <v>0.14199999999999999</v>
      </c>
    </row>
    <row r="3233" spans="1:52" x14ac:dyDescent="0.2">
      <c r="A3233">
        <v>107139</v>
      </c>
      <c r="B3233">
        <v>7139</v>
      </c>
      <c r="C3233">
        <v>10</v>
      </c>
      <c r="D3233" t="s">
        <v>4343</v>
      </c>
      <c r="E3233" t="s">
        <v>4372</v>
      </c>
      <c r="F3233" t="s">
        <v>4373</v>
      </c>
      <c r="G3233" t="s">
        <v>660</v>
      </c>
      <c r="H3233" t="s">
        <v>1276</v>
      </c>
      <c r="I3233">
        <v>58</v>
      </c>
      <c r="J3233">
        <v>62</v>
      </c>
      <c r="L3233">
        <v>1</v>
      </c>
      <c r="N3233">
        <v>30</v>
      </c>
      <c r="O3233">
        <v>0.97701149399999998</v>
      </c>
      <c r="P3233">
        <v>0.3</v>
      </c>
      <c r="U3233">
        <v>2.2999999999999998</v>
      </c>
      <c r="V3233">
        <v>4.7</v>
      </c>
      <c r="Y3233">
        <v>32</v>
      </c>
      <c r="AB3233">
        <v>6.7049808000000002E-2</v>
      </c>
      <c r="AC3233">
        <v>0.08</v>
      </c>
      <c r="AD3233">
        <v>0.43</v>
      </c>
      <c r="AF3233">
        <v>0.22</v>
      </c>
      <c r="AG3233">
        <v>0.445144547</v>
      </c>
      <c r="AH3233">
        <v>16</v>
      </c>
      <c r="AI3233">
        <v>0</v>
      </c>
      <c r="AJ3233">
        <v>79.099999999999994</v>
      </c>
      <c r="AK3233">
        <v>0</v>
      </c>
      <c r="AL3233">
        <v>0.78</v>
      </c>
      <c r="AN3233">
        <v>17</v>
      </c>
      <c r="AO3233">
        <v>7.0000000000000007E-2</v>
      </c>
      <c r="AP3233">
        <v>0.3</v>
      </c>
      <c r="AQ3233">
        <v>0.05</v>
      </c>
      <c r="AR3233">
        <v>1.4999999999999999E-2</v>
      </c>
      <c r="AS3233">
        <v>3</v>
      </c>
      <c r="AT3233">
        <v>32</v>
      </c>
      <c r="AU3233">
        <v>187</v>
      </c>
      <c r="AW3233">
        <v>8</v>
      </c>
      <c r="AY3233">
        <v>5</v>
      </c>
      <c r="AZ3233">
        <v>0.12</v>
      </c>
    </row>
    <row r="3234" spans="1:52" x14ac:dyDescent="0.2">
      <c r="A3234">
        <v>106471</v>
      </c>
      <c r="B3234">
        <v>6471</v>
      </c>
      <c r="C3234">
        <v>10</v>
      </c>
      <c r="D3234" t="s">
        <v>4343</v>
      </c>
      <c r="E3234" t="s">
        <v>4374</v>
      </c>
      <c r="F3234" t="s">
        <v>4375</v>
      </c>
      <c r="G3234" t="s">
        <v>495</v>
      </c>
      <c r="H3234" t="s">
        <v>496</v>
      </c>
      <c r="I3234">
        <v>25</v>
      </c>
      <c r="J3234">
        <v>27</v>
      </c>
      <c r="L3234">
        <v>1</v>
      </c>
      <c r="N3234">
        <v>31</v>
      </c>
      <c r="O3234">
        <v>1.0527777780000001</v>
      </c>
      <c r="P3234">
        <v>0.19259259300000001</v>
      </c>
      <c r="U3234">
        <v>2.7740740740000001</v>
      </c>
      <c r="V3234">
        <v>4.869444444</v>
      </c>
      <c r="Y3234">
        <v>3.1333333329999999</v>
      </c>
      <c r="AB3234">
        <v>2.7222222000000001E-2</v>
      </c>
      <c r="AC3234">
        <v>3.3988889000000001E-2</v>
      </c>
      <c r="AD3234">
        <v>0.58841666699999995</v>
      </c>
      <c r="AF3234">
        <v>6.2222222000000001E-2</v>
      </c>
      <c r="AG3234">
        <v>0.24103333299999999</v>
      </c>
      <c r="AH3234">
        <v>14.4</v>
      </c>
      <c r="AI3234">
        <v>0</v>
      </c>
      <c r="AJ3234">
        <v>16.04074074</v>
      </c>
      <c r="AK3234">
        <v>0</v>
      </c>
      <c r="AL3234">
        <v>0</v>
      </c>
      <c r="AN3234">
        <v>41</v>
      </c>
      <c r="AO3234">
        <v>9.2555555999999997E-2</v>
      </c>
      <c r="AP3234">
        <v>0.233333333</v>
      </c>
      <c r="AQ3234">
        <v>0.05</v>
      </c>
      <c r="AR3234">
        <v>1.1666667E-2</v>
      </c>
      <c r="AS3234">
        <v>3</v>
      </c>
      <c r="AT3234">
        <v>35.051851849999998</v>
      </c>
      <c r="AU3234">
        <v>198</v>
      </c>
      <c r="AW3234">
        <v>12.711111109999999</v>
      </c>
      <c r="AY3234">
        <v>37</v>
      </c>
      <c r="AZ3234">
        <v>0.203055556</v>
      </c>
    </row>
    <row r="3235" spans="1:52" x14ac:dyDescent="0.2">
      <c r="A3235">
        <v>107170</v>
      </c>
      <c r="B3235">
        <v>7170</v>
      </c>
      <c r="C3235">
        <v>10</v>
      </c>
      <c r="D3235" t="s">
        <v>4343</v>
      </c>
      <c r="E3235" t="s">
        <v>4376</v>
      </c>
      <c r="F3235" t="s">
        <v>4377</v>
      </c>
      <c r="G3235" t="s">
        <v>4356</v>
      </c>
      <c r="H3235" t="s">
        <v>447</v>
      </c>
      <c r="I3235">
        <v>58</v>
      </c>
      <c r="J3235">
        <v>60</v>
      </c>
      <c r="L3235">
        <v>1</v>
      </c>
      <c r="N3235">
        <v>31</v>
      </c>
      <c r="O3235">
        <v>1.0869565219999999</v>
      </c>
      <c r="P3235">
        <v>0.108695652</v>
      </c>
      <c r="U3235">
        <v>0.83333333300000001</v>
      </c>
      <c r="V3235">
        <v>6.0507246380000002</v>
      </c>
      <c r="Y3235">
        <v>104</v>
      </c>
      <c r="AB3235">
        <v>3.8043478999999998E-2</v>
      </c>
      <c r="AC3235">
        <v>1.6521739000000001E-2</v>
      </c>
      <c r="AD3235">
        <v>0.375</v>
      </c>
      <c r="AF3235">
        <v>7.6086956999999997E-2</v>
      </c>
      <c r="AG3235">
        <v>0.28853741500000002</v>
      </c>
      <c r="AH3235">
        <v>4.6956521740000001</v>
      </c>
      <c r="AI3235">
        <v>0</v>
      </c>
      <c r="AJ3235">
        <v>5.3043478259999999</v>
      </c>
      <c r="AK3235">
        <v>0</v>
      </c>
      <c r="AL3235">
        <v>1.1200000000000001</v>
      </c>
      <c r="AN3235">
        <v>19</v>
      </c>
      <c r="AO3235">
        <v>0.11733695700000001</v>
      </c>
      <c r="AP3235">
        <v>1.0956521669999999</v>
      </c>
      <c r="AQ3235">
        <v>0.05</v>
      </c>
      <c r="AR3235">
        <v>5.4782607999999997E-2</v>
      </c>
      <c r="AS3235">
        <v>3</v>
      </c>
      <c r="AT3235">
        <v>32.641304349999999</v>
      </c>
      <c r="AU3235">
        <v>207</v>
      </c>
      <c r="AW3235">
        <v>11.86956522</v>
      </c>
      <c r="AY3235">
        <v>7</v>
      </c>
      <c r="AZ3235">
        <v>0.29565217399999999</v>
      </c>
    </row>
    <row r="3236" spans="1:52" x14ac:dyDescent="0.2">
      <c r="A3236">
        <v>106795</v>
      </c>
      <c r="B3236">
        <v>6795</v>
      </c>
      <c r="C3236">
        <v>10</v>
      </c>
      <c r="D3236" t="s">
        <v>4343</v>
      </c>
      <c r="E3236" t="s">
        <v>3268</v>
      </c>
      <c r="F3236" t="s">
        <v>4378</v>
      </c>
      <c r="G3236" t="s">
        <v>471</v>
      </c>
      <c r="H3236" t="s">
        <v>1575</v>
      </c>
      <c r="I3236">
        <v>58</v>
      </c>
      <c r="J3236">
        <v>62</v>
      </c>
      <c r="L3236">
        <v>1</v>
      </c>
      <c r="N3236">
        <v>32</v>
      </c>
      <c r="O3236">
        <v>1.189964153</v>
      </c>
      <c r="P3236">
        <v>0.21075268799999999</v>
      </c>
      <c r="U3236">
        <v>2.8064516130000001</v>
      </c>
      <c r="V3236">
        <v>4.9541218679999997</v>
      </c>
      <c r="Y3236">
        <v>2.52688172</v>
      </c>
      <c r="AB3236">
        <v>3.5752687999999998E-2</v>
      </c>
      <c r="AC3236">
        <v>3.6774194000000003E-2</v>
      </c>
      <c r="AD3236">
        <v>0.40806451599999999</v>
      </c>
      <c r="AF3236">
        <v>6.7741935000000003E-2</v>
      </c>
      <c r="AG3236">
        <v>0.445144547</v>
      </c>
      <c r="AH3236">
        <v>15.29032258</v>
      </c>
      <c r="AI3236">
        <v>0</v>
      </c>
      <c r="AJ3236">
        <v>4.099462366</v>
      </c>
      <c r="AK3236">
        <v>0</v>
      </c>
      <c r="AL3236">
        <v>3.1290323000000002E-2</v>
      </c>
      <c r="AN3236">
        <v>13.247311829999999</v>
      </c>
      <c r="AO3236">
        <v>8.2258065000000005E-2</v>
      </c>
      <c r="AP3236">
        <v>0.82554837800000003</v>
      </c>
      <c r="AQ3236">
        <v>0.05</v>
      </c>
      <c r="AR3236">
        <v>4.1277419000000003E-2</v>
      </c>
      <c r="AS3236">
        <v>3</v>
      </c>
      <c r="AT3236">
        <v>22.994623659999998</v>
      </c>
      <c r="AU3236">
        <v>193</v>
      </c>
      <c r="AW3236">
        <v>9.7849462369999998</v>
      </c>
      <c r="AY3236">
        <v>3.3911290549999999</v>
      </c>
      <c r="AZ3236">
        <v>0.12978494600000001</v>
      </c>
    </row>
    <row r="3237" spans="1:52" x14ac:dyDescent="0.2">
      <c r="A3237">
        <v>104393</v>
      </c>
      <c r="B3237">
        <v>4393</v>
      </c>
      <c r="C3237">
        <v>10</v>
      </c>
      <c r="D3237" t="s">
        <v>4343</v>
      </c>
      <c r="E3237" t="s">
        <v>4379</v>
      </c>
      <c r="F3237" t="s">
        <v>4380</v>
      </c>
      <c r="G3237" t="s">
        <v>4381</v>
      </c>
      <c r="H3237" t="s">
        <v>3241</v>
      </c>
      <c r="I3237">
        <v>63</v>
      </c>
      <c r="J3237">
        <v>64</v>
      </c>
      <c r="L3237">
        <v>0.49</v>
      </c>
      <c r="N3237">
        <v>33</v>
      </c>
      <c r="O3237">
        <v>0.70000000399999995</v>
      </c>
      <c r="P3237">
        <v>0.1</v>
      </c>
      <c r="U3237">
        <v>1.2</v>
      </c>
      <c r="V3237">
        <v>6.8</v>
      </c>
      <c r="Y3237">
        <v>1</v>
      </c>
      <c r="AB3237">
        <v>0.05</v>
      </c>
      <c r="AC3237">
        <v>0.02</v>
      </c>
      <c r="AD3237">
        <v>0.23</v>
      </c>
      <c r="AF3237">
        <v>0.04</v>
      </c>
      <c r="AG3237">
        <v>0.17848092900000001</v>
      </c>
      <c r="AH3237">
        <v>12</v>
      </c>
      <c r="AI3237">
        <v>0</v>
      </c>
      <c r="AJ3237">
        <v>36.1</v>
      </c>
      <c r="AK3237">
        <v>0</v>
      </c>
      <c r="AL3237">
        <v>0.25</v>
      </c>
      <c r="AN3237">
        <v>20</v>
      </c>
      <c r="AO3237">
        <v>0.05</v>
      </c>
      <c r="AP3237">
        <v>0.3</v>
      </c>
      <c r="AQ3237">
        <v>0.05</v>
      </c>
      <c r="AR3237">
        <v>1.4999999999999999E-2</v>
      </c>
      <c r="AS3237">
        <v>3</v>
      </c>
      <c r="AT3237">
        <v>16</v>
      </c>
      <c r="AU3237">
        <v>164</v>
      </c>
      <c r="AW3237">
        <v>9</v>
      </c>
      <c r="AY3237">
        <v>2</v>
      </c>
      <c r="AZ3237">
        <v>7.0000000000000007E-2</v>
      </c>
    </row>
    <row r="3238" spans="1:52" x14ac:dyDescent="0.2">
      <c r="A3238">
        <v>104503</v>
      </c>
      <c r="B3238">
        <v>4503</v>
      </c>
      <c r="C3238">
        <v>10</v>
      </c>
      <c r="D3238" t="s">
        <v>4343</v>
      </c>
      <c r="E3238" t="s">
        <v>3260</v>
      </c>
      <c r="F3238" t="s">
        <v>4382</v>
      </c>
      <c r="G3238" t="s">
        <v>433</v>
      </c>
      <c r="H3238" t="s">
        <v>440</v>
      </c>
      <c r="I3238">
        <v>63</v>
      </c>
      <c r="J3238">
        <v>64</v>
      </c>
      <c r="L3238">
        <v>0.51</v>
      </c>
      <c r="N3238">
        <v>33</v>
      </c>
      <c r="O3238">
        <v>0.7</v>
      </c>
      <c r="P3238">
        <v>0.2</v>
      </c>
      <c r="U3238">
        <v>0.9</v>
      </c>
      <c r="V3238">
        <v>6.7</v>
      </c>
      <c r="Y3238">
        <v>158</v>
      </c>
      <c r="AB3238">
        <v>0.04</v>
      </c>
      <c r="AC3238">
        <v>0.02</v>
      </c>
      <c r="AD3238">
        <v>0.69</v>
      </c>
      <c r="AF3238">
        <v>0.08</v>
      </c>
      <c r="AG3238">
        <v>0.17848092900000001</v>
      </c>
      <c r="AH3238">
        <v>16</v>
      </c>
      <c r="AI3238">
        <v>0</v>
      </c>
      <c r="AJ3238">
        <v>30.2</v>
      </c>
      <c r="AK3238">
        <v>0</v>
      </c>
      <c r="AL3238">
        <v>7.0000000000000007E-2</v>
      </c>
      <c r="AN3238">
        <v>13</v>
      </c>
      <c r="AO3238">
        <v>0.04</v>
      </c>
      <c r="AP3238">
        <v>0.2</v>
      </c>
      <c r="AQ3238">
        <v>0.05</v>
      </c>
      <c r="AR3238">
        <v>0.01</v>
      </c>
      <c r="AS3238">
        <v>3</v>
      </c>
      <c r="AT3238">
        <v>22</v>
      </c>
      <c r="AU3238">
        <v>248</v>
      </c>
      <c r="AW3238">
        <v>12</v>
      </c>
      <c r="AY3238">
        <v>13</v>
      </c>
      <c r="AZ3238">
        <v>0.18</v>
      </c>
    </row>
    <row r="3239" spans="1:52" x14ac:dyDescent="0.2">
      <c r="A3239">
        <v>107098</v>
      </c>
      <c r="B3239">
        <v>7098</v>
      </c>
      <c r="C3239">
        <v>10</v>
      </c>
      <c r="D3239" t="s">
        <v>4343</v>
      </c>
      <c r="E3239" t="s">
        <v>612</v>
      </c>
      <c r="F3239" t="s">
        <v>4383</v>
      </c>
      <c r="G3239" t="s">
        <v>4384</v>
      </c>
      <c r="H3239" t="s">
        <v>560</v>
      </c>
      <c r="I3239">
        <v>58</v>
      </c>
      <c r="J3239">
        <v>62</v>
      </c>
      <c r="L3239">
        <v>0.86</v>
      </c>
      <c r="N3239">
        <v>33</v>
      </c>
      <c r="O3239">
        <v>1.701293333</v>
      </c>
      <c r="P3239">
        <v>0.23499999999999999</v>
      </c>
      <c r="U3239">
        <v>3.2</v>
      </c>
      <c r="V3239">
        <v>4.3776173329999999</v>
      </c>
      <c r="Y3239">
        <v>26.083333329999999</v>
      </c>
      <c r="AB3239">
        <v>0.04</v>
      </c>
      <c r="AC3239">
        <v>0.08</v>
      </c>
      <c r="AD3239">
        <v>0.7</v>
      </c>
      <c r="AF3239">
        <v>0.215</v>
      </c>
      <c r="AG3239">
        <v>0.445144547</v>
      </c>
      <c r="AH3239">
        <v>88</v>
      </c>
      <c r="AI3239">
        <v>0</v>
      </c>
      <c r="AJ3239">
        <v>27.767499999999998</v>
      </c>
      <c r="AK3239">
        <v>0</v>
      </c>
      <c r="AL3239">
        <v>0.36</v>
      </c>
      <c r="AN3239">
        <v>83.654166669999995</v>
      </c>
      <c r="AO3239">
        <v>0.09</v>
      </c>
      <c r="AP3239">
        <v>0.81501679999999999</v>
      </c>
      <c r="AQ3239">
        <v>0.05</v>
      </c>
      <c r="AR3239">
        <v>4.0750840000000003E-2</v>
      </c>
      <c r="AS3239">
        <v>3</v>
      </c>
      <c r="AT3239">
        <v>40.299999999999997</v>
      </c>
      <c r="AU3239">
        <v>303</v>
      </c>
      <c r="AW3239">
        <v>13</v>
      </c>
      <c r="AY3239">
        <v>8</v>
      </c>
      <c r="AZ3239">
        <v>0.6</v>
      </c>
    </row>
    <row r="3240" spans="1:52" x14ac:dyDescent="0.2">
      <c r="A3240">
        <v>107143</v>
      </c>
      <c r="B3240">
        <v>7143</v>
      </c>
      <c r="C3240">
        <v>10</v>
      </c>
      <c r="D3240" t="s">
        <v>4343</v>
      </c>
      <c r="E3240" t="s">
        <v>4385</v>
      </c>
      <c r="F3240" t="s">
        <v>4386</v>
      </c>
      <c r="G3240" t="s">
        <v>660</v>
      </c>
      <c r="H3240" t="s">
        <v>1276</v>
      </c>
      <c r="I3240">
        <v>58</v>
      </c>
      <c r="J3240">
        <v>59</v>
      </c>
      <c r="L3240">
        <v>0.83</v>
      </c>
      <c r="N3240">
        <v>33</v>
      </c>
      <c r="O3240">
        <v>1.3</v>
      </c>
      <c r="P3240">
        <v>0.3</v>
      </c>
      <c r="U3240">
        <v>2.1</v>
      </c>
      <c r="V3240">
        <v>5.2</v>
      </c>
      <c r="Y3240">
        <v>191</v>
      </c>
      <c r="AB3240">
        <v>7.0000000000000007E-2</v>
      </c>
      <c r="AC3240">
        <v>0.09</v>
      </c>
      <c r="AD3240">
        <v>1.1599999999999999</v>
      </c>
      <c r="AF3240">
        <v>0.32</v>
      </c>
      <c r="AG3240">
        <v>0.28853741500000002</v>
      </c>
      <c r="AH3240">
        <v>45</v>
      </c>
      <c r="AI3240">
        <v>0</v>
      </c>
      <c r="AJ3240">
        <v>161.19999999999999</v>
      </c>
      <c r="AK3240">
        <v>0</v>
      </c>
      <c r="AL3240">
        <v>1.73</v>
      </c>
      <c r="AN3240">
        <v>12</v>
      </c>
      <c r="AO3240">
        <v>0.05</v>
      </c>
      <c r="AP3240">
        <v>0.4</v>
      </c>
      <c r="AQ3240">
        <v>0.05</v>
      </c>
      <c r="AR3240">
        <v>0.02</v>
      </c>
      <c r="AS3240">
        <v>3</v>
      </c>
      <c r="AT3240">
        <v>39</v>
      </c>
      <c r="AU3240">
        <v>267</v>
      </c>
      <c r="AW3240">
        <v>12</v>
      </c>
      <c r="AY3240">
        <v>6</v>
      </c>
      <c r="AZ3240">
        <v>0.33</v>
      </c>
    </row>
    <row r="3241" spans="1:52" x14ac:dyDescent="0.2">
      <c r="A3241">
        <v>104424</v>
      </c>
      <c r="B3241">
        <v>4424</v>
      </c>
      <c r="C3241">
        <v>10</v>
      </c>
      <c r="D3241" t="s">
        <v>4343</v>
      </c>
      <c r="E3241" t="s">
        <v>4387</v>
      </c>
      <c r="F3241" t="s">
        <v>4388</v>
      </c>
      <c r="H3241" t="s">
        <v>3241</v>
      </c>
      <c r="I3241">
        <v>63</v>
      </c>
      <c r="J3241">
        <v>64</v>
      </c>
      <c r="L3241">
        <v>1</v>
      </c>
      <c r="N3241">
        <v>34</v>
      </c>
      <c r="O3241">
        <v>0.3</v>
      </c>
      <c r="P3241">
        <v>0.1</v>
      </c>
      <c r="U3241">
        <v>0</v>
      </c>
      <c r="V3241">
        <v>7.9</v>
      </c>
      <c r="Y3241">
        <v>0</v>
      </c>
      <c r="AB3241">
        <v>0.04</v>
      </c>
      <c r="AC3241">
        <v>0.01</v>
      </c>
      <c r="AD3241">
        <v>0.2</v>
      </c>
      <c r="AF3241">
        <v>1.0999999999999999E-2</v>
      </c>
      <c r="AG3241">
        <v>0.17848092900000001</v>
      </c>
      <c r="AH3241">
        <v>2</v>
      </c>
      <c r="AI3241">
        <v>0</v>
      </c>
      <c r="AJ3241">
        <v>28</v>
      </c>
      <c r="AK3241">
        <v>0</v>
      </c>
      <c r="AL3241">
        <v>0</v>
      </c>
      <c r="AN3241">
        <v>9</v>
      </c>
      <c r="AO3241">
        <v>0.04</v>
      </c>
      <c r="AP3241">
        <v>0.1</v>
      </c>
      <c r="AQ3241">
        <v>0.05</v>
      </c>
      <c r="AR3241">
        <v>5.0000000000000001E-3</v>
      </c>
      <c r="AS3241">
        <v>3</v>
      </c>
      <c r="AT3241">
        <v>12</v>
      </c>
      <c r="AU3241">
        <v>112</v>
      </c>
      <c r="AW3241">
        <v>8</v>
      </c>
      <c r="AY3241">
        <v>14</v>
      </c>
      <c r="AZ3241">
        <v>0.06</v>
      </c>
    </row>
    <row r="3242" spans="1:52" x14ac:dyDescent="0.2">
      <c r="A3242">
        <v>104426</v>
      </c>
      <c r="B3242">
        <v>4426</v>
      </c>
      <c r="C3242">
        <v>10</v>
      </c>
      <c r="D3242" t="s">
        <v>4343</v>
      </c>
      <c r="E3242" t="s">
        <v>4389</v>
      </c>
      <c r="F3242" t="s">
        <v>4390</v>
      </c>
      <c r="H3242" t="s">
        <v>634</v>
      </c>
      <c r="I3242">
        <v>74</v>
      </c>
      <c r="J3242">
        <v>78</v>
      </c>
      <c r="L3242">
        <v>1</v>
      </c>
      <c r="N3242">
        <v>34</v>
      </c>
      <c r="O3242">
        <v>0.40000000600000002</v>
      </c>
      <c r="P3242">
        <v>0.1</v>
      </c>
      <c r="U3242">
        <v>0.2</v>
      </c>
      <c r="V3242">
        <v>7.8</v>
      </c>
      <c r="Y3242">
        <v>1</v>
      </c>
      <c r="AB3242">
        <v>0.03</v>
      </c>
      <c r="AC3242">
        <v>0.01</v>
      </c>
      <c r="AD3242">
        <v>0.10000000100000001</v>
      </c>
      <c r="AF3242">
        <v>5.0000001000000002E-2</v>
      </c>
      <c r="AG3242">
        <v>0.17848092900000001</v>
      </c>
      <c r="AH3242">
        <v>14</v>
      </c>
      <c r="AI3242">
        <v>0</v>
      </c>
      <c r="AJ3242">
        <v>40.6</v>
      </c>
      <c r="AK3242">
        <v>0</v>
      </c>
      <c r="AL3242">
        <v>0.08</v>
      </c>
      <c r="AN3242">
        <v>7</v>
      </c>
      <c r="AO3242">
        <v>0.04</v>
      </c>
      <c r="AP3242">
        <v>0.2</v>
      </c>
      <c r="AQ3242">
        <v>0.05</v>
      </c>
      <c r="AR3242">
        <v>0.01</v>
      </c>
      <c r="AS3242">
        <v>3</v>
      </c>
      <c r="AT3242">
        <v>8</v>
      </c>
      <c r="AU3242">
        <v>129</v>
      </c>
      <c r="AW3242">
        <v>6</v>
      </c>
      <c r="AY3242">
        <v>1</v>
      </c>
      <c r="AZ3242">
        <v>0.08</v>
      </c>
    </row>
    <row r="3243" spans="1:52" x14ac:dyDescent="0.2">
      <c r="A3243">
        <v>106743</v>
      </c>
      <c r="B3243">
        <v>6743</v>
      </c>
      <c r="C3243">
        <v>10</v>
      </c>
      <c r="D3243" t="s">
        <v>4343</v>
      </c>
      <c r="E3243" t="s">
        <v>172</v>
      </c>
      <c r="F3243" t="s">
        <v>4391</v>
      </c>
      <c r="G3243" t="s">
        <v>576</v>
      </c>
      <c r="H3243" t="s">
        <v>577</v>
      </c>
      <c r="I3243">
        <v>58</v>
      </c>
      <c r="J3243">
        <v>60</v>
      </c>
      <c r="L3243">
        <v>0.89</v>
      </c>
      <c r="N3243">
        <v>35</v>
      </c>
      <c r="O3243">
        <v>0.95333333099999995</v>
      </c>
      <c r="P3243">
        <v>0.27625</v>
      </c>
      <c r="U3243">
        <v>3.1150000000000002</v>
      </c>
      <c r="V3243">
        <v>5.7268452410000004</v>
      </c>
      <c r="Y3243">
        <v>713.33333330000005</v>
      </c>
      <c r="AB3243">
        <v>5.5571427999999999E-2</v>
      </c>
      <c r="AC3243">
        <v>4.7571427999999999E-2</v>
      </c>
      <c r="AD3243">
        <v>0.671666667</v>
      </c>
      <c r="AF3243">
        <v>0.22666666699999999</v>
      </c>
      <c r="AG3243">
        <v>0.28853741500000002</v>
      </c>
      <c r="AH3243">
        <v>31.4</v>
      </c>
      <c r="AI3243">
        <v>0</v>
      </c>
      <c r="AJ3243">
        <v>7</v>
      </c>
      <c r="AK3243">
        <v>0</v>
      </c>
      <c r="AL3243">
        <v>0.46500000000000002</v>
      </c>
      <c r="AN3243">
        <v>35</v>
      </c>
      <c r="AO3243">
        <v>6.1499999999999999E-2</v>
      </c>
      <c r="AP3243">
        <v>0.69824999899999995</v>
      </c>
      <c r="AQ3243">
        <v>0.05</v>
      </c>
      <c r="AR3243">
        <v>3.4912499999999999E-2</v>
      </c>
      <c r="AS3243">
        <v>3</v>
      </c>
      <c r="AT3243">
        <v>41.571428570000002</v>
      </c>
      <c r="AU3243">
        <v>266</v>
      </c>
      <c r="AW3243">
        <v>12.33333333</v>
      </c>
      <c r="AY3243">
        <v>41.75</v>
      </c>
      <c r="AZ3243">
        <v>0.255333333</v>
      </c>
    </row>
    <row r="3244" spans="1:52" x14ac:dyDescent="0.2">
      <c r="A3244">
        <v>106908</v>
      </c>
      <c r="B3244">
        <v>6908</v>
      </c>
      <c r="C3244">
        <v>10</v>
      </c>
      <c r="D3244" t="s">
        <v>4343</v>
      </c>
      <c r="E3244" t="s">
        <v>4392</v>
      </c>
      <c r="F3244" t="s">
        <v>4393</v>
      </c>
      <c r="G3244" t="s">
        <v>4394</v>
      </c>
      <c r="H3244" t="s">
        <v>466</v>
      </c>
      <c r="I3244">
        <v>58</v>
      </c>
      <c r="J3244">
        <v>61</v>
      </c>
      <c r="L3244">
        <v>0.6</v>
      </c>
      <c r="N3244">
        <v>35</v>
      </c>
      <c r="O3244">
        <v>3.1524999999999999</v>
      </c>
      <c r="P3244">
        <v>0.73333333300000003</v>
      </c>
      <c r="U3244">
        <v>1.6</v>
      </c>
      <c r="V3244">
        <v>3.0741666670000001</v>
      </c>
      <c r="Y3244">
        <v>375.66666670000001</v>
      </c>
      <c r="AB3244">
        <v>0.21</v>
      </c>
      <c r="AC3244">
        <v>0.42</v>
      </c>
      <c r="AD3244">
        <v>1.2</v>
      </c>
      <c r="AF3244">
        <v>0.14599999999999999</v>
      </c>
      <c r="AG3244">
        <v>0.16224962500000001</v>
      </c>
      <c r="AH3244">
        <v>126</v>
      </c>
      <c r="AI3244">
        <v>0</v>
      </c>
      <c r="AJ3244">
        <v>37</v>
      </c>
      <c r="AK3244">
        <v>0</v>
      </c>
      <c r="AL3244">
        <v>2.02</v>
      </c>
      <c r="AN3244">
        <v>63</v>
      </c>
      <c r="AO3244">
        <v>0.27</v>
      </c>
      <c r="AP3244">
        <v>2.4</v>
      </c>
      <c r="AQ3244">
        <v>0.05</v>
      </c>
      <c r="AR3244">
        <v>0.12</v>
      </c>
      <c r="AS3244">
        <v>3</v>
      </c>
      <c r="AT3244">
        <v>60</v>
      </c>
      <c r="AU3244">
        <v>418</v>
      </c>
      <c r="AW3244">
        <v>64</v>
      </c>
      <c r="AY3244">
        <v>3</v>
      </c>
      <c r="AZ3244">
        <v>0.41</v>
      </c>
    </row>
    <row r="3245" spans="1:52" x14ac:dyDescent="0.2">
      <c r="A3245">
        <v>104451</v>
      </c>
      <c r="B3245">
        <v>4451</v>
      </c>
      <c r="C3245">
        <v>10</v>
      </c>
      <c r="D3245" t="s">
        <v>4343</v>
      </c>
      <c r="E3245" t="s">
        <v>2409</v>
      </c>
      <c r="F3245" t="s">
        <v>4395</v>
      </c>
      <c r="G3245" t="s">
        <v>4396</v>
      </c>
      <c r="H3245" t="s">
        <v>634</v>
      </c>
      <c r="I3245">
        <v>74</v>
      </c>
      <c r="J3245">
        <v>78</v>
      </c>
      <c r="L3245">
        <v>0.64</v>
      </c>
      <c r="N3245">
        <v>36</v>
      </c>
      <c r="O3245">
        <v>0.4</v>
      </c>
      <c r="P3245">
        <v>0.53333333299999997</v>
      </c>
      <c r="U3245">
        <v>2.1</v>
      </c>
      <c r="V3245">
        <v>6.3</v>
      </c>
      <c r="Y3245">
        <v>0.75</v>
      </c>
      <c r="AB3245">
        <v>4.3999999999999997E-2</v>
      </c>
      <c r="AC3245">
        <v>0.02</v>
      </c>
      <c r="AD3245">
        <v>0.28000000000000003</v>
      </c>
      <c r="AF3245">
        <v>0.05</v>
      </c>
      <c r="AG3245">
        <v>0.17848092900000001</v>
      </c>
      <c r="AH3245">
        <v>11</v>
      </c>
      <c r="AI3245">
        <v>0</v>
      </c>
      <c r="AJ3245">
        <v>45.5</v>
      </c>
      <c r="AK3245">
        <v>0</v>
      </c>
      <c r="AL3245">
        <v>0.15</v>
      </c>
      <c r="AN3245">
        <v>21.428571430000002</v>
      </c>
      <c r="AO3245">
        <v>3.6999999999999998E-2</v>
      </c>
      <c r="AP3245">
        <v>0.58571428400000003</v>
      </c>
      <c r="AQ3245">
        <v>0.05</v>
      </c>
      <c r="AR3245">
        <v>2.9285714000000001E-2</v>
      </c>
      <c r="AS3245">
        <v>3</v>
      </c>
      <c r="AT3245">
        <v>19.714285709999999</v>
      </c>
      <c r="AU3245">
        <v>155.75</v>
      </c>
      <c r="AW3245">
        <v>16</v>
      </c>
      <c r="AY3245">
        <v>4.75</v>
      </c>
      <c r="AZ3245">
        <v>0.1</v>
      </c>
    </row>
    <row r="3246" spans="1:52" x14ac:dyDescent="0.2">
      <c r="A3246">
        <v>104537</v>
      </c>
      <c r="B3246">
        <v>4537</v>
      </c>
      <c r="C3246">
        <v>10</v>
      </c>
      <c r="D3246" t="s">
        <v>4343</v>
      </c>
      <c r="E3246" t="s">
        <v>4397</v>
      </c>
      <c r="F3246" t="s">
        <v>4398</v>
      </c>
      <c r="G3246" t="s">
        <v>537</v>
      </c>
      <c r="H3246" t="s">
        <v>538</v>
      </c>
      <c r="I3246">
        <v>63</v>
      </c>
      <c r="J3246">
        <v>64</v>
      </c>
      <c r="L3246">
        <v>0.62</v>
      </c>
      <c r="N3246">
        <v>36</v>
      </c>
      <c r="O3246">
        <v>0.472000001</v>
      </c>
      <c r="P3246">
        <v>0.109</v>
      </c>
      <c r="U3246">
        <v>1.9</v>
      </c>
      <c r="V3246">
        <v>7.2814999990000002</v>
      </c>
      <c r="Y3246">
        <v>80</v>
      </c>
      <c r="AB3246">
        <v>0.03</v>
      </c>
      <c r="AC3246">
        <v>3.1125E-2</v>
      </c>
      <c r="AD3246">
        <v>0.38750000000000001</v>
      </c>
      <c r="AF3246">
        <v>0.02</v>
      </c>
      <c r="AG3246">
        <v>0.17848092900000001</v>
      </c>
      <c r="AH3246">
        <v>25</v>
      </c>
      <c r="AI3246">
        <v>0</v>
      </c>
      <c r="AJ3246">
        <v>58</v>
      </c>
      <c r="AK3246">
        <v>0</v>
      </c>
      <c r="AL3246">
        <v>0.13</v>
      </c>
      <c r="AN3246">
        <v>20.399999999999999</v>
      </c>
      <c r="AO3246">
        <v>2.3E-2</v>
      </c>
      <c r="AP3246">
        <v>0.68000000299999996</v>
      </c>
      <c r="AQ3246">
        <v>0.05</v>
      </c>
      <c r="AR3246">
        <v>3.4000000000000002E-2</v>
      </c>
      <c r="AS3246">
        <v>3</v>
      </c>
      <c r="AT3246">
        <v>14.875</v>
      </c>
      <c r="AU3246">
        <v>209.75</v>
      </c>
      <c r="AW3246">
        <v>18.75</v>
      </c>
      <c r="AY3246">
        <v>3.05</v>
      </c>
      <c r="AZ3246">
        <v>0.12</v>
      </c>
    </row>
    <row r="3247" spans="1:52" x14ac:dyDescent="0.2">
      <c r="A3247">
        <v>106907</v>
      </c>
      <c r="B3247">
        <v>6907</v>
      </c>
      <c r="C3247">
        <v>10</v>
      </c>
      <c r="D3247" t="s">
        <v>4343</v>
      </c>
      <c r="E3247" t="s">
        <v>4399</v>
      </c>
      <c r="F3247" t="s">
        <v>4400</v>
      </c>
      <c r="G3247" t="s">
        <v>4394</v>
      </c>
      <c r="H3247" t="s">
        <v>466</v>
      </c>
      <c r="I3247">
        <v>58</v>
      </c>
      <c r="J3247">
        <v>61</v>
      </c>
      <c r="L3247">
        <v>1</v>
      </c>
      <c r="N3247">
        <v>36</v>
      </c>
      <c r="O3247">
        <v>3.3184210529999998</v>
      </c>
      <c r="P3247">
        <v>0.77192982499999996</v>
      </c>
      <c r="U3247">
        <v>1.6</v>
      </c>
      <c r="V3247">
        <v>3.235964912</v>
      </c>
      <c r="Y3247">
        <v>355.89473679999998</v>
      </c>
      <c r="AB3247">
        <v>0.14000000000000001</v>
      </c>
      <c r="AC3247">
        <v>0.28736842099999999</v>
      </c>
      <c r="AD3247">
        <v>0.821052632</v>
      </c>
      <c r="AF3247">
        <v>9.9894736999999997E-2</v>
      </c>
      <c r="AG3247">
        <v>0.16224962500000001</v>
      </c>
      <c r="AH3247">
        <v>66.315789469999999</v>
      </c>
      <c r="AI3247">
        <v>0</v>
      </c>
      <c r="AJ3247">
        <v>15.57894737</v>
      </c>
      <c r="AK3247">
        <v>0</v>
      </c>
      <c r="AL3247">
        <v>2.13</v>
      </c>
      <c r="AN3247">
        <v>63</v>
      </c>
      <c r="AO3247">
        <v>0.27</v>
      </c>
      <c r="AP3247">
        <v>1.9</v>
      </c>
      <c r="AQ3247">
        <v>0.05</v>
      </c>
      <c r="AR3247">
        <v>9.5000000000000001E-2</v>
      </c>
      <c r="AS3247">
        <v>3</v>
      </c>
      <c r="AT3247">
        <v>57</v>
      </c>
      <c r="AU3247">
        <v>220</v>
      </c>
      <c r="AW3247">
        <v>40.421052629999998</v>
      </c>
      <c r="AY3247">
        <v>2</v>
      </c>
      <c r="AZ3247">
        <v>0.32</v>
      </c>
    </row>
    <row r="3248" spans="1:52" x14ac:dyDescent="0.2">
      <c r="A3248">
        <v>106215</v>
      </c>
      <c r="B3248">
        <v>6215</v>
      </c>
      <c r="C3248">
        <v>10</v>
      </c>
      <c r="D3248" t="s">
        <v>4343</v>
      </c>
      <c r="E3248" t="s">
        <v>531</v>
      </c>
      <c r="F3248" t="s">
        <v>4401</v>
      </c>
      <c r="H3248" t="s">
        <v>533</v>
      </c>
      <c r="I3248">
        <v>52</v>
      </c>
      <c r="J3248">
        <v>53</v>
      </c>
      <c r="L3248">
        <v>1</v>
      </c>
      <c r="N3248">
        <v>37</v>
      </c>
      <c r="O3248">
        <v>3.5</v>
      </c>
      <c r="P3248">
        <v>0.5</v>
      </c>
      <c r="U3248">
        <v>0</v>
      </c>
      <c r="V3248">
        <v>4.7</v>
      </c>
      <c r="Y3248">
        <v>4</v>
      </c>
      <c r="AB3248">
        <v>0.04</v>
      </c>
      <c r="AC3248">
        <v>0.17</v>
      </c>
      <c r="AD3248">
        <v>0.09</v>
      </c>
      <c r="AF3248">
        <v>0.05</v>
      </c>
      <c r="AG3248">
        <v>0.82191265999999996</v>
      </c>
      <c r="AH3248">
        <v>6</v>
      </c>
      <c r="AI3248">
        <v>0.48199999999999998</v>
      </c>
      <c r="AJ3248">
        <v>1.3</v>
      </c>
      <c r="AK3248">
        <v>1E-4</v>
      </c>
      <c r="AL3248">
        <v>0.01</v>
      </c>
      <c r="AN3248">
        <v>124</v>
      </c>
      <c r="AO3248">
        <v>0.01</v>
      </c>
      <c r="AP3248">
        <v>0.03</v>
      </c>
      <c r="AQ3248">
        <v>0.11749999999999999</v>
      </c>
      <c r="AR3248">
        <v>3.5249999999999999E-3</v>
      </c>
      <c r="AS3248">
        <v>2</v>
      </c>
      <c r="AT3248">
        <v>97</v>
      </c>
      <c r="AU3248">
        <v>157</v>
      </c>
      <c r="AW3248">
        <v>12</v>
      </c>
      <c r="AY3248">
        <v>44</v>
      </c>
      <c r="AZ3248">
        <v>0.41</v>
      </c>
    </row>
    <row r="3249" spans="1:52" x14ac:dyDescent="0.2">
      <c r="A3249">
        <v>107094</v>
      </c>
      <c r="B3249">
        <v>7094</v>
      </c>
      <c r="C3249">
        <v>10</v>
      </c>
      <c r="D3249" t="s">
        <v>4343</v>
      </c>
      <c r="E3249" t="s">
        <v>557</v>
      </c>
      <c r="F3249" t="s">
        <v>4402</v>
      </c>
      <c r="G3249" t="s">
        <v>4384</v>
      </c>
      <c r="H3249" t="s">
        <v>560</v>
      </c>
      <c r="I3249">
        <v>58</v>
      </c>
      <c r="J3249">
        <v>62</v>
      </c>
      <c r="L3249">
        <v>1</v>
      </c>
      <c r="N3249">
        <v>37</v>
      </c>
      <c r="O3249">
        <v>1.9332878790000001</v>
      </c>
      <c r="P3249">
        <v>0.26704545499999999</v>
      </c>
      <c r="U3249">
        <v>3.636363636</v>
      </c>
      <c r="V3249">
        <v>4.9745651520000003</v>
      </c>
      <c r="Y3249">
        <v>27.861742419999999</v>
      </c>
      <c r="AB3249">
        <v>3.1818182E-2</v>
      </c>
      <c r="AC3249">
        <v>6.9090909000000006E-2</v>
      </c>
      <c r="AD3249">
        <v>0.54886363599999999</v>
      </c>
      <c r="AF3249">
        <v>0.17102272700000001</v>
      </c>
      <c r="AG3249">
        <v>0.445144547</v>
      </c>
      <c r="AH3249">
        <v>54</v>
      </c>
      <c r="AI3249">
        <v>0</v>
      </c>
      <c r="AJ3249">
        <v>19.247926140000001</v>
      </c>
      <c r="AK3249">
        <v>0</v>
      </c>
      <c r="AL3249">
        <v>0.39681818200000002</v>
      </c>
      <c r="AN3249">
        <v>87</v>
      </c>
      <c r="AO3249">
        <v>8.6931817999999994E-2</v>
      </c>
      <c r="AP3249">
        <v>0.77797058200000002</v>
      </c>
      <c r="AQ3249">
        <v>0.05</v>
      </c>
      <c r="AR3249">
        <v>3.8898529000000001E-2</v>
      </c>
      <c r="AS3249">
        <v>3</v>
      </c>
      <c r="AT3249">
        <v>41.67386364</v>
      </c>
      <c r="AU3249">
        <v>234</v>
      </c>
      <c r="AW3249">
        <v>11.522727270000001</v>
      </c>
      <c r="AY3249">
        <v>7</v>
      </c>
      <c r="AZ3249">
        <v>0.57999999999999996</v>
      </c>
    </row>
    <row r="3250" spans="1:52" x14ac:dyDescent="0.2">
      <c r="A3250">
        <v>107113</v>
      </c>
      <c r="B3250">
        <v>7113</v>
      </c>
      <c r="C3250">
        <v>10</v>
      </c>
      <c r="D3250" t="s">
        <v>4343</v>
      </c>
      <c r="E3250" t="s">
        <v>173</v>
      </c>
      <c r="F3250" t="s">
        <v>4403</v>
      </c>
      <c r="G3250" t="s">
        <v>721</v>
      </c>
      <c r="H3250" t="s">
        <v>722</v>
      </c>
      <c r="I3250">
        <v>58</v>
      </c>
      <c r="J3250">
        <v>62</v>
      </c>
      <c r="L3250">
        <v>0.91</v>
      </c>
      <c r="N3250">
        <v>37</v>
      </c>
      <c r="O3250">
        <v>1.107272732</v>
      </c>
      <c r="P3250">
        <v>0.119230769</v>
      </c>
      <c r="U3250">
        <v>1.8</v>
      </c>
      <c r="V3250">
        <v>6.8677822129999999</v>
      </c>
      <c r="Y3250">
        <v>0</v>
      </c>
      <c r="AB3250">
        <v>0.05</v>
      </c>
      <c r="AC3250">
        <v>4.1428570999999997E-2</v>
      </c>
      <c r="AD3250">
        <v>0.19125</v>
      </c>
      <c r="AF3250">
        <v>9.9333332999999996E-2</v>
      </c>
      <c r="AG3250">
        <v>0.445144547</v>
      </c>
      <c r="AH3250">
        <v>16</v>
      </c>
      <c r="AI3250">
        <v>0</v>
      </c>
      <c r="AJ3250">
        <v>10.262499999999999</v>
      </c>
      <c r="AK3250">
        <v>0</v>
      </c>
      <c r="AL3250">
        <v>4.3999999999999997E-2</v>
      </c>
      <c r="AN3250">
        <v>25.0916</v>
      </c>
      <c r="AO3250">
        <v>4.3999999999999997E-2</v>
      </c>
      <c r="AP3250">
        <v>0.3</v>
      </c>
      <c r="AQ3250">
        <v>0.05</v>
      </c>
      <c r="AR3250">
        <v>1.4999999999999999E-2</v>
      </c>
      <c r="AS3250">
        <v>3</v>
      </c>
      <c r="AT3250">
        <v>39.363636360000001</v>
      </c>
      <c r="AU3250">
        <v>183.4</v>
      </c>
      <c r="AW3250">
        <v>9.8000000000000007</v>
      </c>
      <c r="AY3250">
        <v>4.4000000000000004</v>
      </c>
      <c r="AZ3250">
        <v>0.25853333299999998</v>
      </c>
    </row>
    <row r="3251" spans="1:52" x14ac:dyDescent="0.2">
      <c r="A3251">
        <v>106738</v>
      </c>
      <c r="B3251">
        <v>6738</v>
      </c>
      <c r="C3251">
        <v>10</v>
      </c>
      <c r="D3251" t="s">
        <v>4343</v>
      </c>
      <c r="E3251" t="s">
        <v>641</v>
      </c>
      <c r="F3251" t="s">
        <v>4404</v>
      </c>
      <c r="G3251" t="s">
        <v>576</v>
      </c>
      <c r="H3251" t="s">
        <v>577</v>
      </c>
      <c r="I3251">
        <v>58</v>
      </c>
      <c r="J3251">
        <v>60</v>
      </c>
      <c r="L3251">
        <v>1</v>
      </c>
      <c r="N3251">
        <v>38</v>
      </c>
      <c r="O3251">
        <v>1.0141843939999999</v>
      </c>
      <c r="P3251">
        <v>0.29388297899999999</v>
      </c>
      <c r="U3251">
        <v>3.313829787</v>
      </c>
      <c r="V3251">
        <v>6.0923885540000002</v>
      </c>
      <c r="Y3251">
        <v>682.97872340000004</v>
      </c>
      <c r="AB3251">
        <v>4.1382979E-2</v>
      </c>
      <c r="AC3251">
        <v>3.5425532000000003E-2</v>
      </c>
      <c r="AD3251">
        <v>0.50017730500000002</v>
      </c>
      <c r="AF3251">
        <v>0.16879432599999999</v>
      </c>
      <c r="AG3251">
        <v>0.28853741500000002</v>
      </c>
      <c r="AH3251">
        <v>16.702127659999999</v>
      </c>
      <c r="AI3251">
        <v>0</v>
      </c>
      <c r="AJ3251">
        <v>2.9787234040000001</v>
      </c>
      <c r="AK3251">
        <v>0</v>
      </c>
      <c r="AL3251">
        <v>0.49468085099999998</v>
      </c>
      <c r="AN3251">
        <v>35.372340430000001</v>
      </c>
      <c r="AO3251">
        <v>6.2154254999999999E-2</v>
      </c>
      <c r="AP3251">
        <v>0.557114361</v>
      </c>
      <c r="AQ3251">
        <v>0.05</v>
      </c>
      <c r="AR3251">
        <v>2.7855718000000002E-2</v>
      </c>
      <c r="AS3251">
        <v>3</v>
      </c>
      <c r="AT3251">
        <v>39.802431609999999</v>
      </c>
      <c r="AU3251">
        <v>127.34042549999999</v>
      </c>
      <c r="AW3251">
        <v>7.8723404260000001</v>
      </c>
      <c r="AY3251">
        <v>24.42819149</v>
      </c>
      <c r="AZ3251">
        <v>0.203723404</v>
      </c>
    </row>
    <row r="3252" spans="1:52" x14ac:dyDescent="0.2">
      <c r="A3252">
        <v>107142</v>
      </c>
      <c r="B3252">
        <v>7142</v>
      </c>
      <c r="C3252">
        <v>10</v>
      </c>
      <c r="D3252" t="s">
        <v>4343</v>
      </c>
      <c r="E3252" t="s">
        <v>4405</v>
      </c>
      <c r="F3252" t="s">
        <v>4406</v>
      </c>
      <c r="G3252" t="s">
        <v>660</v>
      </c>
      <c r="H3252" t="s">
        <v>1276</v>
      </c>
      <c r="I3252">
        <v>58</v>
      </c>
      <c r="J3252">
        <v>59</v>
      </c>
      <c r="L3252">
        <v>1</v>
      </c>
      <c r="N3252">
        <v>38</v>
      </c>
      <c r="O3252">
        <v>1.5</v>
      </c>
      <c r="P3252">
        <v>0.4</v>
      </c>
      <c r="U3252">
        <v>2.4</v>
      </c>
      <c r="V3252">
        <v>6</v>
      </c>
      <c r="Y3252">
        <v>211</v>
      </c>
      <c r="AB3252">
        <v>0.05</v>
      </c>
      <c r="AC3252">
        <v>0.08</v>
      </c>
      <c r="AD3252">
        <v>0.92</v>
      </c>
      <c r="AF3252">
        <v>0.25</v>
      </c>
      <c r="AG3252">
        <v>0.28853741500000002</v>
      </c>
      <c r="AH3252">
        <v>28</v>
      </c>
      <c r="AI3252">
        <v>0</v>
      </c>
      <c r="AJ3252">
        <v>113</v>
      </c>
      <c r="AK3252">
        <v>0</v>
      </c>
      <c r="AL3252">
        <v>1.93</v>
      </c>
      <c r="AN3252">
        <v>13</v>
      </c>
      <c r="AO3252">
        <v>0.05</v>
      </c>
      <c r="AP3252">
        <v>0.4</v>
      </c>
      <c r="AQ3252">
        <v>0.05</v>
      </c>
      <c r="AR3252">
        <v>0.02</v>
      </c>
      <c r="AS3252">
        <v>3</v>
      </c>
      <c r="AT3252">
        <v>40</v>
      </c>
      <c r="AU3252">
        <v>208</v>
      </c>
      <c r="AW3252">
        <v>10.758620690000001</v>
      </c>
      <c r="AY3252">
        <v>5</v>
      </c>
      <c r="AZ3252">
        <v>0.32</v>
      </c>
    </row>
    <row r="3253" spans="1:52" x14ac:dyDescent="0.2">
      <c r="A3253">
        <v>106864</v>
      </c>
      <c r="B3253">
        <v>6864</v>
      </c>
      <c r="C3253">
        <v>10</v>
      </c>
      <c r="D3253" t="s">
        <v>4343</v>
      </c>
      <c r="E3253" t="s">
        <v>1952</v>
      </c>
      <c r="F3253" t="s">
        <v>4407</v>
      </c>
      <c r="G3253" t="s">
        <v>4408</v>
      </c>
      <c r="H3253" t="s">
        <v>466</v>
      </c>
      <c r="I3253">
        <v>58</v>
      </c>
      <c r="J3253">
        <v>61</v>
      </c>
      <c r="L3253">
        <v>0.94</v>
      </c>
      <c r="N3253">
        <v>39</v>
      </c>
      <c r="O3253">
        <v>3.8</v>
      </c>
      <c r="P3253">
        <v>0.272709857</v>
      </c>
      <c r="U3253">
        <v>1.4</v>
      </c>
      <c r="V3253">
        <v>4.5999999999999996</v>
      </c>
      <c r="Y3253">
        <v>240.7247222</v>
      </c>
      <c r="AB3253">
        <v>0.04</v>
      </c>
      <c r="AC3253">
        <v>0.33</v>
      </c>
      <c r="AD3253">
        <v>0.94</v>
      </c>
      <c r="AF3253">
        <v>0.192</v>
      </c>
      <c r="AG3253">
        <v>0.16224962500000001</v>
      </c>
      <c r="AH3253">
        <v>79</v>
      </c>
      <c r="AI3253">
        <v>0</v>
      </c>
      <c r="AJ3253">
        <v>45</v>
      </c>
      <c r="AK3253">
        <v>0</v>
      </c>
      <c r="AL3253">
        <v>0.24</v>
      </c>
      <c r="AN3253">
        <v>380</v>
      </c>
      <c r="AO3253">
        <v>0.15</v>
      </c>
      <c r="AP3253">
        <v>6.2</v>
      </c>
      <c r="AQ3253">
        <v>0.05</v>
      </c>
      <c r="AR3253">
        <v>0.31</v>
      </c>
      <c r="AS3253">
        <v>3</v>
      </c>
      <c r="AT3253">
        <v>58</v>
      </c>
      <c r="AU3253">
        <v>602</v>
      </c>
      <c r="AW3253">
        <v>93</v>
      </c>
      <c r="AY3253">
        <v>13</v>
      </c>
      <c r="AZ3253">
        <v>0.72</v>
      </c>
    </row>
    <row r="3254" spans="1:52" x14ac:dyDescent="0.2">
      <c r="A3254">
        <v>106694</v>
      </c>
      <c r="B3254">
        <v>6694</v>
      </c>
      <c r="C3254">
        <v>10</v>
      </c>
      <c r="D3254" t="s">
        <v>4343</v>
      </c>
      <c r="E3254" t="s">
        <v>4409</v>
      </c>
      <c r="F3254" t="s">
        <v>4410</v>
      </c>
      <c r="G3254" t="s">
        <v>4411</v>
      </c>
      <c r="H3254" t="s">
        <v>521</v>
      </c>
      <c r="I3254">
        <v>58</v>
      </c>
      <c r="J3254">
        <v>62</v>
      </c>
      <c r="L3254">
        <v>0.83</v>
      </c>
      <c r="N3254">
        <v>40</v>
      </c>
      <c r="O3254">
        <v>3.0983333019999999</v>
      </c>
      <c r="P3254">
        <v>0.248</v>
      </c>
      <c r="U3254">
        <v>2.4950000000000001</v>
      </c>
      <c r="V3254">
        <v>5.0253333649999998</v>
      </c>
      <c r="Y3254">
        <v>23.847222219999999</v>
      </c>
      <c r="AB3254">
        <v>0.100000002</v>
      </c>
      <c r="AC3254">
        <v>0.100000002</v>
      </c>
      <c r="AD3254">
        <v>0.7</v>
      </c>
      <c r="AF3254">
        <v>0.20200000000000001</v>
      </c>
      <c r="AG3254">
        <v>0.445144547</v>
      </c>
      <c r="AH3254">
        <v>61.666666669999998</v>
      </c>
      <c r="AI3254">
        <v>0</v>
      </c>
      <c r="AJ3254">
        <v>17.5</v>
      </c>
      <c r="AK3254">
        <v>0</v>
      </c>
      <c r="AL3254">
        <v>0.28149999999999997</v>
      </c>
      <c r="AN3254">
        <v>47.166666669999998</v>
      </c>
      <c r="AO3254">
        <v>0.08</v>
      </c>
      <c r="AP3254">
        <v>1.0899999920000001</v>
      </c>
      <c r="AQ3254">
        <v>0.05</v>
      </c>
      <c r="AR3254">
        <v>5.45E-2</v>
      </c>
      <c r="AS3254">
        <v>3</v>
      </c>
      <c r="AT3254">
        <v>56</v>
      </c>
      <c r="AU3254">
        <v>242.25</v>
      </c>
      <c r="AW3254">
        <v>25</v>
      </c>
      <c r="AY3254">
        <v>2.375</v>
      </c>
      <c r="AZ3254">
        <v>0.27300000000000002</v>
      </c>
    </row>
    <row r="3255" spans="1:52" x14ac:dyDescent="0.2">
      <c r="A3255">
        <v>106988</v>
      </c>
      <c r="B3255">
        <v>6988</v>
      </c>
      <c r="C3255">
        <v>10</v>
      </c>
      <c r="D3255" t="s">
        <v>4343</v>
      </c>
      <c r="E3255" t="s">
        <v>4412</v>
      </c>
      <c r="F3255" t="s">
        <v>4413</v>
      </c>
      <c r="G3255" t="s">
        <v>4384</v>
      </c>
      <c r="H3255" t="s">
        <v>466</v>
      </c>
      <c r="I3255">
        <v>58</v>
      </c>
      <c r="J3255">
        <v>62</v>
      </c>
      <c r="L3255">
        <v>0.8</v>
      </c>
      <c r="N3255">
        <v>40</v>
      </c>
      <c r="O3255">
        <v>2.7027966980000002</v>
      </c>
      <c r="P3255">
        <v>0.27333334100000001</v>
      </c>
      <c r="U3255">
        <v>4.9000000000000004</v>
      </c>
      <c r="V3255">
        <v>4.3420491270000001</v>
      </c>
      <c r="Y3255">
        <v>56.013888889999997</v>
      </c>
      <c r="AB3255">
        <v>0.16</v>
      </c>
      <c r="AC3255">
        <v>0.41</v>
      </c>
      <c r="AD3255">
        <v>0.20000000300000001</v>
      </c>
      <c r="AF3255">
        <v>0.3</v>
      </c>
      <c r="AG3255">
        <v>0.445144547</v>
      </c>
      <c r="AH3255">
        <v>118</v>
      </c>
      <c r="AI3255">
        <v>0</v>
      </c>
      <c r="AJ3255">
        <v>36</v>
      </c>
      <c r="AK3255">
        <v>0</v>
      </c>
      <c r="AL3255">
        <v>0.73</v>
      </c>
      <c r="AN3255">
        <v>297</v>
      </c>
      <c r="AO3255">
        <v>1.4E-2</v>
      </c>
      <c r="AP3255">
        <v>0.62519499599999995</v>
      </c>
      <c r="AQ3255">
        <v>0.05</v>
      </c>
      <c r="AR3255">
        <v>3.1259750000000003E-2</v>
      </c>
      <c r="AS3255">
        <v>3</v>
      </c>
      <c r="AT3255">
        <v>72.5</v>
      </c>
      <c r="AU3255">
        <v>199</v>
      </c>
      <c r="AW3255">
        <v>38</v>
      </c>
      <c r="AY3255">
        <v>4.2</v>
      </c>
      <c r="AZ3255">
        <v>0.88058000000000003</v>
      </c>
    </row>
    <row r="3256" spans="1:52" x14ac:dyDescent="0.2">
      <c r="A3256">
        <v>107008</v>
      </c>
      <c r="B3256">
        <v>7008</v>
      </c>
      <c r="C3256">
        <v>10</v>
      </c>
      <c r="D3256" t="s">
        <v>4343</v>
      </c>
      <c r="E3256" t="s">
        <v>3318</v>
      </c>
      <c r="F3256" t="s">
        <v>4414</v>
      </c>
      <c r="G3256" t="s">
        <v>4415</v>
      </c>
      <c r="H3256" t="s">
        <v>466</v>
      </c>
      <c r="I3256">
        <v>58</v>
      </c>
      <c r="J3256">
        <v>61</v>
      </c>
      <c r="L3256">
        <v>0.8</v>
      </c>
      <c r="N3256">
        <v>40</v>
      </c>
      <c r="O3256">
        <v>2.8087257139999999</v>
      </c>
      <c r="P3256">
        <v>0.24333333300000001</v>
      </c>
      <c r="U3256">
        <v>5</v>
      </c>
      <c r="V3256">
        <v>4.0936409520000003</v>
      </c>
      <c r="Y3256">
        <v>215.31666670000001</v>
      </c>
      <c r="AB3256">
        <v>0.17</v>
      </c>
      <c r="AC3256">
        <v>0.45</v>
      </c>
      <c r="AD3256">
        <v>1.2</v>
      </c>
      <c r="AF3256">
        <v>0.3</v>
      </c>
      <c r="AG3256">
        <v>0.16224962500000001</v>
      </c>
      <c r="AH3256">
        <v>117</v>
      </c>
      <c r="AI3256">
        <v>0</v>
      </c>
      <c r="AJ3256">
        <v>33</v>
      </c>
      <c r="AK3256">
        <v>0</v>
      </c>
      <c r="AL3256">
        <v>1.9</v>
      </c>
      <c r="AN3256">
        <v>212.33333329999999</v>
      </c>
      <c r="AO3256">
        <v>0.18</v>
      </c>
      <c r="AP3256">
        <v>4.0999999999999996</v>
      </c>
      <c r="AQ3256">
        <v>0.05</v>
      </c>
      <c r="AR3256">
        <v>0.20499999999999999</v>
      </c>
      <c r="AS3256">
        <v>3</v>
      </c>
      <c r="AT3256">
        <v>64.75</v>
      </c>
      <c r="AU3256">
        <v>437</v>
      </c>
      <c r="AW3256">
        <v>58</v>
      </c>
      <c r="AY3256">
        <v>6</v>
      </c>
      <c r="AZ3256">
        <v>0.9</v>
      </c>
    </row>
    <row r="3257" spans="1:52" x14ac:dyDescent="0.2">
      <c r="A3257">
        <v>106860</v>
      </c>
      <c r="B3257">
        <v>6860</v>
      </c>
      <c r="C3257">
        <v>10</v>
      </c>
      <c r="D3257" t="s">
        <v>4343</v>
      </c>
      <c r="E3257" t="s">
        <v>3161</v>
      </c>
      <c r="F3257" t="s">
        <v>4416</v>
      </c>
      <c r="G3257" t="s">
        <v>4408</v>
      </c>
      <c r="H3257" t="s">
        <v>466</v>
      </c>
      <c r="I3257">
        <v>58</v>
      </c>
      <c r="J3257">
        <v>61</v>
      </c>
      <c r="L3257">
        <v>1</v>
      </c>
      <c r="N3257">
        <v>41</v>
      </c>
      <c r="O3257">
        <v>4.5999999999999996</v>
      </c>
      <c r="P3257">
        <v>0.28706300800000001</v>
      </c>
      <c r="U3257">
        <v>1.5</v>
      </c>
      <c r="V3257">
        <v>4.8</v>
      </c>
      <c r="Y3257">
        <v>228.05500000000001</v>
      </c>
      <c r="AB3257">
        <v>3.4210526999999998E-2</v>
      </c>
      <c r="AC3257">
        <v>0.23</v>
      </c>
      <c r="AD3257">
        <v>0.64</v>
      </c>
      <c r="AF3257">
        <v>0.13136842100000001</v>
      </c>
      <c r="AG3257">
        <v>0.16224962500000001</v>
      </c>
      <c r="AH3257">
        <v>42</v>
      </c>
      <c r="AI3257">
        <v>0</v>
      </c>
      <c r="AJ3257">
        <v>19</v>
      </c>
      <c r="AK3257">
        <v>0</v>
      </c>
      <c r="AL3257">
        <v>0.25</v>
      </c>
      <c r="AN3257">
        <v>380</v>
      </c>
      <c r="AO3257">
        <v>0.15</v>
      </c>
      <c r="AP3257">
        <v>4.9000000000000004</v>
      </c>
      <c r="AQ3257">
        <v>0.05</v>
      </c>
      <c r="AR3257">
        <v>0.245</v>
      </c>
      <c r="AS3257">
        <v>3</v>
      </c>
      <c r="AT3257">
        <v>54</v>
      </c>
      <c r="AU3257">
        <v>317</v>
      </c>
      <c r="AW3257">
        <v>58</v>
      </c>
      <c r="AY3257">
        <v>10</v>
      </c>
      <c r="AZ3257">
        <v>0.56999999999999995</v>
      </c>
    </row>
    <row r="3258" spans="1:52" x14ac:dyDescent="0.2">
      <c r="A3258">
        <v>106919</v>
      </c>
      <c r="B3258">
        <v>6919</v>
      </c>
      <c r="C3258">
        <v>10</v>
      </c>
      <c r="D3258" t="s">
        <v>4343</v>
      </c>
      <c r="E3258" t="s">
        <v>581</v>
      </c>
      <c r="F3258" t="s">
        <v>4417</v>
      </c>
      <c r="G3258" t="s">
        <v>583</v>
      </c>
      <c r="H3258" t="s">
        <v>466</v>
      </c>
      <c r="I3258">
        <v>58</v>
      </c>
      <c r="J3258">
        <v>61</v>
      </c>
      <c r="L3258">
        <v>0.8</v>
      </c>
      <c r="N3258">
        <v>42</v>
      </c>
      <c r="O3258">
        <v>4.5853433020000001</v>
      </c>
      <c r="P3258">
        <v>0.28999999999999998</v>
      </c>
      <c r="U3258">
        <v>3.6</v>
      </c>
      <c r="V3258">
        <v>3.3</v>
      </c>
      <c r="Y3258">
        <v>150</v>
      </c>
      <c r="AB3258">
        <v>0.20000000100000001</v>
      </c>
      <c r="AC3258">
        <v>0.37000000199999999</v>
      </c>
      <c r="AD3258">
        <v>1.6</v>
      </c>
      <c r="AF3258">
        <v>0.24</v>
      </c>
      <c r="AG3258">
        <v>0.16224962500000001</v>
      </c>
      <c r="AH3258">
        <v>129</v>
      </c>
      <c r="AI3258">
        <v>0</v>
      </c>
      <c r="AJ3258">
        <v>57</v>
      </c>
      <c r="AK3258">
        <v>0</v>
      </c>
      <c r="AL3258">
        <v>2.36</v>
      </c>
      <c r="AN3258">
        <v>265.39999999999998</v>
      </c>
      <c r="AO3258">
        <v>0.27</v>
      </c>
      <c r="AP3258">
        <v>5.0866457619999998</v>
      </c>
      <c r="AQ3258">
        <v>0.05</v>
      </c>
      <c r="AR3258">
        <v>0.25433228800000002</v>
      </c>
      <c r="AS3258">
        <v>3</v>
      </c>
      <c r="AT3258">
        <v>61.333333330000002</v>
      </c>
      <c r="AU3258">
        <v>475</v>
      </c>
      <c r="AW3258">
        <v>60</v>
      </c>
      <c r="AY3258">
        <v>6</v>
      </c>
      <c r="AZ3258">
        <v>0.5</v>
      </c>
    </row>
    <row r="3259" spans="1:52" x14ac:dyDescent="0.2">
      <c r="A3259">
        <v>107007</v>
      </c>
      <c r="B3259">
        <v>7007</v>
      </c>
      <c r="C3259">
        <v>10</v>
      </c>
      <c r="D3259" t="s">
        <v>4343</v>
      </c>
      <c r="E3259" t="s">
        <v>4418</v>
      </c>
      <c r="F3259" t="s">
        <v>4419</v>
      </c>
      <c r="G3259" t="s">
        <v>4415</v>
      </c>
      <c r="H3259" t="s">
        <v>466</v>
      </c>
      <c r="I3259">
        <v>58</v>
      </c>
      <c r="J3259">
        <v>61</v>
      </c>
      <c r="L3259">
        <v>1</v>
      </c>
      <c r="N3259">
        <v>42</v>
      </c>
      <c r="O3259">
        <v>2.9565533830000001</v>
      </c>
      <c r="P3259">
        <v>0.25614035099999999</v>
      </c>
      <c r="U3259">
        <v>5.263157895</v>
      </c>
      <c r="V3259">
        <v>4.309095739</v>
      </c>
      <c r="Y3259">
        <v>203.98421049999999</v>
      </c>
      <c r="AB3259">
        <v>0.116315789</v>
      </c>
      <c r="AC3259">
        <v>0.30789473699999997</v>
      </c>
      <c r="AD3259">
        <v>0.821052632</v>
      </c>
      <c r="AF3259">
        <v>0.21</v>
      </c>
      <c r="AG3259">
        <v>0.16224962500000001</v>
      </c>
      <c r="AH3259">
        <v>62</v>
      </c>
      <c r="AI3259">
        <v>0</v>
      </c>
      <c r="AJ3259">
        <v>14.31578947</v>
      </c>
      <c r="AK3259">
        <v>0</v>
      </c>
      <c r="AL3259">
        <v>2</v>
      </c>
      <c r="AN3259">
        <v>212.33333329999999</v>
      </c>
      <c r="AO3259">
        <v>0.18</v>
      </c>
      <c r="AP3259">
        <v>3.2</v>
      </c>
      <c r="AQ3259">
        <v>0.05</v>
      </c>
      <c r="AR3259">
        <v>0.16</v>
      </c>
      <c r="AS3259">
        <v>3</v>
      </c>
      <c r="AT3259">
        <v>61.342105259999997</v>
      </c>
      <c r="AU3259">
        <v>230</v>
      </c>
      <c r="AW3259">
        <v>37</v>
      </c>
      <c r="AY3259">
        <v>5</v>
      </c>
      <c r="AZ3259">
        <v>0.71</v>
      </c>
    </row>
    <row r="3260" spans="1:52" x14ac:dyDescent="0.2">
      <c r="A3260">
        <v>106987</v>
      </c>
      <c r="B3260">
        <v>6987</v>
      </c>
      <c r="C3260">
        <v>10</v>
      </c>
      <c r="D3260" t="s">
        <v>4343</v>
      </c>
      <c r="E3260" t="s">
        <v>4420</v>
      </c>
      <c r="F3260" t="s">
        <v>4421</v>
      </c>
      <c r="G3260" t="s">
        <v>4384</v>
      </c>
      <c r="H3260" t="s">
        <v>466</v>
      </c>
      <c r="I3260">
        <v>58</v>
      </c>
      <c r="J3260">
        <v>62</v>
      </c>
      <c r="L3260">
        <v>1</v>
      </c>
      <c r="N3260">
        <v>43</v>
      </c>
      <c r="O3260">
        <v>2.845049156</v>
      </c>
      <c r="P3260">
        <v>0.28771930699999998</v>
      </c>
      <c r="U3260">
        <v>5.1578947370000003</v>
      </c>
      <c r="V3260">
        <v>4.5705780279999999</v>
      </c>
      <c r="Y3260">
        <v>53.065789469999999</v>
      </c>
      <c r="AB3260">
        <v>0.109473684</v>
      </c>
      <c r="AC3260">
        <v>0.28000000000000003</v>
      </c>
      <c r="AD3260">
        <v>0.13684210699999999</v>
      </c>
      <c r="AF3260">
        <v>0.21</v>
      </c>
      <c r="AG3260">
        <v>0.445144547</v>
      </c>
      <c r="AH3260">
        <v>62</v>
      </c>
      <c r="AI3260">
        <v>0</v>
      </c>
      <c r="AJ3260">
        <v>15.15789474</v>
      </c>
      <c r="AK3260">
        <v>0</v>
      </c>
      <c r="AL3260">
        <v>0.77</v>
      </c>
      <c r="AN3260">
        <v>297</v>
      </c>
      <c r="AO3260">
        <v>1.4E-2</v>
      </c>
      <c r="AP3260">
        <v>0.49357499700000002</v>
      </c>
      <c r="AQ3260">
        <v>0.05</v>
      </c>
      <c r="AR3260">
        <v>2.4678749999999999E-2</v>
      </c>
      <c r="AS3260">
        <v>3</v>
      </c>
      <c r="AT3260">
        <v>68.684210530000001</v>
      </c>
      <c r="AU3260">
        <v>104.7368421</v>
      </c>
      <c r="AW3260">
        <v>24</v>
      </c>
      <c r="AY3260">
        <v>3.3157894739999998</v>
      </c>
      <c r="AZ3260">
        <v>0.69519473700000001</v>
      </c>
    </row>
    <row r="3261" spans="1:52" x14ac:dyDescent="0.2">
      <c r="A3261">
        <v>104249</v>
      </c>
      <c r="B3261">
        <v>4249</v>
      </c>
      <c r="C3261">
        <v>10</v>
      </c>
      <c r="D3261" t="s">
        <v>4343</v>
      </c>
      <c r="E3261" t="s">
        <v>4422</v>
      </c>
      <c r="F3261" t="s">
        <v>4423</v>
      </c>
      <c r="G3261" t="s">
        <v>4424</v>
      </c>
      <c r="H3261" t="s">
        <v>4425</v>
      </c>
      <c r="I3261">
        <v>63</v>
      </c>
      <c r="J3261">
        <v>65</v>
      </c>
      <c r="L3261">
        <v>0.67</v>
      </c>
      <c r="N3261">
        <v>44</v>
      </c>
      <c r="O3261">
        <v>0.80000000599999999</v>
      </c>
      <c r="P3261">
        <v>0.1</v>
      </c>
      <c r="U3261">
        <v>2</v>
      </c>
      <c r="V3261">
        <v>8.8999999939999999</v>
      </c>
      <c r="Y3261">
        <v>0</v>
      </c>
      <c r="AB3261">
        <v>0.04</v>
      </c>
      <c r="AC3261">
        <v>0.02</v>
      </c>
      <c r="AD3261">
        <v>0.31500000700000003</v>
      </c>
      <c r="AF3261">
        <v>0</v>
      </c>
      <c r="AG3261">
        <v>0.166841667</v>
      </c>
      <c r="AH3261">
        <v>0</v>
      </c>
      <c r="AI3261">
        <v>0</v>
      </c>
      <c r="AJ3261">
        <v>4</v>
      </c>
      <c r="AK3261">
        <v>0</v>
      </c>
      <c r="AL3261">
        <v>0</v>
      </c>
      <c r="AN3261">
        <v>27</v>
      </c>
      <c r="AO3261">
        <v>0</v>
      </c>
      <c r="AP3261">
        <v>1</v>
      </c>
      <c r="AQ3261">
        <v>0.05</v>
      </c>
      <c r="AR3261">
        <v>0.05</v>
      </c>
      <c r="AS3261">
        <v>3</v>
      </c>
      <c r="AT3261">
        <v>30</v>
      </c>
      <c r="AU3261">
        <v>54</v>
      </c>
      <c r="AW3261">
        <v>0</v>
      </c>
      <c r="AY3261">
        <v>1</v>
      </c>
      <c r="AZ3261">
        <v>0</v>
      </c>
    </row>
    <row r="3262" spans="1:52" x14ac:dyDescent="0.2">
      <c r="A3262">
        <v>104429</v>
      </c>
      <c r="B3262">
        <v>4429</v>
      </c>
      <c r="C3262">
        <v>10</v>
      </c>
      <c r="D3262" t="s">
        <v>4343</v>
      </c>
      <c r="E3262" t="s">
        <v>4426</v>
      </c>
      <c r="F3262" t="s">
        <v>4427</v>
      </c>
      <c r="H3262" t="s">
        <v>178</v>
      </c>
      <c r="I3262">
        <v>63</v>
      </c>
      <c r="J3262">
        <v>64</v>
      </c>
      <c r="L3262">
        <v>1</v>
      </c>
      <c r="N3262">
        <v>44</v>
      </c>
      <c r="O3262">
        <v>0.67</v>
      </c>
      <c r="P3262">
        <v>0.20000000300000001</v>
      </c>
      <c r="U3262">
        <v>0.1</v>
      </c>
      <c r="V3262">
        <v>9.8000000000000007</v>
      </c>
      <c r="Y3262">
        <v>8</v>
      </c>
      <c r="AB3262">
        <v>0.08</v>
      </c>
      <c r="AC3262">
        <v>0.03</v>
      </c>
      <c r="AD3262">
        <v>0.280000001</v>
      </c>
      <c r="AF3262">
        <v>0.06</v>
      </c>
      <c r="AG3262">
        <v>0.17848092900000001</v>
      </c>
      <c r="AH3262">
        <v>34</v>
      </c>
      <c r="AI3262">
        <v>0</v>
      </c>
      <c r="AJ3262">
        <v>42.7</v>
      </c>
      <c r="AK3262">
        <v>0</v>
      </c>
      <c r="AL3262">
        <v>0.2</v>
      </c>
      <c r="AN3262">
        <v>12</v>
      </c>
      <c r="AO3262">
        <v>0.05</v>
      </c>
      <c r="AP3262">
        <v>0.3</v>
      </c>
      <c r="AQ3262">
        <v>0.05</v>
      </c>
      <c r="AR3262">
        <v>1.4999999999999999E-2</v>
      </c>
      <c r="AS3262">
        <v>3</v>
      </c>
      <c r="AT3262">
        <v>16</v>
      </c>
      <c r="AU3262">
        <v>186</v>
      </c>
      <c r="AW3262">
        <v>11</v>
      </c>
      <c r="AY3262">
        <v>1</v>
      </c>
      <c r="AZ3262">
        <v>0.05</v>
      </c>
    </row>
    <row r="3263" spans="1:52" x14ac:dyDescent="0.2">
      <c r="A3263">
        <v>106693</v>
      </c>
      <c r="B3263">
        <v>6693</v>
      </c>
      <c r="C3263">
        <v>10</v>
      </c>
      <c r="D3263" t="s">
        <v>4343</v>
      </c>
      <c r="E3263" t="s">
        <v>4428</v>
      </c>
      <c r="F3263" t="s">
        <v>4429</v>
      </c>
      <c r="G3263" t="s">
        <v>4411</v>
      </c>
      <c r="H3263" t="s">
        <v>521</v>
      </c>
      <c r="I3263">
        <v>58</v>
      </c>
      <c r="J3263">
        <v>62</v>
      </c>
      <c r="L3263">
        <v>1</v>
      </c>
      <c r="N3263">
        <v>44</v>
      </c>
      <c r="O3263">
        <v>3.4047618700000002</v>
      </c>
      <c r="P3263">
        <v>0.27252747300000002</v>
      </c>
      <c r="U3263">
        <v>2.741758242</v>
      </c>
      <c r="V3263">
        <v>5.5223443569999997</v>
      </c>
      <c r="Y3263">
        <v>24.633394379999999</v>
      </c>
      <c r="AB3263">
        <v>7.6923078000000006E-2</v>
      </c>
      <c r="AC3263">
        <v>8.3516485000000001E-2</v>
      </c>
      <c r="AD3263">
        <v>0.53076923099999995</v>
      </c>
      <c r="AF3263">
        <v>0.155384615</v>
      </c>
      <c r="AG3263">
        <v>0.445144547</v>
      </c>
      <c r="AH3263">
        <v>36.593406590000001</v>
      </c>
      <c r="AI3263">
        <v>0</v>
      </c>
      <c r="AJ3263">
        <v>11.73076923</v>
      </c>
      <c r="AK3263">
        <v>0</v>
      </c>
      <c r="AL3263">
        <v>0.30006043999999998</v>
      </c>
      <c r="AN3263">
        <v>48</v>
      </c>
      <c r="AO3263">
        <v>7.4725274999999994E-2</v>
      </c>
      <c r="AP3263">
        <v>1.006153839</v>
      </c>
      <c r="AQ3263">
        <v>0.05</v>
      </c>
      <c r="AR3263">
        <v>5.0307692000000001E-2</v>
      </c>
      <c r="AS3263">
        <v>3</v>
      </c>
      <c r="AT3263">
        <v>56</v>
      </c>
      <c r="AU3263">
        <v>181</v>
      </c>
      <c r="AW3263">
        <v>21.428571430000002</v>
      </c>
      <c r="AY3263">
        <v>2.270604396</v>
      </c>
      <c r="AZ3263">
        <v>0.255</v>
      </c>
    </row>
    <row r="3264" spans="1:52" x14ac:dyDescent="0.2">
      <c r="A3264">
        <v>106915</v>
      </c>
      <c r="B3264">
        <v>6915</v>
      </c>
      <c r="C3264">
        <v>10</v>
      </c>
      <c r="D3264" t="s">
        <v>4343</v>
      </c>
      <c r="E3264" t="s">
        <v>3170</v>
      </c>
      <c r="F3264" t="s">
        <v>4430</v>
      </c>
      <c r="G3264" t="s">
        <v>583</v>
      </c>
      <c r="H3264" t="s">
        <v>466</v>
      </c>
      <c r="I3264">
        <v>58</v>
      </c>
      <c r="J3264">
        <v>61</v>
      </c>
      <c r="L3264">
        <v>1</v>
      </c>
      <c r="N3264">
        <v>44</v>
      </c>
      <c r="O3264">
        <v>4.82667716</v>
      </c>
      <c r="P3264">
        <v>0.30526315799999998</v>
      </c>
      <c r="U3264">
        <v>3.8</v>
      </c>
      <c r="V3264">
        <v>3.5</v>
      </c>
      <c r="Y3264">
        <v>142</v>
      </c>
      <c r="AB3264">
        <v>0.13684210599999999</v>
      </c>
      <c r="AC3264">
        <v>0.25315789599999999</v>
      </c>
      <c r="AD3264">
        <v>1.0900000000000001</v>
      </c>
      <c r="AF3264">
        <v>0.164210526</v>
      </c>
      <c r="AG3264">
        <v>0.16224962500000001</v>
      </c>
      <c r="AH3264">
        <v>67.894736839999993</v>
      </c>
      <c r="AI3264">
        <v>0</v>
      </c>
      <c r="AJ3264">
        <v>24</v>
      </c>
      <c r="AK3264">
        <v>0</v>
      </c>
      <c r="AL3264">
        <v>2.48</v>
      </c>
      <c r="AN3264">
        <v>265.39999999999998</v>
      </c>
      <c r="AO3264">
        <v>0.27</v>
      </c>
      <c r="AP3264">
        <v>4.0157729700000004</v>
      </c>
      <c r="AQ3264">
        <v>0.05</v>
      </c>
      <c r="AR3264">
        <v>0.20078864799999999</v>
      </c>
      <c r="AS3264">
        <v>3</v>
      </c>
      <c r="AT3264">
        <v>58.10526316</v>
      </c>
      <c r="AU3264">
        <v>250</v>
      </c>
      <c r="AW3264">
        <v>38</v>
      </c>
      <c r="AY3264">
        <v>5</v>
      </c>
      <c r="AZ3264">
        <v>0.39</v>
      </c>
    </row>
    <row r="3265" spans="1:52" x14ac:dyDescent="0.2">
      <c r="A3265">
        <v>104528</v>
      </c>
      <c r="B3265">
        <v>4528</v>
      </c>
      <c r="C3265">
        <v>10</v>
      </c>
      <c r="D3265" t="s">
        <v>4343</v>
      </c>
      <c r="E3265" t="s">
        <v>178</v>
      </c>
      <c r="F3265" t="s">
        <v>4431</v>
      </c>
      <c r="G3265" t="s">
        <v>679</v>
      </c>
      <c r="H3265" t="s">
        <v>178</v>
      </c>
      <c r="I3265">
        <v>63</v>
      </c>
      <c r="J3265">
        <v>64</v>
      </c>
      <c r="L3265">
        <v>0.73</v>
      </c>
      <c r="N3265">
        <v>45</v>
      </c>
      <c r="O3265">
        <v>0.73333333599999995</v>
      </c>
      <c r="P3265">
        <v>0.27500000000000002</v>
      </c>
      <c r="U3265">
        <v>1.7</v>
      </c>
      <c r="V3265">
        <v>8.9</v>
      </c>
      <c r="Y3265">
        <v>7.5277777779999999</v>
      </c>
      <c r="AB3265">
        <v>3.8428571000000002E-2</v>
      </c>
      <c r="AC3265">
        <v>3.2750000000000001E-2</v>
      </c>
      <c r="AD3265">
        <v>0.22857142899999999</v>
      </c>
      <c r="AF3265">
        <v>6.6000000000000003E-2</v>
      </c>
      <c r="AG3265">
        <v>0.17848092900000001</v>
      </c>
      <c r="AH3265">
        <v>33.25</v>
      </c>
      <c r="AI3265">
        <v>0</v>
      </c>
      <c r="AJ3265">
        <v>46.833333330000002</v>
      </c>
      <c r="AK3265">
        <v>0</v>
      </c>
      <c r="AL3265">
        <v>0.28000000000000003</v>
      </c>
      <c r="AN3265">
        <v>30.8</v>
      </c>
      <c r="AO3265">
        <v>5.0999999999999997E-2</v>
      </c>
      <c r="AP3265">
        <v>0.15859999999999999</v>
      </c>
      <c r="AQ3265">
        <v>0.05</v>
      </c>
      <c r="AR3265">
        <v>7.9299999999999995E-3</v>
      </c>
      <c r="AS3265">
        <v>3</v>
      </c>
      <c r="AT3265">
        <v>18.666666670000001</v>
      </c>
      <c r="AU3265">
        <v>166</v>
      </c>
      <c r="AW3265">
        <v>11</v>
      </c>
      <c r="AY3265">
        <v>2.48</v>
      </c>
      <c r="AZ3265">
        <v>9.5666666999999997E-2</v>
      </c>
    </row>
    <row r="3266" spans="1:52" x14ac:dyDescent="0.2">
      <c r="A3266">
        <v>105218</v>
      </c>
      <c r="B3266">
        <v>5218</v>
      </c>
      <c r="C3266">
        <v>10</v>
      </c>
      <c r="D3266" t="s">
        <v>4343</v>
      </c>
      <c r="E3266" t="s">
        <v>4432</v>
      </c>
      <c r="F3266" t="s">
        <v>4433</v>
      </c>
      <c r="G3266" t="s">
        <v>4434</v>
      </c>
      <c r="H3266" t="s">
        <v>661</v>
      </c>
      <c r="I3266">
        <v>74</v>
      </c>
      <c r="J3266">
        <v>75</v>
      </c>
      <c r="L3266">
        <v>0.73</v>
      </c>
      <c r="N3266">
        <v>45</v>
      </c>
      <c r="O3266">
        <v>1.89</v>
      </c>
      <c r="P3266">
        <v>0.31333333299999999</v>
      </c>
      <c r="U3266">
        <v>2.1666666669999999</v>
      </c>
      <c r="V3266">
        <v>7.641666667</v>
      </c>
      <c r="Y3266">
        <v>53.3125</v>
      </c>
      <c r="AB3266">
        <v>8.1000000000000003E-2</v>
      </c>
      <c r="AC3266">
        <v>8.7999999999999995E-2</v>
      </c>
      <c r="AD3266">
        <v>1.097</v>
      </c>
      <c r="AF3266">
        <v>0.39200000000000002</v>
      </c>
      <c r="AG3266">
        <v>0.35837323900000001</v>
      </c>
      <c r="AH3266">
        <v>23</v>
      </c>
      <c r="AI3266">
        <v>0</v>
      </c>
      <c r="AJ3266">
        <v>193.1</v>
      </c>
      <c r="AK3266">
        <v>0</v>
      </c>
      <c r="AL3266">
        <v>0.69</v>
      </c>
      <c r="AN3266">
        <v>16</v>
      </c>
      <c r="AO3266">
        <v>0.1515</v>
      </c>
      <c r="AP3266">
        <v>1.115</v>
      </c>
      <c r="AQ3266">
        <v>0.05</v>
      </c>
      <c r="AR3266">
        <v>5.5750000000000001E-2</v>
      </c>
      <c r="AS3266">
        <v>3</v>
      </c>
      <c r="AT3266">
        <v>42.666666669999998</v>
      </c>
      <c r="AU3266">
        <v>331</v>
      </c>
      <c r="AW3266">
        <v>24</v>
      </c>
      <c r="AY3266">
        <v>8</v>
      </c>
      <c r="AZ3266">
        <v>0.28666666699999999</v>
      </c>
    </row>
    <row r="3267" spans="1:52" x14ac:dyDescent="0.2">
      <c r="A3267">
        <v>106940</v>
      </c>
      <c r="B3267">
        <v>6940</v>
      </c>
      <c r="C3267">
        <v>10</v>
      </c>
      <c r="D3267" t="s">
        <v>4343</v>
      </c>
      <c r="E3267" t="s">
        <v>4435</v>
      </c>
      <c r="F3267" t="s">
        <v>4436</v>
      </c>
      <c r="G3267" t="s">
        <v>471</v>
      </c>
      <c r="H3267" t="s">
        <v>466</v>
      </c>
      <c r="I3267">
        <v>58</v>
      </c>
      <c r="J3267">
        <v>61</v>
      </c>
      <c r="L3267">
        <v>0.8</v>
      </c>
      <c r="N3267">
        <v>45</v>
      </c>
      <c r="O3267">
        <v>4.3766371670000002</v>
      </c>
      <c r="P3267">
        <v>0.74</v>
      </c>
      <c r="U3267">
        <v>1.9</v>
      </c>
      <c r="V3267">
        <v>4.2020245000000003</v>
      </c>
      <c r="Y3267">
        <v>295.73750000000001</v>
      </c>
      <c r="AB3267">
        <v>0.15</v>
      </c>
      <c r="AC3267">
        <v>0.4</v>
      </c>
      <c r="AD3267">
        <v>1.35</v>
      </c>
      <c r="AF3267">
        <v>0.3</v>
      </c>
      <c r="AG3267">
        <v>0.16224962500000001</v>
      </c>
      <c r="AH3267">
        <v>118</v>
      </c>
      <c r="AI3267">
        <v>0</v>
      </c>
      <c r="AJ3267">
        <v>79</v>
      </c>
      <c r="AK3267">
        <v>0</v>
      </c>
      <c r="AL3267">
        <v>1.95</v>
      </c>
      <c r="AN3267">
        <v>331.5</v>
      </c>
      <c r="AO3267">
        <v>0.18</v>
      </c>
      <c r="AP3267">
        <v>4.3</v>
      </c>
      <c r="AQ3267">
        <v>0.05</v>
      </c>
      <c r="AR3267">
        <v>0.215</v>
      </c>
      <c r="AS3267">
        <v>3</v>
      </c>
      <c r="AT3267">
        <v>44</v>
      </c>
      <c r="AU3267">
        <v>437</v>
      </c>
      <c r="AW3267">
        <v>58</v>
      </c>
      <c r="AY3267">
        <v>6</v>
      </c>
      <c r="AZ3267">
        <v>0.73022100000000001</v>
      </c>
    </row>
    <row r="3268" spans="1:52" x14ac:dyDescent="0.2">
      <c r="A3268">
        <v>107108</v>
      </c>
      <c r="B3268">
        <v>7108</v>
      </c>
      <c r="C3268">
        <v>10</v>
      </c>
      <c r="D3268" t="s">
        <v>4343</v>
      </c>
      <c r="E3268" t="s">
        <v>3308</v>
      </c>
      <c r="F3268" t="s">
        <v>4437</v>
      </c>
      <c r="G3268" t="s">
        <v>721</v>
      </c>
      <c r="H3268" t="s">
        <v>722</v>
      </c>
      <c r="I3268">
        <v>58</v>
      </c>
      <c r="J3268">
        <v>62</v>
      </c>
      <c r="L3268">
        <v>1</v>
      </c>
      <c r="N3268">
        <v>45</v>
      </c>
      <c r="O3268">
        <v>1.4</v>
      </c>
      <c r="P3268">
        <v>0.1</v>
      </c>
      <c r="U3268">
        <v>2.2000000000000002</v>
      </c>
      <c r="V3268">
        <v>8.4</v>
      </c>
      <c r="Y3268">
        <v>0</v>
      </c>
      <c r="AB3268">
        <v>0.04</v>
      </c>
      <c r="AC3268">
        <v>0.04</v>
      </c>
      <c r="AD3268">
        <v>0.16</v>
      </c>
      <c r="AF3268">
        <v>0.08</v>
      </c>
      <c r="AG3268">
        <v>0.445144547</v>
      </c>
      <c r="AH3268">
        <v>10</v>
      </c>
      <c r="AI3268">
        <v>0</v>
      </c>
      <c r="AJ3268">
        <v>4.2</v>
      </c>
      <c r="AK3268">
        <v>0</v>
      </c>
      <c r="AL3268">
        <v>0.05</v>
      </c>
      <c r="AN3268">
        <v>29</v>
      </c>
      <c r="AO3268">
        <v>0.05</v>
      </c>
      <c r="AP3268">
        <v>0.3</v>
      </c>
      <c r="AQ3268">
        <v>0.05</v>
      </c>
      <c r="AR3268">
        <v>1.4999999999999999E-2</v>
      </c>
      <c r="AS3268">
        <v>3</v>
      </c>
      <c r="AT3268">
        <v>43</v>
      </c>
      <c r="AU3268">
        <v>101</v>
      </c>
      <c r="AW3268">
        <v>7</v>
      </c>
      <c r="AY3268">
        <v>3</v>
      </c>
      <c r="AZ3268">
        <v>0.24</v>
      </c>
    </row>
    <row r="3269" spans="1:52" x14ac:dyDescent="0.2">
      <c r="A3269">
        <v>107038</v>
      </c>
      <c r="B3269">
        <v>7038</v>
      </c>
      <c r="C3269">
        <v>10</v>
      </c>
      <c r="D3269" t="s">
        <v>4343</v>
      </c>
      <c r="E3269" t="s">
        <v>3291</v>
      </c>
      <c r="F3269" t="s">
        <v>4438</v>
      </c>
      <c r="G3269" t="s">
        <v>703</v>
      </c>
      <c r="H3269" t="s">
        <v>466</v>
      </c>
      <c r="I3269">
        <v>58</v>
      </c>
      <c r="J3269">
        <v>61</v>
      </c>
      <c r="L3269">
        <v>0.6</v>
      </c>
      <c r="N3269">
        <v>46</v>
      </c>
      <c r="O3269">
        <v>4.7</v>
      </c>
      <c r="P3269">
        <v>0.7</v>
      </c>
      <c r="U3269">
        <v>3.7</v>
      </c>
      <c r="V3269">
        <v>3.3</v>
      </c>
      <c r="Y3269">
        <v>324</v>
      </c>
      <c r="AB3269">
        <v>0.19</v>
      </c>
      <c r="AC3269">
        <v>0.4</v>
      </c>
      <c r="AD3269">
        <v>1.1599999999999999</v>
      </c>
      <c r="AF3269">
        <v>0.14599999999999999</v>
      </c>
      <c r="AG3269">
        <v>0.16224962500000001</v>
      </c>
      <c r="AH3269">
        <v>126</v>
      </c>
      <c r="AI3269">
        <v>0</v>
      </c>
      <c r="AJ3269">
        <v>52</v>
      </c>
      <c r="AK3269">
        <v>0</v>
      </c>
      <c r="AL3269">
        <v>2.02</v>
      </c>
      <c r="AN3269">
        <v>105</v>
      </c>
      <c r="AO3269">
        <v>0.27</v>
      </c>
      <c r="AP3269">
        <v>2.2000000000000002</v>
      </c>
      <c r="AQ3269">
        <v>0.05</v>
      </c>
      <c r="AR3269">
        <v>0.11</v>
      </c>
      <c r="AS3269">
        <v>3</v>
      </c>
      <c r="AT3269">
        <v>56</v>
      </c>
      <c r="AU3269">
        <v>649</v>
      </c>
      <c r="AW3269">
        <v>45</v>
      </c>
      <c r="AY3269">
        <v>3</v>
      </c>
      <c r="AZ3269">
        <v>0.66</v>
      </c>
    </row>
    <row r="3270" spans="1:52" x14ac:dyDescent="0.2">
      <c r="A3270">
        <v>104321</v>
      </c>
      <c r="B3270">
        <v>4321</v>
      </c>
      <c r="C3270">
        <v>10</v>
      </c>
      <c r="D3270" t="s">
        <v>4343</v>
      </c>
      <c r="E3270" t="s">
        <v>3313</v>
      </c>
      <c r="F3270" t="s">
        <v>4439</v>
      </c>
      <c r="G3270" t="s">
        <v>4440</v>
      </c>
      <c r="H3270" t="s">
        <v>3313</v>
      </c>
      <c r="I3270">
        <v>63</v>
      </c>
      <c r="J3270">
        <v>64</v>
      </c>
      <c r="L3270">
        <v>0.77</v>
      </c>
      <c r="N3270">
        <v>47</v>
      </c>
      <c r="O3270">
        <v>0.9</v>
      </c>
      <c r="P3270">
        <v>0.1</v>
      </c>
      <c r="U3270">
        <v>1.7</v>
      </c>
      <c r="V3270">
        <v>9.9</v>
      </c>
      <c r="Y3270">
        <v>6</v>
      </c>
      <c r="AB3270">
        <v>0.09</v>
      </c>
      <c r="AC3270">
        <v>0.04</v>
      </c>
      <c r="AD3270">
        <v>0.47</v>
      </c>
      <c r="AF3270">
        <v>7.0000000000000007E-2</v>
      </c>
      <c r="AG3270">
        <v>0.17848092900000001</v>
      </c>
      <c r="AH3270">
        <v>21</v>
      </c>
      <c r="AI3270">
        <v>0</v>
      </c>
      <c r="AJ3270">
        <v>51.4</v>
      </c>
      <c r="AK3270">
        <v>0</v>
      </c>
      <c r="AL3270">
        <v>0.2</v>
      </c>
      <c r="AN3270">
        <v>31</v>
      </c>
      <c r="AO3270">
        <v>0.03</v>
      </c>
      <c r="AP3270">
        <v>0.1</v>
      </c>
      <c r="AQ3270">
        <v>0.05</v>
      </c>
      <c r="AR3270">
        <v>5.0000000000000001E-3</v>
      </c>
      <c r="AS3270">
        <v>3</v>
      </c>
      <c r="AT3270">
        <v>20</v>
      </c>
      <c r="AU3270">
        <v>154</v>
      </c>
      <c r="AW3270">
        <v>10</v>
      </c>
      <c r="AY3270">
        <v>3</v>
      </c>
      <c r="AZ3270">
        <v>0.08</v>
      </c>
    </row>
    <row r="3271" spans="1:52" x14ac:dyDescent="0.2">
      <c r="A3271">
        <v>105204</v>
      </c>
      <c r="B3271">
        <v>5204</v>
      </c>
      <c r="C3271">
        <v>10</v>
      </c>
      <c r="D3271" t="s">
        <v>4343</v>
      </c>
      <c r="E3271" t="s">
        <v>4441</v>
      </c>
      <c r="F3271" t="s">
        <v>4442</v>
      </c>
      <c r="G3271" t="s">
        <v>4443</v>
      </c>
      <c r="H3271" t="s">
        <v>1572</v>
      </c>
      <c r="I3271">
        <v>74</v>
      </c>
      <c r="J3271">
        <v>76</v>
      </c>
      <c r="L3271">
        <v>0.95</v>
      </c>
      <c r="N3271">
        <v>47</v>
      </c>
      <c r="O3271">
        <v>3.5449999999999999</v>
      </c>
      <c r="P3271">
        <v>0.42333333299999998</v>
      </c>
      <c r="U3271">
        <v>3.3</v>
      </c>
      <c r="V3271">
        <v>5.681666667</v>
      </c>
      <c r="Y3271">
        <v>583.33333330000005</v>
      </c>
      <c r="AB3271">
        <v>0.14000000000000001</v>
      </c>
      <c r="AC3271">
        <v>0.21199999999999999</v>
      </c>
      <c r="AD3271">
        <v>1.3</v>
      </c>
      <c r="AF3271">
        <v>0.215</v>
      </c>
      <c r="AG3271">
        <v>0.35837323900000001</v>
      </c>
      <c r="AH3271">
        <v>170</v>
      </c>
      <c r="AI3271">
        <v>0</v>
      </c>
      <c r="AJ3271">
        <v>175</v>
      </c>
      <c r="AK3271">
        <v>0</v>
      </c>
      <c r="AL3271">
        <v>0.75</v>
      </c>
      <c r="AN3271">
        <v>217</v>
      </c>
      <c r="AO3271">
        <v>0.16</v>
      </c>
      <c r="AP3271">
        <v>4.9000000000000004</v>
      </c>
      <c r="AQ3271">
        <v>0.05</v>
      </c>
      <c r="AR3271">
        <v>0.245</v>
      </c>
      <c r="AS3271">
        <v>3</v>
      </c>
      <c r="AT3271">
        <v>58</v>
      </c>
      <c r="AU3271">
        <v>599.5</v>
      </c>
      <c r="AW3271">
        <v>27.333333329999999</v>
      </c>
      <c r="AY3271">
        <v>28</v>
      </c>
      <c r="AZ3271">
        <v>0.77</v>
      </c>
    </row>
    <row r="3272" spans="1:52" x14ac:dyDescent="0.2">
      <c r="A3272">
        <v>106939</v>
      </c>
      <c r="B3272">
        <v>6939</v>
      </c>
      <c r="C3272">
        <v>10</v>
      </c>
      <c r="D3272" t="s">
        <v>4343</v>
      </c>
      <c r="E3272" t="s">
        <v>4444</v>
      </c>
      <c r="F3272" t="s">
        <v>4445</v>
      </c>
      <c r="G3272" t="s">
        <v>471</v>
      </c>
      <c r="H3272" t="s">
        <v>466</v>
      </c>
      <c r="I3272">
        <v>58</v>
      </c>
      <c r="J3272">
        <v>61</v>
      </c>
      <c r="L3272">
        <v>1</v>
      </c>
      <c r="N3272">
        <v>47</v>
      </c>
      <c r="O3272">
        <v>4.5999999999999996</v>
      </c>
      <c r="P3272">
        <v>0.8</v>
      </c>
      <c r="U3272">
        <v>2</v>
      </c>
      <c r="V3272">
        <v>4.4000000000000004</v>
      </c>
      <c r="Y3272">
        <v>280</v>
      </c>
      <c r="AB3272">
        <v>0.1</v>
      </c>
      <c r="AC3272">
        <v>0.27</v>
      </c>
      <c r="AD3272">
        <v>0.92</v>
      </c>
      <c r="AF3272">
        <v>0.21</v>
      </c>
      <c r="AG3272">
        <v>0.16224962500000001</v>
      </c>
      <c r="AH3272">
        <v>62</v>
      </c>
      <c r="AI3272">
        <v>0</v>
      </c>
      <c r="AJ3272">
        <v>33.299999999999997</v>
      </c>
      <c r="AK3272">
        <v>0</v>
      </c>
      <c r="AL3272">
        <v>2.0499999999999998</v>
      </c>
      <c r="AN3272">
        <v>332</v>
      </c>
      <c r="AO3272">
        <v>0.18</v>
      </c>
      <c r="AP3272">
        <v>3.4</v>
      </c>
      <c r="AQ3272">
        <v>0.05</v>
      </c>
      <c r="AR3272">
        <v>0.17</v>
      </c>
      <c r="AS3272">
        <v>3</v>
      </c>
      <c r="AT3272">
        <v>41</v>
      </c>
      <c r="AU3272">
        <v>230</v>
      </c>
      <c r="AW3272">
        <v>37</v>
      </c>
      <c r="AY3272">
        <v>5</v>
      </c>
      <c r="AZ3272">
        <v>0.57999999999999996</v>
      </c>
    </row>
    <row r="3273" spans="1:52" x14ac:dyDescent="0.2">
      <c r="A3273">
        <v>104423</v>
      </c>
      <c r="B3273">
        <v>4423</v>
      </c>
      <c r="C3273">
        <v>10</v>
      </c>
      <c r="D3273" t="s">
        <v>4343</v>
      </c>
      <c r="E3273" t="s">
        <v>4446</v>
      </c>
      <c r="F3273" t="s">
        <v>4447</v>
      </c>
      <c r="H3273" t="s">
        <v>694</v>
      </c>
      <c r="I3273">
        <v>63</v>
      </c>
      <c r="J3273">
        <v>65</v>
      </c>
      <c r="L3273">
        <v>1</v>
      </c>
      <c r="N3273">
        <v>48</v>
      </c>
      <c r="O3273">
        <v>0.1</v>
      </c>
      <c r="P3273">
        <v>0.1</v>
      </c>
      <c r="U3273">
        <v>0</v>
      </c>
      <c r="V3273">
        <v>11.7</v>
      </c>
      <c r="Y3273">
        <v>0</v>
      </c>
      <c r="AB3273">
        <v>0.02</v>
      </c>
      <c r="AC3273">
        <v>0.02</v>
      </c>
      <c r="AD3273">
        <v>0.1</v>
      </c>
      <c r="AF3273">
        <v>0.03</v>
      </c>
      <c r="AG3273">
        <v>0.166841667</v>
      </c>
      <c r="AH3273">
        <v>0</v>
      </c>
      <c r="AI3273">
        <v>0</v>
      </c>
      <c r="AJ3273">
        <v>0.9</v>
      </c>
      <c r="AK3273">
        <v>0</v>
      </c>
      <c r="AL3273">
        <v>0.01</v>
      </c>
      <c r="AN3273">
        <v>9</v>
      </c>
      <c r="AO3273">
        <v>0.01</v>
      </c>
      <c r="AP3273">
        <v>0.3</v>
      </c>
      <c r="AQ3273">
        <v>0.05</v>
      </c>
      <c r="AR3273">
        <v>1.4999999999999999E-2</v>
      </c>
      <c r="AS3273">
        <v>3</v>
      </c>
      <c r="AT3273">
        <v>6</v>
      </c>
      <c r="AU3273">
        <v>80</v>
      </c>
      <c r="AW3273">
        <v>5</v>
      </c>
      <c r="AY3273">
        <v>10</v>
      </c>
      <c r="AZ3273">
        <v>0.04</v>
      </c>
    </row>
    <row r="3274" spans="1:52" x14ac:dyDescent="0.2">
      <c r="A3274">
        <v>106211</v>
      </c>
      <c r="B3274">
        <v>6211</v>
      </c>
      <c r="C3274">
        <v>10</v>
      </c>
      <c r="D3274" t="s">
        <v>4343</v>
      </c>
      <c r="E3274" t="s">
        <v>4448</v>
      </c>
      <c r="F3274" t="s">
        <v>4449</v>
      </c>
      <c r="H3274" t="s">
        <v>533</v>
      </c>
      <c r="I3274">
        <v>52</v>
      </c>
      <c r="J3274">
        <v>53</v>
      </c>
      <c r="L3274">
        <v>1</v>
      </c>
      <c r="N3274">
        <v>48</v>
      </c>
      <c r="O3274">
        <v>3.5</v>
      </c>
      <c r="P3274">
        <v>1.6</v>
      </c>
      <c r="U3274">
        <v>0</v>
      </c>
      <c r="V3274">
        <v>4.8</v>
      </c>
      <c r="Y3274">
        <v>14</v>
      </c>
      <c r="AB3274">
        <v>0.05</v>
      </c>
      <c r="AC3274">
        <v>0.18</v>
      </c>
      <c r="AD3274">
        <v>0.1</v>
      </c>
      <c r="AF3274">
        <v>0.05</v>
      </c>
      <c r="AG3274">
        <v>0.82191265999999996</v>
      </c>
      <c r="AH3274">
        <v>12</v>
      </c>
      <c r="AI3274">
        <v>0.49</v>
      </c>
      <c r="AJ3274">
        <v>1.3</v>
      </c>
      <c r="AK3274">
        <v>1E-4</v>
      </c>
      <c r="AL3274">
        <v>0.04</v>
      </c>
      <c r="AN3274">
        <v>122</v>
      </c>
      <c r="AO3274">
        <v>0.01</v>
      </c>
      <c r="AP3274">
        <v>0.03</v>
      </c>
      <c r="AQ3274">
        <v>0.11749999999999999</v>
      </c>
      <c r="AR3274">
        <v>3.5249999999999999E-3</v>
      </c>
      <c r="AS3274">
        <v>2</v>
      </c>
      <c r="AT3274">
        <v>96</v>
      </c>
      <c r="AU3274">
        <v>153</v>
      </c>
      <c r="AW3274">
        <v>12</v>
      </c>
      <c r="AY3274">
        <v>43</v>
      </c>
      <c r="AZ3274">
        <v>0.41</v>
      </c>
    </row>
    <row r="3275" spans="1:52" x14ac:dyDescent="0.2">
      <c r="A3275">
        <v>107036</v>
      </c>
      <c r="B3275">
        <v>7036</v>
      </c>
      <c r="C3275">
        <v>10</v>
      </c>
      <c r="D3275" t="s">
        <v>4343</v>
      </c>
      <c r="E3275" t="s">
        <v>3191</v>
      </c>
      <c r="F3275" t="s">
        <v>4450</v>
      </c>
      <c r="G3275" t="s">
        <v>703</v>
      </c>
      <c r="H3275" t="s">
        <v>466</v>
      </c>
      <c r="I3275">
        <v>58</v>
      </c>
      <c r="J3275">
        <v>61</v>
      </c>
      <c r="L3275">
        <v>1</v>
      </c>
      <c r="N3275">
        <v>48</v>
      </c>
      <c r="O3275">
        <v>4.9000000000000004</v>
      </c>
      <c r="P3275">
        <v>0.7</v>
      </c>
      <c r="U3275">
        <v>3.9</v>
      </c>
      <c r="V3275">
        <v>3.5</v>
      </c>
      <c r="Y3275">
        <v>307</v>
      </c>
      <c r="AB3275">
        <v>0.13</v>
      </c>
      <c r="AC3275">
        <v>0.28000000000000003</v>
      </c>
      <c r="AD3275">
        <v>0.79</v>
      </c>
      <c r="AF3275">
        <v>9.9000000000000005E-2</v>
      </c>
      <c r="AG3275">
        <v>0.16224962500000001</v>
      </c>
      <c r="AH3275">
        <v>66</v>
      </c>
      <c r="AI3275">
        <v>0</v>
      </c>
      <c r="AJ3275">
        <v>22</v>
      </c>
      <c r="AK3275">
        <v>0</v>
      </c>
      <c r="AL3275">
        <v>2.13</v>
      </c>
      <c r="AN3275">
        <v>105</v>
      </c>
      <c r="AO3275">
        <v>0.27</v>
      </c>
      <c r="AP3275">
        <v>1.7</v>
      </c>
      <c r="AQ3275">
        <v>0.05</v>
      </c>
      <c r="AR3275">
        <v>8.5000000000000006E-2</v>
      </c>
      <c r="AS3275">
        <v>3</v>
      </c>
      <c r="AT3275">
        <v>53</v>
      </c>
      <c r="AU3275">
        <v>342</v>
      </c>
      <c r="AW3275">
        <v>28</v>
      </c>
      <c r="AY3275">
        <v>2</v>
      </c>
      <c r="AZ3275">
        <v>0.52</v>
      </c>
    </row>
    <row r="3276" spans="1:52" ht="63.75" x14ac:dyDescent="0.2">
      <c r="A3276">
        <v>103710</v>
      </c>
      <c r="B3276">
        <v>3710</v>
      </c>
      <c r="C3276">
        <v>10</v>
      </c>
      <c r="D3276" t="s">
        <v>4343</v>
      </c>
      <c r="E3276" t="s">
        <v>4451</v>
      </c>
      <c r="F3276" s="2" t="s">
        <v>4452</v>
      </c>
      <c r="G3276" t="s">
        <v>1175</v>
      </c>
      <c r="H3276" t="s">
        <v>1176</v>
      </c>
      <c r="I3276">
        <v>93</v>
      </c>
      <c r="J3276">
        <v>93</v>
      </c>
      <c r="L3276">
        <v>1</v>
      </c>
      <c r="N3276">
        <v>48</v>
      </c>
      <c r="O3276">
        <v>1</v>
      </c>
      <c r="P3276">
        <v>0.1</v>
      </c>
      <c r="U3276">
        <v>0.5</v>
      </c>
      <c r="V3276">
        <v>10.5</v>
      </c>
      <c r="Y3276">
        <v>1</v>
      </c>
      <c r="AB3276">
        <v>0.01</v>
      </c>
      <c r="AC3276">
        <v>4.0000000000000001E-3</v>
      </c>
      <c r="AD3276">
        <v>0.1</v>
      </c>
      <c r="AF3276">
        <v>0.01</v>
      </c>
      <c r="AH3276">
        <v>0</v>
      </c>
      <c r="AI3276">
        <v>0</v>
      </c>
      <c r="AJ3276">
        <v>0</v>
      </c>
      <c r="AK3276">
        <v>0</v>
      </c>
      <c r="AL3276">
        <v>0.01</v>
      </c>
      <c r="AN3276">
        <v>1</v>
      </c>
      <c r="AO3276">
        <v>0.01</v>
      </c>
      <c r="AP3276">
        <v>0.04</v>
      </c>
      <c r="AQ3276">
        <v>0.05</v>
      </c>
      <c r="AR3276">
        <v>2E-3</v>
      </c>
      <c r="AS3276">
        <v>3</v>
      </c>
      <c r="AT3276">
        <v>10</v>
      </c>
      <c r="AU3276">
        <v>15</v>
      </c>
      <c r="AW3276">
        <v>4</v>
      </c>
      <c r="AY3276">
        <v>0</v>
      </c>
      <c r="AZ3276">
        <v>0.05</v>
      </c>
    </row>
    <row r="3277" spans="1:52" x14ac:dyDescent="0.2">
      <c r="A3277">
        <v>103708</v>
      </c>
      <c r="B3277">
        <v>3708</v>
      </c>
      <c r="C3277">
        <v>10</v>
      </c>
      <c r="D3277" t="s">
        <v>4343</v>
      </c>
      <c r="E3277" t="s">
        <v>4453</v>
      </c>
      <c r="F3277" t="s">
        <v>4454</v>
      </c>
      <c r="G3277" t="s">
        <v>1175</v>
      </c>
      <c r="H3277" t="s">
        <v>1176</v>
      </c>
      <c r="I3277">
        <v>93</v>
      </c>
      <c r="J3277">
        <v>93</v>
      </c>
      <c r="L3277">
        <v>1</v>
      </c>
      <c r="N3277">
        <v>49</v>
      </c>
      <c r="O3277">
        <v>1.2</v>
      </c>
      <c r="P3277">
        <v>0.1</v>
      </c>
      <c r="U3277">
        <v>0.5</v>
      </c>
      <c r="V3277">
        <v>10.6</v>
      </c>
      <c r="Y3277">
        <v>0</v>
      </c>
      <c r="AB3277">
        <v>0.01</v>
      </c>
      <c r="AC3277">
        <v>0.02</v>
      </c>
      <c r="AD3277">
        <v>0.1</v>
      </c>
      <c r="AF3277">
        <v>0.01</v>
      </c>
      <c r="AH3277">
        <v>0.6</v>
      </c>
      <c r="AI3277">
        <v>0</v>
      </c>
      <c r="AJ3277">
        <v>0</v>
      </c>
      <c r="AK3277">
        <v>0</v>
      </c>
      <c r="AL3277">
        <v>0.02</v>
      </c>
      <c r="AN3277">
        <v>0.7</v>
      </c>
      <c r="AO3277">
        <v>0.01</v>
      </c>
      <c r="AP3277">
        <v>0.04</v>
      </c>
      <c r="AQ3277">
        <v>0.05</v>
      </c>
      <c r="AR3277">
        <v>2E-3</v>
      </c>
      <c r="AS3277">
        <v>3</v>
      </c>
      <c r="AT3277">
        <v>10</v>
      </c>
      <c r="AU3277">
        <v>15</v>
      </c>
      <c r="AW3277">
        <v>4</v>
      </c>
      <c r="AY3277">
        <v>0</v>
      </c>
      <c r="AZ3277">
        <v>0.06</v>
      </c>
    </row>
    <row r="3278" spans="1:52" x14ac:dyDescent="0.2">
      <c r="A3278">
        <v>104271</v>
      </c>
      <c r="B3278">
        <v>4271</v>
      </c>
      <c r="C3278">
        <v>10</v>
      </c>
      <c r="D3278" t="s">
        <v>4343</v>
      </c>
      <c r="E3278" t="s">
        <v>691</v>
      </c>
      <c r="F3278" t="s">
        <v>4455</v>
      </c>
      <c r="G3278" t="s">
        <v>4456</v>
      </c>
      <c r="H3278" t="s">
        <v>694</v>
      </c>
      <c r="I3278">
        <v>63</v>
      </c>
      <c r="J3278">
        <v>65</v>
      </c>
      <c r="L3278">
        <v>0.77</v>
      </c>
      <c r="N3278">
        <v>51</v>
      </c>
      <c r="O3278">
        <v>0.3</v>
      </c>
      <c r="P3278">
        <v>0.1</v>
      </c>
      <c r="U3278">
        <v>1.3</v>
      </c>
      <c r="V3278">
        <v>11.5</v>
      </c>
      <c r="Y3278">
        <v>2</v>
      </c>
      <c r="AB3278">
        <v>0.02</v>
      </c>
      <c r="AC3278">
        <v>0.03</v>
      </c>
      <c r="AD3278">
        <v>0.09</v>
      </c>
      <c r="AF3278">
        <v>0.04</v>
      </c>
      <c r="AG3278">
        <v>0.166841667</v>
      </c>
      <c r="AH3278">
        <v>0</v>
      </c>
      <c r="AI3278">
        <v>0</v>
      </c>
      <c r="AJ3278">
        <v>4</v>
      </c>
      <c r="AK3278">
        <v>0</v>
      </c>
      <c r="AL3278">
        <v>0.05</v>
      </c>
      <c r="AN3278">
        <v>5</v>
      </c>
      <c r="AO3278">
        <v>0.03</v>
      </c>
      <c r="AP3278">
        <v>0.1</v>
      </c>
      <c r="AQ3278">
        <v>0.05</v>
      </c>
      <c r="AR3278">
        <v>5.0000000000000001E-3</v>
      </c>
      <c r="AS3278">
        <v>3</v>
      </c>
      <c r="AT3278">
        <v>11</v>
      </c>
      <c r="AU3278">
        <v>90</v>
      </c>
      <c r="AW3278">
        <v>4</v>
      </c>
      <c r="AY3278">
        <v>0</v>
      </c>
      <c r="AZ3278">
        <v>0.05</v>
      </c>
    </row>
    <row r="3279" spans="1:52" x14ac:dyDescent="0.2">
      <c r="A3279">
        <v>107026</v>
      </c>
      <c r="B3279">
        <v>7026</v>
      </c>
      <c r="C3279">
        <v>10</v>
      </c>
      <c r="D3279" t="s">
        <v>4343</v>
      </c>
      <c r="E3279" t="s">
        <v>662</v>
      </c>
      <c r="F3279" t="s">
        <v>4457</v>
      </c>
      <c r="G3279" t="s">
        <v>4458</v>
      </c>
      <c r="H3279" t="s">
        <v>466</v>
      </c>
      <c r="I3279">
        <v>58</v>
      </c>
      <c r="J3279">
        <v>61</v>
      </c>
      <c r="L3279">
        <v>0.8</v>
      </c>
      <c r="N3279">
        <v>51</v>
      </c>
      <c r="O3279">
        <v>4.4000000000000004</v>
      </c>
      <c r="P3279">
        <v>0.2</v>
      </c>
      <c r="U3279">
        <v>2.2999999999999998</v>
      </c>
      <c r="V3279">
        <v>6.7</v>
      </c>
      <c r="Y3279">
        <v>489</v>
      </c>
      <c r="AB3279">
        <v>0.13</v>
      </c>
      <c r="AC3279">
        <v>0.31</v>
      </c>
      <c r="AD3279">
        <v>1.02</v>
      </c>
      <c r="AF3279">
        <v>0.19</v>
      </c>
      <c r="AG3279">
        <v>0.16224962500000001</v>
      </c>
      <c r="AH3279">
        <v>80</v>
      </c>
      <c r="AI3279">
        <v>0</v>
      </c>
      <c r="AJ3279">
        <v>11</v>
      </c>
      <c r="AK3279">
        <v>0</v>
      </c>
      <c r="AL3279">
        <v>0.96</v>
      </c>
      <c r="AN3279">
        <v>37</v>
      </c>
      <c r="AO3279">
        <v>3.6999999999999998E-2</v>
      </c>
      <c r="AP3279">
        <v>3.6</v>
      </c>
      <c r="AQ3279">
        <v>0.05</v>
      </c>
      <c r="AR3279">
        <v>0.18</v>
      </c>
      <c r="AS3279">
        <v>3</v>
      </c>
      <c r="AT3279">
        <v>87</v>
      </c>
      <c r="AU3279">
        <v>522</v>
      </c>
      <c r="AW3279">
        <v>61</v>
      </c>
      <c r="AY3279">
        <v>9</v>
      </c>
      <c r="AZ3279">
        <v>0.28999999999999998</v>
      </c>
    </row>
    <row r="3280" spans="1:52" x14ac:dyDescent="0.2">
      <c r="A3280">
        <v>104490</v>
      </c>
      <c r="B3280">
        <v>4490</v>
      </c>
      <c r="C3280">
        <v>10</v>
      </c>
      <c r="D3280" t="s">
        <v>4343</v>
      </c>
      <c r="E3280" t="s">
        <v>4459</v>
      </c>
      <c r="F3280" t="s">
        <v>4460</v>
      </c>
      <c r="G3280" t="s">
        <v>4461</v>
      </c>
      <c r="H3280" t="s">
        <v>789</v>
      </c>
      <c r="I3280">
        <v>63</v>
      </c>
      <c r="J3280">
        <v>64</v>
      </c>
      <c r="L3280">
        <v>0.71</v>
      </c>
      <c r="N3280">
        <v>52</v>
      </c>
      <c r="O3280">
        <v>0.5</v>
      </c>
      <c r="P3280">
        <v>0.2</v>
      </c>
      <c r="U3280">
        <v>2.1</v>
      </c>
      <c r="V3280">
        <v>11.1</v>
      </c>
      <c r="Y3280">
        <v>59</v>
      </c>
      <c r="AB3280">
        <v>0.04</v>
      </c>
      <c r="AC3280">
        <v>0.03</v>
      </c>
      <c r="AD3280">
        <v>0.3</v>
      </c>
      <c r="AF3280">
        <v>0.09</v>
      </c>
      <c r="AG3280">
        <v>0.17848092900000001</v>
      </c>
      <c r="AH3280">
        <v>21</v>
      </c>
      <c r="AI3280">
        <v>0</v>
      </c>
      <c r="AJ3280">
        <v>7.9</v>
      </c>
      <c r="AK3280">
        <v>0</v>
      </c>
      <c r="AL3280">
        <v>1.05</v>
      </c>
      <c r="AN3280">
        <v>8</v>
      </c>
      <c r="AO3280">
        <v>0.06</v>
      </c>
      <c r="AP3280">
        <v>0.6</v>
      </c>
      <c r="AQ3280">
        <v>0.05</v>
      </c>
      <c r="AR3280">
        <v>0.03</v>
      </c>
      <c r="AS3280">
        <v>3</v>
      </c>
      <c r="AT3280">
        <v>14</v>
      </c>
      <c r="AU3280">
        <v>138</v>
      </c>
      <c r="AW3280">
        <v>7</v>
      </c>
      <c r="AY3280">
        <v>0</v>
      </c>
      <c r="AZ3280">
        <v>0.1</v>
      </c>
    </row>
    <row r="3281" spans="1:52" x14ac:dyDescent="0.2">
      <c r="A3281">
        <v>104269</v>
      </c>
      <c r="B3281">
        <v>4269</v>
      </c>
      <c r="C3281">
        <v>10</v>
      </c>
      <c r="D3281" t="s">
        <v>4343</v>
      </c>
      <c r="E3281" t="s">
        <v>733</v>
      </c>
      <c r="F3281" t="s">
        <v>4462</v>
      </c>
      <c r="G3281" t="s">
        <v>4456</v>
      </c>
      <c r="H3281" t="s">
        <v>694</v>
      </c>
      <c r="I3281">
        <v>63</v>
      </c>
      <c r="J3281">
        <v>65</v>
      </c>
      <c r="L3281">
        <v>0.9</v>
      </c>
      <c r="N3281">
        <v>53</v>
      </c>
      <c r="O3281">
        <v>0.26</v>
      </c>
      <c r="P3281">
        <v>0.2</v>
      </c>
      <c r="U3281">
        <v>2.4</v>
      </c>
      <c r="V3281">
        <v>11.4</v>
      </c>
      <c r="Y3281">
        <v>3</v>
      </c>
      <c r="AB3281">
        <v>0.02</v>
      </c>
      <c r="AC3281">
        <v>0.03</v>
      </c>
      <c r="AD3281">
        <v>0.09</v>
      </c>
      <c r="AF3281">
        <v>0.04</v>
      </c>
      <c r="AG3281">
        <v>0.166841667</v>
      </c>
      <c r="AH3281">
        <v>3</v>
      </c>
      <c r="AI3281">
        <v>0</v>
      </c>
      <c r="AJ3281">
        <v>4.5999999999999996</v>
      </c>
      <c r="AK3281">
        <v>0</v>
      </c>
      <c r="AL3281">
        <v>0.18</v>
      </c>
      <c r="AN3281">
        <v>6</v>
      </c>
      <c r="AO3281">
        <v>0.03</v>
      </c>
      <c r="AP3281">
        <v>0.1</v>
      </c>
      <c r="AQ3281">
        <v>0.05</v>
      </c>
      <c r="AR3281">
        <v>5.0000000000000001E-3</v>
      </c>
      <c r="AS3281">
        <v>3</v>
      </c>
      <c r="AT3281">
        <v>11</v>
      </c>
      <c r="AU3281">
        <v>107</v>
      </c>
      <c r="AW3281">
        <v>5</v>
      </c>
      <c r="AY3281">
        <v>1</v>
      </c>
      <c r="AZ3281">
        <v>0.04</v>
      </c>
    </row>
    <row r="3282" spans="1:52" x14ac:dyDescent="0.2">
      <c r="A3282">
        <v>104516</v>
      </c>
      <c r="B3282">
        <v>4516</v>
      </c>
      <c r="C3282">
        <v>10</v>
      </c>
      <c r="D3282" t="s">
        <v>4343</v>
      </c>
      <c r="E3282" t="s">
        <v>4463</v>
      </c>
      <c r="F3282" t="s">
        <v>4464</v>
      </c>
      <c r="H3282" t="s">
        <v>789</v>
      </c>
      <c r="I3282">
        <v>63</v>
      </c>
      <c r="J3282">
        <v>64</v>
      </c>
      <c r="L3282">
        <v>1</v>
      </c>
      <c r="N3282">
        <v>53</v>
      </c>
      <c r="O3282">
        <v>0.1</v>
      </c>
      <c r="P3282">
        <v>0.06</v>
      </c>
      <c r="U3282">
        <v>0.3</v>
      </c>
      <c r="V3282">
        <v>12.8</v>
      </c>
      <c r="Y3282">
        <v>35</v>
      </c>
      <c r="AB3282">
        <v>0</v>
      </c>
      <c r="AC3282">
        <v>0</v>
      </c>
      <c r="AD3282">
        <v>0.08</v>
      </c>
      <c r="AF3282">
        <v>0.02</v>
      </c>
      <c r="AG3282">
        <v>0.17848092900000001</v>
      </c>
      <c r="AH3282">
        <v>7</v>
      </c>
      <c r="AI3282">
        <v>0</v>
      </c>
      <c r="AJ3282">
        <v>15.2</v>
      </c>
      <c r="AK3282">
        <v>0</v>
      </c>
      <c r="AL3282">
        <v>0.21</v>
      </c>
      <c r="AN3282">
        <v>17</v>
      </c>
      <c r="AO3282">
        <v>1.4999999999999999E-2</v>
      </c>
      <c r="AP3282">
        <v>0.36</v>
      </c>
      <c r="AQ3282">
        <v>0.05</v>
      </c>
      <c r="AR3282">
        <v>1.7999999999999999E-2</v>
      </c>
      <c r="AS3282">
        <v>3</v>
      </c>
      <c r="AT3282">
        <v>2</v>
      </c>
      <c r="AU3282">
        <v>24</v>
      </c>
      <c r="AW3282">
        <v>3</v>
      </c>
      <c r="AY3282">
        <v>5</v>
      </c>
      <c r="AZ3282">
        <v>0.02</v>
      </c>
    </row>
    <row r="3283" spans="1:52" x14ac:dyDescent="0.2">
      <c r="A3283">
        <v>104570</v>
      </c>
      <c r="B3283">
        <v>4570</v>
      </c>
      <c r="C3283">
        <v>10</v>
      </c>
      <c r="D3283" t="s">
        <v>4343</v>
      </c>
      <c r="E3283" t="s">
        <v>4465</v>
      </c>
      <c r="F3283" t="s">
        <v>4466</v>
      </c>
      <c r="G3283" t="s">
        <v>640</v>
      </c>
      <c r="H3283" t="s">
        <v>367</v>
      </c>
      <c r="I3283">
        <v>63</v>
      </c>
      <c r="J3283">
        <v>64</v>
      </c>
      <c r="L3283">
        <v>0.51</v>
      </c>
      <c r="N3283">
        <v>54</v>
      </c>
      <c r="O3283">
        <v>0.43600000100000003</v>
      </c>
      <c r="P3283">
        <v>0.24444444400000001</v>
      </c>
      <c r="U3283">
        <v>1.2633333330000001</v>
      </c>
      <c r="V3283">
        <v>12</v>
      </c>
      <c r="Y3283">
        <v>5.1166666669999996</v>
      </c>
      <c r="AB3283">
        <v>6.8571428000000004E-2</v>
      </c>
      <c r="AC3283">
        <v>2.8571427999999999E-2</v>
      </c>
      <c r="AD3283">
        <v>0.15</v>
      </c>
      <c r="AF3283">
        <v>8.6249999999999993E-2</v>
      </c>
      <c r="AG3283">
        <v>0.17848092900000001</v>
      </c>
      <c r="AH3283">
        <v>12</v>
      </c>
      <c r="AI3283">
        <v>0</v>
      </c>
      <c r="AJ3283">
        <v>29.75</v>
      </c>
      <c r="AK3283">
        <v>0</v>
      </c>
      <c r="AL3283">
        <v>0.1</v>
      </c>
      <c r="AN3283">
        <v>20.399999999999999</v>
      </c>
      <c r="AO3283">
        <v>0.19550000000000001</v>
      </c>
      <c r="AP3283">
        <v>0.51111111200000003</v>
      </c>
      <c r="AQ3283">
        <v>0.05</v>
      </c>
      <c r="AR3283">
        <v>2.5555556E-2</v>
      </c>
      <c r="AS3283">
        <v>3</v>
      </c>
      <c r="AT3283">
        <v>11.875</v>
      </c>
      <c r="AU3283">
        <v>205.2</v>
      </c>
      <c r="AW3283">
        <v>11.66666667</v>
      </c>
      <c r="AY3283">
        <v>2.02</v>
      </c>
      <c r="AZ3283">
        <v>0.1115</v>
      </c>
    </row>
    <row r="3284" spans="1:52" x14ac:dyDescent="0.2">
      <c r="A3284">
        <v>107023</v>
      </c>
      <c r="B3284">
        <v>7023</v>
      </c>
      <c r="C3284">
        <v>10</v>
      </c>
      <c r="D3284" t="s">
        <v>4343</v>
      </c>
      <c r="E3284" t="s">
        <v>3288</v>
      </c>
      <c r="F3284" t="s">
        <v>4467</v>
      </c>
      <c r="G3284" t="s">
        <v>4458</v>
      </c>
      <c r="H3284" t="s">
        <v>466</v>
      </c>
      <c r="I3284">
        <v>58</v>
      </c>
      <c r="J3284">
        <v>61</v>
      </c>
      <c r="L3284">
        <v>1</v>
      </c>
      <c r="N3284">
        <v>54</v>
      </c>
      <c r="O3284">
        <v>4.5999999999999996</v>
      </c>
      <c r="P3284">
        <v>0.21052631599999999</v>
      </c>
      <c r="U3284">
        <v>2.4</v>
      </c>
      <c r="V3284">
        <v>7</v>
      </c>
      <c r="Y3284">
        <v>463</v>
      </c>
      <c r="AB3284">
        <v>0.09</v>
      </c>
      <c r="AC3284">
        <v>0.21</v>
      </c>
      <c r="AD3284">
        <v>0.69</v>
      </c>
      <c r="AF3284">
        <v>0.13</v>
      </c>
      <c r="AG3284">
        <v>0.16224962500000001</v>
      </c>
      <c r="AH3284">
        <v>42.10526316</v>
      </c>
      <c r="AI3284">
        <v>0</v>
      </c>
      <c r="AJ3284">
        <v>5</v>
      </c>
      <c r="AK3284">
        <v>0</v>
      </c>
      <c r="AL3284">
        <v>1.01</v>
      </c>
      <c r="AN3284">
        <v>37</v>
      </c>
      <c r="AO3284">
        <v>3.6999999999999998E-2</v>
      </c>
      <c r="AP3284">
        <v>2.8</v>
      </c>
      <c r="AQ3284">
        <v>0.05</v>
      </c>
      <c r="AR3284">
        <v>0.14000000000000001</v>
      </c>
      <c r="AS3284">
        <v>3</v>
      </c>
      <c r="AT3284">
        <v>83</v>
      </c>
      <c r="AU3284">
        <v>291</v>
      </c>
      <c r="AW3284">
        <v>38.526315789999998</v>
      </c>
      <c r="AY3284">
        <v>7</v>
      </c>
      <c r="AZ3284">
        <v>0.22894736800000001</v>
      </c>
    </row>
    <row r="3285" spans="1:52" x14ac:dyDescent="0.2">
      <c r="A3285">
        <v>107045</v>
      </c>
      <c r="B3285">
        <v>7045</v>
      </c>
      <c r="C3285">
        <v>10</v>
      </c>
      <c r="D3285" t="s">
        <v>4343</v>
      </c>
      <c r="E3285" t="s">
        <v>4468</v>
      </c>
      <c r="F3285" t="s">
        <v>4469</v>
      </c>
      <c r="G3285" t="s">
        <v>4470</v>
      </c>
      <c r="H3285" t="s">
        <v>466</v>
      </c>
      <c r="I3285">
        <v>58</v>
      </c>
      <c r="J3285">
        <v>61</v>
      </c>
      <c r="L3285">
        <v>1</v>
      </c>
      <c r="N3285">
        <v>55</v>
      </c>
      <c r="O3285">
        <v>4.3978184999999996</v>
      </c>
      <c r="P3285">
        <v>0.59352066699999995</v>
      </c>
      <c r="U3285">
        <v>5.0999999999999996</v>
      </c>
      <c r="V3285">
        <v>5.5196484999999997</v>
      </c>
      <c r="Y3285">
        <v>241.23166670000001</v>
      </c>
      <c r="AB3285">
        <v>0.16</v>
      </c>
      <c r="AC3285">
        <v>0.41</v>
      </c>
      <c r="AD3285">
        <v>1.41</v>
      </c>
      <c r="AF3285">
        <v>0.3</v>
      </c>
      <c r="AG3285">
        <v>0.16224962500000001</v>
      </c>
      <c r="AH3285">
        <v>113</v>
      </c>
      <c r="AI3285">
        <v>0</v>
      </c>
      <c r="AJ3285">
        <v>26.7166</v>
      </c>
      <c r="AK3285">
        <v>0</v>
      </c>
      <c r="AL3285">
        <v>1.56</v>
      </c>
      <c r="AN3285">
        <v>161.59200000000001</v>
      </c>
      <c r="AO3285">
        <v>0.18</v>
      </c>
      <c r="AP3285">
        <v>2.8</v>
      </c>
      <c r="AQ3285">
        <v>0.05</v>
      </c>
      <c r="AR3285">
        <v>0.14000000000000001</v>
      </c>
      <c r="AS3285">
        <v>3</v>
      </c>
      <c r="AT3285">
        <v>67</v>
      </c>
      <c r="AU3285">
        <v>437</v>
      </c>
      <c r="AW3285">
        <v>58</v>
      </c>
      <c r="AY3285">
        <v>6</v>
      </c>
      <c r="AZ3285">
        <v>1.0138860000000001</v>
      </c>
    </row>
    <row r="3286" spans="1:52" x14ac:dyDescent="0.2">
      <c r="A3286">
        <v>104315</v>
      </c>
      <c r="B3286">
        <v>4315</v>
      </c>
      <c r="C3286">
        <v>10</v>
      </c>
      <c r="D3286" t="s">
        <v>4343</v>
      </c>
      <c r="E3286" t="s">
        <v>4471</v>
      </c>
      <c r="F3286" t="s">
        <v>4472</v>
      </c>
      <c r="G3286" t="s">
        <v>1471</v>
      </c>
      <c r="H3286" t="s">
        <v>4473</v>
      </c>
      <c r="I3286">
        <v>63</v>
      </c>
      <c r="J3286">
        <v>64</v>
      </c>
      <c r="L3286">
        <v>1</v>
      </c>
      <c r="N3286">
        <v>56</v>
      </c>
      <c r="O3286">
        <v>0.97499999999999998</v>
      </c>
      <c r="P3286">
        <v>0.65</v>
      </c>
      <c r="U3286">
        <v>1.5</v>
      </c>
      <c r="V3286">
        <v>10.725</v>
      </c>
      <c r="Y3286">
        <v>25</v>
      </c>
      <c r="AB3286">
        <v>0.03</v>
      </c>
      <c r="AC3286">
        <v>0.12</v>
      </c>
      <c r="AD3286">
        <v>0.28999999999999998</v>
      </c>
      <c r="AF3286">
        <v>0</v>
      </c>
      <c r="AG3286">
        <v>0.17848092900000001</v>
      </c>
      <c r="AH3286">
        <v>0</v>
      </c>
      <c r="AI3286">
        <v>0</v>
      </c>
      <c r="AJ3286">
        <v>240.66666670000001</v>
      </c>
      <c r="AK3286">
        <v>0</v>
      </c>
      <c r="AL3286">
        <v>0</v>
      </c>
      <c r="AN3286">
        <v>11</v>
      </c>
      <c r="AO3286">
        <v>0</v>
      </c>
      <c r="AP3286">
        <v>1.2250000000000001</v>
      </c>
      <c r="AQ3286">
        <v>0.05</v>
      </c>
      <c r="AR3286">
        <v>6.1249999999999999E-2</v>
      </c>
      <c r="AS3286">
        <v>3</v>
      </c>
      <c r="AT3286">
        <v>34.666666669999998</v>
      </c>
      <c r="AU3286">
        <v>140</v>
      </c>
      <c r="AW3286">
        <v>10</v>
      </c>
      <c r="AY3286">
        <v>6</v>
      </c>
      <c r="AZ3286">
        <v>0</v>
      </c>
    </row>
    <row r="3287" spans="1:52" x14ac:dyDescent="0.2">
      <c r="A3287">
        <v>104404</v>
      </c>
      <c r="B3287">
        <v>4404</v>
      </c>
      <c r="C3287">
        <v>10</v>
      </c>
      <c r="D3287" t="s">
        <v>4343</v>
      </c>
      <c r="E3287" t="s">
        <v>4474</v>
      </c>
      <c r="F3287" t="s">
        <v>4475</v>
      </c>
      <c r="G3287" t="s">
        <v>4476</v>
      </c>
      <c r="H3287" t="s">
        <v>174</v>
      </c>
      <c r="I3287">
        <v>63</v>
      </c>
      <c r="J3287">
        <v>64</v>
      </c>
      <c r="L3287">
        <v>0.78</v>
      </c>
      <c r="N3287">
        <v>57</v>
      </c>
      <c r="O3287">
        <v>1</v>
      </c>
      <c r="P3287">
        <v>0.41428571400000003</v>
      </c>
      <c r="U3287">
        <v>5.6333333330000004</v>
      </c>
      <c r="V3287">
        <v>9.5</v>
      </c>
      <c r="Y3287">
        <v>35</v>
      </c>
      <c r="AB3287">
        <v>5.3999999999999999E-2</v>
      </c>
      <c r="AC3287">
        <v>0.04</v>
      </c>
      <c r="AD3287">
        <v>1.22</v>
      </c>
      <c r="AF3287">
        <v>0.14000000000000001</v>
      </c>
      <c r="AG3287">
        <v>0.17848092900000001</v>
      </c>
      <c r="AH3287">
        <v>7</v>
      </c>
      <c r="AI3287">
        <v>0</v>
      </c>
      <c r="AJ3287">
        <v>261</v>
      </c>
      <c r="AK3287">
        <v>0</v>
      </c>
      <c r="AL3287">
        <v>0.32</v>
      </c>
      <c r="AN3287">
        <v>23</v>
      </c>
      <c r="AO3287">
        <v>0.06</v>
      </c>
      <c r="AP3287">
        <v>0.7</v>
      </c>
      <c r="AQ3287">
        <v>0.05</v>
      </c>
      <c r="AR3287">
        <v>3.5000000000000003E-2</v>
      </c>
      <c r="AS3287">
        <v>3</v>
      </c>
      <c r="AT3287">
        <v>32</v>
      </c>
      <c r="AU3287">
        <v>270</v>
      </c>
      <c r="AW3287">
        <v>13</v>
      </c>
      <c r="AY3287">
        <v>4</v>
      </c>
      <c r="AZ3287">
        <v>0.32</v>
      </c>
    </row>
    <row r="3288" spans="1:52" x14ac:dyDescent="0.2">
      <c r="A3288">
        <v>107046</v>
      </c>
      <c r="B3288">
        <v>7046</v>
      </c>
      <c r="C3288">
        <v>10</v>
      </c>
      <c r="D3288" t="s">
        <v>4343</v>
      </c>
      <c r="E3288" t="s">
        <v>4477</v>
      </c>
      <c r="F3288" t="s">
        <v>4478</v>
      </c>
      <c r="G3288" t="s">
        <v>4470</v>
      </c>
      <c r="H3288" t="s">
        <v>466</v>
      </c>
      <c r="I3288">
        <v>58</v>
      </c>
      <c r="J3288">
        <v>61</v>
      </c>
      <c r="L3288">
        <v>0.8</v>
      </c>
      <c r="N3288">
        <v>58</v>
      </c>
      <c r="O3288">
        <v>4.6292826319999998</v>
      </c>
      <c r="P3288">
        <v>0.62475859600000005</v>
      </c>
      <c r="U3288">
        <v>5.3684210529999996</v>
      </c>
      <c r="V3288">
        <v>5.8101563159999996</v>
      </c>
      <c r="Y3288">
        <v>229</v>
      </c>
      <c r="AB3288">
        <v>0.109473684</v>
      </c>
      <c r="AC3288">
        <v>0.280526316</v>
      </c>
      <c r="AD3288">
        <v>0.96473684199999998</v>
      </c>
      <c r="AF3288">
        <v>0.21</v>
      </c>
      <c r="AG3288">
        <v>0.16224962500000001</v>
      </c>
      <c r="AH3288">
        <v>62</v>
      </c>
      <c r="AI3288">
        <v>0</v>
      </c>
      <c r="AJ3288">
        <v>11.24909474</v>
      </c>
      <c r="AK3288">
        <v>0</v>
      </c>
      <c r="AL3288">
        <v>1.64</v>
      </c>
      <c r="AN3288">
        <v>161.59200000000001</v>
      </c>
      <c r="AO3288">
        <v>0.18</v>
      </c>
      <c r="AP3288">
        <v>2.2000000000000002</v>
      </c>
      <c r="AQ3288">
        <v>0.05</v>
      </c>
      <c r="AR3288">
        <v>0.11</v>
      </c>
      <c r="AS3288">
        <v>3</v>
      </c>
      <c r="AT3288">
        <v>63.473684210000002</v>
      </c>
      <c r="AU3288">
        <v>230</v>
      </c>
      <c r="AW3288">
        <v>37</v>
      </c>
      <c r="AY3288">
        <v>5</v>
      </c>
      <c r="AZ3288">
        <v>0.8</v>
      </c>
    </row>
    <row r="3289" spans="1:52" ht="102" x14ac:dyDescent="0.2">
      <c r="A3289">
        <v>106181</v>
      </c>
      <c r="B3289">
        <v>6181</v>
      </c>
      <c r="C3289">
        <v>10</v>
      </c>
      <c r="D3289" t="s">
        <v>4343</v>
      </c>
      <c r="E3289" t="s">
        <v>4479</v>
      </c>
      <c r="F3289" s="2" t="s">
        <v>4480</v>
      </c>
      <c r="G3289" t="s">
        <v>4481</v>
      </c>
      <c r="H3289" t="s">
        <v>533</v>
      </c>
      <c r="I3289">
        <v>52</v>
      </c>
      <c r="J3289">
        <v>53</v>
      </c>
      <c r="L3289">
        <v>1</v>
      </c>
      <c r="N3289">
        <v>58</v>
      </c>
      <c r="O3289">
        <v>3.1</v>
      </c>
      <c r="P3289">
        <v>3</v>
      </c>
      <c r="U3289">
        <v>0</v>
      </c>
      <c r="V3289">
        <v>4.7</v>
      </c>
      <c r="Y3289">
        <v>0</v>
      </c>
      <c r="AB3289">
        <v>0</v>
      </c>
      <c r="AC3289">
        <v>0.06</v>
      </c>
      <c r="AD3289">
        <v>0</v>
      </c>
      <c r="AF3289">
        <v>0</v>
      </c>
      <c r="AG3289">
        <v>0.82191265999999996</v>
      </c>
      <c r="AH3289">
        <v>0</v>
      </c>
      <c r="AI3289">
        <v>0</v>
      </c>
      <c r="AJ3289">
        <v>1.9</v>
      </c>
      <c r="AK3289">
        <v>0</v>
      </c>
      <c r="AL3289">
        <v>0</v>
      </c>
      <c r="AN3289">
        <v>116</v>
      </c>
      <c r="AO3289">
        <v>0.15</v>
      </c>
      <c r="AP3289">
        <v>0.2</v>
      </c>
      <c r="AQ3289">
        <v>0.11749999999999999</v>
      </c>
      <c r="AR3289">
        <v>2.35E-2</v>
      </c>
      <c r="AS3289">
        <v>2</v>
      </c>
      <c r="AT3289">
        <v>86</v>
      </c>
      <c r="AU3289">
        <v>151</v>
      </c>
      <c r="AW3289">
        <v>13</v>
      </c>
      <c r="AY3289">
        <v>61</v>
      </c>
      <c r="AZ3289">
        <v>0.56000000000000005</v>
      </c>
    </row>
    <row r="3290" spans="1:52" x14ac:dyDescent="0.2">
      <c r="A3290">
        <v>106970</v>
      </c>
      <c r="B3290">
        <v>6970</v>
      </c>
      <c r="C3290">
        <v>10</v>
      </c>
      <c r="D3290" t="s">
        <v>4343</v>
      </c>
      <c r="E3290" t="s">
        <v>552</v>
      </c>
      <c r="F3290" t="s">
        <v>4482</v>
      </c>
      <c r="G3290" t="s">
        <v>4483</v>
      </c>
      <c r="H3290" t="s">
        <v>466</v>
      </c>
      <c r="I3290">
        <v>58</v>
      </c>
      <c r="J3290">
        <v>61</v>
      </c>
      <c r="L3290">
        <v>0.8</v>
      </c>
      <c r="N3290">
        <v>59</v>
      </c>
      <c r="O3290">
        <v>3.9454905</v>
      </c>
      <c r="P3290">
        <v>0.30000000599999999</v>
      </c>
      <c r="U3290">
        <v>2</v>
      </c>
      <c r="V3290">
        <v>9.0697837309999993</v>
      </c>
      <c r="Y3290">
        <v>260.54500000000002</v>
      </c>
      <c r="AB3290">
        <v>0.15000000599999999</v>
      </c>
      <c r="AC3290">
        <v>0.52999997099999996</v>
      </c>
      <c r="AD3290">
        <v>1.2</v>
      </c>
      <c r="AF3290">
        <v>0.3</v>
      </c>
      <c r="AG3290">
        <v>0.16224962500000001</v>
      </c>
      <c r="AH3290">
        <v>118</v>
      </c>
      <c r="AI3290">
        <v>0</v>
      </c>
      <c r="AJ3290">
        <v>80</v>
      </c>
      <c r="AK3290">
        <v>0</v>
      </c>
      <c r="AL3290">
        <v>0.79</v>
      </c>
      <c r="AN3290">
        <v>360</v>
      </c>
      <c r="AO3290">
        <v>0.18</v>
      </c>
      <c r="AP3290">
        <v>4.2</v>
      </c>
      <c r="AQ3290">
        <v>0.05</v>
      </c>
      <c r="AR3290">
        <v>0.21</v>
      </c>
      <c r="AS3290">
        <v>3</v>
      </c>
      <c r="AT3290">
        <v>122</v>
      </c>
      <c r="AU3290">
        <v>437</v>
      </c>
      <c r="AW3290">
        <v>58</v>
      </c>
      <c r="AY3290">
        <v>6</v>
      </c>
      <c r="AZ3290">
        <v>0.44414399999999998</v>
      </c>
    </row>
    <row r="3291" spans="1:52" x14ac:dyDescent="0.2">
      <c r="A3291">
        <v>104638</v>
      </c>
      <c r="B3291">
        <v>4638</v>
      </c>
      <c r="C3291">
        <v>10</v>
      </c>
      <c r="D3291" t="s">
        <v>4343</v>
      </c>
      <c r="E3291" t="s">
        <v>4484</v>
      </c>
      <c r="F3291" t="s">
        <v>4485</v>
      </c>
      <c r="G3291" t="s">
        <v>4486</v>
      </c>
      <c r="H3291" t="s">
        <v>1262</v>
      </c>
      <c r="I3291">
        <v>63</v>
      </c>
      <c r="J3291">
        <v>65</v>
      </c>
      <c r="L3291">
        <v>0.44</v>
      </c>
      <c r="N3291">
        <v>60</v>
      </c>
      <c r="O3291">
        <v>2.15</v>
      </c>
      <c r="P3291">
        <v>0.2</v>
      </c>
      <c r="U3291">
        <v>8.4</v>
      </c>
      <c r="V3291">
        <v>8.15</v>
      </c>
      <c r="Y3291">
        <v>0.83333333300000001</v>
      </c>
      <c r="AB3291">
        <v>0.24</v>
      </c>
      <c r="AC3291">
        <v>7.0000000000000007E-2</v>
      </c>
      <c r="AD3291">
        <v>0.5</v>
      </c>
      <c r="AF3291">
        <v>1.9064780999999999E-2</v>
      </c>
      <c r="AG3291">
        <v>0.166841667</v>
      </c>
      <c r="AH3291">
        <v>4.0999999999999996</v>
      </c>
      <c r="AI3291">
        <v>0</v>
      </c>
      <c r="AJ3291">
        <v>9.5</v>
      </c>
      <c r="AK3291">
        <v>0</v>
      </c>
      <c r="AL3291">
        <v>0.03</v>
      </c>
      <c r="AN3291">
        <v>59.5</v>
      </c>
      <c r="AO3291">
        <v>0.02</v>
      </c>
      <c r="AP3291">
        <v>0.7</v>
      </c>
      <c r="AQ3291">
        <v>0.05</v>
      </c>
      <c r="AR3291">
        <v>3.5000000000000003E-2</v>
      </c>
      <c r="AS3291">
        <v>3</v>
      </c>
      <c r="AT3291">
        <v>61</v>
      </c>
      <c r="AU3291">
        <v>308</v>
      </c>
      <c r="AW3291">
        <v>19</v>
      </c>
      <c r="AY3291">
        <v>3</v>
      </c>
      <c r="AZ3291">
        <v>0.03</v>
      </c>
    </row>
    <row r="3292" spans="1:52" x14ac:dyDescent="0.2">
      <c r="A3292">
        <v>106969</v>
      </c>
      <c r="B3292">
        <v>6969</v>
      </c>
      <c r="C3292">
        <v>10</v>
      </c>
      <c r="D3292" t="s">
        <v>4343</v>
      </c>
      <c r="E3292" t="s">
        <v>4487</v>
      </c>
      <c r="F3292" t="s">
        <v>4488</v>
      </c>
      <c r="G3292" t="s">
        <v>4483</v>
      </c>
      <c r="H3292" t="s">
        <v>466</v>
      </c>
      <c r="I3292">
        <v>58</v>
      </c>
      <c r="J3292">
        <v>61</v>
      </c>
      <c r="L3292">
        <v>1</v>
      </c>
      <c r="N3292">
        <v>62</v>
      </c>
      <c r="O3292">
        <v>4.153147895</v>
      </c>
      <c r="P3292">
        <v>0.31578948000000001</v>
      </c>
      <c r="U3292">
        <v>2.1</v>
      </c>
      <c r="V3292">
        <v>9.5471407700000004</v>
      </c>
      <c r="Y3292">
        <v>246.83210529999999</v>
      </c>
      <c r="AB3292">
        <v>0.102631583</v>
      </c>
      <c r="AC3292">
        <v>0.36263155899999999</v>
      </c>
      <c r="AD3292">
        <v>0.821052632</v>
      </c>
      <c r="AF3292">
        <v>0.21</v>
      </c>
      <c r="AG3292">
        <v>0.16224962500000001</v>
      </c>
      <c r="AH3292">
        <v>62</v>
      </c>
      <c r="AI3292">
        <v>0</v>
      </c>
      <c r="AJ3292">
        <v>34</v>
      </c>
      <c r="AK3292">
        <v>0</v>
      </c>
      <c r="AL3292">
        <v>0.83</v>
      </c>
      <c r="AN3292">
        <v>360</v>
      </c>
      <c r="AO3292">
        <v>0.18</v>
      </c>
      <c r="AP3292">
        <v>3.3</v>
      </c>
      <c r="AQ3292">
        <v>0.05</v>
      </c>
      <c r="AR3292">
        <v>0.16500000000000001</v>
      </c>
      <c r="AS3292">
        <v>3</v>
      </c>
      <c r="AT3292">
        <v>115.5789474</v>
      </c>
      <c r="AU3292">
        <v>230</v>
      </c>
      <c r="AW3292">
        <v>37</v>
      </c>
      <c r="AY3292">
        <v>5</v>
      </c>
      <c r="AZ3292">
        <v>0.35064000000000001</v>
      </c>
    </row>
    <row r="3293" spans="1:52" x14ac:dyDescent="0.2">
      <c r="A3293">
        <v>104441</v>
      </c>
      <c r="B3293">
        <v>4441</v>
      </c>
      <c r="C3293">
        <v>10</v>
      </c>
      <c r="D3293" t="s">
        <v>4343</v>
      </c>
      <c r="E3293" t="s">
        <v>4489</v>
      </c>
      <c r="F3293" t="s">
        <v>4490</v>
      </c>
      <c r="G3293" t="s">
        <v>4491</v>
      </c>
      <c r="H3293" t="s">
        <v>2895</v>
      </c>
      <c r="I3293">
        <v>63</v>
      </c>
      <c r="J3293">
        <v>64</v>
      </c>
      <c r="L3293">
        <v>0.36</v>
      </c>
      <c r="N3293">
        <v>63</v>
      </c>
      <c r="O3293">
        <v>0.8</v>
      </c>
      <c r="P3293">
        <v>0.116666667</v>
      </c>
      <c r="U3293">
        <v>0.3</v>
      </c>
      <c r="V3293">
        <v>14.5</v>
      </c>
      <c r="Y3293">
        <v>0</v>
      </c>
      <c r="AB3293">
        <v>0.04</v>
      </c>
      <c r="AC3293">
        <v>0.03</v>
      </c>
      <c r="AD3293">
        <v>0.1</v>
      </c>
      <c r="AF3293">
        <v>0.06</v>
      </c>
      <c r="AG3293">
        <v>0.17848092900000001</v>
      </c>
      <c r="AH3293">
        <v>0</v>
      </c>
      <c r="AI3293">
        <v>0</v>
      </c>
      <c r="AJ3293">
        <v>35.6</v>
      </c>
      <c r="AK3293">
        <v>0</v>
      </c>
      <c r="AL3293">
        <v>0</v>
      </c>
      <c r="AN3293">
        <v>14</v>
      </c>
      <c r="AO3293">
        <v>0.03</v>
      </c>
      <c r="AP3293">
        <v>1.2</v>
      </c>
      <c r="AQ3293">
        <v>0.05</v>
      </c>
      <c r="AR3293">
        <v>0.06</v>
      </c>
      <c r="AS3293">
        <v>3</v>
      </c>
      <c r="AT3293">
        <v>29</v>
      </c>
      <c r="AU3293">
        <v>180</v>
      </c>
      <c r="AW3293">
        <v>45</v>
      </c>
      <c r="AY3293">
        <v>0</v>
      </c>
      <c r="AZ3293">
        <v>0.52</v>
      </c>
    </row>
    <row r="3294" spans="1:52" x14ac:dyDescent="0.2">
      <c r="A3294">
        <v>104488</v>
      </c>
      <c r="B3294">
        <v>4488</v>
      </c>
      <c r="C3294">
        <v>10</v>
      </c>
      <c r="D3294" t="s">
        <v>4343</v>
      </c>
      <c r="E3294" t="s">
        <v>4492</v>
      </c>
      <c r="F3294" t="s">
        <v>4493</v>
      </c>
      <c r="G3294" t="s">
        <v>788</v>
      </c>
      <c r="H3294" t="s">
        <v>789</v>
      </c>
      <c r="I3294">
        <v>63</v>
      </c>
      <c r="J3294">
        <v>64</v>
      </c>
      <c r="L3294">
        <v>0.71</v>
      </c>
      <c r="N3294">
        <v>64</v>
      </c>
      <c r="O3294">
        <v>0.59090909300000005</v>
      </c>
      <c r="P3294">
        <v>0.23909090899999999</v>
      </c>
      <c r="U3294">
        <v>2.1333333329999999</v>
      </c>
      <c r="V3294">
        <v>13.9</v>
      </c>
      <c r="Y3294">
        <v>168.20833329999999</v>
      </c>
      <c r="AB3294">
        <v>3.1875000000000001E-2</v>
      </c>
      <c r="AC3294">
        <v>4.7500000000000001E-2</v>
      </c>
      <c r="AD3294">
        <v>0.37874999999999998</v>
      </c>
      <c r="AF3294">
        <v>0.11333333299999999</v>
      </c>
      <c r="AG3294">
        <v>0.17848092900000001</v>
      </c>
      <c r="AH3294">
        <v>25.25</v>
      </c>
      <c r="AI3294">
        <v>0</v>
      </c>
      <c r="AJ3294">
        <v>36.25</v>
      </c>
      <c r="AK3294">
        <v>0</v>
      </c>
      <c r="AL3294">
        <v>1.05</v>
      </c>
      <c r="AN3294">
        <v>17.272727270000001</v>
      </c>
      <c r="AO3294">
        <v>6.0333333000000003E-2</v>
      </c>
      <c r="AP3294">
        <v>0.7</v>
      </c>
      <c r="AQ3294">
        <v>0.05</v>
      </c>
      <c r="AR3294">
        <v>3.5000000000000003E-2</v>
      </c>
      <c r="AS3294">
        <v>3</v>
      </c>
      <c r="AT3294">
        <v>18</v>
      </c>
      <c r="AU3294">
        <v>180.2</v>
      </c>
      <c r="AW3294">
        <v>9</v>
      </c>
      <c r="AY3294">
        <v>3</v>
      </c>
      <c r="AZ3294">
        <v>0.109</v>
      </c>
    </row>
    <row r="3295" spans="1:52" x14ac:dyDescent="0.2">
      <c r="A3295">
        <v>103685</v>
      </c>
      <c r="B3295">
        <v>3685</v>
      </c>
      <c r="C3295">
        <v>10</v>
      </c>
      <c r="D3295" t="s">
        <v>4343</v>
      </c>
      <c r="E3295" t="s">
        <v>4494</v>
      </c>
      <c r="F3295" t="s">
        <v>4495</v>
      </c>
      <c r="H3295" t="s">
        <v>1669</v>
      </c>
      <c r="I3295">
        <v>80</v>
      </c>
      <c r="L3295">
        <v>1</v>
      </c>
      <c r="N3295">
        <v>64</v>
      </c>
      <c r="O3295">
        <v>3.8</v>
      </c>
      <c r="P3295">
        <v>0.4</v>
      </c>
      <c r="U3295">
        <v>0.2</v>
      </c>
      <c r="V3295">
        <v>11.2</v>
      </c>
      <c r="Y3295">
        <v>51</v>
      </c>
      <c r="AB3295">
        <v>0.12</v>
      </c>
      <c r="AC3295">
        <v>0.23</v>
      </c>
      <c r="AD3295">
        <v>1.3</v>
      </c>
      <c r="AF3295">
        <v>0.04</v>
      </c>
      <c r="AG3295">
        <v>6.7307692000000002E-2</v>
      </c>
      <c r="AH3295">
        <v>5</v>
      </c>
      <c r="AI3295">
        <v>0.5</v>
      </c>
      <c r="AJ3295">
        <v>1</v>
      </c>
      <c r="AK3295">
        <v>1.7000000000000001E-4</v>
      </c>
      <c r="AL3295">
        <v>0.04</v>
      </c>
      <c r="AN3295">
        <v>120</v>
      </c>
      <c r="AO3295">
        <v>0.09</v>
      </c>
      <c r="AP3295">
        <v>0.2</v>
      </c>
      <c r="AQ3295">
        <v>0.05</v>
      </c>
      <c r="AR3295">
        <v>0.01</v>
      </c>
      <c r="AS3295">
        <v>3</v>
      </c>
      <c r="AT3295">
        <v>127</v>
      </c>
      <c r="AU3295">
        <v>204</v>
      </c>
      <c r="AW3295">
        <v>18</v>
      </c>
      <c r="AY3295">
        <v>61</v>
      </c>
      <c r="AZ3295">
        <v>0.45</v>
      </c>
    </row>
    <row r="3296" spans="1:52" x14ac:dyDescent="0.2">
      <c r="A3296">
        <v>106218</v>
      </c>
      <c r="B3296">
        <v>6218</v>
      </c>
      <c r="C3296">
        <v>10</v>
      </c>
      <c r="D3296" t="s">
        <v>4343</v>
      </c>
      <c r="E3296" t="s">
        <v>4496</v>
      </c>
      <c r="F3296" t="s">
        <v>4497</v>
      </c>
      <c r="H3296" t="s">
        <v>533</v>
      </c>
      <c r="I3296">
        <v>52</v>
      </c>
      <c r="J3296">
        <v>53</v>
      </c>
      <c r="L3296">
        <v>1</v>
      </c>
      <c r="N3296">
        <v>65</v>
      </c>
      <c r="O3296">
        <v>3.4</v>
      </c>
      <c r="P3296">
        <v>3.7</v>
      </c>
      <c r="U3296">
        <v>0</v>
      </c>
      <c r="V3296">
        <v>4.4000000000000004</v>
      </c>
      <c r="Y3296">
        <v>33</v>
      </c>
      <c r="AB3296">
        <v>3.7833332999999997E-2</v>
      </c>
      <c r="AC3296">
        <v>0.18</v>
      </c>
      <c r="AD3296">
        <v>0.09</v>
      </c>
      <c r="AF3296">
        <v>0.05</v>
      </c>
      <c r="AG3296">
        <v>0.82191265999999996</v>
      </c>
      <c r="AH3296">
        <v>10</v>
      </c>
      <c r="AI3296">
        <v>0.6</v>
      </c>
      <c r="AJ3296">
        <v>1.5</v>
      </c>
      <c r="AK3296">
        <v>7.3999999999999996E-5</v>
      </c>
      <c r="AL3296">
        <v>0.09</v>
      </c>
      <c r="AN3296">
        <v>120</v>
      </c>
      <c r="AO3296">
        <v>0.01</v>
      </c>
      <c r="AP3296">
        <v>0.05</v>
      </c>
      <c r="AQ3296">
        <v>0.11749999999999999</v>
      </c>
      <c r="AR3296">
        <v>5.875E-3</v>
      </c>
      <c r="AS3296">
        <v>2</v>
      </c>
      <c r="AT3296">
        <v>92</v>
      </c>
      <c r="AU3296">
        <v>153</v>
      </c>
      <c r="AW3296">
        <v>11</v>
      </c>
      <c r="AY3296">
        <v>45</v>
      </c>
      <c r="AZ3296">
        <v>0.39</v>
      </c>
    </row>
    <row r="3297" spans="1:52" x14ac:dyDescent="0.2">
      <c r="A3297">
        <v>103804</v>
      </c>
      <c r="B3297">
        <v>3804</v>
      </c>
      <c r="C3297">
        <v>10</v>
      </c>
      <c r="D3297" t="s">
        <v>4343</v>
      </c>
      <c r="E3297" t="s">
        <v>4498</v>
      </c>
      <c r="F3297" t="s">
        <v>4499</v>
      </c>
      <c r="G3297" t="s">
        <v>4500</v>
      </c>
      <c r="H3297" t="s">
        <v>4501</v>
      </c>
      <c r="I3297">
        <v>46</v>
      </c>
      <c r="J3297">
        <v>47</v>
      </c>
      <c r="L3297">
        <v>0.54</v>
      </c>
      <c r="N3297">
        <v>68</v>
      </c>
      <c r="O3297">
        <v>15.6875</v>
      </c>
      <c r="P3297">
        <v>0.6</v>
      </c>
      <c r="U3297">
        <v>0</v>
      </c>
      <c r="V3297">
        <v>0</v>
      </c>
      <c r="Y3297">
        <v>1</v>
      </c>
      <c r="AB3297">
        <v>0.09</v>
      </c>
      <c r="AC3297">
        <v>0.06</v>
      </c>
      <c r="AD3297">
        <v>1.87</v>
      </c>
      <c r="AF3297">
        <v>0.16</v>
      </c>
      <c r="AG3297">
        <v>0.60232762299999998</v>
      </c>
      <c r="AH3297">
        <v>14</v>
      </c>
      <c r="AI3297">
        <v>1.6</v>
      </c>
      <c r="AJ3297">
        <v>0</v>
      </c>
      <c r="AK3297">
        <v>2.5999999999999999E-3</v>
      </c>
      <c r="AL3297">
        <v>7.0000000000000007E-2</v>
      </c>
      <c r="AN3297">
        <v>13</v>
      </c>
      <c r="AO3297">
        <v>0.05</v>
      </c>
      <c r="AP3297">
        <v>0.7</v>
      </c>
      <c r="AQ3297">
        <v>0.25</v>
      </c>
      <c r="AR3297">
        <v>0.17499999999999999</v>
      </c>
      <c r="AS3297">
        <v>4</v>
      </c>
      <c r="AT3297">
        <v>144</v>
      </c>
      <c r="AU3297">
        <v>313</v>
      </c>
      <c r="AW3297">
        <v>33</v>
      </c>
      <c r="AY3297">
        <v>57</v>
      </c>
      <c r="AZ3297">
        <v>1.3</v>
      </c>
    </row>
    <row r="3298" spans="1:52" x14ac:dyDescent="0.2">
      <c r="A3298">
        <v>106944</v>
      </c>
      <c r="B3298">
        <v>6944</v>
      </c>
      <c r="C3298">
        <v>10</v>
      </c>
      <c r="D3298" t="s">
        <v>4343</v>
      </c>
      <c r="E3298" t="s">
        <v>2884</v>
      </c>
      <c r="F3298" t="s">
        <v>4502</v>
      </c>
      <c r="G3298" t="s">
        <v>4503</v>
      </c>
      <c r="H3298" t="s">
        <v>466</v>
      </c>
      <c r="I3298">
        <v>58</v>
      </c>
      <c r="J3298">
        <v>62</v>
      </c>
      <c r="L3298">
        <v>0.8</v>
      </c>
      <c r="N3298">
        <v>68</v>
      </c>
      <c r="O3298">
        <v>5.2735366670000001</v>
      </c>
      <c r="P3298">
        <v>0.76604533299999999</v>
      </c>
      <c r="U3298">
        <v>1.8</v>
      </c>
      <c r="V3298">
        <v>9.1098499999999998</v>
      </c>
      <c r="Y3298">
        <v>0</v>
      </c>
      <c r="AB3298">
        <v>0.16</v>
      </c>
      <c r="AC3298">
        <v>0.41</v>
      </c>
      <c r="AD3298">
        <v>1.41</v>
      </c>
      <c r="AF3298">
        <v>0.3</v>
      </c>
      <c r="AG3298">
        <v>0.445144547</v>
      </c>
      <c r="AH3298">
        <v>118</v>
      </c>
      <c r="AI3298">
        <v>0</v>
      </c>
      <c r="AJ3298">
        <v>28</v>
      </c>
      <c r="AK3298">
        <v>0</v>
      </c>
      <c r="AL3298">
        <v>2.02</v>
      </c>
      <c r="AN3298">
        <v>441.56666669999998</v>
      </c>
      <c r="AO3298">
        <v>0.49</v>
      </c>
      <c r="AP3298">
        <v>3.2</v>
      </c>
      <c r="AQ3298">
        <v>0.05</v>
      </c>
      <c r="AR3298">
        <v>0.16</v>
      </c>
      <c r="AS3298">
        <v>3</v>
      </c>
      <c r="AT3298">
        <v>62.696666669999999</v>
      </c>
      <c r="AU3298">
        <v>403.86953130000001</v>
      </c>
      <c r="AW3298">
        <v>58</v>
      </c>
      <c r="AY3298">
        <v>6</v>
      </c>
      <c r="AZ3298">
        <v>0.95028124999999997</v>
      </c>
    </row>
    <row r="3299" spans="1:52" x14ac:dyDescent="0.2">
      <c r="A3299">
        <v>104376</v>
      </c>
      <c r="B3299">
        <v>4376</v>
      </c>
      <c r="C3299">
        <v>10</v>
      </c>
      <c r="D3299" t="s">
        <v>4343</v>
      </c>
      <c r="E3299" t="s">
        <v>617</v>
      </c>
      <c r="F3299" t="s">
        <v>4504</v>
      </c>
      <c r="G3299" t="s">
        <v>4505</v>
      </c>
      <c r="H3299" t="s">
        <v>617</v>
      </c>
      <c r="I3299">
        <v>63</v>
      </c>
      <c r="J3299">
        <v>65</v>
      </c>
      <c r="L3299">
        <v>0.99</v>
      </c>
      <c r="N3299">
        <v>70</v>
      </c>
      <c r="O3299">
        <v>1.1000000000000001</v>
      </c>
      <c r="P3299">
        <v>0.3</v>
      </c>
      <c r="U3299">
        <v>2.6</v>
      </c>
      <c r="V3299">
        <v>14.5</v>
      </c>
      <c r="Y3299">
        <v>4</v>
      </c>
      <c r="AB3299">
        <v>0.06</v>
      </c>
      <c r="AC3299">
        <v>0.06</v>
      </c>
      <c r="AD3299">
        <v>0.55000000000000004</v>
      </c>
      <c r="AF3299">
        <v>0.11</v>
      </c>
      <c r="AG3299">
        <v>0.166841667</v>
      </c>
      <c r="AH3299">
        <v>7</v>
      </c>
      <c r="AI3299">
        <v>0</v>
      </c>
      <c r="AJ3299">
        <v>2</v>
      </c>
      <c r="AK3299">
        <v>0</v>
      </c>
      <c r="AL3299">
        <v>0.11</v>
      </c>
      <c r="AN3299">
        <v>44</v>
      </c>
      <c r="AO3299">
        <v>7.0000000000000007E-2</v>
      </c>
      <c r="AP3299">
        <v>0.5</v>
      </c>
      <c r="AQ3299">
        <v>0.05</v>
      </c>
      <c r="AR3299">
        <v>2.5000000000000001E-2</v>
      </c>
      <c r="AS3299">
        <v>3</v>
      </c>
      <c r="AT3299">
        <v>17</v>
      </c>
      <c r="AU3299">
        <v>221</v>
      </c>
      <c r="AW3299">
        <v>17</v>
      </c>
      <c r="AY3299">
        <v>2</v>
      </c>
      <c r="AZ3299">
        <v>0.24</v>
      </c>
    </row>
    <row r="3300" spans="1:52" x14ac:dyDescent="0.2">
      <c r="A3300">
        <v>106879</v>
      </c>
      <c r="B3300">
        <v>6879</v>
      </c>
      <c r="C3300">
        <v>10</v>
      </c>
      <c r="D3300" t="s">
        <v>4343</v>
      </c>
      <c r="E3300" t="s">
        <v>2911</v>
      </c>
      <c r="F3300" t="s">
        <v>4506</v>
      </c>
      <c r="G3300" t="s">
        <v>4507</v>
      </c>
      <c r="H3300" t="s">
        <v>466</v>
      </c>
      <c r="I3300">
        <v>58</v>
      </c>
      <c r="J3300">
        <v>61</v>
      </c>
      <c r="L3300">
        <v>0.82</v>
      </c>
      <c r="N3300">
        <v>70</v>
      </c>
      <c r="O3300">
        <v>3.537253325</v>
      </c>
      <c r="P3300">
        <v>0.5</v>
      </c>
      <c r="U3300">
        <v>7.2</v>
      </c>
      <c r="V3300">
        <v>9.1999999999999993</v>
      </c>
      <c r="Y3300">
        <v>197</v>
      </c>
      <c r="AB3300">
        <v>0.03</v>
      </c>
      <c r="AC3300">
        <v>0.04</v>
      </c>
      <c r="AD3300">
        <v>1.85</v>
      </c>
      <c r="AF3300">
        <v>0.3</v>
      </c>
      <c r="AG3300">
        <v>0.16224962500000001</v>
      </c>
      <c r="AH3300">
        <v>118</v>
      </c>
      <c r="AI3300">
        <v>0</v>
      </c>
      <c r="AJ3300">
        <v>47</v>
      </c>
      <c r="AK3300">
        <v>0</v>
      </c>
      <c r="AL3300">
        <v>1.42</v>
      </c>
      <c r="AN3300">
        <v>313.33333329999999</v>
      </c>
      <c r="AO3300">
        <v>0.182</v>
      </c>
      <c r="AP3300">
        <v>3.9</v>
      </c>
      <c r="AQ3300">
        <v>0.05</v>
      </c>
      <c r="AR3300">
        <v>0.19500000000000001</v>
      </c>
      <c r="AS3300">
        <v>3</v>
      </c>
      <c r="AT3300">
        <v>84.666666669999998</v>
      </c>
      <c r="AU3300">
        <v>391</v>
      </c>
      <c r="AW3300">
        <v>52</v>
      </c>
      <c r="AY3300">
        <v>6</v>
      </c>
      <c r="AZ3300">
        <v>0.89768000000000003</v>
      </c>
    </row>
    <row r="3301" spans="1:52" x14ac:dyDescent="0.2">
      <c r="A3301">
        <v>106941</v>
      </c>
      <c r="B3301">
        <v>6941</v>
      </c>
      <c r="C3301">
        <v>10</v>
      </c>
      <c r="D3301" t="s">
        <v>4343</v>
      </c>
      <c r="E3301" t="s">
        <v>4508</v>
      </c>
      <c r="F3301" t="s">
        <v>4509</v>
      </c>
      <c r="G3301" t="s">
        <v>4503</v>
      </c>
      <c r="H3301" t="s">
        <v>466</v>
      </c>
      <c r="I3301">
        <v>58</v>
      </c>
      <c r="J3301">
        <v>62</v>
      </c>
      <c r="L3301">
        <v>1</v>
      </c>
      <c r="N3301">
        <v>72</v>
      </c>
      <c r="O3301">
        <v>5.6</v>
      </c>
      <c r="P3301">
        <v>0.8</v>
      </c>
      <c r="U3301">
        <v>1.9</v>
      </c>
      <c r="V3301">
        <v>9.6</v>
      </c>
      <c r="Y3301">
        <v>0</v>
      </c>
      <c r="AB3301">
        <v>0.17</v>
      </c>
      <c r="AC3301">
        <v>0.43</v>
      </c>
      <c r="AD3301">
        <v>0.96</v>
      </c>
      <c r="AF3301">
        <v>0.21</v>
      </c>
      <c r="AG3301">
        <v>0.445144547</v>
      </c>
      <c r="AH3301">
        <v>81</v>
      </c>
      <c r="AI3301">
        <v>0</v>
      </c>
      <c r="AJ3301">
        <v>21</v>
      </c>
      <c r="AK3301">
        <v>0</v>
      </c>
      <c r="AL3301">
        <v>2.13</v>
      </c>
      <c r="AN3301">
        <v>465</v>
      </c>
      <c r="AO3301">
        <v>0.39</v>
      </c>
      <c r="AP3301">
        <v>3.4</v>
      </c>
      <c r="AQ3301">
        <v>0.05</v>
      </c>
      <c r="AR3301">
        <v>0.17</v>
      </c>
      <c r="AS3301">
        <v>3</v>
      </c>
      <c r="AT3301">
        <v>49</v>
      </c>
      <c r="AU3301">
        <v>255</v>
      </c>
      <c r="AW3301">
        <v>58</v>
      </c>
      <c r="AY3301">
        <v>6</v>
      </c>
      <c r="AZ3301">
        <v>0.5</v>
      </c>
    </row>
    <row r="3302" spans="1:52" x14ac:dyDescent="0.2">
      <c r="A3302">
        <v>106234</v>
      </c>
      <c r="B3302">
        <v>6234</v>
      </c>
      <c r="C3302">
        <v>10</v>
      </c>
      <c r="D3302" t="s">
        <v>4343</v>
      </c>
      <c r="E3302" t="s">
        <v>4510</v>
      </c>
      <c r="F3302" t="s">
        <v>4511</v>
      </c>
      <c r="H3302" t="s">
        <v>4512</v>
      </c>
      <c r="I3302">
        <v>52</v>
      </c>
      <c r="J3302">
        <v>57</v>
      </c>
      <c r="L3302">
        <v>1</v>
      </c>
      <c r="N3302">
        <v>73</v>
      </c>
      <c r="O3302">
        <v>3.8</v>
      </c>
      <c r="P3302">
        <v>3.4</v>
      </c>
      <c r="U3302">
        <v>0</v>
      </c>
      <c r="V3302">
        <v>6.8</v>
      </c>
      <c r="Y3302">
        <v>30</v>
      </c>
      <c r="AB3302">
        <v>0.04</v>
      </c>
      <c r="AC3302">
        <v>0.2</v>
      </c>
      <c r="AD3302">
        <v>0.13</v>
      </c>
      <c r="AF3302">
        <v>0.04</v>
      </c>
      <c r="AG3302">
        <v>0.82191265999999996</v>
      </c>
      <c r="AH3302">
        <v>12</v>
      </c>
      <c r="AI3302">
        <v>0.3</v>
      </c>
      <c r="AJ3302">
        <v>0.7</v>
      </c>
      <c r="AK3302">
        <v>1E-4</v>
      </c>
      <c r="AL3302">
        <v>0.09</v>
      </c>
      <c r="AN3302">
        <v>152</v>
      </c>
      <c r="AO3302">
        <v>0.02</v>
      </c>
      <c r="AP3302">
        <v>0.1</v>
      </c>
      <c r="AQ3302">
        <v>0.11749999999999999</v>
      </c>
      <c r="AR3302">
        <v>1.175E-2</v>
      </c>
      <c r="AS3302">
        <v>2</v>
      </c>
      <c r="AT3302">
        <v>127</v>
      </c>
      <c r="AU3302">
        <v>209</v>
      </c>
      <c r="AW3302">
        <v>15</v>
      </c>
      <c r="AY3302">
        <v>64</v>
      </c>
      <c r="AZ3302">
        <v>0.57999999999999996</v>
      </c>
    </row>
    <row r="3303" spans="1:52" x14ac:dyDescent="0.2">
      <c r="A3303">
        <v>106877</v>
      </c>
      <c r="B3303">
        <v>6877</v>
      </c>
      <c r="C3303">
        <v>10</v>
      </c>
      <c r="D3303" t="s">
        <v>4343</v>
      </c>
      <c r="E3303" t="s">
        <v>4513</v>
      </c>
      <c r="F3303" t="s">
        <v>4514</v>
      </c>
      <c r="G3303" t="s">
        <v>4507</v>
      </c>
      <c r="H3303" t="s">
        <v>466</v>
      </c>
      <c r="I3303">
        <v>58</v>
      </c>
      <c r="J3303">
        <v>61</v>
      </c>
      <c r="L3303">
        <v>1</v>
      </c>
      <c r="N3303">
        <v>74</v>
      </c>
      <c r="O3303">
        <v>3.7234245530000001</v>
      </c>
      <c r="P3303">
        <v>0.6</v>
      </c>
      <c r="U3303">
        <v>7.6</v>
      </c>
      <c r="V3303">
        <v>9.6999999999999993</v>
      </c>
      <c r="Y3303">
        <v>186</v>
      </c>
      <c r="AB3303">
        <v>2.0526315999999999E-2</v>
      </c>
      <c r="AC3303">
        <v>2.7368421E-2</v>
      </c>
      <c r="AD3303">
        <v>1.265789474</v>
      </c>
      <c r="AF3303">
        <v>0.21</v>
      </c>
      <c r="AG3303">
        <v>0.16224962500000001</v>
      </c>
      <c r="AH3303">
        <v>62</v>
      </c>
      <c r="AI3303">
        <v>0</v>
      </c>
      <c r="AJ3303">
        <v>20</v>
      </c>
      <c r="AK3303">
        <v>0</v>
      </c>
      <c r="AL3303">
        <v>1.49</v>
      </c>
      <c r="AN3303">
        <v>313.33333329999999</v>
      </c>
      <c r="AO3303">
        <v>0.182</v>
      </c>
      <c r="AP3303">
        <v>3.1</v>
      </c>
      <c r="AQ3303">
        <v>0.05</v>
      </c>
      <c r="AR3303">
        <v>0.155</v>
      </c>
      <c r="AS3303">
        <v>3</v>
      </c>
      <c r="AT3303">
        <v>80.21052632</v>
      </c>
      <c r="AU3303">
        <v>206</v>
      </c>
      <c r="AW3303">
        <v>33</v>
      </c>
      <c r="AY3303">
        <v>5</v>
      </c>
      <c r="AZ3303">
        <v>0.70869473699999996</v>
      </c>
    </row>
    <row r="3304" spans="1:52" x14ac:dyDescent="0.2">
      <c r="A3304">
        <v>104409</v>
      </c>
      <c r="B3304">
        <v>4409</v>
      </c>
      <c r="C3304">
        <v>10</v>
      </c>
      <c r="D3304" t="s">
        <v>4343</v>
      </c>
      <c r="E3304" t="s">
        <v>4515</v>
      </c>
      <c r="F3304" t="s">
        <v>4516</v>
      </c>
      <c r="G3304" t="s">
        <v>4517</v>
      </c>
      <c r="H3304" t="s">
        <v>4518</v>
      </c>
      <c r="I3304">
        <v>63</v>
      </c>
      <c r="J3304">
        <v>65</v>
      </c>
      <c r="L3304">
        <v>0.32</v>
      </c>
      <c r="N3304">
        <v>75</v>
      </c>
      <c r="O3304">
        <v>0.65</v>
      </c>
      <c r="P3304">
        <v>0.21</v>
      </c>
      <c r="U3304">
        <v>1.3</v>
      </c>
      <c r="V3304">
        <v>17.100000000000001</v>
      </c>
      <c r="Y3304">
        <v>0</v>
      </c>
      <c r="AB3304">
        <v>0.13</v>
      </c>
      <c r="AC3304">
        <v>0.03</v>
      </c>
      <c r="AD3304">
        <v>0.65</v>
      </c>
      <c r="AF3304">
        <v>0.02</v>
      </c>
      <c r="AG3304">
        <v>0.166841667</v>
      </c>
      <c r="AH3304">
        <v>0</v>
      </c>
      <c r="AI3304">
        <v>0</v>
      </c>
      <c r="AJ3304">
        <v>36</v>
      </c>
      <c r="AK3304">
        <v>0</v>
      </c>
      <c r="AL3304">
        <v>0</v>
      </c>
      <c r="AN3304">
        <v>53</v>
      </c>
      <c r="AO3304">
        <v>0.03</v>
      </c>
      <c r="AP3304">
        <v>1.3</v>
      </c>
      <c r="AQ3304">
        <v>0.05</v>
      </c>
      <c r="AR3304">
        <v>6.5000000000000002E-2</v>
      </c>
      <c r="AS3304">
        <v>3</v>
      </c>
      <c r="AT3304">
        <v>32</v>
      </c>
      <c r="AU3304">
        <v>0</v>
      </c>
      <c r="AW3304">
        <v>116</v>
      </c>
      <c r="AY3304">
        <v>4</v>
      </c>
      <c r="AZ3304">
        <v>0</v>
      </c>
    </row>
    <row r="3305" spans="1:52" x14ac:dyDescent="0.2">
      <c r="A3305">
        <v>104476</v>
      </c>
      <c r="B3305">
        <v>4476</v>
      </c>
      <c r="C3305">
        <v>10</v>
      </c>
      <c r="D3305" t="s">
        <v>4343</v>
      </c>
      <c r="E3305" t="s">
        <v>4519</v>
      </c>
      <c r="F3305" t="s">
        <v>4520</v>
      </c>
      <c r="G3305" t="s">
        <v>4461</v>
      </c>
      <c r="H3305" t="s">
        <v>789</v>
      </c>
      <c r="I3305">
        <v>63</v>
      </c>
      <c r="J3305">
        <v>64</v>
      </c>
      <c r="L3305">
        <v>0.71</v>
      </c>
      <c r="N3305">
        <v>76</v>
      </c>
      <c r="O3305">
        <v>0.4</v>
      </c>
      <c r="P3305">
        <v>0.2</v>
      </c>
      <c r="U3305">
        <v>2.1</v>
      </c>
      <c r="V3305">
        <v>17.3</v>
      </c>
      <c r="Y3305">
        <v>393</v>
      </c>
      <c r="AB3305">
        <v>0.09</v>
      </c>
      <c r="AC3305">
        <v>0.03</v>
      </c>
      <c r="AD3305">
        <v>0.4</v>
      </c>
      <c r="AF3305">
        <v>0.13</v>
      </c>
      <c r="AG3305">
        <v>0.17848092900000001</v>
      </c>
      <c r="AH3305">
        <v>29</v>
      </c>
      <c r="AI3305">
        <v>0</v>
      </c>
      <c r="AJ3305">
        <v>65.5</v>
      </c>
      <c r="AK3305">
        <v>0</v>
      </c>
      <c r="AL3305">
        <v>1.05</v>
      </c>
      <c r="AN3305">
        <v>12</v>
      </c>
      <c r="AO3305">
        <v>0.09</v>
      </c>
      <c r="AP3305">
        <v>0.7</v>
      </c>
      <c r="AQ3305">
        <v>0.05</v>
      </c>
      <c r="AR3305">
        <v>3.5000000000000003E-2</v>
      </c>
      <c r="AS3305">
        <v>3</v>
      </c>
      <c r="AT3305">
        <v>14</v>
      </c>
      <c r="AU3305">
        <v>157</v>
      </c>
      <c r="AW3305">
        <v>9</v>
      </c>
      <c r="AY3305">
        <v>2</v>
      </c>
      <c r="AZ3305">
        <v>0.11</v>
      </c>
    </row>
    <row r="3306" spans="1:52" x14ac:dyDescent="0.2">
      <c r="A3306">
        <v>106228</v>
      </c>
      <c r="B3306">
        <v>6228</v>
      </c>
      <c r="C3306">
        <v>10</v>
      </c>
      <c r="D3306" t="s">
        <v>4343</v>
      </c>
      <c r="E3306" t="s">
        <v>4521</v>
      </c>
      <c r="F3306" t="s">
        <v>4522</v>
      </c>
      <c r="H3306" t="s">
        <v>533</v>
      </c>
      <c r="I3306">
        <v>52</v>
      </c>
      <c r="J3306">
        <v>53</v>
      </c>
      <c r="L3306">
        <v>1</v>
      </c>
      <c r="N3306">
        <v>76</v>
      </c>
      <c r="O3306">
        <v>3.4000000319999999</v>
      </c>
      <c r="P3306">
        <v>4.5333333329999999</v>
      </c>
      <c r="U3306">
        <v>0</v>
      </c>
      <c r="V3306">
        <v>5.516666635</v>
      </c>
      <c r="Y3306">
        <v>32.5</v>
      </c>
      <c r="AB3306">
        <v>0.06</v>
      </c>
      <c r="AC3306">
        <v>0.16666666599999999</v>
      </c>
      <c r="AD3306">
        <v>0.29500000300000001</v>
      </c>
      <c r="AF3306">
        <v>0.04</v>
      </c>
      <c r="AG3306">
        <v>0.82191265999999996</v>
      </c>
      <c r="AH3306">
        <v>1</v>
      </c>
      <c r="AI3306">
        <v>5.0000001000000002E-2</v>
      </c>
      <c r="AJ3306">
        <v>1.5</v>
      </c>
      <c r="AK3306">
        <v>6.0000000000000002E-5</v>
      </c>
      <c r="AL3306">
        <v>0.03</v>
      </c>
      <c r="AN3306">
        <v>141.66666670000001</v>
      </c>
      <c r="AO3306">
        <v>0.02</v>
      </c>
      <c r="AP3306">
        <v>6.6666666999999999E-2</v>
      </c>
      <c r="AQ3306">
        <v>0.11749999999999999</v>
      </c>
      <c r="AR3306">
        <v>7.8333329999999996E-3</v>
      </c>
      <c r="AS3306">
        <v>2</v>
      </c>
      <c r="AT3306">
        <v>119</v>
      </c>
      <c r="AU3306">
        <v>215</v>
      </c>
      <c r="AW3306">
        <v>13.5</v>
      </c>
      <c r="AY3306">
        <v>48</v>
      </c>
      <c r="AZ3306">
        <v>0.3</v>
      </c>
    </row>
    <row r="3307" spans="1:52" x14ac:dyDescent="0.2">
      <c r="A3307">
        <v>104588</v>
      </c>
      <c r="B3307">
        <v>4588</v>
      </c>
      <c r="C3307">
        <v>10</v>
      </c>
      <c r="D3307" t="s">
        <v>4343</v>
      </c>
      <c r="E3307" t="s">
        <v>769</v>
      </c>
      <c r="F3307" t="s">
        <v>4523</v>
      </c>
      <c r="G3307" t="s">
        <v>768</v>
      </c>
      <c r="H3307" t="s">
        <v>769</v>
      </c>
      <c r="I3307">
        <v>63</v>
      </c>
      <c r="J3307">
        <v>65</v>
      </c>
      <c r="L3307">
        <v>0.56000000000000005</v>
      </c>
      <c r="N3307">
        <v>78</v>
      </c>
      <c r="O3307">
        <v>1.4</v>
      </c>
      <c r="P3307">
        <v>0.6</v>
      </c>
      <c r="U3307">
        <v>4</v>
      </c>
      <c r="V3307">
        <v>14.8</v>
      </c>
      <c r="Y3307">
        <v>2</v>
      </c>
      <c r="AB3307">
        <v>7.0000002000000006E-2</v>
      </c>
      <c r="AC3307">
        <v>0.05</v>
      </c>
      <c r="AD3307">
        <v>0.33</v>
      </c>
      <c r="AF3307">
        <v>0.13</v>
      </c>
      <c r="AG3307">
        <v>0.166841667</v>
      </c>
      <c r="AH3307">
        <v>24</v>
      </c>
      <c r="AI3307">
        <v>0</v>
      </c>
      <c r="AJ3307">
        <v>15.1</v>
      </c>
      <c r="AK3307">
        <v>0</v>
      </c>
      <c r="AL3307">
        <v>0.6</v>
      </c>
      <c r="AN3307">
        <v>12</v>
      </c>
      <c r="AO3307">
        <v>0.14000000000000001</v>
      </c>
      <c r="AP3307">
        <v>0.7</v>
      </c>
      <c r="AQ3307">
        <v>0.05</v>
      </c>
      <c r="AR3307">
        <v>3.5000000000000003E-2</v>
      </c>
      <c r="AS3307">
        <v>3</v>
      </c>
      <c r="AT3307">
        <v>33</v>
      </c>
      <c r="AU3307">
        <v>243</v>
      </c>
      <c r="AW3307">
        <v>9</v>
      </c>
      <c r="AY3307">
        <v>3</v>
      </c>
      <c r="AZ3307">
        <v>0.38</v>
      </c>
    </row>
    <row r="3308" spans="1:52" x14ac:dyDescent="0.2">
      <c r="A3308">
        <v>103836</v>
      </c>
      <c r="B3308">
        <v>3836</v>
      </c>
      <c r="C3308">
        <v>10</v>
      </c>
      <c r="D3308" t="s">
        <v>4343</v>
      </c>
      <c r="E3308" t="s">
        <v>4524</v>
      </c>
      <c r="F3308" t="s">
        <v>4525</v>
      </c>
      <c r="G3308" t="s">
        <v>4526</v>
      </c>
      <c r="H3308" t="s">
        <v>4527</v>
      </c>
      <c r="I3308">
        <v>46</v>
      </c>
      <c r="J3308">
        <v>47</v>
      </c>
      <c r="L3308">
        <v>0.6</v>
      </c>
      <c r="N3308">
        <v>79</v>
      </c>
      <c r="O3308">
        <v>17.100000000000001</v>
      </c>
      <c r="P3308">
        <v>1.2</v>
      </c>
      <c r="U3308">
        <v>0</v>
      </c>
      <c r="V3308">
        <v>0</v>
      </c>
      <c r="Y3308">
        <v>2</v>
      </c>
      <c r="AB3308">
        <v>0.19</v>
      </c>
      <c r="AC3308">
        <v>0.05</v>
      </c>
      <c r="AD3308">
        <v>1.1499999999999999</v>
      </c>
      <c r="AF3308">
        <v>0.26</v>
      </c>
      <c r="AG3308">
        <v>0.60232762299999998</v>
      </c>
      <c r="AH3308">
        <v>8</v>
      </c>
      <c r="AI3308">
        <v>1.8</v>
      </c>
      <c r="AJ3308">
        <v>0</v>
      </c>
      <c r="AK3308">
        <v>8.9999999999999998E-4</v>
      </c>
      <c r="AL3308">
        <v>0.3</v>
      </c>
      <c r="AN3308">
        <v>61</v>
      </c>
      <c r="AO3308">
        <v>0.06</v>
      </c>
      <c r="AP3308">
        <v>1.2</v>
      </c>
      <c r="AQ3308">
        <v>0.25</v>
      </c>
      <c r="AR3308">
        <v>0.3</v>
      </c>
      <c r="AS3308">
        <v>4</v>
      </c>
      <c r="AT3308">
        <v>197</v>
      </c>
      <c r="AU3308">
        <v>0</v>
      </c>
      <c r="AW3308">
        <v>28</v>
      </c>
      <c r="AY3308">
        <v>50.799999239999998</v>
      </c>
      <c r="AZ3308">
        <v>0.64</v>
      </c>
    </row>
    <row r="3309" spans="1:52" x14ac:dyDescent="0.2">
      <c r="A3309">
        <v>103684</v>
      </c>
      <c r="B3309">
        <v>3684</v>
      </c>
      <c r="C3309">
        <v>10</v>
      </c>
      <c r="D3309" t="s">
        <v>4343</v>
      </c>
      <c r="E3309" t="s">
        <v>4528</v>
      </c>
      <c r="F3309" t="s">
        <v>4529</v>
      </c>
      <c r="H3309" t="s">
        <v>1669</v>
      </c>
      <c r="I3309">
        <v>80</v>
      </c>
      <c r="L3309">
        <v>1</v>
      </c>
      <c r="N3309">
        <v>79</v>
      </c>
      <c r="O3309">
        <v>3.8</v>
      </c>
      <c r="P3309">
        <v>2.1</v>
      </c>
      <c r="U3309">
        <v>0.2</v>
      </c>
      <c r="V3309">
        <v>11</v>
      </c>
      <c r="Y3309">
        <v>72</v>
      </c>
      <c r="AB3309">
        <v>0.1</v>
      </c>
      <c r="AC3309">
        <v>0.25</v>
      </c>
      <c r="AD3309">
        <v>1.3</v>
      </c>
      <c r="AF3309">
        <v>0.03</v>
      </c>
      <c r="AG3309">
        <v>6.7307692000000002E-2</v>
      </c>
      <c r="AH3309">
        <v>5</v>
      </c>
      <c r="AI3309">
        <v>0.5</v>
      </c>
      <c r="AJ3309">
        <v>1</v>
      </c>
      <c r="AK3309">
        <v>1.8000000000000001E-4</v>
      </c>
      <c r="AL3309">
        <v>0.06</v>
      </c>
      <c r="AN3309">
        <v>119</v>
      </c>
      <c r="AO3309">
        <v>0.09</v>
      </c>
      <c r="AP3309">
        <v>0.2</v>
      </c>
      <c r="AQ3309">
        <v>0.05</v>
      </c>
      <c r="AR3309">
        <v>0.01</v>
      </c>
      <c r="AS3309">
        <v>3</v>
      </c>
      <c r="AT3309">
        <v>116</v>
      </c>
      <c r="AU3309">
        <v>191</v>
      </c>
      <c r="AW3309">
        <v>19</v>
      </c>
      <c r="AY3309">
        <v>55</v>
      </c>
      <c r="AZ3309">
        <v>0.45</v>
      </c>
    </row>
    <row r="3310" spans="1:52" x14ac:dyDescent="0.2">
      <c r="A3310">
        <v>103803</v>
      </c>
      <c r="B3310">
        <v>3803</v>
      </c>
      <c r="C3310">
        <v>10</v>
      </c>
      <c r="D3310" t="s">
        <v>4343</v>
      </c>
      <c r="E3310" t="s">
        <v>4530</v>
      </c>
      <c r="F3310" t="s">
        <v>4531</v>
      </c>
      <c r="G3310" t="s">
        <v>4500</v>
      </c>
      <c r="H3310" t="s">
        <v>4501</v>
      </c>
      <c r="I3310">
        <v>46</v>
      </c>
      <c r="J3310">
        <v>47</v>
      </c>
      <c r="L3310">
        <v>0.5</v>
      </c>
      <c r="N3310">
        <v>80</v>
      </c>
      <c r="O3310">
        <v>18.5</v>
      </c>
      <c r="P3310">
        <v>0.7</v>
      </c>
      <c r="U3310">
        <v>0</v>
      </c>
      <c r="V3310">
        <v>0</v>
      </c>
      <c r="Y3310">
        <v>1</v>
      </c>
      <c r="AB3310">
        <v>0.08</v>
      </c>
      <c r="AC3310">
        <v>0.05</v>
      </c>
      <c r="AD3310">
        <v>1.5</v>
      </c>
      <c r="AF3310">
        <v>0.13</v>
      </c>
      <c r="AG3310">
        <v>0.60232762299999998</v>
      </c>
      <c r="AH3310">
        <v>11</v>
      </c>
      <c r="AI3310">
        <v>1.5</v>
      </c>
      <c r="AJ3310">
        <v>0</v>
      </c>
      <c r="AK3310">
        <v>2.8E-3</v>
      </c>
      <c r="AL3310">
        <v>0.08</v>
      </c>
      <c r="AN3310">
        <v>15</v>
      </c>
      <c r="AO3310">
        <v>0.06</v>
      </c>
      <c r="AP3310">
        <v>0.7</v>
      </c>
      <c r="AQ3310">
        <v>0.25</v>
      </c>
      <c r="AR3310">
        <v>0.17499999999999999</v>
      </c>
      <c r="AS3310">
        <v>4</v>
      </c>
      <c r="AT3310">
        <v>144</v>
      </c>
      <c r="AU3310">
        <v>276</v>
      </c>
      <c r="AW3310">
        <v>33</v>
      </c>
      <c r="AY3310">
        <v>57</v>
      </c>
      <c r="AZ3310">
        <v>1.5</v>
      </c>
    </row>
    <row r="3311" spans="1:52" x14ac:dyDescent="0.2">
      <c r="A3311">
        <v>106400</v>
      </c>
      <c r="B3311">
        <v>6400</v>
      </c>
      <c r="C3311">
        <v>10</v>
      </c>
      <c r="D3311" t="s">
        <v>4343</v>
      </c>
      <c r="E3311" t="s">
        <v>4532</v>
      </c>
      <c r="F3311" t="s">
        <v>4533</v>
      </c>
      <c r="G3311" t="s">
        <v>760</v>
      </c>
      <c r="H3311" t="s">
        <v>761</v>
      </c>
      <c r="I3311">
        <v>25</v>
      </c>
      <c r="J3311">
        <v>30</v>
      </c>
      <c r="L3311">
        <v>1</v>
      </c>
      <c r="N3311">
        <v>80</v>
      </c>
      <c r="O3311">
        <v>1.8800000059999999</v>
      </c>
      <c r="P3311">
        <v>0.11375</v>
      </c>
      <c r="U3311">
        <v>1.835</v>
      </c>
      <c r="V3311">
        <v>16.896249990000001</v>
      </c>
      <c r="Y3311">
        <v>1.072708333</v>
      </c>
      <c r="AB3311">
        <v>6.5519999999999995E-2</v>
      </c>
      <c r="AC3311">
        <v>0.10384</v>
      </c>
      <c r="AD3311">
        <v>0.91499999300000001</v>
      </c>
      <c r="AF3311">
        <v>0.2000625</v>
      </c>
      <c r="AG3311">
        <v>0.37059795299999998</v>
      </c>
      <c r="AH3311">
        <v>11.025</v>
      </c>
      <c r="AI3311">
        <v>0</v>
      </c>
      <c r="AJ3311">
        <v>12.074999999999999</v>
      </c>
      <c r="AK3311">
        <v>0</v>
      </c>
      <c r="AL3311">
        <v>5.6500000000000002E-2</v>
      </c>
      <c r="AN3311">
        <v>10.1175</v>
      </c>
      <c r="AO3311">
        <v>8.0100000000000005E-2</v>
      </c>
      <c r="AP3311">
        <v>0.80491500299999996</v>
      </c>
      <c r="AQ3311">
        <v>0.05</v>
      </c>
      <c r="AR3311">
        <v>4.0245749999999997E-2</v>
      </c>
      <c r="AS3311">
        <v>3</v>
      </c>
      <c r="AT3311">
        <v>46.367142860000001</v>
      </c>
      <c r="AU3311">
        <v>440.4</v>
      </c>
      <c r="AW3311">
        <v>24.6</v>
      </c>
      <c r="AY3311">
        <v>5.94</v>
      </c>
      <c r="AZ3311">
        <v>0.3105</v>
      </c>
    </row>
    <row r="3312" spans="1:52" x14ac:dyDescent="0.2">
      <c r="A3312">
        <v>106408</v>
      </c>
      <c r="B3312">
        <v>6408</v>
      </c>
      <c r="C3312">
        <v>10</v>
      </c>
      <c r="D3312" t="s">
        <v>4343</v>
      </c>
      <c r="E3312" t="s">
        <v>2963</v>
      </c>
      <c r="F3312" t="s">
        <v>4534</v>
      </c>
      <c r="G3312" t="s">
        <v>760</v>
      </c>
      <c r="H3312" t="s">
        <v>761</v>
      </c>
      <c r="I3312">
        <v>25</v>
      </c>
      <c r="J3312">
        <v>30</v>
      </c>
      <c r="L3312">
        <v>0.84</v>
      </c>
      <c r="N3312">
        <v>80</v>
      </c>
      <c r="O3312">
        <v>1.8800000059999999</v>
      </c>
      <c r="P3312">
        <v>0.11375</v>
      </c>
      <c r="U3312">
        <v>1.835</v>
      </c>
      <c r="V3312">
        <v>16.896249990000001</v>
      </c>
      <c r="Y3312">
        <v>1.129166667</v>
      </c>
      <c r="AB3312">
        <v>8.4000000000000005E-2</v>
      </c>
      <c r="AC3312">
        <v>0.11799999999999999</v>
      </c>
      <c r="AD3312">
        <v>1.21999999</v>
      </c>
      <c r="AF3312">
        <v>0.26674999999999999</v>
      </c>
      <c r="AG3312">
        <v>0.37059795299999998</v>
      </c>
      <c r="AH3312">
        <v>17.5</v>
      </c>
      <c r="AI3312">
        <v>0</v>
      </c>
      <c r="AJ3312">
        <v>17.25</v>
      </c>
      <c r="AK3312">
        <v>0</v>
      </c>
      <c r="AL3312">
        <v>5.6500000000000002E-2</v>
      </c>
      <c r="AN3312">
        <v>10.65</v>
      </c>
      <c r="AO3312">
        <v>8.8999999999999996E-2</v>
      </c>
      <c r="AP3312">
        <v>0.86550000299999996</v>
      </c>
      <c r="AQ3312">
        <v>0.05</v>
      </c>
      <c r="AR3312">
        <v>4.3275000000000001E-2</v>
      </c>
      <c r="AS3312">
        <v>3</v>
      </c>
      <c r="AT3312">
        <v>49.857142860000003</v>
      </c>
      <c r="AU3312">
        <v>550.5</v>
      </c>
      <c r="AW3312">
        <v>27.333333329999999</v>
      </c>
      <c r="AY3312">
        <v>7.4249999999999998</v>
      </c>
      <c r="AZ3312">
        <v>0.34499999999999997</v>
      </c>
    </row>
    <row r="3313" spans="1:52" x14ac:dyDescent="0.2">
      <c r="A3313">
        <v>105689</v>
      </c>
      <c r="B3313">
        <v>5689</v>
      </c>
      <c r="C3313">
        <v>10</v>
      </c>
      <c r="D3313" t="s">
        <v>4343</v>
      </c>
      <c r="E3313" t="s">
        <v>3450</v>
      </c>
      <c r="F3313" t="s">
        <v>4535</v>
      </c>
      <c r="H3313" t="s">
        <v>89</v>
      </c>
      <c r="I3313">
        <v>39</v>
      </c>
      <c r="J3313">
        <v>45</v>
      </c>
      <c r="L3313">
        <v>1</v>
      </c>
      <c r="N3313">
        <v>81</v>
      </c>
      <c r="O3313">
        <v>12.07</v>
      </c>
      <c r="P3313">
        <v>3.7</v>
      </c>
      <c r="U3313">
        <v>0</v>
      </c>
      <c r="V3313">
        <v>0</v>
      </c>
      <c r="Y3313">
        <v>0</v>
      </c>
      <c r="AB3313">
        <v>0</v>
      </c>
      <c r="AC3313">
        <v>0.06</v>
      </c>
      <c r="AD3313">
        <v>0.88</v>
      </c>
      <c r="AF3313">
        <v>0.01</v>
      </c>
      <c r="AG3313">
        <v>1.844013793</v>
      </c>
      <c r="AH3313">
        <v>5</v>
      </c>
      <c r="AI3313">
        <v>1.39</v>
      </c>
      <c r="AJ3313">
        <v>0</v>
      </c>
      <c r="AK3313">
        <v>0</v>
      </c>
      <c r="AL3313">
        <v>0.09</v>
      </c>
      <c r="AN3313">
        <v>69</v>
      </c>
      <c r="AO3313">
        <v>7.0000000000000007E-2</v>
      </c>
      <c r="AP3313">
        <v>0.59</v>
      </c>
      <c r="AQ3313">
        <v>0.25</v>
      </c>
      <c r="AR3313">
        <v>0.14749999999999999</v>
      </c>
      <c r="AS3313">
        <v>4</v>
      </c>
      <c r="AT3313">
        <v>64</v>
      </c>
      <c r="AU3313">
        <v>67</v>
      </c>
      <c r="AW3313">
        <v>13</v>
      </c>
      <c r="AY3313">
        <v>97</v>
      </c>
      <c r="AZ3313">
        <v>1.42</v>
      </c>
    </row>
    <row r="3314" spans="1:52" x14ac:dyDescent="0.2">
      <c r="A3314">
        <v>105171</v>
      </c>
      <c r="B3314">
        <v>5171</v>
      </c>
      <c r="C3314">
        <v>10</v>
      </c>
      <c r="D3314" t="s">
        <v>4343</v>
      </c>
      <c r="E3314" t="s">
        <v>4536</v>
      </c>
      <c r="F3314" t="s">
        <v>4537</v>
      </c>
      <c r="G3314" t="s">
        <v>796</v>
      </c>
      <c r="H3314" t="s">
        <v>797</v>
      </c>
      <c r="I3314">
        <v>74</v>
      </c>
      <c r="J3314">
        <v>75</v>
      </c>
      <c r="L3314">
        <v>0.93</v>
      </c>
      <c r="N3314">
        <v>82</v>
      </c>
      <c r="O3314">
        <v>1.81</v>
      </c>
      <c r="P3314">
        <v>0.77500000000000002</v>
      </c>
      <c r="U3314">
        <v>2</v>
      </c>
      <c r="V3314">
        <v>15.734999999999999</v>
      </c>
      <c r="Y3314">
        <v>0</v>
      </c>
      <c r="AB3314">
        <v>2.5000000000000001E-2</v>
      </c>
      <c r="AC3314">
        <v>3.4000000000000002E-2</v>
      </c>
      <c r="AD3314">
        <v>0.75</v>
      </c>
      <c r="AF3314">
        <v>0.16</v>
      </c>
      <c r="AG3314">
        <v>0.35837323900000001</v>
      </c>
      <c r="AH3314">
        <v>11</v>
      </c>
      <c r="AI3314">
        <v>0</v>
      </c>
      <c r="AJ3314">
        <v>5</v>
      </c>
      <c r="AK3314">
        <v>0</v>
      </c>
      <c r="AL3314">
        <v>0.26</v>
      </c>
      <c r="AN3314">
        <v>16</v>
      </c>
      <c r="AO3314">
        <v>0.22600000000000001</v>
      </c>
      <c r="AP3314">
        <v>0.6</v>
      </c>
      <c r="AQ3314">
        <v>0.05</v>
      </c>
      <c r="AR3314">
        <v>0.03</v>
      </c>
      <c r="AS3314">
        <v>3</v>
      </c>
      <c r="AT3314">
        <v>34</v>
      </c>
      <c r="AU3314">
        <v>415</v>
      </c>
      <c r="AW3314">
        <v>43</v>
      </c>
      <c r="AY3314">
        <v>13</v>
      </c>
      <c r="AZ3314">
        <v>0.34</v>
      </c>
    </row>
    <row r="3315" spans="1:52" x14ac:dyDescent="0.2">
      <c r="A3315">
        <v>103830</v>
      </c>
      <c r="B3315">
        <v>3830</v>
      </c>
      <c r="C3315">
        <v>10</v>
      </c>
      <c r="D3315" t="s">
        <v>4343</v>
      </c>
      <c r="E3315" t="s">
        <v>4538</v>
      </c>
      <c r="F3315" t="s">
        <v>4539</v>
      </c>
      <c r="G3315" t="s">
        <v>4540</v>
      </c>
      <c r="H3315" t="s">
        <v>2047</v>
      </c>
      <c r="I3315">
        <v>46</v>
      </c>
      <c r="J3315">
        <v>47</v>
      </c>
      <c r="L3315">
        <v>0.64</v>
      </c>
      <c r="N3315">
        <v>83</v>
      </c>
      <c r="O3315">
        <v>19</v>
      </c>
      <c r="P3315">
        <v>0.7</v>
      </c>
      <c r="U3315">
        <v>0</v>
      </c>
      <c r="V3315">
        <v>0</v>
      </c>
      <c r="Y3315">
        <v>7</v>
      </c>
      <c r="AB3315">
        <v>0.12</v>
      </c>
      <c r="AC3315">
        <v>0.09</v>
      </c>
      <c r="AD3315">
        <v>4.0999999999999996</v>
      </c>
      <c r="AF3315">
        <v>0.31</v>
      </c>
      <c r="AG3315">
        <v>0.60232762299999998</v>
      </c>
      <c r="AH3315">
        <v>9</v>
      </c>
      <c r="AI3315">
        <v>2.1</v>
      </c>
      <c r="AJ3315">
        <v>0</v>
      </c>
      <c r="AK3315">
        <v>5.9999999999999995E-4</v>
      </c>
      <c r="AL3315">
        <v>0.19</v>
      </c>
      <c r="AN3315">
        <v>26</v>
      </c>
      <c r="AO3315">
        <v>0.06</v>
      </c>
      <c r="AP3315">
        <v>0.9</v>
      </c>
      <c r="AQ3315">
        <v>0.25</v>
      </c>
      <c r="AR3315">
        <v>0.22500000000000001</v>
      </c>
      <c r="AS3315">
        <v>4</v>
      </c>
      <c r="AT3315">
        <v>175</v>
      </c>
      <c r="AU3315">
        <v>252</v>
      </c>
      <c r="AW3315">
        <v>31</v>
      </c>
      <c r="AY3315">
        <v>89</v>
      </c>
      <c r="AZ3315">
        <v>0.51</v>
      </c>
    </row>
    <row r="3316" spans="1:52" x14ac:dyDescent="0.2">
      <c r="A3316">
        <v>103997</v>
      </c>
      <c r="B3316">
        <v>3997</v>
      </c>
      <c r="C3316">
        <v>10</v>
      </c>
      <c r="D3316" t="s">
        <v>4343</v>
      </c>
      <c r="E3316" t="s">
        <v>4541</v>
      </c>
      <c r="F3316" t="s">
        <v>4542</v>
      </c>
      <c r="G3316" t="s">
        <v>4543</v>
      </c>
      <c r="H3316" t="s">
        <v>4544</v>
      </c>
      <c r="I3316">
        <v>46</v>
      </c>
      <c r="J3316">
        <v>47</v>
      </c>
      <c r="L3316">
        <v>0.52</v>
      </c>
      <c r="N3316">
        <v>83</v>
      </c>
      <c r="O3316">
        <v>17.8</v>
      </c>
      <c r="P3316">
        <v>1.3</v>
      </c>
      <c r="U3316">
        <v>0</v>
      </c>
      <c r="V3316">
        <v>0</v>
      </c>
      <c r="Y3316">
        <v>12</v>
      </c>
      <c r="AB3316">
        <v>0.05</v>
      </c>
      <c r="AC3316">
        <v>0.09</v>
      </c>
      <c r="AD3316">
        <v>0.92</v>
      </c>
      <c r="AF3316">
        <v>0.3</v>
      </c>
      <c r="AG3316">
        <v>0.60232762299999998</v>
      </c>
      <c r="AH3316">
        <v>9</v>
      </c>
      <c r="AI3316">
        <v>2</v>
      </c>
      <c r="AJ3316">
        <v>0</v>
      </c>
      <c r="AK3316">
        <v>1E-3</v>
      </c>
      <c r="AL3316">
        <v>0.32</v>
      </c>
      <c r="AN3316">
        <v>123</v>
      </c>
      <c r="AO3316">
        <v>0.06</v>
      </c>
      <c r="AP3316">
        <v>1.1000000000000001</v>
      </c>
      <c r="AQ3316">
        <v>0.25</v>
      </c>
      <c r="AR3316">
        <v>0.27500000000000002</v>
      </c>
      <c r="AS3316">
        <v>4</v>
      </c>
      <c r="AT3316">
        <v>268</v>
      </c>
      <c r="AU3316">
        <v>321</v>
      </c>
      <c r="AW3316">
        <v>29</v>
      </c>
      <c r="AY3316">
        <v>40.5</v>
      </c>
      <c r="AZ3316">
        <v>0.55000000000000004</v>
      </c>
    </row>
    <row r="3317" spans="1:52" x14ac:dyDescent="0.2">
      <c r="A3317">
        <v>104108</v>
      </c>
      <c r="B3317">
        <v>4108</v>
      </c>
      <c r="C3317">
        <v>10</v>
      </c>
      <c r="D3317" t="s">
        <v>4343</v>
      </c>
      <c r="E3317" t="s">
        <v>4545</v>
      </c>
      <c r="F3317" t="s">
        <v>4546</v>
      </c>
      <c r="G3317" t="s">
        <v>4547</v>
      </c>
      <c r="H3317" t="s">
        <v>4548</v>
      </c>
      <c r="I3317">
        <v>46</v>
      </c>
      <c r="J3317">
        <v>47</v>
      </c>
      <c r="L3317">
        <v>0.6</v>
      </c>
      <c r="N3317">
        <v>85</v>
      </c>
      <c r="O3317">
        <v>19.799999239999998</v>
      </c>
      <c r="P3317">
        <v>0.69</v>
      </c>
      <c r="U3317">
        <v>0</v>
      </c>
      <c r="V3317">
        <v>0</v>
      </c>
      <c r="Y3317">
        <v>7</v>
      </c>
      <c r="AB3317">
        <v>0.08</v>
      </c>
      <c r="AC3317">
        <v>0.1</v>
      </c>
      <c r="AD3317">
        <v>3.5</v>
      </c>
      <c r="AF3317">
        <v>0.32</v>
      </c>
      <c r="AG3317">
        <v>0.60232762299999998</v>
      </c>
      <c r="AH3317">
        <v>9</v>
      </c>
      <c r="AI3317">
        <v>2.15</v>
      </c>
      <c r="AJ3317">
        <v>0</v>
      </c>
      <c r="AK3317">
        <v>5.0000000000000001E-4</v>
      </c>
      <c r="AL3317">
        <v>0.17</v>
      </c>
      <c r="AN3317">
        <v>177</v>
      </c>
      <c r="AO3317">
        <v>0.06</v>
      </c>
      <c r="AP3317">
        <v>0.20000000300000001</v>
      </c>
      <c r="AQ3317">
        <v>0.25</v>
      </c>
      <c r="AR3317">
        <v>5.0000001000000002E-2</v>
      </c>
      <c r="AS3317">
        <v>4</v>
      </c>
      <c r="AT3317">
        <v>148</v>
      </c>
      <c r="AU3317">
        <v>340</v>
      </c>
      <c r="AW3317">
        <v>31</v>
      </c>
      <c r="AY3317">
        <v>74</v>
      </c>
      <c r="AZ3317">
        <v>0.51</v>
      </c>
    </row>
    <row r="3318" spans="1:52" x14ac:dyDescent="0.2">
      <c r="A3318">
        <v>105193</v>
      </c>
      <c r="B3318">
        <v>5193</v>
      </c>
      <c r="C3318">
        <v>10</v>
      </c>
      <c r="D3318" t="s">
        <v>4343</v>
      </c>
      <c r="E3318" t="s">
        <v>4549</v>
      </c>
      <c r="F3318" t="s">
        <v>4550</v>
      </c>
      <c r="H3318" t="s">
        <v>1447</v>
      </c>
      <c r="I3318">
        <v>74</v>
      </c>
      <c r="J3318">
        <v>75</v>
      </c>
      <c r="L3318">
        <v>1</v>
      </c>
      <c r="N3318">
        <v>86</v>
      </c>
      <c r="O3318">
        <v>4.4000000000000004</v>
      </c>
      <c r="P3318">
        <v>4</v>
      </c>
      <c r="U3318">
        <v>3.3</v>
      </c>
      <c r="V3318">
        <v>2</v>
      </c>
      <c r="Y3318">
        <v>0</v>
      </c>
      <c r="AB3318">
        <v>0.34</v>
      </c>
      <c r="AC3318">
        <v>0.03</v>
      </c>
      <c r="AD3318">
        <v>0.52</v>
      </c>
      <c r="AF3318">
        <v>0.06</v>
      </c>
      <c r="AG3318">
        <v>0.35837323900000001</v>
      </c>
      <c r="AH3318">
        <v>7</v>
      </c>
      <c r="AI3318">
        <v>0</v>
      </c>
      <c r="AJ3318">
        <v>1.5</v>
      </c>
      <c r="AK3318">
        <v>0</v>
      </c>
      <c r="AL3318">
        <v>0.36</v>
      </c>
      <c r="AN3318">
        <v>58</v>
      </c>
      <c r="AO3318">
        <v>0.09</v>
      </c>
      <c r="AP3318">
        <v>1.51</v>
      </c>
      <c r="AQ3318">
        <v>0.05</v>
      </c>
      <c r="AR3318">
        <v>7.5499999999999998E-2</v>
      </c>
      <c r="AS3318">
        <v>3</v>
      </c>
      <c r="AT3318">
        <v>106</v>
      </c>
      <c r="AU3318">
        <v>138</v>
      </c>
      <c r="AW3318">
        <v>49</v>
      </c>
      <c r="AY3318">
        <v>1140</v>
      </c>
      <c r="AZ3318">
        <v>0.64</v>
      </c>
    </row>
    <row r="3319" spans="1:52" x14ac:dyDescent="0.2">
      <c r="A3319">
        <v>106937</v>
      </c>
      <c r="B3319">
        <v>6937</v>
      </c>
      <c r="C3319">
        <v>10</v>
      </c>
      <c r="D3319" t="s">
        <v>4343</v>
      </c>
      <c r="E3319" t="s">
        <v>143</v>
      </c>
      <c r="F3319" t="s">
        <v>4551</v>
      </c>
      <c r="G3319" t="s">
        <v>645</v>
      </c>
      <c r="H3319" t="s">
        <v>466</v>
      </c>
      <c r="I3319">
        <v>58</v>
      </c>
      <c r="J3319">
        <v>61</v>
      </c>
      <c r="L3319">
        <v>0.8</v>
      </c>
      <c r="N3319">
        <v>86</v>
      </c>
      <c r="O3319">
        <v>8.25</v>
      </c>
      <c r="P3319">
        <v>1.2</v>
      </c>
      <c r="U3319">
        <v>2</v>
      </c>
      <c r="V3319">
        <v>9.6</v>
      </c>
      <c r="Y3319">
        <v>738</v>
      </c>
      <c r="AB3319">
        <v>0.22500000000000001</v>
      </c>
      <c r="AC3319">
        <v>0.73</v>
      </c>
      <c r="AD3319">
        <v>2.74</v>
      </c>
      <c r="AF3319">
        <v>1.2</v>
      </c>
      <c r="AG3319">
        <v>0.16224962500000001</v>
      </c>
      <c r="AH3319">
        <v>205</v>
      </c>
      <c r="AI3319">
        <v>0</v>
      </c>
      <c r="AJ3319">
        <v>164</v>
      </c>
      <c r="AK3319">
        <v>0</v>
      </c>
      <c r="AL3319">
        <v>3.07</v>
      </c>
      <c r="AN3319">
        <v>434</v>
      </c>
      <c r="AO3319">
        <v>0.16</v>
      </c>
      <c r="AP3319">
        <v>6.1</v>
      </c>
      <c r="AQ3319">
        <v>0.05</v>
      </c>
      <c r="AR3319">
        <v>0.30499999999999999</v>
      </c>
      <c r="AS3319">
        <v>3</v>
      </c>
      <c r="AT3319">
        <v>101</v>
      </c>
      <c r="AU3319">
        <v>404</v>
      </c>
      <c r="AW3319">
        <v>70</v>
      </c>
      <c r="AY3319">
        <v>7</v>
      </c>
      <c r="AZ3319">
        <v>0.9</v>
      </c>
    </row>
    <row r="3320" spans="1:52" x14ac:dyDescent="0.2">
      <c r="A3320">
        <v>104186</v>
      </c>
      <c r="B3320">
        <v>4186</v>
      </c>
      <c r="C3320">
        <v>10</v>
      </c>
      <c r="D3320" t="s">
        <v>4343</v>
      </c>
      <c r="E3320" t="s">
        <v>4552</v>
      </c>
      <c r="F3320" t="s">
        <v>4553</v>
      </c>
      <c r="G3320" t="s">
        <v>4554</v>
      </c>
      <c r="H3320" t="s">
        <v>4555</v>
      </c>
      <c r="I3320">
        <v>46</v>
      </c>
      <c r="J3320">
        <v>47</v>
      </c>
      <c r="L3320">
        <v>0.6</v>
      </c>
      <c r="N3320">
        <v>87</v>
      </c>
      <c r="O3320">
        <v>19.350000000000001</v>
      </c>
      <c r="P3320">
        <v>1</v>
      </c>
      <c r="U3320">
        <v>0</v>
      </c>
      <c r="V3320">
        <v>0</v>
      </c>
      <c r="Y3320">
        <v>43</v>
      </c>
      <c r="AB3320">
        <v>6.5000000000000002E-2</v>
      </c>
      <c r="AC3320">
        <v>0.03</v>
      </c>
      <c r="AD3320">
        <v>3.4</v>
      </c>
      <c r="AF3320">
        <v>0.3</v>
      </c>
      <c r="AG3320">
        <v>0.60232762299999998</v>
      </c>
      <c r="AH3320">
        <v>9</v>
      </c>
      <c r="AI3320">
        <v>0.6</v>
      </c>
      <c r="AJ3320">
        <v>0</v>
      </c>
      <c r="AK3320">
        <v>8.0000000000000004E-4</v>
      </c>
      <c r="AL3320">
        <v>0.26</v>
      </c>
      <c r="AN3320">
        <v>31</v>
      </c>
      <c r="AO3320">
        <v>0.03</v>
      </c>
      <c r="AP3320">
        <v>1.2</v>
      </c>
      <c r="AQ3320">
        <v>0.25</v>
      </c>
      <c r="AR3320">
        <v>0.3</v>
      </c>
      <c r="AS3320">
        <v>4</v>
      </c>
      <c r="AT3320">
        <v>175</v>
      </c>
      <c r="AU3320">
        <v>483</v>
      </c>
      <c r="AW3320">
        <v>33</v>
      </c>
      <c r="AY3320">
        <v>53</v>
      </c>
      <c r="AZ3320">
        <v>0.89</v>
      </c>
    </row>
    <row r="3321" spans="1:52" x14ac:dyDescent="0.2">
      <c r="A3321">
        <v>106235</v>
      </c>
      <c r="B3321">
        <v>6235</v>
      </c>
      <c r="C3321">
        <v>10</v>
      </c>
      <c r="D3321" t="s">
        <v>4343</v>
      </c>
      <c r="E3321" t="s">
        <v>4556</v>
      </c>
      <c r="F3321" t="s">
        <v>4557</v>
      </c>
      <c r="H3321" t="s">
        <v>4512</v>
      </c>
      <c r="I3321">
        <v>52</v>
      </c>
      <c r="J3321">
        <v>57</v>
      </c>
      <c r="L3321">
        <v>1</v>
      </c>
      <c r="N3321">
        <v>89</v>
      </c>
      <c r="O3321">
        <v>3.3</v>
      </c>
      <c r="P3321">
        <v>3.2</v>
      </c>
      <c r="U3321">
        <v>0.5</v>
      </c>
      <c r="V3321">
        <v>11.4</v>
      </c>
      <c r="Y3321">
        <v>28</v>
      </c>
      <c r="AB3321">
        <v>0.04</v>
      </c>
      <c r="AC3321">
        <v>0.16</v>
      </c>
      <c r="AD3321">
        <v>0.12</v>
      </c>
      <c r="AF3321">
        <v>0.04</v>
      </c>
      <c r="AG3321">
        <v>0.82191265999999996</v>
      </c>
      <c r="AH3321">
        <v>23</v>
      </c>
      <c r="AI3321">
        <v>0.15</v>
      </c>
      <c r="AJ3321">
        <v>0.7</v>
      </c>
      <c r="AK3321">
        <v>1E-4</v>
      </c>
      <c r="AL3321">
        <v>0.08</v>
      </c>
      <c r="AN3321">
        <v>118</v>
      </c>
      <c r="AO3321">
        <v>0.01</v>
      </c>
      <c r="AP3321">
        <v>0.1</v>
      </c>
      <c r="AQ3321">
        <v>0.11749999999999999</v>
      </c>
      <c r="AR3321">
        <v>1.175E-2</v>
      </c>
      <c r="AS3321">
        <v>2</v>
      </c>
      <c r="AT3321">
        <v>88</v>
      </c>
      <c r="AU3321">
        <v>152</v>
      </c>
      <c r="AW3321">
        <v>12</v>
      </c>
      <c r="AY3321">
        <v>41</v>
      </c>
      <c r="AZ3321">
        <v>0.47</v>
      </c>
    </row>
    <row r="3322" spans="1:52" x14ac:dyDescent="0.2">
      <c r="A3322">
        <v>107233</v>
      </c>
      <c r="B3322">
        <v>7233</v>
      </c>
      <c r="C3322">
        <v>10</v>
      </c>
      <c r="D3322" t="s">
        <v>4343</v>
      </c>
      <c r="E3322" t="s">
        <v>4558</v>
      </c>
      <c r="F3322" t="s">
        <v>4559</v>
      </c>
      <c r="G3322" t="s">
        <v>436</v>
      </c>
      <c r="H3322" t="s">
        <v>437</v>
      </c>
      <c r="I3322">
        <v>74</v>
      </c>
      <c r="J3322">
        <v>78</v>
      </c>
      <c r="L3322">
        <v>1</v>
      </c>
      <c r="N3322">
        <v>89</v>
      </c>
      <c r="O3322">
        <v>4.3</v>
      </c>
      <c r="P3322">
        <v>0.5</v>
      </c>
      <c r="U3322">
        <v>4.0999999999999996</v>
      </c>
      <c r="V3322">
        <v>14.8</v>
      </c>
      <c r="Y3322">
        <v>75.099999999999994</v>
      </c>
      <c r="AB3322">
        <v>0.06</v>
      </c>
      <c r="AC3322">
        <v>0.153</v>
      </c>
      <c r="AD3322">
        <v>3.08</v>
      </c>
      <c r="AF3322">
        <v>0.216</v>
      </c>
      <c r="AG3322">
        <v>0.445144547</v>
      </c>
      <c r="AH3322">
        <v>10</v>
      </c>
      <c r="AI3322">
        <v>0</v>
      </c>
      <c r="AJ3322">
        <v>17.8</v>
      </c>
      <c r="AK3322">
        <v>0</v>
      </c>
      <c r="AL3322">
        <v>4.5999999999999996</v>
      </c>
      <c r="AN3322">
        <v>64.3</v>
      </c>
      <c r="AO3322">
        <v>0.3</v>
      </c>
      <c r="AP3322">
        <v>2.98</v>
      </c>
      <c r="AQ3322">
        <v>0.05</v>
      </c>
      <c r="AR3322">
        <v>0.14899999999999999</v>
      </c>
      <c r="AS3322">
        <v>3</v>
      </c>
      <c r="AT3322">
        <v>85.6</v>
      </c>
      <c r="AU3322">
        <v>1010</v>
      </c>
      <c r="AW3322">
        <v>60</v>
      </c>
      <c r="AY3322">
        <v>98</v>
      </c>
      <c r="AZ3322">
        <v>0.4</v>
      </c>
    </row>
    <row r="3323" spans="1:52" x14ac:dyDescent="0.2">
      <c r="A3323">
        <v>103686</v>
      </c>
      <c r="B3323">
        <v>3686</v>
      </c>
      <c r="C3323">
        <v>10</v>
      </c>
      <c r="D3323" t="s">
        <v>4343</v>
      </c>
      <c r="E3323" t="s">
        <v>4560</v>
      </c>
      <c r="F3323" t="s">
        <v>4561</v>
      </c>
      <c r="H3323" t="s">
        <v>1669</v>
      </c>
      <c r="I3323">
        <v>80</v>
      </c>
      <c r="L3323">
        <v>1</v>
      </c>
      <c r="N3323">
        <v>89</v>
      </c>
      <c r="O3323">
        <v>3.7</v>
      </c>
      <c r="P3323">
        <v>3.3</v>
      </c>
      <c r="U3323">
        <v>0.2</v>
      </c>
      <c r="V3323">
        <v>11.1</v>
      </c>
      <c r="Y3323">
        <v>93</v>
      </c>
      <c r="AB3323">
        <v>0.1</v>
      </c>
      <c r="AC3323">
        <v>0.25</v>
      </c>
      <c r="AD3323">
        <v>1.3</v>
      </c>
      <c r="AF3323">
        <v>0.03</v>
      </c>
      <c r="AG3323">
        <v>6.7307692000000002E-2</v>
      </c>
      <c r="AH3323">
        <v>5</v>
      </c>
      <c r="AI3323">
        <v>0.5</v>
      </c>
      <c r="AJ3323">
        <v>1</v>
      </c>
      <c r="AK3323">
        <v>2.0000000000000001E-4</v>
      </c>
      <c r="AL3323">
        <v>0.1</v>
      </c>
      <c r="AN3323">
        <v>117</v>
      </c>
      <c r="AO3323">
        <v>0.09</v>
      </c>
      <c r="AP3323">
        <v>0.2</v>
      </c>
      <c r="AQ3323">
        <v>0.05</v>
      </c>
      <c r="AR3323">
        <v>0.01</v>
      </c>
      <c r="AS3323">
        <v>3</v>
      </c>
      <c r="AT3323">
        <v>117</v>
      </c>
      <c r="AU3323">
        <v>196</v>
      </c>
      <c r="AW3323">
        <v>19</v>
      </c>
      <c r="AY3323">
        <v>57</v>
      </c>
      <c r="AZ3323">
        <v>0.45</v>
      </c>
    </row>
    <row r="3324" spans="1:52" x14ac:dyDescent="0.2">
      <c r="A3324">
        <v>104437</v>
      </c>
      <c r="B3324">
        <v>4437</v>
      </c>
      <c r="C3324">
        <v>10</v>
      </c>
      <c r="D3324" t="s">
        <v>4343</v>
      </c>
      <c r="E3324" t="s">
        <v>727</v>
      </c>
      <c r="F3324" t="s">
        <v>4562</v>
      </c>
      <c r="G3324" t="s">
        <v>4563</v>
      </c>
      <c r="H3324" t="s">
        <v>727</v>
      </c>
      <c r="I3324">
        <v>63</v>
      </c>
      <c r="J3324">
        <v>65</v>
      </c>
      <c r="L3324">
        <v>0.93</v>
      </c>
      <c r="N3324">
        <v>91</v>
      </c>
      <c r="O3324">
        <v>1.5</v>
      </c>
      <c r="P3324">
        <v>0.3</v>
      </c>
      <c r="U3324">
        <v>1.5</v>
      </c>
      <c r="V3324">
        <v>20</v>
      </c>
      <c r="Y3324">
        <v>1.6666666670000001</v>
      </c>
      <c r="AB3324">
        <v>0.02</v>
      </c>
      <c r="AC3324">
        <v>2.5000000000000001E-2</v>
      </c>
      <c r="AD3324">
        <v>0.95</v>
      </c>
      <c r="AF3324">
        <v>8.1000000000000003E-2</v>
      </c>
      <c r="AG3324">
        <v>0.166841667</v>
      </c>
      <c r="AH3324">
        <v>0</v>
      </c>
      <c r="AI3324">
        <v>0</v>
      </c>
      <c r="AJ3324">
        <v>62.8</v>
      </c>
      <c r="AK3324">
        <v>0</v>
      </c>
      <c r="AL3324">
        <v>0</v>
      </c>
      <c r="AN3324">
        <v>32</v>
      </c>
      <c r="AO3324">
        <v>7.0000000000000007E-2</v>
      </c>
      <c r="AP3324">
        <v>0.8</v>
      </c>
      <c r="AQ3324">
        <v>0.05</v>
      </c>
      <c r="AR3324">
        <v>0.04</v>
      </c>
      <c r="AS3324">
        <v>3</v>
      </c>
      <c r="AT3324">
        <v>24</v>
      </c>
      <c r="AU3324">
        <v>255</v>
      </c>
      <c r="AW3324">
        <v>10</v>
      </c>
      <c r="AY3324">
        <v>3</v>
      </c>
      <c r="AZ3324">
        <v>7.0000000000000007E-2</v>
      </c>
    </row>
    <row r="3325" spans="1:52" x14ac:dyDescent="0.2">
      <c r="A3325">
        <v>104632</v>
      </c>
      <c r="B3325">
        <v>4632</v>
      </c>
      <c r="C3325">
        <v>10</v>
      </c>
      <c r="D3325" t="s">
        <v>4343</v>
      </c>
      <c r="E3325" t="s">
        <v>4564</v>
      </c>
      <c r="F3325" t="s">
        <v>4565</v>
      </c>
      <c r="G3325" t="s">
        <v>4566</v>
      </c>
      <c r="H3325" t="s">
        <v>4567</v>
      </c>
      <c r="I3325">
        <v>63</v>
      </c>
      <c r="J3325">
        <v>65</v>
      </c>
      <c r="L3325">
        <v>0.6</v>
      </c>
      <c r="N3325">
        <v>91</v>
      </c>
      <c r="O3325">
        <v>1.424999994</v>
      </c>
      <c r="P3325">
        <v>0.17499999999999999</v>
      </c>
      <c r="U3325">
        <v>1.7</v>
      </c>
      <c r="V3325">
        <v>20.175000010000002</v>
      </c>
      <c r="Y3325">
        <v>0.25</v>
      </c>
      <c r="AB3325">
        <v>0.11</v>
      </c>
      <c r="AC3325">
        <v>0.13</v>
      </c>
      <c r="AD3325">
        <v>0.91</v>
      </c>
      <c r="AF3325">
        <v>0.2</v>
      </c>
      <c r="AG3325">
        <v>0.166841667</v>
      </c>
      <c r="AH3325">
        <v>0</v>
      </c>
      <c r="AI3325">
        <v>0</v>
      </c>
      <c r="AJ3325">
        <v>36</v>
      </c>
      <c r="AK3325">
        <v>0</v>
      </c>
      <c r="AL3325">
        <v>0</v>
      </c>
      <c r="AN3325">
        <v>23.5</v>
      </c>
      <c r="AO3325">
        <v>0</v>
      </c>
      <c r="AP3325">
        <v>0.67500000000000004</v>
      </c>
      <c r="AQ3325">
        <v>0.05</v>
      </c>
      <c r="AR3325">
        <v>3.3750000000000002E-2</v>
      </c>
      <c r="AS3325">
        <v>3</v>
      </c>
      <c r="AT3325">
        <v>32.75</v>
      </c>
      <c r="AU3325">
        <v>264</v>
      </c>
      <c r="AW3325">
        <v>21</v>
      </c>
      <c r="AY3325">
        <v>9</v>
      </c>
      <c r="AZ3325">
        <v>0</v>
      </c>
    </row>
    <row r="3326" spans="1:52" x14ac:dyDescent="0.2">
      <c r="A3326">
        <v>106935</v>
      </c>
      <c r="B3326">
        <v>6935</v>
      </c>
      <c r="C3326">
        <v>10</v>
      </c>
      <c r="D3326" t="s">
        <v>4343</v>
      </c>
      <c r="E3326" t="s">
        <v>3357</v>
      </c>
      <c r="F3326" t="s">
        <v>4568</v>
      </c>
      <c r="G3326" t="s">
        <v>645</v>
      </c>
      <c r="H3326" t="s">
        <v>466</v>
      </c>
      <c r="I3326">
        <v>58</v>
      </c>
      <c r="J3326">
        <v>61</v>
      </c>
      <c r="L3326">
        <v>1</v>
      </c>
      <c r="N3326">
        <v>91</v>
      </c>
      <c r="O3326">
        <v>8.8000000000000007</v>
      </c>
      <c r="P3326">
        <v>1.2</v>
      </c>
      <c r="U3326">
        <v>2.1</v>
      </c>
      <c r="V3326">
        <v>10.1</v>
      </c>
      <c r="Y3326">
        <v>699</v>
      </c>
      <c r="AB3326">
        <v>0.16</v>
      </c>
      <c r="AC3326">
        <v>0.5</v>
      </c>
      <c r="AD3326">
        <v>1.87</v>
      </c>
      <c r="AF3326">
        <v>0.821052632</v>
      </c>
      <c r="AG3326">
        <v>0.16224962500000001</v>
      </c>
      <c r="AH3326">
        <v>108</v>
      </c>
      <c r="AI3326">
        <v>0</v>
      </c>
      <c r="AJ3326">
        <v>69</v>
      </c>
      <c r="AK3326">
        <v>0</v>
      </c>
      <c r="AL3326">
        <v>3.23</v>
      </c>
      <c r="AN3326">
        <v>434</v>
      </c>
      <c r="AO3326">
        <v>0.16</v>
      </c>
      <c r="AP3326">
        <v>4.8</v>
      </c>
      <c r="AQ3326">
        <v>0.05</v>
      </c>
      <c r="AR3326">
        <v>0.24</v>
      </c>
      <c r="AS3326">
        <v>3</v>
      </c>
      <c r="AT3326">
        <v>96</v>
      </c>
      <c r="AU3326">
        <v>212</v>
      </c>
      <c r="AW3326">
        <v>44</v>
      </c>
      <c r="AY3326">
        <v>5</v>
      </c>
      <c r="AZ3326">
        <v>0.7</v>
      </c>
    </row>
    <row r="3327" spans="1:52" x14ac:dyDescent="0.2">
      <c r="A3327">
        <v>106464</v>
      </c>
      <c r="B3327">
        <v>6464</v>
      </c>
      <c r="C3327">
        <v>10</v>
      </c>
      <c r="D3327" t="s">
        <v>4343</v>
      </c>
      <c r="E3327" t="s">
        <v>182</v>
      </c>
      <c r="F3327" t="s">
        <v>4569</v>
      </c>
      <c r="G3327" t="s">
        <v>703</v>
      </c>
      <c r="H3327" t="s">
        <v>854</v>
      </c>
      <c r="I3327">
        <v>25</v>
      </c>
      <c r="J3327">
        <v>30</v>
      </c>
      <c r="L3327">
        <v>0.86</v>
      </c>
      <c r="N3327">
        <v>92</v>
      </c>
      <c r="O3327">
        <v>1.7013879629999999</v>
      </c>
      <c r="P3327">
        <v>0.1</v>
      </c>
      <c r="U3327">
        <v>4.0999999999999996</v>
      </c>
      <c r="V3327">
        <v>19.038298950000001</v>
      </c>
      <c r="Y3327">
        <v>1.875</v>
      </c>
      <c r="AB3327">
        <v>0.1</v>
      </c>
      <c r="AC3327">
        <v>0.03</v>
      </c>
      <c r="AD3327">
        <v>0.8</v>
      </c>
      <c r="AF3327">
        <v>0.24</v>
      </c>
      <c r="AG3327">
        <v>0.37059795299999998</v>
      </c>
      <c r="AH3327">
        <v>22</v>
      </c>
      <c r="AI3327">
        <v>0</v>
      </c>
      <c r="AJ3327">
        <v>8</v>
      </c>
      <c r="AK3327">
        <v>0</v>
      </c>
      <c r="AL3327">
        <v>1.19</v>
      </c>
      <c r="AN3327">
        <v>33.321300000000001</v>
      </c>
      <c r="AO3327">
        <v>0.2</v>
      </c>
      <c r="AP3327">
        <v>0.9</v>
      </c>
      <c r="AQ3327">
        <v>0.05</v>
      </c>
      <c r="AR3327">
        <v>4.4999999999999998E-2</v>
      </c>
      <c r="AS3327">
        <v>3</v>
      </c>
      <c r="AT3327">
        <v>88</v>
      </c>
      <c r="AU3327">
        <v>398.8476296</v>
      </c>
      <c r="AW3327">
        <v>22.01875926</v>
      </c>
      <c r="AY3327">
        <v>12.08258148</v>
      </c>
      <c r="AZ3327">
        <v>0.41760000000000003</v>
      </c>
    </row>
    <row r="3328" spans="1:52" x14ac:dyDescent="0.2">
      <c r="A3328">
        <v>103835</v>
      </c>
      <c r="B3328">
        <v>3835</v>
      </c>
      <c r="C3328">
        <v>10</v>
      </c>
      <c r="D3328" t="s">
        <v>4343</v>
      </c>
      <c r="E3328" t="s">
        <v>4570</v>
      </c>
      <c r="F3328" t="s">
        <v>4571</v>
      </c>
      <c r="G3328" t="s">
        <v>4526</v>
      </c>
      <c r="H3328" t="s">
        <v>4527</v>
      </c>
      <c r="I3328">
        <v>46</v>
      </c>
      <c r="J3328">
        <v>47</v>
      </c>
      <c r="L3328">
        <v>0.56000000000000005</v>
      </c>
      <c r="N3328">
        <v>93</v>
      </c>
      <c r="O3328">
        <v>20.100000000000001</v>
      </c>
      <c r="P3328">
        <v>1.4</v>
      </c>
      <c r="U3328">
        <v>0</v>
      </c>
      <c r="V3328">
        <v>0</v>
      </c>
      <c r="Y3328">
        <v>2</v>
      </c>
      <c r="AB3328">
        <v>0.16</v>
      </c>
      <c r="AC3328">
        <v>0.04</v>
      </c>
      <c r="AD3328">
        <v>0.9</v>
      </c>
      <c r="AF3328">
        <v>0.22</v>
      </c>
      <c r="AG3328">
        <v>0.60232762299999998</v>
      </c>
      <c r="AH3328">
        <v>6</v>
      </c>
      <c r="AI3328">
        <v>1.7</v>
      </c>
      <c r="AJ3328">
        <v>0</v>
      </c>
      <c r="AK3328">
        <v>1E-3</v>
      </c>
      <c r="AL3328">
        <v>0.36</v>
      </c>
      <c r="AN3328">
        <v>72</v>
      </c>
      <c r="AO3328">
        <v>0.06</v>
      </c>
      <c r="AP3328">
        <v>1.1000000000000001</v>
      </c>
      <c r="AQ3328">
        <v>0.25</v>
      </c>
      <c r="AR3328">
        <v>0.27500000000000002</v>
      </c>
      <c r="AS3328">
        <v>4</v>
      </c>
      <c r="AT3328">
        <v>197</v>
      </c>
      <c r="AU3328">
        <v>278</v>
      </c>
      <c r="AW3328">
        <v>28</v>
      </c>
      <c r="AY3328">
        <v>51</v>
      </c>
      <c r="AZ3328">
        <v>0.76</v>
      </c>
    </row>
    <row r="3329" spans="1:52" x14ac:dyDescent="0.2">
      <c r="A3329">
        <v>104001</v>
      </c>
      <c r="B3329">
        <v>4001</v>
      </c>
      <c r="C3329">
        <v>10</v>
      </c>
      <c r="D3329" t="s">
        <v>4343</v>
      </c>
      <c r="E3329" t="s">
        <v>4572</v>
      </c>
      <c r="F3329" t="s">
        <v>4573</v>
      </c>
      <c r="G3329" t="s">
        <v>4574</v>
      </c>
      <c r="H3329" t="s">
        <v>81</v>
      </c>
      <c r="I3329">
        <v>46</v>
      </c>
      <c r="J3329">
        <v>47</v>
      </c>
      <c r="L3329">
        <v>0.52</v>
      </c>
      <c r="N3329">
        <v>95</v>
      </c>
      <c r="O3329">
        <v>17</v>
      </c>
      <c r="P3329">
        <v>3</v>
      </c>
      <c r="U3329">
        <v>0</v>
      </c>
      <c r="V3329">
        <v>0</v>
      </c>
      <c r="Y3329">
        <v>7</v>
      </c>
      <c r="AB3329">
        <v>0.04</v>
      </c>
      <c r="AC3329">
        <v>7.0000000000000007E-2</v>
      </c>
      <c r="AD3329">
        <v>1.3</v>
      </c>
      <c r="AF3329">
        <v>0.08</v>
      </c>
      <c r="AG3329">
        <v>0.60232762299999998</v>
      </c>
      <c r="AH3329">
        <v>9</v>
      </c>
      <c r="AI3329">
        <v>2.1</v>
      </c>
      <c r="AJ3329">
        <v>0</v>
      </c>
      <c r="AK3329">
        <v>2.3999999999999998E-3</v>
      </c>
      <c r="AL3329">
        <v>0.34</v>
      </c>
      <c r="AN3329">
        <v>44.299999239999998</v>
      </c>
      <c r="AO3329">
        <v>0.13</v>
      </c>
      <c r="AP3329">
        <v>0.7</v>
      </c>
      <c r="AQ3329">
        <v>0.25</v>
      </c>
      <c r="AR3329">
        <v>0.17499999999999999</v>
      </c>
      <c r="AS3329">
        <v>4</v>
      </c>
      <c r="AT3329">
        <v>180</v>
      </c>
      <c r="AU3329">
        <v>242</v>
      </c>
      <c r="AW3329">
        <v>21</v>
      </c>
      <c r="AY3329">
        <v>41</v>
      </c>
      <c r="AZ3329">
        <v>0.65</v>
      </c>
    </row>
    <row r="3330" spans="1:52" x14ac:dyDescent="0.2">
      <c r="A3330">
        <v>103829</v>
      </c>
      <c r="B3330">
        <v>3829</v>
      </c>
      <c r="C3330">
        <v>10</v>
      </c>
      <c r="D3330" t="s">
        <v>4343</v>
      </c>
      <c r="E3330" t="s">
        <v>4575</v>
      </c>
      <c r="F3330" t="s">
        <v>4576</v>
      </c>
      <c r="G3330" t="s">
        <v>4540</v>
      </c>
      <c r="H3330" t="s">
        <v>2047</v>
      </c>
      <c r="I3330">
        <v>46</v>
      </c>
      <c r="J3330">
        <v>47</v>
      </c>
      <c r="L3330">
        <v>0.61</v>
      </c>
      <c r="N3330">
        <v>97</v>
      </c>
      <c r="O3330">
        <v>22.4</v>
      </c>
      <c r="P3330">
        <v>0.9</v>
      </c>
      <c r="U3330">
        <v>0</v>
      </c>
      <c r="V3330">
        <v>0</v>
      </c>
      <c r="Y3330">
        <v>8</v>
      </c>
      <c r="AB3330">
        <v>0.11</v>
      </c>
      <c r="AC3330">
        <v>7.0000000000000007E-2</v>
      </c>
      <c r="AD3330">
        <v>3.4</v>
      </c>
      <c r="AF3330">
        <v>0.26</v>
      </c>
      <c r="AG3330">
        <v>0.60232762299999998</v>
      </c>
      <c r="AH3330">
        <v>7</v>
      </c>
      <c r="AI3330">
        <v>2</v>
      </c>
      <c r="AJ3330">
        <v>0</v>
      </c>
      <c r="AK3330">
        <v>5.9999999999999995E-4</v>
      </c>
      <c r="AL3330">
        <v>0.22</v>
      </c>
      <c r="AN3330">
        <v>31</v>
      </c>
      <c r="AO3330">
        <v>0.06</v>
      </c>
      <c r="AP3330">
        <v>0.8</v>
      </c>
      <c r="AQ3330">
        <v>0.25</v>
      </c>
      <c r="AR3330">
        <v>0.2</v>
      </c>
      <c r="AS3330">
        <v>4</v>
      </c>
      <c r="AT3330">
        <v>175</v>
      </c>
      <c r="AU3330">
        <v>222</v>
      </c>
      <c r="AW3330">
        <v>31</v>
      </c>
      <c r="AY3330">
        <v>89</v>
      </c>
      <c r="AZ3330">
        <v>0.6</v>
      </c>
    </row>
    <row r="3331" spans="1:52" x14ac:dyDescent="0.2">
      <c r="A3331">
        <v>103996</v>
      </c>
      <c r="B3331">
        <v>3996</v>
      </c>
      <c r="C3331">
        <v>10</v>
      </c>
      <c r="D3331" t="s">
        <v>4343</v>
      </c>
      <c r="E3331" t="s">
        <v>4577</v>
      </c>
      <c r="F3331" t="s">
        <v>4578</v>
      </c>
      <c r="G3331" t="s">
        <v>4543</v>
      </c>
      <c r="H3331" t="s">
        <v>4544</v>
      </c>
      <c r="I3331">
        <v>46</v>
      </c>
      <c r="J3331">
        <v>47</v>
      </c>
      <c r="L3331">
        <v>0.48</v>
      </c>
      <c r="N3331">
        <v>97</v>
      </c>
      <c r="O3331">
        <v>21</v>
      </c>
      <c r="P3331">
        <v>1.5</v>
      </c>
      <c r="U3331">
        <v>0</v>
      </c>
      <c r="V3331">
        <v>0</v>
      </c>
      <c r="Y3331">
        <v>13</v>
      </c>
      <c r="AB3331">
        <v>0.05</v>
      </c>
      <c r="AC3331">
        <v>7.0000000000000007E-2</v>
      </c>
      <c r="AD3331">
        <v>0.8</v>
      </c>
      <c r="AF3331">
        <v>0.25</v>
      </c>
      <c r="AG3331">
        <v>0.60232762299999998</v>
      </c>
      <c r="AH3331">
        <v>7</v>
      </c>
      <c r="AI3331">
        <v>1.9</v>
      </c>
      <c r="AJ3331">
        <v>0</v>
      </c>
      <c r="AK3331">
        <v>1.1000000000000001E-3</v>
      </c>
      <c r="AL3331">
        <v>0.38</v>
      </c>
      <c r="AN3331">
        <v>145</v>
      </c>
      <c r="AO3331">
        <v>0.06</v>
      </c>
      <c r="AP3331">
        <v>1</v>
      </c>
      <c r="AQ3331">
        <v>0.25</v>
      </c>
      <c r="AR3331">
        <v>0.25</v>
      </c>
      <c r="AS3331">
        <v>4</v>
      </c>
      <c r="AT3331">
        <v>268</v>
      </c>
      <c r="AU3331">
        <v>284</v>
      </c>
      <c r="AW3331">
        <v>29</v>
      </c>
      <c r="AY3331">
        <v>41</v>
      </c>
      <c r="AZ3331">
        <v>0.65</v>
      </c>
    </row>
    <row r="3332" spans="1:52" x14ac:dyDescent="0.2">
      <c r="A3332">
        <v>104208</v>
      </c>
      <c r="B3332">
        <v>4208</v>
      </c>
      <c r="C3332">
        <v>10</v>
      </c>
      <c r="D3332" t="s">
        <v>4343</v>
      </c>
      <c r="E3332" t="s">
        <v>4579</v>
      </c>
      <c r="F3332" t="s">
        <v>4580</v>
      </c>
      <c r="H3332" t="s">
        <v>4581</v>
      </c>
      <c r="I3332">
        <v>46</v>
      </c>
      <c r="J3332">
        <v>50</v>
      </c>
      <c r="L3332">
        <v>1</v>
      </c>
      <c r="N3332">
        <v>97</v>
      </c>
      <c r="O3332">
        <v>14</v>
      </c>
      <c r="P3332">
        <v>3.3</v>
      </c>
      <c r="U3332">
        <v>4</v>
      </c>
      <c r="V3332">
        <v>0.9</v>
      </c>
      <c r="Y3332">
        <v>0</v>
      </c>
      <c r="AB3332">
        <v>0.2</v>
      </c>
      <c r="AC3332">
        <v>1.5</v>
      </c>
      <c r="AD3332">
        <v>3.9</v>
      </c>
      <c r="AF3332">
        <v>0</v>
      </c>
      <c r="AG3332">
        <v>0.60232762299999998</v>
      </c>
      <c r="AH3332">
        <v>0</v>
      </c>
      <c r="AI3332">
        <v>0</v>
      </c>
      <c r="AJ3332">
        <v>0</v>
      </c>
      <c r="AK3332">
        <v>0</v>
      </c>
      <c r="AL3332">
        <v>0</v>
      </c>
      <c r="AN3332">
        <v>28</v>
      </c>
      <c r="AO3332">
        <v>0.87</v>
      </c>
      <c r="AP3332">
        <v>3</v>
      </c>
      <c r="AQ3332">
        <v>0.25</v>
      </c>
      <c r="AR3332">
        <v>0.75</v>
      </c>
      <c r="AS3332">
        <v>4</v>
      </c>
      <c r="AT3332">
        <v>150</v>
      </c>
      <c r="AU3332">
        <v>217</v>
      </c>
      <c r="AW3332">
        <v>22</v>
      </c>
      <c r="AY3332">
        <v>32</v>
      </c>
      <c r="AZ3332">
        <v>3.5</v>
      </c>
    </row>
    <row r="3333" spans="1:52" x14ac:dyDescent="0.2">
      <c r="A3333">
        <v>104210</v>
      </c>
      <c r="B3333">
        <v>4210</v>
      </c>
      <c r="C3333">
        <v>10</v>
      </c>
      <c r="D3333" t="s">
        <v>4343</v>
      </c>
      <c r="E3333" t="s">
        <v>4582</v>
      </c>
      <c r="F3333" t="s">
        <v>4583</v>
      </c>
      <c r="H3333" t="s">
        <v>4584</v>
      </c>
      <c r="I3333">
        <v>46</v>
      </c>
      <c r="J3333">
        <v>50</v>
      </c>
      <c r="L3333">
        <v>1</v>
      </c>
      <c r="N3333">
        <v>97</v>
      </c>
      <c r="O3333">
        <v>14.1</v>
      </c>
      <c r="P3333">
        <v>3.6</v>
      </c>
      <c r="U3333">
        <v>2.6</v>
      </c>
      <c r="V3333">
        <v>0.7</v>
      </c>
      <c r="Y3333">
        <v>0</v>
      </c>
      <c r="AB3333">
        <v>0.13</v>
      </c>
      <c r="AC3333">
        <v>1.1299999999999999</v>
      </c>
      <c r="AD3333">
        <v>2.7</v>
      </c>
      <c r="AF3333">
        <v>0</v>
      </c>
      <c r="AG3333">
        <v>0.60232762299999998</v>
      </c>
      <c r="AH3333">
        <v>0</v>
      </c>
      <c r="AI3333">
        <v>0</v>
      </c>
      <c r="AJ3333">
        <v>0</v>
      </c>
      <c r="AK3333">
        <v>0</v>
      </c>
      <c r="AL3333">
        <v>0</v>
      </c>
      <c r="AN3333">
        <v>39</v>
      </c>
      <c r="AO3333">
        <v>0.21</v>
      </c>
      <c r="AP3333">
        <v>7</v>
      </c>
      <c r="AQ3333">
        <v>0.25</v>
      </c>
      <c r="AR3333">
        <v>1.75</v>
      </c>
      <c r="AS3333">
        <v>4</v>
      </c>
      <c r="AT3333">
        <v>123</v>
      </c>
      <c r="AU3333">
        <v>232</v>
      </c>
      <c r="AW3333">
        <v>36</v>
      </c>
      <c r="AY3333">
        <v>234</v>
      </c>
      <c r="AZ3333">
        <v>3.18</v>
      </c>
    </row>
    <row r="3334" spans="1:52" x14ac:dyDescent="0.2">
      <c r="A3334">
        <v>106463</v>
      </c>
      <c r="B3334">
        <v>6463</v>
      </c>
      <c r="C3334">
        <v>10</v>
      </c>
      <c r="D3334" t="s">
        <v>4343</v>
      </c>
      <c r="E3334" t="s">
        <v>4585</v>
      </c>
      <c r="F3334" t="s">
        <v>4586</v>
      </c>
      <c r="G3334" t="s">
        <v>703</v>
      </c>
      <c r="H3334" t="s">
        <v>854</v>
      </c>
      <c r="I3334">
        <v>25</v>
      </c>
      <c r="J3334">
        <v>30</v>
      </c>
      <c r="L3334">
        <v>1</v>
      </c>
      <c r="N3334">
        <v>97</v>
      </c>
      <c r="O3334">
        <v>1.790934698</v>
      </c>
      <c r="P3334">
        <v>0.105263158</v>
      </c>
      <c r="U3334">
        <v>4.3157894739999998</v>
      </c>
      <c r="V3334">
        <v>20.040314680000002</v>
      </c>
      <c r="Y3334">
        <v>1.875</v>
      </c>
      <c r="AB3334">
        <v>8.2105262999999998E-2</v>
      </c>
      <c r="AC3334">
        <v>2.7789474000000002E-2</v>
      </c>
      <c r="AD3334">
        <v>0.63157894699999995</v>
      </c>
      <c r="AF3334">
        <v>0.189473684</v>
      </c>
      <c r="AG3334">
        <v>0.37059795299999998</v>
      </c>
      <c r="AH3334">
        <v>14.589473679999999</v>
      </c>
      <c r="AI3334">
        <v>0</v>
      </c>
      <c r="AJ3334">
        <v>5.8947368420000004</v>
      </c>
      <c r="AK3334">
        <v>0</v>
      </c>
      <c r="AL3334">
        <v>1.25</v>
      </c>
      <c r="AN3334">
        <v>33.321300000000001</v>
      </c>
      <c r="AO3334">
        <v>0.189473684</v>
      </c>
      <c r="AP3334">
        <v>0.9</v>
      </c>
      <c r="AQ3334">
        <v>0.05</v>
      </c>
      <c r="AR3334">
        <v>4.4999999999999998E-2</v>
      </c>
      <c r="AS3334">
        <v>3</v>
      </c>
      <c r="AT3334">
        <v>86.147368420000006</v>
      </c>
      <c r="AU3334">
        <v>335.87168809999997</v>
      </c>
      <c r="AW3334">
        <v>20.859877189999999</v>
      </c>
      <c r="AY3334">
        <v>10.17480546</v>
      </c>
      <c r="AZ3334">
        <v>0.395621053</v>
      </c>
    </row>
    <row r="3335" spans="1:52" x14ac:dyDescent="0.2">
      <c r="A3335">
        <v>106903</v>
      </c>
      <c r="B3335">
        <v>6903</v>
      </c>
      <c r="C3335">
        <v>10</v>
      </c>
      <c r="D3335" t="s">
        <v>4343</v>
      </c>
      <c r="E3335" t="s">
        <v>742</v>
      </c>
      <c r="F3335" t="s">
        <v>4587</v>
      </c>
      <c r="G3335" t="s">
        <v>4588</v>
      </c>
      <c r="H3335" t="s">
        <v>466</v>
      </c>
      <c r="I3335">
        <v>58</v>
      </c>
      <c r="J3335">
        <v>61</v>
      </c>
      <c r="L3335">
        <v>0.85</v>
      </c>
      <c r="N3335">
        <v>97</v>
      </c>
      <c r="O3335">
        <v>7.5409465000000004</v>
      </c>
      <c r="P3335">
        <v>0.9</v>
      </c>
      <c r="U3335">
        <v>3.6</v>
      </c>
      <c r="V3335">
        <v>12.9</v>
      </c>
      <c r="Y3335">
        <v>285.58749999999998</v>
      </c>
      <c r="AB3335">
        <v>0.25</v>
      </c>
      <c r="AC3335">
        <v>0.45750000600000001</v>
      </c>
      <c r="AD3335">
        <v>1.63</v>
      </c>
      <c r="AF3335">
        <v>0.3</v>
      </c>
      <c r="AG3335">
        <v>0.16224962500000001</v>
      </c>
      <c r="AH3335">
        <v>118</v>
      </c>
      <c r="AI3335">
        <v>0</v>
      </c>
      <c r="AJ3335">
        <v>39</v>
      </c>
      <c r="AK3335">
        <v>0</v>
      </c>
      <c r="AL3335">
        <v>2.4</v>
      </c>
      <c r="AN3335">
        <v>276.14285710000001</v>
      </c>
      <c r="AO3335">
        <v>0.16</v>
      </c>
      <c r="AP3335">
        <v>5.5</v>
      </c>
      <c r="AQ3335">
        <v>0.05</v>
      </c>
      <c r="AR3335">
        <v>0.27500000000000002</v>
      </c>
      <c r="AS3335">
        <v>3</v>
      </c>
      <c r="AT3335">
        <v>105.8</v>
      </c>
      <c r="AU3335">
        <v>605</v>
      </c>
      <c r="AW3335">
        <v>58</v>
      </c>
      <c r="AY3335">
        <v>6</v>
      </c>
      <c r="AZ3335">
        <v>0.69</v>
      </c>
    </row>
    <row r="3336" spans="1:52" x14ac:dyDescent="0.2">
      <c r="A3336">
        <v>104011</v>
      </c>
      <c r="B3336">
        <v>4011</v>
      </c>
      <c r="C3336">
        <v>10</v>
      </c>
      <c r="D3336" t="s">
        <v>4343</v>
      </c>
      <c r="E3336" t="s">
        <v>2942</v>
      </c>
      <c r="F3336" t="s">
        <v>4589</v>
      </c>
      <c r="G3336" t="s">
        <v>4590</v>
      </c>
      <c r="H3336" t="s">
        <v>2943</v>
      </c>
      <c r="I3336">
        <v>46</v>
      </c>
      <c r="J3336">
        <v>47</v>
      </c>
      <c r="L3336">
        <v>0.61</v>
      </c>
      <c r="N3336">
        <v>98</v>
      </c>
      <c r="O3336">
        <v>19.899999999999999</v>
      </c>
      <c r="P3336">
        <v>2</v>
      </c>
      <c r="U3336">
        <v>0</v>
      </c>
      <c r="V3336">
        <v>0</v>
      </c>
      <c r="Y3336">
        <v>6</v>
      </c>
      <c r="AB3336">
        <v>7.0000000000000007E-2</v>
      </c>
      <c r="AC3336">
        <v>7.0000000000000007E-2</v>
      </c>
      <c r="AD3336">
        <v>2.8</v>
      </c>
      <c r="AF3336">
        <v>0.12</v>
      </c>
      <c r="AG3336">
        <v>0.60232762299999998</v>
      </c>
      <c r="AH3336">
        <v>5</v>
      </c>
      <c r="AI3336">
        <v>1.9</v>
      </c>
      <c r="AJ3336">
        <v>0</v>
      </c>
      <c r="AK3336">
        <v>1.1999999999999999E-3</v>
      </c>
      <c r="AL3336">
        <v>1.9</v>
      </c>
      <c r="AN3336">
        <v>89</v>
      </c>
      <c r="AO3336">
        <v>8.6499999999999994E-2</v>
      </c>
      <c r="AP3336">
        <v>0.7</v>
      </c>
      <c r="AQ3336">
        <v>0.25</v>
      </c>
      <c r="AR3336">
        <v>0.17499999999999999</v>
      </c>
      <c r="AS3336">
        <v>4</v>
      </c>
      <c r="AT3336">
        <v>176</v>
      </c>
      <c r="AU3336">
        <v>300</v>
      </c>
      <c r="AW3336">
        <v>39</v>
      </c>
      <c r="AY3336">
        <v>58</v>
      </c>
      <c r="AZ3336">
        <v>1.1000000000000001</v>
      </c>
    </row>
    <row r="3337" spans="1:52" x14ac:dyDescent="0.2">
      <c r="A3337">
        <v>104619</v>
      </c>
      <c r="B3337">
        <v>4619</v>
      </c>
      <c r="C3337">
        <v>10</v>
      </c>
      <c r="D3337" t="s">
        <v>4343</v>
      </c>
      <c r="E3337" t="s">
        <v>4591</v>
      </c>
      <c r="F3337" t="s">
        <v>4592</v>
      </c>
      <c r="G3337" t="s">
        <v>4593</v>
      </c>
      <c r="H3337" t="s">
        <v>4594</v>
      </c>
      <c r="I3337">
        <v>63</v>
      </c>
      <c r="J3337">
        <v>65</v>
      </c>
      <c r="L3337">
        <v>1</v>
      </c>
      <c r="N3337">
        <v>98</v>
      </c>
      <c r="O3337">
        <v>1.5</v>
      </c>
      <c r="P3337">
        <v>0.9</v>
      </c>
      <c r="U3337">
        <v>3.7</v>
      </c>
      <c r="V3337">
        <v>19.100000000000001</v>
      </c>
      <c r="Y3337">
        <v>66</v>
      </c>
      <c r="AB3337">
        <v>0.01</v>
      </c>
      <c r="AC3337">
        <v>0.03</v>
      </c>
      <c r="AD3337">
        <v>1</v>
      </c>
      <c r="AG3337">
        <v>0.166841667</v>
      </c>
      <c r="AH3337">
        <v>0</v>
      </c>
      <c r="AI3337">
        <v>0</v>
      </c>
      <c r="AJ3337">
        <v>19.100000000000001</v>
      </c>
      <c r="AK3337">
        <v>0</v>
      </c>
      <c r="AL3337">
        <v>0</v>
      </c>
      <c r="AN3337">
        <v>37</v>
      </c>
      <c r="AO3337">
        <v>0.08</v>
      </c>
      <c r="AP3337">
        <v>1.8</v>
      </c>
      <c r="AQ3337">
        <v>0.05</v>
      </c>
      <c r="AR3337">
        <v>0.09</v>
      </c>
      <c r="AS3337">
        <v>3</v>
      </c>
      <c r="AT3337">
        <v>26</v>
      </c>
      <c r="AU3337">
        <v>13</v>
      </c>
      <c r="AW3337">
        <v>6</v>
      </c>
      <c r="AY3337">
        <v>3</v>
      </c>
      <c r="AZ3337">
        <v>0.18</v>
      </c>
    </row>
    <row r="3338" spans="1:52" x14ac:dyDescent="0.2">
      <c r="A3338">
        <v>104154</v>
      </c>
      <c r="B3338">
        <v>4154</v>
      </c>
      <c r="C3338">
        <v>10</v>
      </c>
      <c r="D3338" t="s">
        <v>4343</v>
      </c>
      <c r="E3338" t="s">
        <v>193</v>
      </c>
      <c r="F3338" t="s">
        <v>4595</v>
      </c>
      <c r="G3338" t="s">
        <v>4596</v>
      </c>
      <c r="H3338" t="s">
        <v>1077</v>
      </c>
      <c r="I3338">
        <v>46</v>
      </c>
      <c r="J3338">
        <v>47</v>
      </c>
      <c r="L3338">
        <v>0.65</v>
      </c>
      <c r="N3338">
        <v>99</v>
      </c>
      <c r="O3338">
        <v>18.8</v>
      </c>
      <c r="P3338">
        <v>2.7</v>
      </c>
      <c r="U3338">
        <v>0</v>
      </c>
      <c r="V3338">
        <v>0</v>
      </c>
      <c r="Y3338">
        <v>26</v>
      </c>
      <c r="AB3338">
        <v>0.04</v>
      </c>
      <c r="AC3338">
        <v>0.06</v>
      </c>
      <c r="AD3338">
        <v>3.5</v>
      </c>
      <c r="AF3338">
        <v>0.24</v>
      </c>
      <c r="AG3338">
        <v>0.60232762299999998</v>
      </c>
      <c r="AH3338">
        <v>24</v>
      </c>
      <c r="AI3338">
        <v>1.58</v>
      </c>
      <c r="AJ3338">
        <v>0</v>
      </c>
      <c r="AK3338">
        <v>3.0999999999999999E-3</v>
      </c>
      <c r="AL3338">
        <v>0.4</v>
      </c>
      <c r="AN3338">
        <v>17</v>
      </c>
      <c r="AO3338">
        <v>0.06</v>
      </c>
      <c r="AP3338">
        <v>1.3</v>
      </c>
      <c r="AQ3338">
        <v>0.25</v>
      </c>
      <c r="AR3338">
        <v>0.32500000000000001</v>
      </c>
      <c r="AS3338">
        <v>4</v>
      </c>
      <c r="AT3338">
        <v>275</v>
      </c>
      <c r="AU3338">
        <v>378</v>
      </c>
      <c r="AW3338">
        <v>36</v>
      </c>
      <c r="AY3338">
        <v>52</v>
      </c>
      <c r="AZ3338">
        <v>0.83</v>
      </c>
    </row>
    <row r="3339" spans="1:52" x14ac:dyDescent="0.2">
      <c r="A3339">
        <v>104292</v>
      </c>
      <c r="B3339">
        <v>4292</v>
      </c>
      <c r="C3339">
        <v>10</v>
      </c>
      <c r="D3339" t="s">
        <v>4343</v>
      </c>
      <c r="E3339" t="s">
        <v>4597</v>
      </c>
      <c r="F3339" t="s">
        <v>4598</v>
      </c>
      <c r="G3339" t="s">
        <v>4599</v>
      </c>
      <c r="H3339" t="s">
        <v>935</v>
      </c>
      <c r="I3339">
        <v>63</v>
      </c>
      <c r="J3339">
        <v>64</v>
      </c>
      <c r="L3339">
        <v>0.64</v>
      </c>
      <c r="N3339">
        <v>99</v>
      </c>
      <c r="O3339">
        <v>1.2</v>
      </c>
      <c r="P3339">
        <v>0.18</v>
      </c>
      <c r="U3339">
        <v>2</v>
      </c>
      <c r="V3339">
        <v>22.1</v>
      </c>
      <c r="Y3339">
        <v>4</v>
      </c>
      <c r="AB3339">
        <v>3.5666666999999999E-2</v>
      </c>
      <c r="AC3339">
        <v>4.1166666999999997E-2</v>
      </c>
      <c r="AD3339">
        <v>0.57000000399999995</v>
      </c>
      <c r="AF3339">
        <v>0.34</v>
      </c>
      <c r="AG3339">
        <v>0.17848092900000001</v>
      </c>
      <c r="AH3339">
        <v>19</v>
      </c>
      <c r="AI3339">
        <v>0</v>
      </c>
      <c r="AJ3339">
        <v>10.4</v>
      </c>
      <c r="AK3339">
        <v>0</v>
      </c>
      <c r="AL3339">
        <v>0.37</v>
      </c>
      <c r="AN3339">
        <v>7</v>
      </c>
      <c r="AO3339">
        <v>0.08</v>
      </c>
      <c r="AP3339">
        <v>0.3</v>
      </c>
      <c r="AQ3339">
        <v>0.05</v>
      </c>
      <c r="AR3339">
        <v>1.4999999999999999E-2</v>
      </c>
      <c r="AS3339">
        <v>3</v>
      </c>
      <c r="AT3339">
        <v>24</v>
      </c>
      <c r="AU3339">
        <v>369</v>
      </c>
      <c r="AW3339">
        <v>29</v>
      </c>
      <c r="AY3339">
        <v>1.75</v>
      </c>
      <c r="AZ3339">
        <v>0.17</v>
      </c>
    </row>
    <row r="3340" spans="1:52" x14ac:dyDescent="0.2">
      <c r="A3340">
        <v>105629</v>
      </c>
      <c r="B3340">
        <v>5629</v>
      </c>
      <c r="C3340">
        <v>10</v>
      </c>
      <c r="D3340" t="s">
        <v>4343</v>
      </c>
      <c r="E3340" t="s">
        <v>4600</v>
      </c>
      <c r="F3340" t="s">
        <v>4601</v>
      </c>
      <c r="G3340" t="s">
        <v>1020</v>
      </c>
      <c r="H3340" t="s">
        <v>89</v>
      </c>
      <c r="I3340">
        <v>39</v>
      </c>
      <c r="J3340">
        <v>45</v>
      </c>
      <c r="L3340">
        <v>0.84</v>
      </c>
      <c r="N3340">
        <v>99</v>
      </c>
      <c r="O3340">
        <v>17.399999999999999</v>
      </c>
      <c r="P3340">
        <v>3.1</v>
      </c>
      <c r="U3340">
        <v>0</v>
      </c>
      <c r="V3340">
        <v>0.3</v>
      </c>
      <c r="Y3340">
        <v>419</v>
      </c>
      <c r="AB3340">
        <v>0.36</v>
      </c>
      <c r="AC3340">
        <v>2.84</v>
      </c>
      <c r="AD3340">
        <v>8.0299999999999994</v>
      </c>
      <c r="AF3340">
        <v>0.67</v>
      </c>
      <c r="AG3340">
        <v>1.844013793</v>
      </c>
      <c r="AH3340">
        <v>98</v>
      </c>
      <c r="AI3340">
        <v>27.5</v>
      </c>
      <c r="AJ3340">
        <v>9.4</v>
      </c>
      <c r="AK3340">
        <v>1.1000000000000001E-3</v>
      </c>
      <c r="AL3340">
        <v>0.22</v>
      </c>
      <c r="AN3340">
        <v>13</v>
      </c>
      <c r="AO3340">
        <v>0.43</v>
      </c>
      <c r="AP3340">
        <v>4.5999999999999996</v>
      </c>
      <c r="AQ3340">
        <v>0.25</v>
      </c>
      <c r="AR3340">
        <v>1.1499999999999999</v>
      </c>
      <c r="AS3340">
        <v>4</v>
      </c>
      <c r="AT3340">
        <v>257</v>
      </c>
      <c r="AU3340">
        <v>262</v>
      </c>
      <c r="AW3340">
        <v>17</v>
      </c>
      <c r="AY3340">
        <v>182</v>
      </c>
      <c r="AZ3340">
        <v>1.92</v>
      </c>
    </row>
    <row r="3341" spans="1:52" x14ac:dyDescent="0.2">
      <c r="A3341">
        <v>107031</v>
      </c>
      <c r="B3341">
        <v>7031</v>
      </c>
      <c r="C3341">
        <v>10</v>
      </c>
      <c r="D3341" t="s">
        <v>4343</v>
      </c>
      <c r="E3341" t="s">
        <v>4602</v>
      </c>
      <c r="F3341" t="s">
        <v>4603</v>
      </c>
      <c r="G3341" t="s">
        <v>1261</v>
      </c>
      <c r="H3341" t="s">
        <v>466</v>
      </c>
      <c r="I3341">
        <v>58</v>
      </c>
      <c r="J3341">
        <v>61</v>
      </c>
      <c r="L3341">
        <v>0.8</v>
      </c>
      <c r="N3341">
        <v>99</v>
      </c>
      <c r="O3341">
        <v>4</v>
      </c>
      <c r="P3341">
        <v>2.1</v>
      </c>
      <c r="U3341">
        <v>4.0999999999999996</v>
      </c>
      <c r="V3341">
        <v>13.9</v>
      </c>
      <c r="Y3341">
        <v>20.833333329999999</v>
      </c>
      <c r="AB3341">
        <v>0.17</v>
      </c>
      <c r="AC3341">
        <v>0.11</v>
      </c>
      <c r="AD3341">
        <v>3.5</v>
      </c>
      <c r="AF3341">
        <v>0.3</v>
      </c>
      <c r="AG3341">
        <v>0.445144547</v>
      </c>
      <c r="AH3341">
        <v>117</v>
      </c>
      <c r="AI3341">
        <v>0</v>
      </c>
      <c r="AJ3341">
        <v>5</v>
      </c>
      <c r="AK3341">
        <v>0</v>
      </c>
      <c r="AL3341">
        <v>0</v>
      </c>
      <c r="AN3341">
        <v>403</v>
      </c>
      <c r="AO3341">
        <v>7.0000000000000007E-2</v>
      </c>
      <c r="AP3341">
        <v>5.2</v>
      </c>
      <c r="AQ3341">
        <v>0.05</v>
      </c>
      <c r="AR3341">
        <v>0.26</v>
      </c>
      <c r="AS3341">
        <v>3</v>
      </c>
      <c r="AT3341">
        <v>81</v>
      </c>
      <c r="AU3341">
        <v>292</v>
      </c>
      <c r="AW3341">
        <v>71</v>
      </c>
      <c r="AY3341">
        <v>4</v>
      </c>
      <c r="AZ3341">
        <v>0.72</v>
      </c>
    </row>
    <row r="3342" spans="1:52" x14ac:dyDescent="0.2">
      <c r="A3342">
        <v>104107</v>
      </c>
      <c r="B3342">
        <v>4107</v>
      </c>
      <c r="C3342">
        <v>10</v>
      </c>
      <c r="D3342" t="s">
        <v>4343</v>
      </c>
      <c r="E3342" t="s">
        <v>4604</v>
      </c>
      <c r="F3342" t="s">
        <v>4605</v>
      </c>
      <c r="G3342" t="s">
        <v>4547</v>
      </c>
      <c r="H3342" t="s">
        <v>4548</v>
      </c>
      <c r="I3342">
        <v>46</v>
      </c>
      <c r="J3342">
        <v>47</v>
      </c>
      <c r="L3342">
        <v>0.56000000000000005</v>
      </c>
      <c r="N3342">
        <v>100</v>
      </c>
      <c r="O3342">
        <v>23.3</v>
      </c>
      <c r="P3342">
        <v>0.8</v>
      </c>
      <c r="U3342">
        <v>0</v>
      </c>
      <c r="V3342">
        <v>0</v>
      </c>
      <c r="Y3342">
        <v>7</v>
      </c>
      <c r="AB3342">
        <v>7.0000000000000007E-2</v>
      </c>
      <c r="AC3342">
        <v>0.09</v>
      </c>
      <c r="AD3342">
        <v>2.9</v>
      </c>
      <c r="AF3342">
        <v>0.26</v>
      </c>
      <c r="AG3342">
        <v>0.60232762299999998</v>
      </c>
      <c r="AH3342">
        <v>8</v>
      </c>
      <c r="AI3342">
        <v>2</v>
      </c>
      <c r="AJ3342">
        <v>0</v>
      </c>
      <c r="AK3342">
        <v>5.9999999999999995E-4</v>
      </c>
      <c r="AL3342">
        <v>0.2</v>
      </c>
      <c r="AN3342">
        <v>208</v>
      </c>
      <c r="AO3342">
        <v>7.0000000000000007E-2</v>
      </c>
      <c r="AP3342">
        <v>0.2</v>
      </c>
      <c r="AQ3342">
        <v>0.25</v>
      </c>
      <c r="AR3342">
        <v>0.05</v>
      </c>
      <c r="AS3342">
        <v>4</v>
      </c>
      <c r="AT3342">
        <v>148</v>
      </c>
      <c r="AU3342">
        <v>300</v>
      </c>
      <c r="AW3342">
        <v>31</v>
      </c>
      <c r="AY3342">
        <v>74</v>
      </c>
      <c r="AZ3342">
        <v>0.6</v>
      </c>
    </row>
    <row r="3343" spans="1:52" x14ac:dyDescent="0.2">
      <c r="A3343">
        <v>104185</v>
      </c>
      <c r="B3343">
        <v>4185</v>
      </c>
      <c r="C3343">
        <v>10</v>
      </c>
      <c r="D3343" t="s">
        <v>4343</v>
      </c>
      <c r="E3343" t="s">
        <v>4606</v>
      </c>
      <c r="F3343" t="s">
        <v>4607</v>
      </c>
      <c r="G3343" t="s">
        <v>4554</v>
      </c>
      <c r="H3343" t="s">
        <v>4555</v>
      </c>
      <c r="I3343">
        <v>46</v>
      </c>
      <c r="J3343">
        <v>47</v>
      </c>
      <c r="L3343">
        <v>0.56000000000000005</v>
      </c>
      <c r="N3343">
        <v>102</v>
      </c>
      <c r="O3343">
        <v>22.8</v>
      </c>
      <c r="P3343">
        <v>1.2</v>
      </c>
      <c r="U3343">
        <v>0</v>
      </c>
      <c r="V3343">
        <v>0</v>
      </c>
      <c r="Y3343">
        <v>46</v>
      </c>
      <c r="AB3343">
        <v>0.06</v>
      </c>
      <c r="AC3343">
        <v>0.03</v>
      </c>
      <c r="AD3343">
        <v>2.8</v>
      </c>
      <c r="AF3343">
        <v>0.25</v>
      </c>
      <c r="AG3343">
        <v>0.60232762299999998</v>
      </c>
      <c r="AH3343">
        <v>7</v>
      </c>
      <c r="AI3343">
        <v>0.6</v>
      </c>
      <c r="AJ3343">
        <v>0</v>
      </c>
      <c r="AK3343">
        <v>8.9999999999999998E-4</v>
      </c>
      <c r="AL3343">
        <v>0.31</v>
      </c>
      <c r="AN3343">
        <v>36</v>
      </c>
      <c r="AO3343">
        <v>0.03</v>
      </c>
      <c r="AP3343">
        <v>1.1000000000000001</v>
      </c>
      <c r="AQ3343">
        <v>0.25</v>
      </c>
      <c r="AR3343">
        <v>0.27500000000000002</v>
      </c>
      <c r="AS3343">
        <v>4</v>
      </c>
      <c r="AT3343">
        <v>175</v>
      </c>
      <c r="AU3343">
        <v>426</v>
      </c>
      <c r="AW3343">
        <v>33</v>
      </c>
      <c r="AY3343">
        <v>53</v>
      </c>
      <c r="AZ3343">
        <v>1.05</v>
      </c>
    </row>
    <row r="3344" spans="1:52" x14ac:dyDescent="0.2">
      <c r="A3344">
        <v>106900</v>
      </c>
      <c r="B3344">
        <v>6900</v>
      </c>
      <c r="C3344">
        <v>10</v>
      </c>
      <c r="D3344" t="s">
        <v>4343</v>
      </c>
      <c r="E3344" t="s">
        <v>4608</v>
      </c>
      <c r="F3344" t="s">
        <v>4609</v>
      </c>
      <c r="G3344" t="s">
        <v>4588</v>
      </c>
      <c r="H3344" t="s">
        <v>466</v>
      </c>
      <c r="I3344">
        <v>58</v>
      </c>
      <c r="J3344">
        <v>61</v>
      </c>
      <c r="L3344">
        <v>1</v>
      </c>
      <c r="N3344">
        <v>102</v>
      </c>
      <c r="O3344">
        <v>7.9378384210000004</v>
      </c>
      <c r="P3344">
        <v>0.85730994199999999</v>
      </c>
      <c r="U3344">
        <v>3.8</v>
      </c>
      <c r="V3344">
        <v>13.6</v>
      </c>
      <c r="Y3344">
        <v>270.55657889999998</v>
      </c>
      <c r="AB3344">
        <v>0.17</v>
      </c>
      <c r="AC3344">
        <v>0.31</v>
      </c>
      <c r="AD3344">
        <v>1.1200000000000001</v>
      </c>
      <c r="AF3344">
        <v>0.21</v>
      </c>
      <c r="AG3344">
        <v>0.16224962500000001</v>
      </c>
      <c r="AH3344">
        <v>62</v>
      </c>
      <c r="AI3344">
        <v>0</v>
      </c>
      <c r="AJ3344">
        <v>16.399999999999999</v>
      </c>
      <c r="AK3344">
        <v>0</v>
      </c>
      <c r="AL3344">
        <v>2.5299999999999998</v>
      </c>
      <c r="AN3344">
        <v>276.14285710000001</v>
      </c>
      <c r="AO3344">
        <v>0.16</v>
      </c>
      <c r="AP3344">
        <v>4.4000000000000004</v>
      </c>
      <c r="AQ3344">
        <v>0.05</v>
      </c>
      <c r="AR3344">
        <v>0.22</v>
      </c>
      <c r="AS3344">
        <v>3</v>
      </c>
      <c r="AT3344">
        <v>100.2315789</v>
      </c>
      <c r="AU3344">
        <v>318.4210526</v>
      </c>
      <c r="AW3344">
        <v>36</v>
      </c>
      <c r="AY3344">
        <v>4.736842105</v>
      </c>
      <c r="AZ3344">
        <v>0.54</v>
      </c>
    </row>
    <row r="3345" spans="1:52" x14ac:dyDescent="0.2">
      <c r="A3345">
        <v>104074</v>
      </c>
      <c r="B3345">
        <v>4074</v>
      </c>
      <c r="C3345">
        <v>10</v>
      </c>
      <c r="D3345" t="s">
        <v>4343</v>
      </c>
      <c r="E3345" t="s">
        <v>4610</v>
      </c>
      <c r="F3345" t="s">
        <v>4611</v>
      </c>
      <c r="G3345" t="s">
        <v>4612</v>
      </c>
      <c r="H3345" t="s">
        <v>3951</v>
      </c>
      <c r="I3345">
        <v>46</v>
      </c>
      <c r="J3345">
        <v>47</v>
      </c>
      <c r="L3345">
        <v>0.52</v>
      </c>
      <c r="N3345">
        <v>103</v>
      </c>
      <c r="O3345">
        <v>19.396999999999998</v>
      </c>
      <c r="P3345">
        <v>2.9</v>
      </c>
      <c r="U3345">
        <v>0</v>
      </c>
      <c r="V3345">
        <v>0</v>
      </c>
      <c r="Y3345">
        <v>19</v>
      </c>
      <c r="AB3345">
        <v>0.02</v>
      </c>
      <c r="AC3345">
        <v>0.21</v>
      </c>
      <c r="AD3345">
        <v>9.4</v>
      </c>
      <c r="AF3345">
        <v>0.96</v>
      </c>
      <c r="AG3345">
        <v>0.60232762299999998</v>
      </c>
      <c r="AH3345">
        <v>4</v>
      </c>
      <c r="AI3345">
        <v>11</v>
      </c>
      <c r="AJ3345">
        <v>0</v>
      </c>
      <c r="AK3345">
        <v>1.0999999999999999E-2</v>
      </c>
      <c r="AL3345">
        <v>0.73</v>
      </c>
      <c r="AN3345">
        <v>71</v>
      </c>
      <c r="AO3345">
        <v>7.0000000000000007E-2</v>
      </c>
      <c r="AP3345">
        <v>1.8</v>
      </c>
      <c r="AQ3345">
        <v>0.25</v>
      </c>
      <c r="AR3345">
        <v>0.45</v>
      </c>
      <c r="AS3345">
        <v>4</v>
      </c>
      <c r="AT3345">
        <v>281</v>
      </c>
      <c r="AU3345">
        <v>499</v>
      </c>
      <c r="AW3345">
        <v>35</v>
      </c>
      <c r="AY3345">
        <v>76.899999620000003</v>
      </c>
      <c r="AZ3345">
        <v>1.57</v>
      </c>
    </row>
    <row r="3346" spans="1:52" x14ac:dyDescent="0.2">
      <c r="A3346">
        <v>107029</v>
      </c>
      <c r="B3346">
        <v>7029</v>
      </c>
      <c r="C3346">
        <v>10</v>
      </c>
      <c r="D3346" t="s">
        <v>4343</v>
      </c>
      <c r="E3346" t="s">
        <v>4613</v>
      </c>
      <c r="F3346" t="s">
        <v>4614</v>
      </c>
      <c r="G3346" t="s">
        <v>1261</v>
      </c>
      <c r="H3346" t="s">
        <v>466</v>
      </c>
      <c r="I3346">
        <v>58</v>
      </c>
      <c r="J3346">
        <v>61</v>
      </c>
      <c r="L3346">
        <v>1</v>
      </c>
      <c r="N3346">
        <v>104</v>
      </c>
      <c r="O3346">
        <v>4.2</v>
      </c>
      <c r="P3346">
        <v>2.2000000000000002</v>
      </c>
      <c r="U3346">
        <v>4.3</v>
      </c>
      <c r="V3346">
        <v>14.6</v>
      </c>
      <c r="Y3346">
        <v>19.736842110000001</v>
      </c>
      <c r="AB3346">
        <v>0.12</v>
      </c>
      <c r="AC3346">
        <v>7.0000000000000007E-2</v>
      </c>
      <c r="AD3346">
        <v>2.4</v>
      </c>
      <c r="AF3346">
        <v>0.21</v>
      </c>
      <c r="AG3346">
        <v>0.445144547</v>
      </c>
      <c r="AH3346">
        <v>62</v>
      </c>
      <c r="AI3346">
        <v>0</v>
      </c>
      <c r="AJ3346">
        <v>2</v>
      </c>
      <c r="AK3346">
        <v>0</v>
      </c>
      <c r="AL3346">
        <v>0</v>
      </c>
      <c r="AN3346">
        <v>403</v>
      </c>
      <c r="AO3346">
        <v>7.0000000000000007E-2</v>
      </c>
      <c r="AP3346">
        <v>4.1052631579999996</v>
      </c>
      <c r="AQ3346">
        <v>0.05</v>
      </c>
      <c r="AR3346">
        <v>0.205263158</v>
      </c>
      <c r="AS3346">
        <v>3</v>
      </c>
      <c r="AT3346">
        <v>77</v>
      </c>
      <c r="AU3346">
        <v>153</v>
      </c>
      <c r="AW3346">
        <v>44.842105259999997</v>
      </c>
      <c r="AY3346">
        <v>3</v>
      </c>
      <c r="AZ3346">
        <v>0.56999999999999995</v>
      </c>
    </row>
    <row r="3347" spans="1:52" x14ac:dyDescent="0.2">
      <c r="A3347">
        <v>104293</v>
      </c>
      <c r="B3347">
        <v>4293</v>
      </c>
      <c r="C3347">
        <v>10</v>
      </c>
      <c r="D3347" t="s">
        <v>4343</v>
      </c>
      <c r="E3347" t="s">
        <v>4615</v>
      </c>
      <c r="F3347" t="s">
        <v>4616</v>
      </c>
      <c r="G3347" t="s">
        <v>4599</v>
      </c>
      <c r="H3347" t="s">
        <v>935</v>
      </c>
      <c r="I3347">
        <v>63</v>
      </c>
      <c r="J3347">
        <v>64</v>
      </c>
      <c r="L3347">
        <v>0.64</v>
      </c>
      <c r="N3347">
        <v>106</v>
      </c>
      <c r="O3347">
        <v>1.4</v>
      </c>
      <c r="P3347">
        <v>0.2</v>
      </c>
      <c r="U3347">
        <v>2</v>
      </c>
      <c r="V3347">
        <v>23.6</v>
      </c>
      <c r="Y3347">
        <v>119</v>
      </c>
      <c r="AB3347">
        <v>0.03</v>
      </c>
      <c r="AC3347">
        <v>0.04</v>
      </c>
      <c r="AD3347">
        <v>0.6</v>
      </c>
      <c r="AF3347">
        <v>0.34</v>
      </c>
      <c r="AG3347">
        <v>0.17848092900000001</v>
      </c>
      <c r="AH3347">
        <v>17</v>
      </c>
      <c r="AI3347">
        <v>0</v>
      </c>
      <c r="AJ3347">
        <v>13.4</v>
      </c>
      <c r="AK3347">
        <v>0</v>
      </c>
      <c r="AL3347">
        <v>0.37</v>
      </c>
      <c r="AN3347">
        <v>6</v>
      </c>
      <c r="AO3347">
        <v>0.08</v>
      </c>
      <c r="AP3347">
        <v>0.3</v>
      </c>
      <c r="AQ3347">
        <v>0.05</v>
      </c>
      <c r="AR3347">
        <v>1.4999999999999999E-2</v>
      </c>
      <c r="AS3347">
        <v>3</v>
      </c>
      <c r="AT3347">
        <v>25</v>
      </c>
      <c r="AU3347">
        <v>376</v>
      </c>
      <c r="AW3347">
        <v>29</v>
      </c>
      <c r="AY3347">
        <v>2</v>
      </c>
      <c r="AZ3347">
        <v>0.2</v>
      </c>
    </row>
    <row r="3348" spans="1:52" x14ac:dyDescent="0.2">
      <c r="A3348">
        <v>104305</v>
      </c>
      <c r="B3348">
        <v>4305</v>
      </c>
      <c r="C3348">
        <v>10</v>
      </c>
      <c r="D3348" t="s">
        <v>4343</v>
      </c>
      <c r="E3348" t="s">
        <v>783</v>
      </c>
      <c r="F3348" t="s">
        <v>4617</v>
      </c>
      <c r="G3348" t="s">
        <v>4618</v>
      </c>
      <c r="H3348" t="s">
        <v>783</v>
      </c>
      <c r="I3348">
        <v>63</v>
      </c>
      <c r="J3348">
        <v>65</v>
      </c>
      <c r="L3348">
        <v>0.8</v>
      </c>
      <c r="N3348">
        <v>107</v>
      </c>
      <c r="O3348">
        <v>1.5</v>
      </c>
      <c r="P3348">
        <v>0.26666666700000002</v>
      </c>
      <c r="U3348">
        <v>1.9</v>
      </c>
      <c r="V3348">
        <v>23.9</v>
      </c>
      <c r="Y3348">
        <v>0.83333333300000001</v>
      </c>
      <c r="AB3348">
        <v>0.09</v>
      </c>
      <c r="AC3348">
        <v>0.05</v>
      </c>
      <c r="AD3348">
        <v>1</v>
      </c>
      <c r="AF3348">
        <v>0</v>
      </c>
      <c r="AG3348">
        <v>0.166841667</v>
      </c>
      <c r="AH3348">
        <v>0</v>
      </c>
      <c r="AI3348">
        <v>0</v>
      </c>
      <c r="AJ3348">
        <v>27.7</v>
      </c>
      <c r="AK3348">
        <v>0</v>
      </c>
      <c r="AL3348">
        <v>0</v>
      </c>
      <c r="AN3348">
        <v>29</v>
      </c>
      <c r="AO3348">
        <v>0</v>
      </c>
      <c r="AP3348">
        <v>2</v>
      </c>
      <c r="AQ3348">
        <v>0.05</v>
      </c>
      <c r="AR3348">
        <v>0.1</v>
      </c>
      <c r="AS3348">
        <v>3</v>
      </c>
      <c r="AT3348">
        <v>33.666666669999998</v>
      </c>
      <c r="AU3348">
        <v>422</v>
      </c>
      <c r="AW3348">
        <v>0</v>
      </c>
      <c r="AY3348">
        <v>13</v>
      </c>
      <c r="AZ3348">
        <v>0</v>
      </c>
    </row>
    <row r="3349" spans="1:52" x14ac:dyDescent="0.2">
      <c r="A3349">
        <v>105766</v>
      </c>
      <c r="B3349">
        <v>5766</v>
      </c>
      <c r="C3349">
        <v>10</v>
      </c>
      <c r="D3349" t="s">
        <v>4343</v>
      </c>
      <c r="E3349" t="s">
        <v>4619</v>
      </c>
      <c r="F3349" t="s">
        <v>4620</v>
      </c>
      <c r="G3349" t="s">
        <v>4621</v>
      </c>
      <c r="H3349" t="s">
        <v>91</v>
      </c>
      <c r="I3349">
        <v>39</v>
      </c>
      <c r="J3349">
        <v>44</v>
      </c>
      <c r="L3349">
        <v>0.55000000000000004</v>
      </c>
      <c r="N3349">
        <v>107</v>
      </c>
      <c r="O3349">
        <v>23.6</v>
      </c>
      <c r="P3349">
        <v>1.4</v>
      </c>
      <c r="U3349">
        <v>0</v>
      </c>
      <c r="V3349">
        <v>0</v>
      </c>
      <c r="Y3349">
        <v>8</v>
      </c>
      <c r="AB3349">
        <v>0.1</v>
      </c>
      <c r="AC3349">
        <v>0.12</v>
      </c>
      <c r="AD3349">
        <v>10.65</v>
      </c>
      <c r="AF3349">
        <v>0.53</v>
      </c>
      <c r="AG3349">
        <v>0.720274725</v>
      </c>
      <c r="AH3349">
        <v>9</v>
      </c>
      <c r="AI3349">
        <v>0</v>
      </c>
      <c r="AJ3349">
        <v>0</v>
      </c>
      <c r="AK3349">
        <v>2.0000000000000001E-4</v>
      </c>
      <c r="AL3349">
        <v>0.18</v>
      </c>
      <c r="AN3349">
        <v>9</v>
      </c>
      <c r="AO3349">
        <v>0.05</v>
      </c>
      <c r="AP3349">
        <v>0.6</v>
      </c>
      <c r="AQ3349">
        <v>0.25</v>
      </c>
      <c r="AR3349">
        <v>0.15</v>
      </c>
      <c r="AS3349">
        <v>4</v>
      </c>
      <c r="AT3349">
        <v>204</v>
      </c>
      <c r="AU3349">
        <v>305</v>
      </c>
      <c r="AW3349">
        <v>28</v>
      </c>
      <c r="AY3349">
        <v>64</v>
      </c>
      <c r="AZ3349">
        <v>0.84</v>
      </c>
    </row>
    <row r="3350" spans="1:52" x14ac:dyDescent="0.2">
      <c r="A3350">
        <v>105478</v>
      </c>
      <c r="B3350">
        <v>5478</v>
      </c>
      <c r="C3350">
        <v>10</v>
      </c>
      <c r="D3350" t="s">
        <v>4343</v>
      </c>
      <c r="E3350" t="s">
        <v>1193</v>
      </c>
      <c r="F3350" t="s">
        <v>4622</v>
      </c>
      <c r="G3350" t="s">
        <v>1195</v>
      </c>
      <c r="H3350" t="s">
        <v>1196</v>
      </c>
      <c r="I3350">
        <v>32</v>
      </c>
      <c r="J3350">
        <v>35</v>
      </c>
      <c r="L3350">
        <v>1</v>
      </c>
      <c r="N3350">
        <v>109</v>
      </c>
      <c r="O3350">
        <v>9.3000000000000007</v>
      </c>
      <c r="P3350">
        <v>0.7</v>
      </c>
      <c r="U3350">
        <v>11.2</v>
      </c>
      <c r="V3350">
        <v>10.8</v>
      </c>
      <c r="Y3350">
        <v>1</v>
      </c>
      <c r="AB3350">
        <v>0.14000000000000001</v>
      </c>
      <c r="AC3350">
        <v>0.06</v>
      </c>
      <c r="AD3350">
        <v>0.54</v>
      </c>
      <c r="AF3350">
        <v>0.17</v>
      </c>
      <c r="AG3350">
        <v>1.1879999999999999</v>
      </c>
      <c r="AH3350">
        <v>54</v>
      </c>
      <c r="AI3350">
        <v>0</v>
      </c>
      <c r="AJ3350">
        <v>0</v>
      </c>
      <c r="AK3350">
        <v>0</v>
      </c>
      <c r="AL3350">
        <v>0.16</v>
      </c>
      <c r="AN3350">
        <v>19</v>
      </c>
      <c r="AO3350">
        <v>0.19</v>
      </c>
      <c r="AP3350">
        <v>2.2000000000000002</v>
      </c>
      <c r="AQ3350">
        <v>0.05</v>
      </c>
      <c r="AR3350">
        <v>0.11</v>
      </c>
      <c r="AS3350">
        <v>3</v>
      </c>
      <c r="AT3350">
        <v>129</v>
      </c>
      <c r="AU3350">
        <v>235</v>
      </c>
      <c r="AW3350">
        <v>32</v>
      </c>
      <c r="AY3350">
        <v>2</v>
      </c>
      <c r="AZ3350">
        <v>1.29</v>
      </c>
    </row>
    <row r="3351" spans="1:52" x14ac:dyDescent="0.2">
      <c r="A3351">
        <v>103811</v>
      </c>
      <c r="B3351">
        <v>3811</v>
      </c>
      <c r="C3351">
        <v>10</v>
      </c>
      <c r="D3351" t="s">
        <v>4343</v>
      </c>
      <c r="E3351" t="s">
        <v>4623</v>
      </c>
      <c r="F3351" t="s">
        <v>4624</v>
      </c>
      <c r="G3351" t="s">
        <v>4625</v>
      </c>
      <c r="H3351" t="s">
        <v>793</v>
      </c>
      <c r="I3351">
        <v>46</v>
      </c>
      <c r="J3351">
        <v>47</v>
      </c>
      <c r="L3351">
        <v>1</v>
      </c>
      <c r="N3351">
        <v>109</v>
      </c>
      <c r="O3351">
        <v>19.100000000000001</v>
      </c>
      <c r="P3351">
        <v>3.7</v>
      </c>
      <c r="U3351">
        <v>0</v>
      </c>
      <c r="V3351">
        <v>0</v>
      </c>
      <c r="Y3351">
        <v>15</v>
      </c>
      <c r="AB3351">
        <v>6.25E-2</v>
      </c>
      <c r="AC3351">
        <v>0.26300000000000001</v>
      </c>
      <c r="AD3351">
        <v>17.012</v>
      </c>
      <c r="AF3351">
        <v>0.14299999999999999</v>
      </c>
      <c r="AG3351">
        <v>0.60232762299999998</v>
      </c>
      <c r="AH3351">
        <v>9</v>
      </c>
      <c r="AI3351">
        <v>0.62</v>
      </c>
      <c r="AJ3351">
        <v>0</v>
      </c>
      <c r="AK3351">
        <v>2.8999999999999998E-3</v>
      </c>
      <c r="AL3351">
        <v>0.56999999999999995</v>
      </c>
      <c r="AN3351">
        <v>109</v>
      </c>
      <c r="AO3351">
        <v>0.22</v>
      </c>
      <c r="AP3351">
        <v>3.1</v>
      </c>
      <c r="AQ3351">
        <v>0.25</v>
      </c>
      <c r="AR3351">
        <v>0.77500000000000002</v>
      </c>
      <c r="AS3351">
        <v>4</v>
      </c>
      <c r="AT3351">
        <v>203.5</v>
      </c>
      <c r="AU3351">
        <v>438</v>
      </c>
      <c r="AW3351">
        <v>32</v>
      </c>
      <c r="AY3351">
        <v>104</v>
      </c>
      <c r="AZ3351">
        <v>1.74</v>
      </c>
    </row>
    <row r="3352" spans="1:52" x14ac:dyDescent="0.2">
      <c r="A3352">
        <v>104624</v>
      </c>
      <c r="B3352">
        <v>4624</v>
      </c>
      <c r="C3352">
        <v>10</v>
      </c>
      <c r="D3352" t="s">
        <v>4343</v>
      </c>
      <c r="E3352" t="s">
        <v>2931</v>
      </c>
      <c r="F3352" t="s">
        <v>4626</v>
      </c>
      <c r="G3352" t="s">
        <v>4627</v>
      </c>
      <c r="H3352" t="s">
        <v>2932</v>
      </c>
      <c r="I3352">
        <v>63</v>
      </c>
      <c r="J3352">
        <v>65</v>
      </c>
      <c r="L3352">
        <v>0.56999999999999995</v>
      </c>
      <c r="N3352">
        <v>110</v>
      </c>
      <c r="O3352">
        <v>1.55</v>
      </c>
      <c r="P3352">
        <v>0</v>
      </c>
      <c r="U3352">
        <v>0.5</v>
      </c>
      <c r="V3352">
        <v>25.52</v>
      </c>
      <c r="Y3352">
        <v>30</v>
      </c>
      <c r="AB3352">
        <v>2.5000000000000001E-2</v>
      </c>
      <c r="AC3352">
        <v>3.5000000000000003E-2</v>
      </c>
      <c r="AD3352">
        <v>0</v>
      </c>
      <c r="AF3352">
        <v>0</v>
      </c>
      <c r="AG3352">
        <v>0.166841667</v>
      </c>
      <c r="AH3352">
        <v>0</v>
      </c>
      <c r="AI3352">
        <v>0</v>
      </c>
      <c r="AJ3352">
        <v>51.5</v>
      </c>
      <c r="AK3352">
        <v>0</v>
      </c>
      <c r="AL3352">
        <v>0</v>
      </c>
      <c r="AN3352">
        <v>22.5</v>
      </c>
      <c r="AO3352">
        <v>5.0999999999999997E-2</v>
      </c>
      <c r="AP3352">
        <v>3</v>
      </c>
      <c r="AQ3352">
        <v>0.05</v>
      </c>
      <c r="AR3352">
        <v>0.15</v>
      </c>
      <c r="AS3352">
        <v>3</v>
      </c>
      <c r="AT3352">
        <v>90</v>
      </c>
      <c r="AU3352">
        <v>0</v>
      </c>
      <c r="AW3352">
        <v>2</v>
      </c>
      <c r="AY3352">
        <v>0</v>
      </c>
      <c r="AZ3352">
        <v>0</v>
      </c>
    </row>
    <row r="3353" spans="1:52" x14ac:dyDescent="0.2">
      <c r="A3353">
        <v>105422</v>
      </c>
      <c r="B3353">
        <v>5422</v>
      </c>
      <c r="C3353">
        <v>10</v>
      </c>
      <c r="D3353" t="s">
        <v>4343</v>
      </c>
      <c r="E3353" t="s">
        <v>4628</v>
      </c>
      <c r="F3353" t="s">
        <v>4629</v>
      </c>
      <c r="G3353" t="s">
        <v>583</v>
      </c>
      <c r="H3353" t="s">
        <v>611</v>
      </c>
      <c r="I3353">
        <v>32</v>
      </c>
      <c r="J3353">
        <v>34</v>
      </c>
      <c r="L3353">
        <v>1</v>
      </c>
      <c r="N3353">
        <v>111</v>
      </c>
      <c r="O3353">
        <v>7.8085185189999997</v>
      </c>
      <c r="P3353">
        <v>0.592592593</v>
      </c>
      <c r="U3353">
        <v>7.7777777779999999</v>
      </c>
      <c r="V3353">
        <v>14.82151852</v>
      </c>
      <c r="Y3353">
        <v>0</v>
      </c>
      <c r="AB3353">
        <v>0.16827273300000001</v>
      </c>
      <c r="AC3353">
        <v>4.1213387999999997E-2</v>
      </c>
      <c r="AD3353">
        <v>0.73032393900000003</v>
      </c>
      <c r="AF3353">
        <v>9.1253110999999998E-2</v>
      </c>
      <c r="AG3353">
        <v>0.50299900799999997</v>
      </c>
      <c r="AH3353">
        <v>76.349412770000001</v>
      </c>
      <c r="AI3353">
        <v>0</v>
      </c>
      <c r="AJ3353">
        <v>0.17497937799999999</v>
      </c>
      <c r="AK3353">
        <v>0</v>
      </c>
      <c r="AL3353">
        <v>0.13</v>
      </c>
      <c r="AN3353">
        <v>21.8102287</v>
      </c>
      <c r="AO3353">
        <v>0.15555555600000001</v>
      </c>
      <c r="AP3353">
        <v>1.7446714350000001</v>
      </c>
      <c r="AQ3353">
        <v>0.05</v>
      </c>
      <c r="AR3353">
        <v>8.7233571999999995E-2</v>
      </c>
      <c r="AS3353">
        <v>3</v>
      </c>
      <c r="AT3353">
        <v>134.11883330000001</v>
      </c>
      <c r="AU3353">
        <v>382.75555559999998</v>
      </c>
      <c r="AW3353">
        <v>63.614629630000003</v>
      </c>
      <c r="AY3353">
        <v>5.2222222220000001</v>
      </c>
      <c r="AZ3353">
        <v>1.297764167</v>
      </c>
    </row>
    <row r="3354" spans="1:52" x14ac:dyDescent="0.2">
      <c r="A3354">
        <v>105525</v>
      </c>
      <c r="B3354">
        <v>5525</v>
      </c>
      <c r="C3354">
        <v>10</v>
      </c>
      <c r="D3354" t="s">
        <v>4343</v>
      </c>
      <c r="E3354" t="s">
        <v>2436</v>
      </c>
      <c r="F3354" t="s">
        <v>4630</v>
      </c>
      <c r="G3354" t="s">
        <v>4631</v>
      </c>
      <c r="H3354" t="s">
        <v>1367</v>
      </c>
      <c r="I3354">
        <v>32</v>
      </c>
      <c r="J3354">
        <v>34</v>
      </c>
      <c r="L3354">
        <v>1</v>
      </c>
      <c r="N3354">
        <v>111</v>
      </c>
      <c r="O3354">
        <v>6.8214703700000001</v>
      </c>
      <c r="P3354">
        <v>0.55555555599999995</v>
      </c>
      <c r="U3354">
        <v>7.4814814810000003</v>
      </c>
      <c r="V3354">
        <v>16.01438426</v>
      </c>
      <c r="Y3354">
        <v>0.37037037</v>
      </c>
      <c r="AB3354">
        <v>0.15001442200000001</v>
      </c>
      <c r="AC3354">
        <v>5.0339808E-2</v>
      </c>
      <c r="AD3354">
        <v>0.69092592600000002</v>
      </c>
      <c r="AF3354">
        <v>7.0000000000000007E-2</v>
      </c>
      <c r="AG3354">
        <v>0.50299900799999997</v>
      </c>
      <c r="AH3354">
        <v>84</v>
      </c>
      <c r="AI3354">
        <v>0</v>
      </c>
      <c r="AJ3354">
        <v>0</v>
      </c>
      <c r="AK3354">
        <v>0</v>
      </c>
      <c r="AL3354">
        <v>0</v>
      </c>
      <c r="AN3354">
        <v>44</v>
      </c>
      <c r="AO3354">
        <v>0.26557164999999999</v>
      </c>
      <c r="AP3354">
        <v>1.5</v>
      </c>
      <c r="AQ3354">
        <v>0.05</v>
      </c>
      <c r="AR3354">
        <v>7.4999999999999997E-2</v>
      </c>
      <c r="AS3354">
        <v>3</v>
      </c>
      <c r="AT3354">
        <v>89.586866670000006</v>
      </c>
      <c r="AU3354">
        <v>387</v>
      </c>
      <c r="AW3354">
        <v>58</v>
      </c>
      <c r="AY3354">
        <v>4.7</v>
      </c>
      <c r="AZ3354">
        <v>0.651844333</v>
      </c>
    </row>
    <row r="3355" spans="1:52" x14ac:dyDescent="0.2">
      <c r="A3355">
        <v>104000</v>
      </c>
      <c r="B3355">
        <v>4000</v>
      </c>
      <c r="C3355">
        <v>10</v>
      </c>
      <c r="D3355" t="s">
        <v>4343</v>
      </c>
      <c r="E3355" t="s">
        <v>4632</v>
      </c>
      <c r="F3355" t="s">
        <v>4633</v>
      </c>
      <c r="G3355" t="s">
        <v>4574</v>
      </c>
      <c r="H3355" t="s">
        <v>81</v>
      </c>
      <c r="I3355">
        <v>46</v>
      </c>
      <c r="J3355">
        <v>47</v>
      </c>
      <c r="L3355">
        <v>0.55000000000000004</v>
      </c>
      <c r="N3355">
        <v>112</v>
      </c>
      <c r="O3355">
        <v>20</v>
      </c>
      <c r="P3355">
        <v>3.6</v>
      </c>
      <c r="U3355">
        <v>0</v>
      </c>
      <c r="V3355">
        <v>0</v>
      </c>
      <c r="Y3355">
        <v>7</v>
      </c>
      <c r="AB3355">
        <v>0.03</v>
      </c>
      <c r="AC3355">
        <v>0.05</v>
      </c>
      <c r="AD3355">
        <v>1.1000000000000001</v>
      </c>
      <c r="AF3355">
        <v>7.0000000000000007E-2</v>
      </c>
      <c r="AG3355">
        <v>0.60232762299999998</v>
      </c>
      <c r="AH3355">
        <v>8</v>
      </c>
      <c r="AI3355">
        <v>2</v>
      </c>
      <c r="AJ3355">
        <v>0</v>
      </c>
      <c r="AK3355">
        <v>2.5000000000000001E-3</v>
      </c>
      <c r="AL3355">
        <v>0.4</v>
      </c>
      <c r="AN3355">
        <v>52</v>
      </c>
      <c r="AO3355">
        <v>0.13</v>
      </c>
      <c r="AP3355">
        <v>0.7</v>
      </c>
      <c r="AQ3355">
        <v>0.25</v>
      </c>
      <c r="AR3355">
        <v>0.17499999999999999</v>
      </c>
      <c r="AS3355">
        <v>4</v>
      </c>
      <c r="AT3355">
        <v>180</v>
      </c>
      <c r="AU3355">
        <v>213</v>
      </c>
      <c r="AW3355">
        <v>21</v>
      </c>
      <c r="AY3355">
        <v>41</v>
      </c>
      <c r="AZ3355">
        <v>0.76</v>
      </c>
    </row>
    <row r="3356" spans="1:52" x14ac:dyDescent="0.2">
      <c r="A3356">
        <v>106426</v>
      </c>
      <c r="B3356">
        <v>6426</v>
      </c>
      <c r="C3356">
        <v>10</v>
      </c>
      <c r="D3356" t="s">
        <v>4343</v>
      </c>
      <c r="E3356" t="s">
        <v>4634</v>
      </c>
      <c r="F3356" t="s">
        <v>4635</v>
      </c>
      <c r="G3356" t="s">
        <v>4636</v>
      </c>
      <c r="H3356" t="s">
        <v>955</v>
      </c>
      <c r="I3356">
        <v>25</v>
      </c>
      <c r="J3356">
        <v>31</v>
      </c>
      <c r="L3356">
        <v>1</v>
      </c>
      <c r="N3356">
        <v>112</v>
      </c>
      <c r="O3356">
        <v>1.4766666749999999</v>
      </c>
      <c r="P3356">
        <v>0.25</v>
      </c>
      <c r="U3356">
        <v>3.02</v>
      </c>
      <c r="V3356">
        <v>24.51999897</v>
      </c>
      <c r="Y3356">
        <v>377.45347220000002</v>
      </c>
      <c r="AB3356">
        <v>6.7600001000000007E-2</v>
      </c>
      <c r="AC3356">
        <v>4.3999999999999997E-2</v>
      </c>
      <c r="AD3356">
        <v>0.48749999999999999</v>
      </c>
      <c r="AF3356">
        <v>0.15</v>
      </c>
      <c r="AG3356">
        <v>0.37059795299999998</v>
      </c>
      <c r="AH3356">
        <v>32.76</v>
      </c>
      <c r="AI3356">
        <v>0</v>
      </c>
      <c r="AJ3356">
        <v>21.7</v>
      </c>
      <c r="AK3356">
        <v>0</v>
      </c>
      <c r="AL3356">
        <v>0.233333333</v>
      </c>
      <c r="AN3356">
        <v>24.383333329999999</v>
      </c>
      <c r="AO3356">
        <v>0.11700000000000001</v>
      </c>
      <c r="AP3356">
        <v>1</v>
      </c>
      <c r="AQ3356">
        <v>0.05</v>
      </c>
      <c r="AR3356">
        <v>0.05</v>
      </c>
      <c r="AS3356">
        <v>3</v>
      </c>
      <c r="AT3356">
        <v>37.51</v>
      </c>
      <c r="AU3356">
        <v>264</v>
      </c>
      <c r="AW3356">
        <v>13.95</v>
      </c>
      <c r="AY3356">
        <v>15.2</v>
      </c>
      <c r="AZ3356">
        <v>0.34649999999999997</v>
      </c>
    </row>
    <row r="3357" spans="1:52" x14ac:dyDescent="0.2">
      <c r="A3357">
        <v>106427</v>
      </c>
      <c r="B3357">
        <v>6427</v>
      </c>
      <c r="C3357">
        <v>10</v>
      </c>
      <c r="D3357" t="s">
        <v>4343</v>
      </c>
      <c r="E3357" t="s">
        <v>4637</v>
      </c>
      <c r="F3357" t="s">
        <v>4638</v>
      </c>
      <c r="G3357" t="s">
        <v>4636</v>
      </c>
      <c r="H3357" t="s">
        <v>955</v>
      </c>
      <c r="I3357">
        <v>25</v>
      </c>
      <c r="J3357">
        <v>31</v>
      </c>
      <c r="L3357">
        <v>0.84</v>
      </c>
      <c r="N3357">
        <v>112</v>
      </c>
      <c r="O3357">
        <v>1.4766666749999999</v>
      </c>
      <c r="P3357">
        <v>0.25</v>
      </c>
      <c r="U3357">
        <v>3.02</v>
      </c>
      <c r="V3357">
        <v>24.51999897</v>
      </c>
      <c r="Y3357">
        <v>397.22222219999998</v>
      </c>
      <c r="AB3357">
        <v>8.6666668000000002E-2</v>
      </c>
      <c r="AC3357">
        <v>0.05</v>
      </c>
      <c r="AD3357">
        <v>0.65</v>
      </c>
      <c r="AF3357">
        <v>0.2</v>
      </c>
      <c r="AG3357">
        <v>0.37059795299999998</v>
      </c>
      <c r="AH3357">
        <v>52</v>
      </c>
      <c r="AI3357">
        <v>0</v>
      </c>
      <c r="AJ3357">
        <v>31</v>
      </c>
      <c r="AK3357">
        <v>0</v>
      </c>
      <c r="AL3357">
        <v>0.233333333</v>
      </c>
      <c r="AN3357">
        <v>25.666666670000001</v>
      </c>
      <c r="AO3357">
        <v>0.13</v>
      </c>
      <c r="AP3357">
        <v>1.1000000000000001</v>
      </c>
      <c r="AQ3357">
        <v>0.05</v>
      </c>
      <c r="AR3357">
        <v>5.5E-2</v>
      </c>
      <c r="AS3357">
        <v>3</v>
      </c>
      <c r="AT3357">
        <v>40.333333330000002</v>
      </c>
      <c r="AU3357">
        <v>330</v>
      </c>
      <c r="AW3357">
        <v>15.5</v>
      </c>
      <c r="AY3357">
        <v>19</v>
      </c>
      <c r="AZ3357">
        <v>0.38500000000000001</v>
      </c>
    </row>
    <row r="3358" spans="1:52" x14ac:dyDescent="0.2">
      <c r="A3358">
        <v>104009</v>
      </c>
      <c r="B3358">
        <v>4009</v>
      </c>
      <c r="C3358">
        <v>10</v>
      </c>
      <c r="D3358" t="s">
        <v>4343</v>
      </c>
      <c r="E3358" t="s">
        <v>4639</v>
      </c>
      <c r="F3358" t="s">
        <v>4640</v>
      </c>
      <c r="G3358" t="s">
        <v>4590</v>
      </c>
      <c r="H3358" t="s">
        <v>2943</v>
      </c>
      <c r="I3358">
        <v>46</v>
      </c>
      <c r="J3358">
        <v>47</v>
      </c>
      <c r="L3358">
        <v>0.51</v>
      </c>
      <c r="N3358">
        <v>115</v>
      </c>
      <c r="O3358">
        <v>23.4</v>
      </c>
      <c r="P3358">
        <v>2.4</v>
      </c>
      <c r="U3358">
        <v>0</v>
      </c>
      <c r="V3358">
        <v>0</v>
      </c>
      <c r="Y3358">
        <v>6</v>
      </c>
      <c r="AB3358">
        <v>0.06</v>
      </c>
      <c r="AC3358">
        <v>0.06</v>
      </c>
      <c r="AD3358">
        <v>2.2999999999999998</v>
      </c>
      <c r="AF3358">
        <v>0.1</v>
      </c>
      <c r="AG3358">
        <v>0.60232762299999998</v>
      </c>
      <c r="AH3358">
        <v>4</v>
      </c>
      <c r="AI3358">
        <v>1.8</v>
      </c>
      <c r="AJ3358">
        <v>0</v>
      </c>
      <c r="AK3358">
        <v>1.2999999999999999E-3</v>
      </c>
      <c r="AL3358">
        <v>2.2000000000000002</v>
      </c>
      <c r="AN3358">
        <v>105</v>
      </c>
      <c r="AO3358">
        <v>0.09</v>
      </c>
      <c r="AP3358">
        <v>0.7</v>
      </c>
      <c r="AQ3358">
        <v>0.25</v>
      </c>
      <c r="AR3358">
        <v>0.17499999999999999</v>
      </c>
      <c r="AS3358">
        <v>4</v>
      </c>
      <c r="AT3358">
        <v>176</v>
      </c>
      <c r="AU3358">
        <v>264</v>
      </c>
      <c r="AW3358">
        <v>39</v>
      </c>
      <c r="AY3358">
        <v>58</v>
      </c>
      <c r="AZ3358">
        <v>1.29</v>
      </c>
    </row>
    <row r="3359" spans="1:52" x14ac:dyDescent="0.2">
      <c r="A3359">
        <v>105289</v>
      </c>
      <c r="B3359">
        <v>5289</v>
      </c>
      <c r="C3359">
        <v>10</v>
      </c>
      <c r="D3359" t="s">
        <v>4343</v>
      </c>
      <c r="E3359" t="s">
        <v>4641</v>
      </c>
      <c r="F3359" t="s">
        <v>4642</v>
      </c>
      <c r="G3359" t="s">
        <v>4643</v>
      </c>
      <c r="H3359" t="s">
        <v>4644</v>
      </c>
      <c r="I3359">
        <v>32</v>
      </c>
      <c r="J3359">
        <v>34</v>
      </c>
      <c r="L3359">
        <v>1</v>
      </c>
      <c r="N3359">
        <v>115</v>
      </c>
      <c r="O3359">
        <v>6.9917425929999997</v>
      </c>
      <c r="P3359">
        <v>0.55376388899999995</v>
      </c>
      <c r="U3359">
        <v>6.177875309</v>
      </c>
      <c r="V3359">
        <v>17.43175802</v>
      </c>
      <c r="Y3359">
        <v>0</v>
      </c>
      <c r="AB3359">
        <v>0.16611111100000001</v>
      </c>
      <c r="AC3359">
        <v>0</v>
      </c>
      <c r="AD3359">
        <v>0</v>
      </c>
      <c r="AF3359">
        <v>0</v>
      </c>
      <c r="AG3359">
        <v>0.50299900799999997</v>
      </c>
      <c r="AH3359">
        <v>0</v>
      </c>
      <c r="AI3359">
        <v>0</v>
      </c>
      <c r="AJ3359">
        <v>0</v>
      </c>
      <c r="AK3359">
        <v>0</v>
      </c>
      <c r="AL3359">
        <v>0</v>
      </c>
      <c r="AN3359">
        <v>12.693449190000001</v>
      </c>
      <c r="AO3359">
        <v>0</v>
      </c>
      <c r="AP3359">
        <v>1.3</v>
      </c>
      <c r="AQ3359">
        <v>0.05</v>
      </c>
      <c r="AR3359">
        <v>6.5000000000000002E-2</v>
      </c>
      <c r="AS3359">
        <v>3</v>
      </c>
      <c r="AT3359">
        <v>84.178700000000006</v>
      </c>
      <c r="AU3359">
        <v>357.35116670000002</v>
      </c>
      <c r="AW3359">
        <v>0</v>
      </c>
      <c r="AY3359">
        <v>0.66528314799999999</v>
      </c>
      <c r="AZ3359">
        <v>0.66554233299999999</v>
      </c>
    </row>
    <row r="3360" spans="1:52" x14ac:dyDescent="0.2">
      <c r="A3360">
        <v>105687</v>
      </c>
      <c r="B3360">
        <v>5687</v>
      </c>
      <c r="C3360">
        <v>10</v>
      </c>
      <c r="D3360" t="s">
        <v>4343</v>
      </c>
      <c r="E3360" t="s">
        <v>4645</v>
      </c>
      <c r="F3360" t="s">
        <v>4646</v>
      </c>
      <c r="G3360" t="s">
        <v>1020</v>
      </c>
      <c r="H3360" t="s">
        <v>89</v>
      </c>
      <c r="I3360">
        <v>39</v>
      </c>
      <c r="J3360">
        <v>45</v>
      </c>
      <c r="L3360">
        <v>1</v>
      </c>
      <c r="N3360">
        <v>115</v>
      </c>
      <c r="O3360">
        <v>17</v>
      </c>
      <c r="P3360">
        <v>5.2</v>
      </c>
      <c r="U3360">
        <v>0</v>
      </c>
      <c r="V3360">
        <v>0</v>
      </c>
      <c r="Y3360">
        <v>0</v>
      </c>
      <c r="AB3360">
        <v>0</v>
      </c>
      <c r="AC3360">
        <v>7.0000000000000007E-2</v>
      </c>
      <c r="AD3360">
        <v>0.62</v>
      </c>
      <c r="AF3360">
        <v>0.01</v>
      </c>
      <c r="AG3360">
        <v>1.844013793</v>
      </c>
      <c r="AH3360">
        <v>5</v>
      </c>
      <c r="AI3360">
        <v>1</v>
      </c>
      <c r="AJ3360">
        <v>0</v>
      </c>
      <c r="AK3360">
        <v>0</v>
      </c>
      <c r="AL3360">
        <v>0.11</v>
      </c>
      <c r="AN3360">
        <v>78</v>
      </c>
      <c r="AO3360">
        <v>0.1</v>
      </c>
      <c r="AP3360">
        <v>0.8</v>
      </c>
      <c r="AQ3360">
        <v>0.25</v>
      </c>
      <c r="AR3360">
        <v>0.2</v>
      </c>
      <c r="AS3360">
        <v>4</v>
      </c>
      <c r="AT3360">
        <v>63</v>
      </c>
      <c r="AU3360">
        <v>57</v>
      </c>
      <c r="AW3360">
        <v>15</v>
      </c>
      <c r="AY3360">
        <v>82</v>
      </c>
      <c r="AZ3360">
        <v>2</v>
      </c>
    </row>
    <row r="3361" spans="1:52" x14ac:dyDescent="0.2">
      <c r="A3361">
        <v>106436</v>
      </c>
      <c r="B3361">
        <v>6436</v>
      </c>
      <c r="C3361">
        <v>10</v>
      </c>
      <c r="D3361" t="s">
        <v>4343</v>
      </c>
      <c r="E3361" t="s">
        <v>4647</v>
      </c>
      <c r="F3361" t="s">
        <v>4648</v>
      </c>
      <c r="G3361" t="s">
        <v>4458</v>
      </c>
      <c r="H3361" t="s">
        <v>955</v>
      </c>
      <c r="I3361">
        <v>25</v>
      </c>
      <c r="J3361">
        <v>30</v>
      </c>
      <c r="L3361">
        <v>1</v>
      </c>
      <c r="N3361">
        <v>115</v>
      </c>
      <c r="O3361">
        <v>1.4500000040000001</v>
      </c>
      <c r="P3361">
        <v>0.18333333299999999</v>
      </c>
      <c r="U3361">
        <v>3</v>
      </c>
      <c r="V3361">
        <v>25.303333330000001</v>
      </c>
      <c r="Y3361">
        <v>3.047916667</v>
      </c>
      <c r="AB3361">
        <v>7.2150001000000005E-2</v>
      </c>
      <c r="AC3361">
        <v>3.7400000000000003E-2</v>
      </c>
      <c r="AD3361">
        <v>0.47499999999999998</v>
      </c>
      <c r="AF3361">
        <v>0.20250000000000001</v>
      </c>
      <c r="AG3361">
        <v>0.37059795299999998</v>
      </c>
      <c r="AH3361">
        <v>32.76</v>
      </c>
      <c r="AI3361">
        <v>0</v>
      </c>
      <c r="AJ3361">
        <v>15.633333329999999</v>
      </c>
      <c r="AK3361">
        <v>0</v>
      </c>
      <c r="AL3361">
        <v>0.17111111100000001</v>
      </c>
      <c r="AN3361">
        <v>25.966666669999999</v>
      </c>
      <c r="AO3361">
        <v>0.11700000000000001</v>
      </c>
      <c r="AP3361">
        <v>1</v>
      </c>
      <c r="AQ3361">
        <v>0.05</v>
      </c>
      <c r="AR3361">
        <v>0.05</v>
      </c>
      <c r="AS3361">
        <v>3</v>
      </c>
      <c r="AT3361">
        <v>47.74</v>
      </c>
      <c r="AU3361">
        <v>365.61731220000001</v>
      </c>
      <c r="AW3361">
        <v>14.4</v>
      </c>
      <c r="AY3361">
        <v>16</v>
      </c>
      <c r="AZ3361">
        <v>0.34649999999999997</v>
      </c>
    </row>
    <row r="3362" spans="1:52" x14ac:dyDescent="0.2">
      <c r="A3362">
        <v>106437</v>
      </c>
      <c r="B3362">
        <v>6437</v>
      </c>
      <c r="C3362">
        <v>10</v>
      </c>
      <c r="D3362" t="s">
        <v>4343</v>
      </c>
      <c r="E3362" t="s">
        <v>4649</v>
      </c>
      <c r="F3362" t="s">
        <v>4650</v>
      </c>
      <c r="G3362" t="s">
        <v>4458</v>
      </c>
      <c r="H3362" t="s">
        <v>955</v>
      </c>
      <c r="I3362">
        <v>25</v>
      </c>
      <c r="J3362">
        <v>30</v>
      </c>
      <c r="L3362">
        <v>0.84</v>
      </c>
      <c r="N3362">
        <v>115</v>
      </c>
      <c r="O3362">
        <v>1.4500000040000001</v>
      </c>
      <c r="P3362">
        <v>0.18333333299999999</v>
      </c>
      <c r="U3362">
        <v>3</v>
      </c>
      <c r="V3362">
        <v>25.303333330000001</v>
      </c>
      <c r="Y3362">
        <v>3.2083333330000001</v>
      </c>
      <c r="AB3362">
        <v>9.2500000999999998E-2</v>
      </c>
      <c r="AC3362">
        <v>4.2500000000000003E-2</v>
      </c>
      <c r="AD3362">
        <v>0.63333333300000005</v>
      </c>
      <c r="AF3362">
        <v>0.27</v>
      </c>
      <c r="AG3362">
        <v>0.37059795299999998</v>
      </c>
      <c r="AH3362">
        <v>52</v>
      </c>
      <c r="AI3362">
        <v>0</v>
      </c>
      <c r="AJ3362">
        <v>22.333333329999999</v>
      </c>
      <c r="AK3362">
        <v>0</v>
      </c>
      <c r="AL3362">
        <v>0.17111111100000001</v>
      </c>
      <c r="AN3362">
        <v>27.333333329999999</v>
      </c>
      <c r="AO3362">
        <v>0.13</v>
      </c>
      <c r="AP3362">
        <v>1.1000000000000001</v>
      </c>
      <c r="AQ3362">
        <v>0.05</v>
      </c>
      <c r="AR3362">
        <v>5.5E-2</v>
      </c>
      <c r="AS3362">
        <v>3</v>
      </c>
      <c r="AT3362">
        <v>51.333333330000002</v>
      </c>
      <c r="AU3362">
        <v>457.0216403</v>
      </c>
      <c r="AW3362">
        <v>16</v>
      </c>
      <c r="AY3362">
        <v>20</v>
      </c>
      <c r="AZ3362">
        <v>0.38500000000000001</v>
      </c>
    </row>
    <row r="3363" spans="1:52" x14ac:dyDescent="0.2">
      <c r="A3363">
        <v>106448</v>
      </c>
      <c r="B3363">
        <v>6448</v>
      </c>
      <c r="C3363">
        <v>10</v>
      </c>
      <c r="D3363" t="s">
        <v>4343</v>
      </c>
      <c r="E3363" t="s">
        <v>4651</v>
      </c>
      <c r="F3363" t="s">
        <v>4652</v>
      </c>
      <c r="G3363" t="s">
        <v>4636</v>
      </c>
      <c r="H3363" t="s">
        <v>955</v>
      </c>
      <c r="I3363">
        <v>25</v>
      </c>
      <c r="J3363">
        <v>31</v>
      </c>
      <c r="L3363">
        <v>1</v>
      </c>
      <c r="N3363">
        <v>116</v>
      </c>
      <c r="O3363">
        <v>1.530000005</v>
      </c>
      <c r="P3363">
        <v>0.2</v>
      </c>
      <c r="U3363">
        <v>3</v>
      </c>
      <c r="V3363">
        <v>25.47</v>
      </c>
      <c r="Y3363">
        <v>128.39513890000001</v>
      </c>
      <c r="AB3363">
        <v>7.0200000999999998E-2</v>
      </c>
      <c r="AC3363">
        <v>3.3000000000000002E-2</v>
      </c>
      <c r="AD3363">
        <v>0.52500000000000002</v>
      </c>
      <c r="AF3363">
        <v>0.20250000000000001</v>
      </c>
      <c r="AG3363">
        <v>0.37059795299999998</v>
      </c>
      <c r="AH3363">
        <v>32.76</v>
      </c>
      <c r="AI3363">
        <v>0</v>
      </c>
      <c r="AJ3363">
        <v>22.866666670000001</v>
      </c>
      <c r="AK3363">
        <v>0</v>
      </c>
      <c r="AL3363">
        <v>0.18666666700000001</v>
      </c>
      <c r="AN3363">
        <v>33.82</v>
      </c>
      <c r="AO3363">
        <v>0.11700000000000001</v>
      </c>
      <c r="AP3363">
        <v>1</v>
      </c>
      <c r="AQ3363">
        <v>0.05</v>
      </c>
      <c r="AR3363">
        <v>0.05</v>
      </c>
      <c r="AS3363">
        <v>3</v>
      </c>
      <c r="AT3363">
        <v>35.340000000000003</v>
      </c>
      <c r="AU3363">
        <v>369.03873240000001</v>
      </c>
      <c r="AW3363">
        <v>14.4</v>
      </c>
      <c r="AY3363">
        <v>18.666666670000001</v>
      </c>
      <c r="AZ3363">
        <v>0.34649999999999997</v>
      </c>
    </row>
    <row r="3364" spans="1:52" x14ac:dyDescent="0.2">
      <c r="A3364">
        <v>106449</v>
      </c>
      <c r="B3364">
        <v>6449</v>
      </c>
      <c r="C3364">
        <v>10</v>
      </c>
      <c r="D3364" t="s">
        <v>4343</v>
      </c>
      <c r="E3364" t="s">
        <v>4653</v>
      </c>
      <c r="F3364" t="s">
        <v>4654</v>
      </c>
      <c r="G3364" t="s">
        <v>4636</v>
      </c>
      <c r="H3364" t="s">
        <v>955</v>
      </c>
      <c r="I3364">
        <v>25</v>
      </c>
      <c r="J3364">
        <v>31</v>
      </c>
      <c r="L3364">
        <v>0.84</v>
      </c>
      <c r="N3364">
        <v>116</v>
      </c>
      <c r="O3364">
        <v>1.530000005</v>
      </c>
      <c r="P3364">
        <v>0.2</v>
      </c>
      <c r="U3364">
        <v>3</v>
      </c>
      <c r="V3364">
        <v>25.47</v>
      </c>
      <c r="Y3364">
        <v>135.1527778</v>
      </c>
      <c r="AB3364">
        <v>9.0000000999999996E-2</v>
      </c>
      <c r="AC3364">
        <v>3.7499999999999999E-2</v>
      </c>
      <c r="AD3364">
        <v>0.7</v>
      </c>
      <c r="AF3364">
        <v>0.27</v>
      </c>
      <c r="AG3364">
        <v>0.37059795299999998</v>
      </c>
      <c r="AH3364">
        <v>52</v>
      </c>
      <c r="AI3364">
        <v>0</v>
      </c>
      <c r="AJ3364">
        <v>32.700000000000003</v>
      </c>
      <c r="AK3364">
        <v>0</v>
      </c>
      <c r="AL3364">
        <v>0.18666666700000001</v>
      </c>
      <c r="AN3364">
        <v>35.6</v>
      </c>
      <c r="AO3364">
        <v>0.13</v>
      </c>
      <c r="AP3364">
        <v>1.1000000000000001</v>
      </c>
      <c r="AQ3364">
        <v>0.05</v>
      </c>
      <c r="AR3364">
        <v>5.5E-2</v>
      </c>
      <c r="AS3364">
        <v>3</v>
      </c>
      <c r="AT3364">
        <v>38</v>
      </c>
      <c r="AU3364">
        <v>461.29841549999998</v>
      </c>
      <c r="AW3364">
        <v>16</v>
      </c>
      <c r="AY3364">
        <v>23.333333329999999</v>
      </c>
      <c r="AZ3364">
        <v>0.38500000000000001</v>
      </c>
    </row>
    <row r="3365" spans="1:52" x14ac:dyDescent="0.2">
      <c r="A3365">
        <v>103879</v>
      </c>
      <c r="B3365">
        <v>3879</v>
      </c>
      <c r="C3365">
        <v>10</v>
      </c>
      <c r="D3365" t="s">
        <v>4343</v>
      </c>
      <c r="E3365" t="s">
        <v>208</v>
      </c>
      <c r="F3365" t="s">
        <v>4655</v>
      </c>
      <c r="G3365" t="s">
        <v>4656</v>
      </c>
      <c r="H3365" t="s">
        <v>82</v>
      </c>
      <c r="I3365">
        <v>46</v>
      </c>
      <c r="J3365">
        <v>47</v>
      </c>
      <c r="L3365">
        <v>0.52</v>
      </c>
      <c r="N3365">
        <v>117</v>
      </c>
      <c r="O3365">
        <v>16.329999999999998</v>
      </c>
      <c r="P3365">
        <v>5.7</v>
      </c>
      <c r="U3365">
        <v>0</v>
      </c>
      <c r="V3365">
        <v>0</v>
      </c>
      <c r="Y3365">
        <v>25</v>
      </c>
      <c r="AB3365">
        <v>0.12</v>
      </c>
      <c r="AC3365">
        <v>0.06</v>
      </c>
      <c r="AD3365">
        <v>1.4</v>
      </c>
      <c r="AF3365">
        <v>0.28999999999999998</v>
      </c>
      <c r="AG3365">
        <v>0.60232762299999998</v>
      </c>
      <c r="AH3365">
        <v>8</v>
      </c>
      <c r="AI3365">
        <v>2.2999999999999998</v>
      </c>
      <c r="AJ3365">
        <v>0</v>
      </c>
      <c r="AK3365">
        <v>8.6E-3</v>
      </c>
      <c r="AL3365">
        <v>0.57999999999999996</v>
      </c>
      <c r="AN3365">
        <v>38</v>
      </c>
      <c r="AO3365">
        <v>0.05</v>
      </c>
      <c r="AP3365">
        <v>0.9</v>
      </c>
      <c r="AQ3365">
        <v>0.25</v>
      </c>
      <c r="AR3365">
        <v>0.22500000000000001</v>
      </c>
      <c r="AS3365">
        <v>4</v>
      </c>
      <c r="AT3365">
        <v>191</v>
      </c>
      <c r="AU3365">
        <v>304</v>
      </c>
      <c r="AW3365">
        <v>30</v>
      </c>
      <c r="AY3365">
        <v>48</v>
      </c>
      <c r="AZ3365">
        <v>0.6</v>
      </c>
    </row>
    <row r="3366" spans="1:52" x14ac:dyDescent="0.2">
      <c r="A3366">
        <v>105428</v>
      </c>
      <c r="B3366">
        <v>5428</v>
      </c>
      <c r="C3366">
        <v>10</v>
      </c>
      <c r="D3366" t="s">
        <v>4343</v>
      </c>
      <c r="E3366" t="s">
        <v>621</v>
      </c>
      <c r="F3366" t="s">
        <v>4657</v>
      </c>
      <c r="G3366" t="s">
        <v>583</v>
      </c>
      <c r="H3366" t="s">
        <v>611</v>
      </c>
      <c r="I3366">
        <v>32</v>
      </c>
      <c r="J3366">
        <v>34</v>
      </c>
      <c r="L3366">
        <v>1</v>
      </c>
      <c r="N3366">
        <v>117</v>
      </c>
      <c r="O3366">
        <v>7.8575281400000003</v>
      </c>
      <c r="P3366">
        <v>0.49925555599999999</v>
      </c>
      <c r="U3366">
        <v>5.6543209880000003</v>
      </c>
      <c r="V3366">
        <v>17.473407890000001</v>
      </c>
      <c r="Y3366">
        <v>0.99794238700000004</v>
      </c>
      <c r="AB3366">
        <v>0.17012345600000001</v>
      </c>
      <c r="AC3366">
        <v>4.1666666999999998E-2</v>
      </c>
      <c r="AD3366">
        <v>0.73867284</v>
      </c>
      <c r="AF3366">
        <v>9.2296296E-2</v>
      </c>
      <c r="AG3366">
        <v>0.50299900799999997</v>
      </c>
      <c r="AH3366">
        <v>77.222222220000006</v>
      </c>
      <c r="AI3366">
        <v>0</v>
      </c>
      <c r="AJ3366">
        <v>0.177777778</v>
      </c>
      <c r="AK3366">
        <v>0</v>
      </c>
      <c r="AL3366">
        <v>0.14000000000000001</v>
      </c>
      <c r="AN3366">
        <v>25.73990616</v>
      </c>
      <c r="AO3366">
        <v>0.17739036999999999</v>
      </c>
      <c r="AP3366">
        <v>2.307574872</v>
      </c>
      <c r="AQ3366">
        <v>0.05</v>
      </c>
      <c r="AR3366">
        <v>0.11537874400000001</v>
      </c>
      <c r="AS3366">
        <v>3</v>
      </c>
      <c r="AT3366">
        <v>129.05077990000001</v>
      </c>
      <c r="AU3366">
        <v>335.94382780000001</v>
      </c>
      <c r="AW3366">
        <v>58.844345680000004</v>
      </c>
      <c r="AY3366">
        <v>5.2181341440000004</v>
      </c>
      <c r="AZ3366">
        <v>1.535878444</v>
      </c>
    </row>
    <row r="3367" spans="1:52" x14ac:dyDescent="0.2">
      <c r="A3367">
        <v>105773</v>
      </c>
      <c r="B3367">
        <v>5773</v>
      </c>
      <c r="C3367">
        <v>10</v>
      </c>
      <c r="D3367" t="s">
        <v>4343</v>
      </c>
      <c r="E3367" t="s">
        <v>203</v>
      </c>
      <c r="F3367" t="s">
        <v>4658</v>
      </c>
      <c r="G3367" t="s">
        <v>4621</v>
      </c>
      <c r="H3367" t="s">
        <v>91</v>
      </c>
      <c r="I3367">
        <v>39</v>
      </c>
      <c r="J3367">
        <v>45</v>
      </c>
      <c r="L3367">
        <v>1</v>
      </c>
      <c r="N3367">
        <v>117</v>
      </c>
      <c r="O3367">
        <v>19</v>
      </c>
      <c r="P3367">
        <v>4</v>
      </c>
      <c r="U3367">
        <v>0</v>
      </c>
      <c r="V3367">
        <v>1.3</v>
      </c>
      <c r="Y3367">
        <v>7890</v>
      </c>
      <c r="AB3367">
        <v>0.39</v>
      </c>
      <c r="AC3367">
        <v>2.46</v>
      </c>
      <c r="AD3367">
        <v>9.76</v>
      </c>
      <c r="AF3367">
        <v>0.82</v>
      </c>
      <c r="AG3367">
        <v>1.844013793</v>
      </c>
      <c r="AH3367">
        <v>792</v>
      </c>
      <c r="AI3367">
        <v>24</v>
      </c>
      <c r="AJ3367">
        <v>22.2</v>
      </c>
      <c r="AK3367">
        <v>2.0000000000000001E-4</v>
      </c>
      <c r="AL3367">
        <v>0.49</v>
      </c>
      <c r="AN3367">
        <v>11</v>
      </c>
      <c r="AO3367">
        <v>0.5</v>
      </c>
      <c r="AP3367">
        <v>8.6999999999999993</v>
      </c>
      <c r="AQ3367">
        <v>0.25</v>
      </c>
      <c r="AR3367">
        <v>2.1749999999999998</v>
      </c>
      <c r="AS3367">
        <v>4</v>
      </c>
      <c r="AT3367">
        <v>304</v>
      </c>
      <c r="AU3367">
        <v>241</v>
      </c>
      <c r="AW3367">
        <v>19</v>
      </c>
      <c r="AY3367">
        <v>71</v>
      </c>
      <c r="AZ3367">
        <v>3.04</v>
      </c>
    </row>
    <row r="3368" spans="1:52" ht="51" x14ac:dyDescent="0.2">
      <c r="A3368">
        <v>104150</v>
      </c>
      <c r="B3368">
        <v>4150</v>
      </c>
      <c r="C3368">
        <v>10</v>
      </c>
      <c r="D3368" t="s">
        <v>4343</v>
      </c>
      <c r="E3368" t="s">
        <v>3688</v>
      </c>
      <c r="F3368" s="2" t="s">
        <v>4659</v>
      </c>
      <c r="G3368" t="s">
        <v>4596</v>
      </c>
      <c r="H3368" t="s">
        <v>1077</v>
      </c>
      <c r="I3368">
        <v>46</v>
      </c>
      <c r="J3368">
        <v>47</v>
      </c>
      <c r="L3368">
        <v>0.61</v>
      </c>
      <c r="N3368">
        <v>117</v>
      </c>
      <c r="O3368">
        <v>22.1</v>
      </c>
      <c r="P3368">
        <v>3.2</v>
      </c>
      <c r="U3368">
        <v>0</v>
      </c>
      <c r="V3368">
        <v>0</v>
      </c>
      <c r="Y3368">
        <v>28</v>
      </c>
      <c r="AB3368">
        <v>0.03</v>
      </c>
      <c r="AC3368">
        <v>0.05</v>
      </c>
      <c r="AD3368">
        <v>2.9</v>
      </c>
      <c r="AF3368">
        <v>0.2</v>
      </c>
      <c r="AG3368">
        <v>0.60232762299999998</v>
      </c>
      <c r="AH3368">
        <v>20</v>
      </c>
      <c r="AI3368">
        <v>1.5</v>
      </c>
      <c r="AJ3368">
        <v>0</v>
      </c>
      <c r="AK3368">
        <v>3.3E-3</v>
      </c>
      <c r="AL3368">
        <v>0.47</v>
      </c>
      <c r="AN3368">
        <v>20</v>
      </c>
      <c r="AO3368">
        <v>0.06</v>
      </c>
      <c r="AP3368">
        <v>1.2</v>
      </c>
      <c r="AQ3368">
        <v>0.25</v>
      </c>
      <c r="AR3368">
        <v>0.3</v>
      </c>
      <c r="AS3368">
        <v>4</v>
      </c>
      <c r="AT3368">
        <v>275</v>
      </c>
      <c r="AU3368">
        <v>333</v>
      </c>
      <c r="AW3368">
        <v>36</v>
      </c>
      <c r="AY3368">
        <v>52</v>
      </c>
      <c r="AZ3368">
        <v>0.97</v>
      </c>
    </row>
    <row r="3369" spans="1:52" x14ac:dyDescent="0.2">
      <c r="A3369">
        <v>105424</v>
      </c>
      <c r="B3369">
        <v>5424</v>
      </c>
      <c r="C3369">
        <v>10</v>
      </c>
      <c r="D3369" t="s">
        <v>4343</v>
      </c>
      <c r="E3369" t="s">
        <v>4660</v>
      </c>
      <c r="F3369" t="s">
        <v>4661</v>
      </c>
      <c r="G3369" t="s">
        <v>583</v>
      </c>
      <c r="H3369" t="s">
        <v>611</v>
      </c>
      <c r="I3369">
        <v>32</v>
      </c>
      <c r="J3369">
        <v>34</v>
      </c>
      <c r="L3369">
        <v>1</v>
      </c>
      <c r="N3369">
        <v>118</v>
      </c>
      <c r="O3369">
        <v>7.860358025</v>
      </c>
      <c r="P3369">
        <v>0.61032962999999996</v>
      </c>
      <c r="U3369">
        <v>5.2592592590000002</v>
      </c>
      <c r="V3369">
        <v>17.535351850000001</v>
      </c>
      <c r="Y3369">
        <v>0</v>
      </c>
      <c r="AB3369">
        <v>0.168623</v>
      </c>
      <c r="AC3369">
        <v>4.1299175E-2</v>
      </c>
      <c r="AD3369">
        <v>0.73184413999999998</v>
      </c>
      <c r="AF3369">
        <v>9.1443057999999994E-2</v>
      </c>
      <c r="AG3369">
        <v>0.50299900799999997</v>
      </c>
      <c r="AH3369">
        <v>76.508337350000005</v>
      </c>
      <c r="AI3369">
        <v>0</v>
      </c>
      <c r="AJ3369">
        <v>0.17613430199999999</v>
      </c>
      <c r="AK3369">
        <v>0</v>
      </c>
      <c r="AL3369">
        <v>0.17002039699999999</v>
      </c>
      <c r="AN3369">
        <v>23.774312160000001</v>
      </c>
      <c r="AO3369">
        <v>0.28951481499999998</v>
      </c>
      <c r="AP3369">
        <v>2.7299271599999999</v>
      </c>
      <c r="AQ3369">
        <v>0.05</v>
      </c>
      <c r="AR3369">
        <v>0.13649635800000001</v>
      </c>
      <c r="AS3369">
        <v>3</v>
      </c>
      <c r="AT3369">
        <v>140.5533222</v>
      </c>
      <c r="AU3369">
        <v>311.80323609999999</v>
      </c>
      <c r="AW3369">
        <v>110.87462960000001</v>
      </c>
      <c r="AY3369">
        <v>6.2143791669999997</v>
      </c>
      <c r="AZ3369">
        <v>1.455153889</v>
      </c>
    </row>
    <row r="3370" spans="1:52" x14ac:dyDescent="0.2">
      <c r="A3370">
        <v>105437</v>
      </c>
      <c r="B3370">
        <v>5437</v>
      </c>
      <c r="C3370">
        <v>10</v>
      </c>
      <c r="D3370" t="s">
        <v>4343</v>
      </c>
      <c r="E3370" t="s">
        <v>4662</v>
      </c>
      <c r="F3370" t="s">
        <v>4663</v>
      </c>
      <c r="G3370" t="s">
        <v>583</v>
      </c>
      <c r="H3370" t="s">
        <v>611</v>
      </c>
      <c r="I3370">
        <v>32</v>
      </c>
      <c r="J3370">
        <v>34</v>
      </c>
      <c r="L3370">
        <v>1</v>
      </c>
      <c r="N3370">
        <v>118</v>
      </c>
      <c r="O3370">
        <v>7.0972663349999996</v>
      </c>
      <c r="P3370">
        <v>0.55555555599999995</v>
      </c>
      <c r="U3370">
        <v>3.9259259260000001</v>
      </c>
      <c r="V3370">
        <v>19.3</v>
      </c>
      <c r="Y3370">
        <v>0</v>
      </c>
      <c r="AB3370">
        <v>0.16718819100000001</v>
      </c>
      <c r="AC3370">
        <v>4.0947760999999999E-2</v>
      </c>
      <c r="AD3370">
        <v>0.73341990000000001</v>
      </c>
      <c r="AF3370">
        <v>9.1722985000000007E-2</v>
      </c>
      <c r="AG3370">
        <v>0.50299900799999997</v>
      </c>
      <c r="AH3370">
        <v>75.889850730000006</v>
      </c>
      <c r="AI3370">
        <v>0</v>
      </c>
      <c r="AJ3370">
        <v>0.17471044799999999</v>
      </c>
      <c r="AK3370">
        <v>0</v>
      </c>
      <c r="AL3370">
        <v>0.13</v>
      </c>
      <c r="AN3370">
        <v>21.59146389</v>
      </c>
      <c r="AO3370">
        <v>0.25054814800000003</v>
      </c>
      <c r="AP3370">
        <v>2.6809472219999999</v>
      </c>
      <c r="AQ3370">
        <v>0.05</v>
      </c>
      <c r="AR3370">
        <v>0.134047361</v>
      </c>
      <c r="AS3370">
        <v>3</v>
      </c>
      <c r="AT3370">
        <v>119.0674167</v>
      </c>
      <c r="AU3370">
        <v>284.04923609999997</v>
      </c>
      <c r="AW3370">
        <v>73.139876540000003</v>
      </c>
      <c r="AY3370">
        <v>6.8803796300000002</v>
      </c>
      <c r="AZ3370">
        <v>1.5264741669999999</v>
      </c>
    </row>
    <row r="3371" spans="1:52" x14ac:dyDescent="0.2">
      <c r="A3371">
        <v>103861</v>
      </c>
      <c r="B3371">
        <v>3861</v>
      </c>
      <c r="C3371">
        <v>10</v>
      </c>
      <c r="D3371" t="s">
        <v>4343</v>
      </c>
      <c r="E3371" t="s">
        <v>2150</v>
      </c>
      <c r="F3371" t="s">
        <v>4664</v>
      </c>
      <c r="G3371" t="s">
        <v>4665</v>
      </c>
      <c r="H3371" t="s">
        <v>1000</v>
      </c>
      <c r="I3371">
        <v>46</v>
      </c>
      <c r="J3371">
        <v>47</v>
      </c>
      <c r="L3371">
        <v>0.54</v>
      </c>
      <c r="N3371">
        <v>119</v>
      </c>
      <c r="O3371">
        <v>17.22</v>
      </c>
      <c r="P3371">
        <v>5.6</v>
      </c>
      <c r="U3371">
        <v>0</v>
      </c>
      <c r="V3371">
        <v>0</v>
      </c>
      <c r="Y3371">
        <v>9</v>
      </c>
      <c r="AB3371">
        <v>0.1</v>
      </c>
      <c r="AC3371">
        <v>0.06</v>
      </c>
      <c r="AD3371">
        <v>2.1</v>
      </c>
      <c r="AF3371">
        <v>0.18</v>
      </c>
      <c r="AG3371">
        <v>0.60232762299999998</v>
      </c>
      <c r="AH3371">
        <v>15</v>
      </c>
      <c r="AI3371">
        <v>1.8</v>
      </c>
      <c r="AJ3371">
        <v>0</v>
      </c>
      <c r="AK3371">
        <v>2.47E-2</v>
      </c>
      <c r="AL3371">
        <v>0.63</v>
      </c>
      <c r="AN3371">
        <v>44</v>
      </c>
      <c r="AO3371">
        <v>0.06</v>
      </c>
      <c r="AP3371">
        <v>1.1000000000000001</v>
      </c>
      <c r="AQ3371">
        <v>0.25</v>
      </c>
      <c r="AR3371">
        <v>0.27500000000000002</v>
      </c>
      <c r="AS3371">
        <v>4</v>
      </c>
      <c r="AT3371">
        <v>328</v>
      </c>
      <c r="AU3371">
        <v>347</v>
      </c>
      <c r="AW3371">
        <v>33</v>
      </c>
      <c r="AY3371">
        <v>46</v>
      </c>
      <c r="AZ3371">
        <v>1.24</v>
      </c>
    </row>
    <row r="3372" spans="1:52" x14ac:dyDescent="0.2">
      <c r="A3372">
        <v>105882</v>
      </c>
      <c r="B3372">
        <v>5882</v>
      </c>
      <c r="C3372">
        <v>10</v>
      </c>
      <c r="D3372" t="s">
        <v>4343</v>
      </c>
      <c r="E3372" t="s">
        <v>3658</v>
      </c>
      <c r="F3372" t="s">
        <v>4666</v>
      </c>
      <c r="G3372" t="s">
        <v>1185</v>
      </c>
      <c r="H3372" t="s">
        <v>1561</v>
      </c>
      <c r="I3372">
        <v>39</v>
      </c>
      <c r="J3372">
        <v>45</v>
      </c>
      <c r="L3372">
        <v>0.98</v>
      </c>
      <c r="N3372">
        <v>119</v>
      </c>
      <c r="O3372">
        <v>10.4</v>
      </c>
      <c r="P3372">
        <v>8.58</v>
      </c>
      <c r="U3372">
        <v>0</v>
      </c>
      <c r="V3372">
        <v>0</v>
      </c>
      <c r="Y3372">
        <v>0</v>
      </c>
      <c r="AB3372">
        <v>0.13</v>
      </c>
      <c r="AC3372">
        <v>0.3</v>
      </c>
      <c r="AD3372">
        <v>3.9</v>
      </c>
      <c r="AF3372">
        <v>0.28999999999999998</v>
      </c>
      <c r="AG3372">
        <v>1.844013793</v>
      </c>
      <c r="AH3372">
        <v>3</v>
      </c>
      <c r="AI3372">
        <v>11.3</v>
      </c>
      <c r="AJ3372">
        <v>16</v>
      </c>
      <c r="AK3372">
        <v>0</v>
      </c>
      <c r="AL3372">
        <v>0</v>
      </c>
      <c r="AN3372">
        <v>9</v>
      </c>
      <c r="AO3372">
        <v>0.24</v>
      </c>
      <c r="AP3372">
        <v>1.8</v>
      </c>
      <c r="AQ3372">
        <v>0.25</v>
      </c>
      <c r="AR3372">
        <v>0.45</v>
      </c>
      <c r="AS3372">
        <v>4</v>
      </c>
      <c r="AT3372">
        <v>270</v>
      </c>
      <c r="AU3372">
        <v>296</v>
      </c>
      <c r="AW3372">
        <v>12</v>
      </c>
      <c r="AY3372">
        <v>112</v>
      </c>
      <c r="AZ3372">
        <v>1.17</v>
      </c>
    </row>
    <row r="3373" spans="1:52" x14ac:dyDescent="0.2">
      <c r="A3373">
        <v>106663</v>
      </c>
      <c r="B3373">
        <v>6663</v>
      </c>
      <c r="C3373">
        <v>10</v>
      </c>
      <c r="D3373" t="s">
        <v>4343</v>
      </c>
      <c r="E3373" t="s">
        <v>3366</v>
      </c>
      <c r="F3373" t="s">
        <v>4667</v>
      </c>
      <c r="G3373" t="s">
        <v>686</v>
      </c>
      <c r="H3373" t="s">
        <v>687</v>
      </c>
      <c r="I3373">
        <v>58</v>
      </c>
      <c r="J3373">
        <v>62</v>
      </c>
      <c r="L3373">
        <v>1</v>
      </c>
      <c r="N3373">
        <v>120</v>
      </c>
      <c r="O3373">
        <v>10.4</v>
      </c>
      <c r="P3373">
        <v>0.7</v>
      </c>
      <c r="U3373">
        <v>10.5</v>
      </c>
      <c r="V3373">
        <v>12.7</v>
      </c>
      <c r="Y3373">
        <v>1</v>
      </c>
      <c r="AB3373">
        <v>0.14000000000000001</v>
      </c>
      <c r="AC3373">
        <v>0.09</v>
      </c>
      <c r="AD3373">
        <v>0.71</v>
      </c>
      <c r="AF3373">
        <v>0.1</v>
      </c>
      <c r="AG3373">
        <v>0.445144547</v>
      </c>
      <c r="AH3373">
        <v>85</v>
      </c>
      <c r="AI3373">
        <v>0</v>
      </c>
      <c r="AJ3373">
        <v>0</v>
      </c>
      <c r="AK3373">
        <v>0</v>
      </c>
      <c r="AL3373">
        <v>0.02</v>
      </c>
      <c r="AN3373">
        <v>35</v>
      </c>
      <c r="AO3373">
        <v>0.23</v>
      </c>
      <c r="AP3373">
        <v>2.1</v>
      </c>
      <c r="AQ3373">
        <v>0.05</v>
      </c>
      <c r="AR3373">
        <v>0.105</v>
      </c>
      <c r="AS3373">
        <v>3</v>
      </c>
      <c r="AT3373">
        <v>182</v>
      </c>
      <c r="AU3373">
        <v>323</v>
      </c>
      <c r="AW3373">
        <v>65</v>
      </c>
      <c r="AY3373">
        <v>4</v>
      </c>
      <c r="AZ3373">
        <v>1.1200000000000001</v>
      </c>
    </row>
    <row r="3374" spans="1:52" x14ac:dyDescent="0.2">
      <c r="A3374">
        <v>104073</v>
      </c>
      <c r="B3374">
        <v>4073</v>
      </c>
      <c r="C3374">
        <v>10</v>
      </c>
      <c r="D3374" t="s">
        <v>4343</v>
      </c>
      <c r="E3374" t="s">
        <v>4668</v>
      </c>
      <c r="F3374" t="s">
        <v>4669</v>
      </c>
      <c r="G3374" t="s">
        <v>4612</v>
      </c>
      <c r="H3374" t="s">
        <v>3951</v>
      </c>
      <c r="I3374">
        <v>46</v>
      </c>
      <c r="J3374">
        <v>47</v>
      </c>
      <c r="L3374">
        <v>0.48</v>
      </c>
      <c r="N3374">
        <v>122</v>
      </c>
      <c r="O3374">
        <v>22.8</v>
      </c>
      <c r="P3374">
        <v>3.4</v>
      </c>
      <c r="U3374">
        <v>0</v>
      </c>
      <c r="V3374">
        <v>0</v>
      </c>
      <c r="Y3374">
        <v>20</v>
      </c>
      <c r="AB3374">
        <v>0.02</v>
      </c>
      <c r="AC3374">
        <v>0.17</v>
      </c>
      <c r="AD3374">
        <v>7.7</v>
      </c>
      <c r="AF3374">
        <v>0.79</v>
      </c>
      <c r="AG3374">
        <v>0.60232762299999998</v>
      </c>
      <c r="AH3374">
        <v>3</v>
      </c>
      <c r="AI3374">
        <v>10.4</v>
      </c>
      <c r="AJ3374">
        <v>0</v>
      </c>
      <c r="AK3374">
        <v>1.1599999999999999E-2</v>
      </c>
      <c r="AL3374">
        <v>0.86</v>
      </c>
      <c r="AN3374">
        <v>84</v>
      </c>
      <c r="AO3374">
        <v>7.0000000000000007E-2</v>
      </c>
      <c r="AP3374">
        <v>1.7</v>
      </c>
      <c r="AQ3374">
        <v>0.25</v>
      </c>
      <c r="AR3374">
        <v>0.42499999999999999</v>
      </c>
      <c r="AS3374">
        <v>4</v>
      </c>
      <c r="AT3374">
        <v>281</v>
      </c>
      <c r="AU3374">
        <v>441</v>
      </c>
      <c r="AW3374">
        <v>35</v>
      </c>
      <c r="AY3374">
        <v>77</v>
      </c>
      <c r="AZ3374">
        <v>1.84</v>
      </c>
    </row>
    <row r="3375" spans="1:52" x14ac:dyDescent="0.2">
      <c r="A3375">
        <v>103979</v>
      </c>
      <c r="B3375">
        <v>3979</v>
      </c>
      <c r="C3375">
        <v>10</v>
      </c>
      <c r="D3375" t="s">
        <v>4343</v>
      </c>
      <c r="E3375" t="s">
        <v>4670</v>
      </c>
      <c r="F3375" t="s">
        <v>4671</v>
      </c>
      <c r="G3375" t="s">
        <v>4672</v>
      </c>
      <c r="H3375" t="s">
        <v>996</v>
      </c>
      <c r="I3375">
        <v>46</v>
      </c>
      <c r="J3375">
        <v>47</v>
      </c>
      <c r="L3375">
        <v>0.71</v>
      </c>
      <c r="N3375">
        <v>124</v>
      </c>
      <c r="O3375">
        <v>19.7</v>
      </c>
      <c r="P3375">
        <v>5.0250000000000004</v>
      </c>
      <c r="U3375">
        <v>0</v>
      </c>
      <c r="V3375">
        <v>0</v>
      </c>
      <c r="Y3375">
        <v>39</v>
      </c>
      <c r="AB3375">
        <v>0.14000000000000001</v>
      </c>
      <c r="AC3375">
        <v>0.14000000000000001</v>
      </c>
      <c r="AD3375">
        <v>5.3</v>
      </c>
      <c r="AF3375">
        <v>0.4</v>
      </c>
      <c r="AG3375">
        <v>0.60232762299999998</v>
      </c>
      <c r="AH3375">
        <v>1</v>
      </c>
      <c r="AI3375">
        <v>2.4</v>
      </c>
      <c r="AJ3375">
        <v>0</v>
      </c>
      <c r="AK3375">
        <v>7.3000000000000001E-3</v>
      </c>
      <c r="AL3375">
        <v>0.69</v>
      </c>
      <c r="AN3375">
        <v>28</v>
      </c>
      <c r="AO3375">
        <v>5.5E-2</v>
      </c>
      <c r="AP3375">
        <v>0.8</v>
      </c>
      <c r="AQ3375">
        <v>0.25</v>
      </c>
      <c r="AR3375">
        <v>0.2</v>
      </c>
      <c r="AS3375">
        <v>4</v>
      </c>
      <c r="AT3375">
        <v>210</v>
      </c>
      <c r="AU3375">
        <v>446</v>
      </c>
      <c r="AW3375">
        <v>33</v>
      </c>
      <c r="AY3375">
        <v>59</v>
      </c>
      <c r="AZ3375">
        <v>0.49</v>
      </c>
    </row>
    <row r="3376" spans="1:52" x14ac:dyDescent="0.2">
      <c r="A3376">
        <v>105385</v>
      </c>
      <c r="B3376">
        <v>5385</v>
      </c>
      <c r="C3376">
        <v>10</v>
      </c>
      <c r="D3376" t="s">
        <v>4343</v>
      </c>
      <c r="E3376" t="s">
        <v>4673</v>
      </c>
      <c r="F3376" t="s">
        <v>4674</v>
      </c>
      <c r="G3376" t="s">
        <v>4675</v>
      </c>
      <c r="H3376" t="s">
        <v>3064</v>
      </c>
      <c r="I3376">
        <v>32</v>
      </c>
      <c r="J3376">
        <v>34</v>
      </c>
      <c r="L3376">
        <v>1</v>
      </c>
      <c r="N3376">
        <v>124</v>
      </c>
      <c r="O3376">
        <v>8.1999999999999993</v>
      </c>
      <c r="P3376">
        <v>0.5</v>
      </c>
      <c r="U3376">
        <v>3.8</v>
      </c>
      <c r="V3376">
        <v>19.7</v>
      </c>
      <c r="Y3376">
        <v>6</v>
      </c>
      <c r="AB3376">
        <v>0.21</v>
      </c>
      <c r="AC3376">
        <v>0.03</v>
      </c>
      <c r="AD3376">
        <v>0.39</v>
      </c>
      <c r="AF3376">
        <v>0.13</v>
      </c>
      <c r="AG3376">
        <v>0.50299900799999997</v>
      </c>
      <c r="AH3376">
        <v>73</v>
      </c>
      <c r="AI3376">
        <v>0</v>
      </c>
      <c r="AJ3376">
        <v>0</v>
      </c>
      <c r="AK3376">
        <v>0</v>
      </c>
      <c r="AL3376">
        <v>0.06</v>
      </c>
      <c r="AN3376">
        <v>23</v>
      </c>
      <c r="AO3376">
        <v>0.12</v>
      </c>
      <c r="AP3376">
        <v>1.8</v>
      </c>
      <c r="AQ3376">
        <v>0.05</v>
      </c>
      <c r="AR3376">
        <v>0.09</v>
      </c>
      <c r="AS3376">
        <v>3</v>
      </c>
      <c r="AT3376">
        <v>143</v>
      </c>
      <c r="AU3376">
        <v>429</v>
      </c>
      <c r="AW3376">
        <v>59</v>
      </c>
      <c r="AY3376">
        <v>6</v>
      </c>
      <c r="AZ3376">
        <v>1.26</v>
      </c>
    </row>
    <row r="3377" spans="1:52" x14ac:dyDescent="0.2">
      <c r="A3377">
        <v>104365</v>
      </c>
      <c r="B3377">
        <v>4365</v>
      </c>
      <c r="C3377">
        <v>10</v>
      </c>
      <c r="D3377" t="s">
        <v>4343</v>
      </c>
      <c r="E3377" t="s">
        <v>4676</v>
      </c>
      <c r="F3377" t="s">
        <v>4677</v>
      </c>
      <c r="G3377" t="s">
        <v>4678</v>
      </c>
      <c r="H3377" t="s">
        <v>4679</v>
      </c>
      <c r="I3377">
        <v>63</v>
      </c>
      <c r="J3377">
        <v>65</v>
      </c>
      <c r="L3377">
        <v>0.47</v>
      </c>
      <c r="N3377">
        <v>125</v>
      </c>
      <c r="O3377">
        <v>1.9</v>
      </c>
      <c r="P3377">
        <v>0.4</v>
      </c>
      <c r="U3377">
        <v>2.2999999999999998</v>
      </c>
      <c r="V3377">
        <v>27.3</v>
      </c>
      <c r="Y3377">
        <v>14</v>
      </c>
      <c r="AB3377">
        <v>0.13</v>
      </c>
      <c r="AC3377">
        <v>0.05</v>
      </c>
      <c r="AD3377">
        <v>0.6</v>
      </c>
      <c r="AF3377">
        <v>0.1</v>
      </c>
      <c r="AG3377">
        <v>0.166841667</v>
      </c>
      <c r="AH3377">
        <v>21</v>
      </c>
      <c r="AI3377">
        <v>0</v>
      </c>
      <c r="AJ3377">
        <v>0</v>
      </c>
      <c r="AK3377">
        <v>0</v>
      </c>
      <c r="AL3377">
        <v>0.04</v>
      </c>
      <c r="AN3377">
        <v>27</v>
      </c>
      <c r="AO3377">
        <v>0.1</v>
      </c>
      <c r="AP3377">
        <v>0.5</v>
      </c>
      <c r="AQ3377">
        <v>0.05</v>
      </c>
      <c r="AR3377">
        <v>2.5000000000000001E-2</v>
      </c>
      <c r="AS3377">
        <v>3</v>
      </c>
      <c r="AT3377">
        <v>48</v>
      </c>
      <c r="AU3377">
        <v>345</v>
      </c>
      <c r="AW3377">
        <v>20</v>
      </c>
      <c r="AY3377">
        <v>2</v>
      </c>
      <c r="AZ3377">
        <v>0.17</v>
      </c>
    </row>
    <row r="3378" spans="1:52" x14ac:dyDescent="0.2">
      <c r="A3378">
        <v>106492</v>
      </c>
      <c r="B3378">
        <v>6492</v>
      </c>
      <c r="C3378">
        <v>10</v>
      </c>
      <c r="D3378" t="s">
        <v>4343</v>
      </c>
      <c r="E3378" t="s">
        <v>4680</v>
      </c>
      <c r="F3378" t="s">
        <v>4681</v>
      </c>
      <c r="G3378" t="s">
        <v>4682</v>
      </c>
      <c r="H3378" t="s">
        <v>959</v>
      </c>
      <c r="I3378">
        <v>25</v>
      </c>
      <c r="J3378">
        <v>30</v>
      </c>
      <c r="L3378">
        <v>0.81</v>
      </c>
      <c r="N3378">
        <v>125</v>
      </c>
      <c r="O3378">
        <v>2.4212466670000001</v>
      </c>
      <c r="P3378">
        <v>0.13</v>
      </c>
      <c r="U3378">
        <v>4.0999999999999996</v>
      </c>
      <c r="V3378">
        <v>26.507339999999999</v>
      </c>
      <c r="Y3378">
        <v>2.4583333330000001</v>
      </c>
      <c r="AB3378">
        <v>0.05</v>
      </c>
      <c r="AC3378">
        <v>0.03</v>
      </c>
      <c r="AD3378">
        <v>0.54</v>
      </c>
      <c r="AF3378">
        <v>0.33277346499999999</v>
      </c>
      <c r="AG3378">
        <v>0.37059795299999998</v>
      </c>
      <c r="AH3378">
        <v>26</v>
      </c>
      <c r="AI3378">
        <v>0</v>
      </c>
      <c r="AJ3378">
        <v>15</v>
      </c>
      <c r="AK3378">
        <v>0</v>
      </c>
      <c r="AL3378">
        <v>0.27</v>
      </c>
      <c r="AN3378">
        <v>15.444599999999999</v>
      </c>
      <c r="AO3378">
        <v>0.20763999999999999</v>
      </c>
      <c r="AP3378">
        <v>0.8</v>
      </c>
      <c r="AQ3378">
        <v>0.05</v>
      </c>
      <c r="AR3378">
        <v>0.04</v>
      </c>
      <c r="AS3378">
        <v>3</v>
      </c>
      <c r="AT3378">
        <v>68.998999999999995</v>
      </c>
      <c r="AU3378">
        <v>816</v>
      </c>
      <c r="AW3378">
        <v>21</v>
      </c>
      <c r="AY3378">
        <v>5.5045999999999999</v>
      </c>
      <c r="AZ3378">
        <v>0.43368000000000001</v>
      </c>
    </row>
    <row r="3379" spans="1:52" x14ac:dyDescent="0.2">
      <c r="A3379">
        <v>103872</v>
      </c>
      <c r="B3379">
        <v>3872</v>
      </c>
      <c r="C3379">
        <v>10</v>
      </c>
      <c r="D3379" t="s">
        <v>4343</v>
      </c>
      <c r="E3379" t="s">
        <v>4683</v>
      </c>
      <c r="F3379" t="s">
        <v>4684</v>
      </c>
      <c r="G3379" t="s">
        <v>4656</v>
      </c>
      <c r="H3379" t="s">
        <v>82</v>
      </c>
      <c r="I3379">
        <v>46</v>
      </c>
      <c r="J3379">
        <v>47</v>
      </c>
      <c r="L3379">
        <v>0.55000000000000004</v>
      </c>
      <c r="N3379">
        <v>126</v>
      </c>
      <c r="O3379">
        <v>19.2</v>
      </c>
      <c r="P3379">
        <v>5.5</v>
      </c>
      <c r="U3379">
        <v>0</v>
      </c>
      <c r="V3379">
        <v>0</v>
      </c>
      <c r="Y3379">
        <v>21</v>
      </c>
      <c r="AB3379">
        <v>0.11</v>
      </c>
      <c r="AC3379">
        <v>0.05</v>
      </c>
      <c r="AD3379">
        <v>1.2</v>
      </c>
      <c r="AF3379">
        <v>0.24</v>
      </c>
      <c r="AG3379">
        <v>0.60232762299999998</v>
      </c>
      <c r="AH3379">
        <v>7</v>
      </c>
      <c r="AI3379">
        <v>2.2000000000000002</v>
      </c>
      <c r="AJ3379">
        <v>0</v>
      </c>
      <c r="AK3379">
        <v>7.1000000000000004E-3</v>
      </c>
      <c r="AL3379">
        <v>0.48</v>
      </c>
      <c r="AN3379">
        <v>45</v>
      </c>
      <c r="AO3379">
        <v>0.05</v>
      </c>
      <c r="AP3379">
        <v>0.9</v>
      </c>
      <c r="AQ3379">
        <v>0.25</v>
      </c>
      <c r="AR3379">
        <v>0.22500000000000001</v>
      </c>
      <c r="AS3379">
        <v>4</v>
      </c>
      <c r="AT3379">
        <v>191</v>
      </c>
      <c r="AU3379">
        <v>268</v>
      </c>
      <c r="AW3379">
        <v>30</v>
      </c>
      <c r="AY3379">
        <v>48</v>
      </c>
      <c r="AZ3379">
        <v>0.7</v>
      </c>
    </row>
    <row r="3380" spans="1:52" x14ac:dyDescent="0.2">
      <c r="A3380">
        <v>105651</v>
      </c>
      <c r="B3380">
        <v>5651</v>
      </c>
      <c r="C3380">
        <v>10</v>
      </c>
      <c r="D3380" t="s">
        <v>4343</v>
      </c>
      <c r="E3380" t="s">
        <v>220</v>
      </c>
      <c r="F3380" t="s">
        <v>4685</v>
      </c>
      <c r="G3380" t="s">
        <v>1020</v>
      </c>
      <c r="H3380" t="s">
        <v>89</v>
      </c>
      <c r="I3380">
        <v>39</v>
      </c>
      <c r="J3380">
        <v>41</v>
      </c>
      <c r="L3380">
        <v>1</v>
      </c>
      <c r="N3380">
        <v>126</v>
      </c>
      <c r="O3380">
        <v>21.7</v>
      </c>
      <c r="P3380">
        <v>4.3</v>
      </c>
      <c r="U3380">
        <v>0</v>
      </c>
      <c r="V3380">
        <v>0</v>
      </c>
      <c r="Y3380">
        <v>0</v>
      </c>
      <c r="AB3380">
        <v>0.06</v>
      </c>
      <c r="AC3380">
        <v>0.19</v>
      </c>
      <c r="AD3380">
        <v>6.2</v>
      </c>
      <c r="AF3380">
        <v>0.23</v>
      </c>
      <c r="AG3380">
        <v>0.55186178900000005</v>
      </c>
      <c r="AH3380">
        <v>7</v>
      </c>
      <c r="AI3380">
        <v>1.4</v>
      </c>
      <c r="AJ3380">
        <v>0</v>
      </c>
      <c r="AK3380">
        <v>4.0000000000000002E-4</v>
      </c>
      <c r="AL3380">
        <v>0.23</v>
      </c>
      <c r="AN3380">
        <v>5</v>
      </c>
      <c r="AO3380">
        <v>0.09</v>
      </c>
      <c r="AP3380">
        <v>2.1</v>
      </c>
      <c r="AQ3380">
        <v>0.25</v>
      </c>
      <c r="AR3380">
        <v>0.52500000000000002</v>
      </c>
      <c r="AS3380">
        <v>4</v>
      </c>
      <c r="AT3380">
        <v>170</v>
      </c>
      <c r="AU3380">
        <v>360</v>
      </c>
      <c r="AW3380">
        <v>22</v>
      </c>
      <c r="AY3380">
        <v>50</v>
      </c>
      <c r="AZ3380">
        <v>3.6</v>
      </c>
    </row>
    <row r="3381" spans="1:52" x14ac:dyDescent="0.2">
      <c r="A3381">
        <v>106038</v>
      </c>
      <c r="B3381">
        <v>6038</v>
      </c>
      <c r="C3381">
        <v>10</v>
      </c>
      <c r="D3381" t="s">
        <v>4343</v>
      </c>
      <c r="E3381" t="s">
        <v>4686</v>
      </c>
      <c r="F3381" t="s">
        <v>4687</v>
      </c>
      <c r="G3381" t="s">
        <v>4688</v>
      </c>
      <c r="H3381" t="s">
        <v>1563</v>
      </c>
      <c r="I3381">
        <v>39</v>
      </c>
      <c r="J3381">
        <v>43</v>
      </c>
      <c r="L3381">
        <v>0.76</v>
      </c>
      <c r="N3381">
        <v>127</v>
      </c>
      <c r="O3381">
        <v>21.6</v>
      </c>
      <c r="P3381">
        <v>4.8</v>
      </c>
      <c r="U3381">
        <v>0</v>
      </c>
      <c r="V3381">
        <v>0</v>
      </c>
      <c r="Y3381">
        <v>10</v>
      </c>
      <c r="AB3381">
        <v>0.11</v>
      </c>
      <c r="AC3381">
        <v>0.15</v>
      </c>
      <c r="AD3381">
        <v>9.5</v>
      </c>
      <c r="AF3381">
        <v>0.56999999999999995</v>
      </c>
      <c r="AG3381">
        <v>0.74739175300000005</v>
      </c>
      <c r="AH3381">
        <v>5</v>
      </c>
      <c r="AI3381">
        <v>10</v>
      </c>
      <c r="AJ3381">
        <v>0</v>
      </c>
      <c r="AK3381">
        <v>0</v>
      </c>
      <c r="AL3381">
        <v>0.8</v>
      </c>
      <c r="AN3381">
        <v>16</v>
      </c>
      <c r="AO3381">
        <v>0.15</v>
      </c>
      <c r="AP3381">
        <v>1.2</v>
      </c>
      <c r="AQ3381">
        <v>0.25</v>
      </c>
      <c r="AR3381">
        <v>0.3</v>
      </c>
      <c r="AS3381">
        <v>4</v>
      </c>
      <c r="AT3381">
        <v>212</v>
      </c>
      <c r="AU3381">
        <v>351</v>
      </c>
      <c r="AW3381">
        <v>27</v>
      </c>
      <c r="AY3381">
        <v>60</v>
      </c>
      <c r="AZ3381">
        <v>1.7</v>
      </c>
    </row>
    <row r="3382" spans="1:52" x14ac:dyDescent="0.2">
      <c r="A3382">
        <v>106490</v>
      </c>
      <c r="B3382">
        <v>6490</v>
      </c>
      <c r="C3382">
        <v>10</v>
      </c>
      <c r="D3382" t="s">
        <v>4343</v>
      </c>
      <c r="E3382" t="s">
        <v>4689</v>
      </c>
      <c r="F3382" t="s">
        <v>4690</v>
      </c>
      <c r="G3382" t="s">
        <v>958</v>
      </c>
      <c r="H3382" t="s">
        <v>959</v>
      </c>
      <c r="I3382">
        <v>25</v>
      </c>
      <c r="J3382">
        <v>31</v>
      </c>
      <c r="L3382">
        <v>0.81</v>
      </c>
      <c r="N3382">
        <v>128</v>
      </c>
      <c r="O3382">
        <v>1.9190060680000001</v>
      </c>
      <c r="P3382">
        <v>0.22403895800000001</v>
      </c>
      <c r="U3382">
        <v>4.0999999999999996</v>
      </c>
      <c r="V3382">
        <v>27.4540942</v>
      </c>
      <c r="Y3382">
        <v>2.4583333330000001</v>
      </c>
      <c r="AB3382">
        <v>0.32500000000000001</v>
      </c>
      <c r="AC3382">
        <v>6.7500000000000004E-2</v>
      </c>
      <c r="AD3382">
        <v>0.40749999999999997</v>
      </c>
      <c r="AF3382">
        <v>0.33526676500000002</v>
      </c>
      <c r="AG3382">
        <v>0.37059795299999998</v>
      </c>
      <c r="AH3382">
        <v>26.31786889</v>
      </c>
      <c r="AI3382">
        <v>0</v>
      </c>
      <c r="AJ3382">
        <v>12.83333333</v>
      </c>
      <c r="AK3382">
        <v>0</v>
      </c>
      <c r="AL3382">
        <v>0.461256679</v>
      </c>
      <c r="AN3382">
        <v>25.807668750000001</v>
      </c>
      <c r="AO3382">
        <v>0.111850625</v>
      </c>
      <c r="AP3382">
        <v>0.8</v>
      </c>
      <c r="AQ3382">
        <v>0.05</v>
      </c>
      <c r="AR3382">
        <v>0.04</v>
      </c>
      <c r="AS3382">
        <v>3</v>
      </c>
      <c r="AT3382">
        <v>52.613412500000003</v>
      </c>
      <c r="AU3382">
        <v>816</v>
      </c>
      <c r="AW3382">
        <v>12.375</v>
      </c>
      <c r="AY3382">
        <v>5</v>
      </c>
      <c r="AZ3382">
        <v>0.63581125000000005</v>
      </c>
    </row>
    <row r="3383" spans="1:52" x14ac:dyDescent="0.2">
      <c r="A3383">
        <v>103856</v>
      </c>
      <c r="B3383">
        <v>3856</v>
      </c>
      <c r="C3383">
        <v>10</v>
      </c>
      <c r="D3383" t="s">
        <v>4343</v>
      </c>
      <c r="E3383" t="s">
        <v>3838</v>
      </c>
      <c r="F3383" t="s">
        <v>4691</v>
      </c>
      <c r="G3383" t="s">
        <v>4665</v>
      </c>
      <c r="H3383" t="s">
        <v>1000</v>
      </c>
      <c r="I3383">
        <v>46</v>
      </c>
      <c r="J3383">
        <v>47</v>
      </c>
      <c r="L3383">
        <v>0.5</v>
      </c>
      <c r="N3383">
        <v>129</v>
      </c>
      <c r="O3383">
        <v>20.2</v>
      </c>
      <c r="P3383">
        <v>5.4</v>
      </c>
      <c r="U3383">
        <v>0</v>
      </c>
      <c r="V3383">
        <v>0</v>
      </c>
      <c r="Y3383">
        <v>7</v>
      </c>
      <c r="AB3383">
        <v>0.09</v>
      </c>
      <c r="AC3383">
        <v>0.05</v>
      </c>
      <c r="AD3383">
        <v>1.7</v>
      </c>
      <c r="AF3383">
        <v>0.15</v>
      </c>
      <c r="AG3383">
        <v>0.60232762299999998</v>
      </c>
      <c r="AH3383">
        <v>11.7</v>
      </c>
      <c r="AI3383">
        <v>1.7</v>
      </c>
      <c r="AJ3383">
        <v>0</v>
      </c>
      <c r="AK3383">
        <v>2.0299999999999999E-2</v>
      </c>
      <c r="AL3383">
        <v>0.52</v>
      </c>
      <c r="AN3383">
        <v>52</v>
      </c>
      <c r="AO3383">
        <v>0.06</v>
      </c>
      <c r="AP3383">
        <v>1</v>
      </c>
      <c r="AQ3383">
        <v>0.25</v>
      </c>
      <c r="AR3383">
        <v>0.25</v>
      </c>
      <c r="AS3383">
        <v>4</v>
      </c>
      <c r="AT3383">
        <v>328</v>
      </c>
      <c r="AU3383">
        <v>306</v>
      </c>
      <c r="AW3383">
        <v>33</v>
      </c>
      <c r="AY3383">
        <v>46</v>
      </c>
      <c r="AZ3383">
        <v>1.46</v>
      </c>
    </row>
    <row r="3384" spans="1:52" x14ac:dyDescent="0.2">
      <c r="A3384">
        <v>106380</v>
      </c>
      <c r="B3384">
        <v>6380</v>
      </c>
      <c r="C3384">
        <v>10</v>
      </c>
      <c r="D3384" t="s">
        <v>4343</v>
      </c>
      <c r="E3384" t="s">
        <v>4692</v>
      </c>
      <c r="F3384" t="s">
        <v>4693</v>
      </c>
      <c r="G3384" t="s">
        <v>4394</v>
      </c>
      <c r="H3384" t="s">
        <v>4694</v>
      </c>
      <c r="I3384">
        <v>25</v>
      </c>
      <c r="J3384">
        <v>30</v>
      </c>
      <c r="L3384">
        <v>0.81</v>
      </c>
      <c r="N3384">
        <v>129</v>
      </c>
      <c r="O3384">
        <v>2.400472567</v>
      </c>
      <c r="P3384">
        <v>0.20390510000000001</v>
      </c>
      <c r="U3384">
        <v>4.0999999999999996</v>
      </c>
      <c r="V3384">
        <v>27.413812</v>
      </c>
      <c r="Y3384">
        <v>0</v>
      </c>
      <c r="AB3384">
        <v>0.1</v>
      </c>
      <c r="AC3384">
        <v>0.03</v>
      </c>
      <c r="AD3384">
        <v>0.8</v>
      </c>
      <c r="AF3384">
        <v>0.24</v>
      </c>
      <c r="AG3384">
        <v>0.37059795299999998</v>
      </c>
      <c r="AH3384">
        <v>22</v>
      </c>
      <c r="AI3384">
        <v>0</v>
      </c>
      <c r="AJ3384">
        <v>8</v>
      </c>
      <c r="AK3384">
        <v>0</v>
      </c>
      <c r="AL3384">
        <v>2.4</v>
      </c>
      <c r="AN3384">
        <v>10.644160830000001</v>
      </c>
      <c r="AO3384">
        <v>0.16277249999999999</v>
      </c>
      <c r="AP3384">
        <v>0.6</v>
      </c>
      <c r="AQ3384">
        <v>0.05</v>
      </c>
      <c r="AR3384">
        <v>0.03</v>
      </c>
      <c r="AS3384">
        <v>3</v>
      </c>
      <c r="AT3384">
        <v>57.99248059</v>
      </c>
      <c r="AU3384">
        <v>456.5047333</v>
      </c>
      <c r="AW3384">
        <v>13.151047220000001</v>
      </c>
      <c r="AY3384">
        <v>7.4780182379999998</v>
      </c>
      <c r="AZ3384">
        <v>0.38</v>
      </c>
    </row>
    <row r="3385" spans="1:52" ht="63.75" x14ac:dyDescent="0.2">
      <c r="A3385">
        <v>103810</v>
      </c>
      <c r="B3385">
        <v>3810</v>
      </c>
      <c r="C3385">
        <v>10</v>
      </c>
      <c r="D3385" t="s">
        <v>4343</v>
      </c>
      <c r="E3385" t="s">
        <v>4695</v>
      </c>
      <c r="F3385" s="2" t="s">
        <v>4696</v>
      </c>
      <c r="G3385" t="s">
        <v>4625</v>
      </c>
      <c r="H3385" t="s">
        <v>793</v>
      </c>
      <c r="I3385">
        <v>46</v>
      </c>
      <c r="J3385">
        <v>47</v>
      </c>
      <c r="L3385">
        <v>1</v>
      </c>
      <c r="N3385">
        <v>129</v>
      </c>
      <c r="O3385">
        <v>22.4</v>
      </c>
      <c r="P3385">
        <v>4.3</v>
      </c>
      <c r="U3385">
        <v>0</v>
      </c>
      <c r="V3385">
        <v>0</v>
      </c>
      <c r="Y3385">
        <v>16</v>
      </c>
      <c r="AB3385">
        <v>0.06</v>
      </c>
      <c r="AC3385">
        <v>0.22</v>
      </c>
      <c r="AD3385">
        <v>14.01</v>
      </c>
      <c r="AF3385">
        <v>0.12</v>
      </c>
      <c r="AG3385">
        <v>0.60232762299999998</v>
      </c>
      <c r="AH3385">
        <v>7</v>
      </c>
      <c r="AI3385">
        <v>0.6</v>
      </c>
      <c r="AJ3385">
        <v>0</v>
      </c>
      <c r="AK3385">
        <v>3.0999999999999999E-3</v>
      </c>
      <c r="AL3385">
        <v>0.67</v>
      </c>
      <c r="AN3385">
        <v>129</v>
      </c>
      <c r="AO3385">
        <v>0.23</v>
      </c>
      <c r="AP3385">
        <v>2.9</v>
      </c>
      <c r="AQ3385">
        <v>0.25</v>
      </c>
      <c r="AR3385">
        <v>0.72499999999999998</v>
      </c>
      <c r="AS3385">
        <v>4</v>
      </c>
      <c r="AT3385">
        <v>204</v>
      </c>
      <c r="AU3385">
        <v>386</v>
      </c>
      <c r="AW3385">
        <v>32</v>
      </c>
      <c r="AY3385">
        <v>104</v>
      </c>
      <c r="AZ3385">
        <v>2.0499999999999998</v>
      </c>
    </row>
    <row r="3386" spans="1:52" x14ac:dyDescent="0.2">
      <c r="A3386">
        <v>104209</v>
      </c>
      <c r="B3386">
        <v>4209</v>
      </c>
      <c r="C3386">
        <v>10</v>
      </c>
      <c r="D3386" t="s">
        <v>4343</v>
      </c>
      <c r="E3386" t="s">
        <v>4697</v>
      </c>
      <c r="F3386" t="s">
        <v>4698</v>
      </c>
      <c r="H3386" t="s">
        <v>190</v>
      </c>
      <c r="I3386">
        <v>46</v>
      </c>
      <c r="J3386">
        <v>50</v>
      </c>
      <c r="L3386">
        <v>1</v>
      </c>
      <c r="N3386">
        <v>130</v>
      </c>
      <c r="O3386">
        <v>15.4</v>
      </c>
      <c r="P3386">
        <v>6.3</v>
      </c>
      <c r="U3386">
        <v>2.9</v>
      </c>
      <c r="V3386">
        <v>1.5</v>
      </c>
      <c r="Y3386">
        <v>0</v>
      </c>
      <c r="AB3386">
        <v>0.2</v>
      </c>
      <c r="AC3386">
        <v>1.89</v>
      </c>
      <c r="AD3386">
        <v>4.8</v>
      </c>
      <c r="AF3386">
        <v>0</v>
      </c>
      <c r="AG3386">
        <v>0.60232762299999998</v>
      </c>
      <c r="AH3386">
        <v>0</v>
      </c>
      <c r="AI3386">
        <v>0</v>
      </c>
      <c r="AJ3386">
        <v>0</v>
      </c>
      <c r="AK3386">
        <v>0</v>
      </c>
      <c r="AL3386">
        <v>0</v>
      </c>
      <c r="AN3386">
        <v>76</v>
      </c>
      <c r="AO3386">
        <v>0</v>
      </c>
      <c r="AP3386">
        <v>41.7</v>
      </c>
      <c r="AQ3386">
        <v>0.25</v>
      </c>
      <c r="AR3386">
        <v>10.425000000000001</v>
      </c>
      <c r="AS3386">
        <v>4</v>
      </c>
      <c r="AT3386">
        <v>254</v>
      </c>
      <c r="AU3386">
        <v>268</v>
      </c>
      <c r="AW3386">
        <v>0</v>
      </c>
      <c r="AY3386">
        <v>97</v>
      </c>
      <c r="AZ3386">
        <v>0</v>
      </c>
    </row>
    <row r="3387" spans="1:52" ht="63.75" x14ac:dyDescent="0.2">
      <c r="A3387">
        <v>103711</v>
      </c>
      <c r="B3387">
        <v>3711</v>
      </c>
      <c r="C3387">
        <v>10</v>
      </c>
      <c r="D3387" t="s">
        <v>4343</v>
      </c>
      <c r="E3387" t="s">
        <v>4699</v>
      </c>
      <c r="F3387" s="2" t="s">
        <v>4700</v>
      </c>
      <c r="G3387" t="s">
        <v>1175</v>
      </c>
      <c r="H3387" t="s">
        <v>1176</v>
      </c>
      <c r="I3387">
        <v>93</v>
      </c>
      <c r="J3387">
        <v>93</v>
      </c>
      <c r="L3387">
        <v>1</v>
      </c>
      <c r="N3387">
        <v>130</v>
      </c>
      <c r="O3387">
        <v>2.8</v>
      </c>
      <c r="P3387">
        <v>0.3</v>
      </c>
      <c r="U3387">
        <v>1.3</v>
      </c>
      <c r="V3387">
        <v>28.4</v>
      </c>
      <c r="Y3387">
        <v>3</v>
      </c>
      <c r="AB3387">
        <v>0.02</v>
      </c>
      <c r="AC3387">
        <v>0.01</v>
      </c>
      <c r="AD3387">
        <v>0.18</v>
      </c>
      <c r="AF3387">
        <v>0.03</v>
      </c>
      <c r="AH3387">
        <v>1</v>
      </c>
      <c r="AI3387">
        <v>0</v>
      </c>
      <c r="AJ3387">
        <v>0</v>
      </c>
      <c r="AK3387">
        <v>0</v>
      </c>
      <c r="AL3387">
        <v>0.04</v>
      </c>
      <c r="AN3387">
        <v>3</v>
      </c>
      <c r="AO3387">
        <v>0.03</v>
      </c>
      <c r="AP3387">
        <v>0.1</v>
      </c>
      <c r="AQ3387">
        <v>0.05</v>
      </c>
      <c r="AR3387">
        <v>5.0000000000000001E-3</v>
      </c>
      <c r="AS3387">
        <v>3</v>
      </c>
      <c r="AT3387">
        <v>26</v>
      </c>
      <c r="AU3387">
        <v>40</v>
      </c>
      <c r="AW3387">
        <v>10</v>
      </c>
      <c r="AY3387">
        <v>0</v>
      </c>
      <c r="AZ3387">
        <v>0.14000000000000001</v>
      </c>
    </row>
    <row r="3388" spans="1:52" x14ac:dyDescent="0.2">
      <c r="A3388">
        <v>105906</v>
      </c>
      <c r="B3388">
        <v>5906</v>
      </c>
      <c r="C3388">
        <v>10</v>
      </c>
      <c r="D3388" t="s">
        <v>4343</v>
      </c>
      <c r="E3388" t="s">
        <v>3747</v>
      </c>
      <c r="F3388" t="s">
        <v>4701</v>
      </c>
      <c r="G3388" t="s">
        <v>1185</v>
      </c>
      <c r="H3388" t="s">
        <v>1561</v>
      </c>
      <c r="I3388">
        <v>39</v>
      </c>
      <c r="J3388">
        <v>45</v>
      </c>
      <c r="L3388">
        <v>1</v>
      </c>
      <c r="N3388">
        <v>131</v>
      </c>
      <c r="O3388">
        <v>20.18</v>
      </c>
      <c r="P3388">
        <v>4.5</v>
      </c>
      <c r="U3388">
        <v>0</v>
      </c>
      <c r="V3388">
        <v>2.5</v>
      </c>
      <c r="Y3388">
        <v>4970</v>
      </c>
      <c r="AB3388">
        <v>0.32</v>
      </c>
      <c r="AC3388">
        <v>3.07</v>
      </c>
      <c r="AD3388">
        <v>13</v>
      </c>
      <c r="AF3388">
        <v>0.9</v>
      </c>
      <c r="AG3388">
        <v>1.844013793</v>
      </c>
      <c r="AH3388">
        <v>230</v>
      </c>
      <c r="AI3388">
        <v>90.1</v>
      </c>
      <c r="AJ3388">
        <v>4</v>
      </c>
      <c r="AK3388">
        <v>1.1999999999999999E-3</v>
      </c>
      <c r="AL3388">
        <v>0.77</v>
      </c>
      <c r="AN3388">
        <v>9</v>
      </c>
      <c r="AO3388">
        <v>6.98</v>
      </c>
      <c r="AP3388">
        <v>8.6999999999999993</v>
      </c>
      <c r="AQ3388">
        <v>0.25</v>
      </c>
      <c r="AR3388">
        <v>2.1749999999999998</v>
      </c>
      <c r="AS3388">
        <v>4</v>
      </c>
      <c r="AT3388">
        <v>364</v>
      </c>
      <c r="AU3388">
        <v>313</v>
      </c>
      <c r="AW3388">
        <v>19</v>
      </c>
      <c r="AY3388">
        <v>70</v>
      </c>
      <c r="AZ3388">
        <v>4.66</v>
      </c>
    </row>
    <row r="3389" spans="1:52" x14ac:dyDescent="0.2">
      <c r="A3389">
        <v>103709</v>
      </c>
      <c r="B3389">
        <v>3709</v>
      </c>
      <c r="C3389">
        <v>10</v>
      </c>
      <c r="D3389" t="s">
        <v>4343</v>
      </c>
      <c r="E3389" t="s">
        <v>4702</v>
      </c>
      <c r="F3389" t="s">
        <v>4703</v>
      </c>
      <c r="G3389" t="s">
        <v>1175</v>
      </c>
      <c r="H3389" t="s">
        <v>1176</v>
      </c>
      <c r="I3389">
        <v>93</v>
      </c>
      <c r="J3389">
        <v>93</v>
      </c>
      <c r="L3389">
        <v>1</v>
      </c>
      <c r="N3389">
        <v>132</v>
      </c>
      <c r="O3389">
        <v>3.3</v>
      </c>
      <c r="P3389">
        <v>0.2</v>
      </c>
      <c r="U3389">
        <v>1.3</v>
      </c>
      <c r="V3389">
        <v>28.5</v>
      </c>
      <c r="Y3389">
        <v>0</v>
      </c>
      <c r="AB3389">
        <v>0.02</v>
      </c>
      <c r="AC3389">
        <v>0.05</v>
      </c>
      <c r="AD3389">
        <v>0.25</v>
      </c>
      <c r="AF3389">
        <v>0.02</v>
      </c>
      <c r="AH3389">
        <v>1</v>
      </c>
      <c r="AI3389">
        <v>0</v>
      </c>
      <c r="AJ3389">
        <v>0</v>
      </c>
      <c r="AK3389">
        <v>0</v>
      </c>
      <c r="AL3389">
        <v>0.04</v>
      </c>
      <c r="AN3389">
        <v>2</v>
      </c>
      <c r="AO3389">
        <v>0.04</v>
      </c>
      <c r="AP3389">
        <v>0.1</v>
      </c>
      <c r="AQ3389">
        <v>0.05</v>
      </c>
      <c r="AR3389">
        <v>5.0000000000000001E-3</v>
      </c>
      <c r="AS3389">
        <v>3</v>
      </c>
      <c r="AT3389">
        <v>26</v>
      </c>
      <c r="AU3389">
        <v>40</v>
      </c>
      <c r="AW3389">
        <v>10</v>
      </c>
      <c r="AY3389">
        <v>0</v>
      </c>
      <c r="AZ3389">
        <v>0.15</v>
      </c>
    </row>
    <row r="3390" spans="1:52" x14ac:dyDescent="0.2">
      <c r="A3390">
        <v>105641</v>
      </c>
      <c r="B3390">
        <v>5641</v>
      </c>
      <c r="C3390">
        <v>10</v>
      </c>
      <c r="D3390" t="s">
        <v>4343</v>
      </c>
      <c r="E3390" t="s">
        <v>216</v>
      </c>
      <c r="F3390" t="s">
        <v>4704</v>
      </c>
      <c r="G3390" t="s">
        <v>1020</v>
      </c>
      <c r="H3390" t="s">
        <v>89</v>
      </c>
      <c r="I3390">
        <v>39</v>
      </c>
      <c r="J3390">
        <v>45</v>
      </c>
      <c r="L3390">
        <v>1</v>
      </c>
      <c r="N3390">
        <v>132</v>
      </c>
      <c r="O3390">
        <v>19.399999999999999</v>
      </c>
      <c r="P3390">
        <v>4.4000000000000004</v>
      </c>
      <c r="U3390">
        <v>0</v>
      </c>
      <c r="V3390">
        <v>3.9</v>
      </c>
      <c r="Y3390">
        <v>4970</v>
      </c>
      <c r="AB3390">
        <v>0.19</v>
      </c>
      <c r="AC3390">
        <v>1.56</v>
      </c>
      <c r="AD3390">
        <v>13.18</v>
      </c>
      <c r="AF3390">
        <v>1.083</v>
      </c>
      <c r="AG3390">
        <v>1.844013793</v>
      </c>
      <c r="AH3390">
        <v>290</v>
      </c>
      <c r="AI3390">
        <v>59.3</v>
      </c>
      <c r="AJ3390">
        <v>1.3</v>
      </c>
      <c r="AK3390">
        <v>1.1999999999999999E-3</v>
      </c>
      <c r="AL3390">
        <v>0.38</v>
      </c>
      <c r="AN3390">
        <v>7</v>
      </c>
      <c r="AO3390">
        <v>9.76</v>
      </c>
      <c r="AP3390">
        <v>8.8000000000000007</v>
      </c>
      <c r="AQ3390">
        <v>0.25</v>
      </c>
      <c r="AR3390">
        <v>2.2000000000000002</v>
      </c>
      <c r="AS3390">
        <v>4</v>
      </c>
      <c r="AT3390">
        <v>369</v>
      </c>
      <c r="AU3390">
        <v>313</v>
      </c>
      <c r="AW3390">
        <v>18</v>
      </c>
      <c r="AY3390">
        <v>69</v>
      </c>
      <c r="AZ3390">
        <v>3.5</v>
      </c>
    </row>
    <row r="3391" spans="1:52" x14ac:dyDescent="0.2">
      <c r="A3391">
        <v>105721</v>
      </c>
      <c r="B3391">
        <v>5721</v>
      </c>
      <c r="C3391">
        <v>10</v>
      </c>
      <c r="D3391" t="s">
        <v>4343</v>
      </c>
      <c r="E3391" t="s">
        <v>3673</v>
      </c>
      <c r="F3391" t="s">
        <v>4705</v>
      </c>
      <c r="G3391" t="s">
        <v>4621</v>
      </c>
      <c r="H3391" t="s">
        <v>91</v>
      </c>
      <c r="I3391">
        <v>39</v>
      </c>
      <c r="J3391">
        <v>45</v>
      </c>
      <c r="L3391">
        <v>1</v>
      </c>
      <c r="N3391">
        <v>132</v>
      </c>
      <c r="O3391">
        <v>17.5</v>
      </c>
      <c r="P3391">
        <v>6.3</v>
      </c>
      <c r="U3391">
        <v>0</v>
      </c>
      <c r="V3391">
        <v>1.3</v>
      </c>
      <c r="Y3391">
        <v>4080</v>
      </c>
      <c r="AB3391">
        <v>0.1</v>
      </c>
      <c r="AC3391">
        <v>0.56000000000000005</v>
      </c>
      <c r="AD3391">
        <v>6.28</v>
      </c>
      <c r="AF3391">
        <v>0.36</v>
      </c>
      <c r="AG3391">
        <v>1.844013793</v>
      </c>
      <c r="AH3391">
        <v>438</v>
      </c>
      <c r="AI3391">
        <v>11.41</v>
      </c>
      <c r="AJ3391">
        <v>14.1</v>
      </c>
      <c r="AK3391">
        <v>0</v>
      </c>
      <c r="AL3391">
        <v>0.71</v>
      </c>
      <c r="AN3391">
        <v>10</v>
      </c>
      <c r="AO3391">
        <v>0.28999999999999998</v>
      </c>
      <c r="AP3391">
        <v>6.3</v>
      </c>
      <c r="AQ3391">
        <v>0.25</v>
      </c>
      <c r="AR3391">
        <v>1.575</v>
      </c>
      <c r="AS3391">
        <v>4</v>
      </c>
      <c r="AT3391">
        <v>184</v>
      </c>
      <c r="AU3391">
        <v>239</v>
      </c>
      <c r="AW3391">
        <v>18</v>
      </c>
      <c r="AY3391">
        <v>80</v>
      </c>
      <c r="AZ3391">
        <v>3.06</v>
      </c>
    </row>
    <row r="3392" spans="1:52" x14ac:dyDescent="0.2">
      <c r="A3392">
        <v>106491</v>
      </c>
      <c r="B3392">
        <v>6491</v>
      </c>
      <c r="C3392">
        <v>10</v>
      </c>
      <c r="D3392" t="s">
        <v>4343</v>
      </c>
      <c r="E3392" t="s">
        <v>4706</v>
      </c>
      <c r="F3392" t="s">
        <v>4707</v>
      </c>
      <c r="G3392" t="s">
        <v>4682</v>
      </c>
      <c r="H3392" t="s">
        <v>959</v>
      </c>
      <c r="I3392">
        <v>25</v>
      </c>
      <c r="J3392">
        <v>30</v>
      </c>
      <c r="L3392">
        <v>1</v>
      </c>
      <c r="N3392">
        <v>132</v>
      </c>
      <c r="O3392">
        <v>2.548680702</v>
      </c>
      <c r="P3392">
        <v>0.13684210499999999</v>
      </c>
      <c r="U3392">
        <v>4.3157894739999998</v>
      </c>
      <c r="V3392">
        <v>27.90246316</v>
      </c>
      <c r="Y3392">
        <v>2.4583333330000001</v>
      </c>
      <c r="AB3392">
        <v>4.1052631999999999E-2</v>
      </c>
      <c r="AC3392">
        <v>2.7789474000000002E-2</v>
      </c>
      <c r="AD3392">
        <v>0.426315789</v>
      </c>
      <c r="AF3392">
        <v>0.26271589299999998</v>
      </c>
      <c r="AG3392">
        <v>0.37059795299999998</v>
      </c>
      <c r="AH3392">
        <v>17.242105259999999</v>
      </c>
      <c r="AI3392">
        <v>0</v>
      </c>
      <c r="AJ3392">
        <v>11.05263158</v>
      </c>
      <c r="AK3392">
        <v>0</v>
      </c>
      <c r="AL3392">
        <v>0.28000000000000003</v>
      </c>
      <c r="AN3392">
        <v>15.444599999999999</v>
      </c>
      <c r="AO3392">
        <v>0.196711579</v>
      </c>
      <c r="AP3392">
        <v>0.8</v>
      </c>
      <c r="AQ3392">
        <v>0.05</v>
      </c>
      <c r="AR3392">
        <v>0.04</v>
      </c>
      <c r="AS3392">
        <v>3</v>
      </c>
      <c r="AT3392">
        <v>67.546389469999994</v>
      </c>
      <c r="AU3392">
        <v>687</v>
      </c>
      <c r="AW3392">
        <v>20</v>
      </c>
      <c r="AY3392">
        <v>4.6354526319999998</v>
      </c>
      <c r="AZ3392">
        <v>0.41085473700000003</v>
      </c>
    </row>
    <row r="3393" spans="1:52" x14ac:dyDescent="0.2">
      <c r="A3393">
        <v>105880</v>
      </c>
      <c r="B3393">
        <v>5880</v>
      </c>
      <c r="C3393">
        <v>10</v>
      </c>
      <c r="D3393" t="s">
        <v>4343</v>
      </c>
      <c r="E3393" t="s">
        <v>3776</v>
      </c>
      <c r="F3393" t="s">
        <v>4708</v>
      </c>
      <c r="G3393" t="s">
        <v>1185</v>
      </c>
      <c r="H3393" t="s">
        <v>1561</v>
      </c>
      <c r="I3393">
        <v>39</v>
      </c>
      <c r="J3393">
        <v>45</v>
      </c>
      <c r="L3393">
        <v>0.98</v>
      </c>
      <c r="N3393">
        <v>133</v>
      </c>
      <c r="O3393">
        <v>13</v>
      </c>
      <c r="P3393">
        <v>9</v>
      </c>
      <c r="U3393">
        <v>0</v>
      </c>
      <c r="V3393">
        <v>0</v>
      </c>
      <c r="Y3393">
        <v>0</v>
      </c>
      <c r="AB3393">
        <v>0.14000000000000001</v>
      </c>
      <c r="AC3393">
        <v>0.36</v>
      </c>
      <c r="AD3393">
        <v>4.1399999999999997</v>
      </c>
      <c r="AF3393">
        <v>0.28999999999999998</v>
      </c>
      <c r="AG3393">
        <v>1.844013793</v>
      </c>
      <c r="AH3393">
        <v>2</v>
      </c>
      <c r="AI3393">
        <v>10</v>
      </c>
      <c r="AJ3393">
        <v>15</v>
      </c>
      <c r="AK3393">
        <v>0</v>
      </c>
      <c r="AL3393">
        <v>0</v>
      </c>
      <c r="AN3393">
        <v>11</v>
      </c>
      <c r="AO3393">
        <v>0.3</v>
      </c>
      <c r="AP3393">
        <v>2.1</v>
      </c>
      <c r="AQ3393">
        <v>0.25</v>
      </c>
      <c r="AR3393">
        <v>0.52500000000000002</v>
      </c>
      <c r="AS3393">
        <v>4</v>
      </c>
      <c r="AT3393">
        <v>270</v>
      </c>
      <c r="AU3393">
        <v>259</v>
      </c>
      <c r="AW3393">
        <v>13</v>
      </c>
      <c r="AY3393">
        <v>98</v>
      </c>
      <c r="AZ3393">
        <v>1.46</v>
      </c>
    </row>
    <row r="3394" spans="1:52" x14ac:dyDescent="0.2">
      <c r="A3394">
        <v>107154</v>
      </c>
      <c r="B3394">
        <v>7154</v>
      </c>
      <c r="C3394">
        <v>10</v>
      </c>
      <c r="D3394" t="s">
        <v>4343</v>
      </c>
      <c r="E3394" t="s">
        <v>4709</v>
      </c>
      <c r="F3394" t="s">
        <v>4710</v>
      </c>
      <c r="G3394" t="s">
        <v>4711</v>
      </c>
      <c r="H3394" t="s">
        <v>820</v>
      </c>
      <c r="I3394">
        <v>58</v>
      </c>
      <c r="J3394">
        <v>62</v>
      </c>
      <c r="L3394">
        <v>1</v>
      </c>
      <c r="N3394">
        <v>133</v>
      </c>
      <c r="O3394">
        <v>1.1000000000000001</v>
      </c>
      <c r="P3394">
        <v>0.26315789499999998</v>
      </c>
      <c r="U3394">
        <v>2.2000000000000002</v>
      </c>
      <c r="V3394">
        <v>30.5</v>
      </c>
      <c r="Y3394">
        <v>39</v>
      </c>
      <c r="AB3394">
        <v>0.05</v>
      </c>
      <c r="AC3394">
        <v>0.04</v>
      </c>
      <c r="AD3394">
        <v>0.51315789499999998</v>
      </c>
      <c r="AF3394">
        <v>0.21</v>
      </c>
      <c r="AG3394">
        <v>0.445144547</v>
      </c>
      <c r="AH3394">
        <v>13</v>
      </c>
      <c r="AI3394">
        <v>0</v>
      </c>
      <c r="AJ3394">
        <v>12.2</v>
      </c>
      <c r="AK3394">
        <v>0</v>
      </c>
      <c r="AL3394">
        <v>0.19</v>
      </c>
      <c r="AN3394">
        <v>6</v>
      </c>
      <c r="AO3394">
        <v>7.0000000000000007E-2</v>
      </c>
      <c r="AP3394">
        <v>0.8</v>
      </c>
      <c r="AQ3394">
        <v>0.05</v>
      </c>
      <c r="AR3394">
        <v>0.04</v>
      </c>
      <c r="AS3394">
        <v>3</v>
      </c>
      <c r="AT3394">
        <v>30</v>
      </c>
      <c r="AU3394">
        <v>381</v>
      </c>
      <c r="AW3394">
        <v>32</v>
      </c>
      <c r="AY3394">
        <v>3.3684210530000001</v>
      </c>
      <c r="AZ3394">
        <v>0.1</v>
      </c>
    </row>
    <row r="3395" spans="1:52" x14ac:dyDescent="0.2">
      <c r="A3395">
        <v>104804</v>
      </c>
      <c r="B3395">
        <v>4804</v>
      </c>
      <c r="C3395">
        <v>10</v>
      </c>
      <c r="D3395" t="s">
        <v>4343</v>
      </c>
      <c r="E3395" t="s">
        <v>4712</v>
      </c>
      <c r="F3395" t="s">
        <v>4713</v>
      </c>
      <c r="G3395" t="s">
        <v>1175</v>
      </c>
      <c r="H3395" t="s">
        <v>1176</v>
      </c>
      <c r="I3395">
        <v>1</v>
      </c>
      <c r="J3395">
        <v>9</v>
      </c>
      <c r="L3395">
        <v>1</v>
      </c>
      <c r="N3395">
        <v>134</v>
      </c>
      <c r="O3395">
        <v>3.5205469049999998</v>
      </c>
      <c r="P3395">
        <v>1.579319991</v>
      </c>
      <c r="U3395">
        <v>3.730769231</v>
      </c>
      <c r="V3395">
        <v>24.575002080000001</v>
      </c>
      <c r="Y3395">
        <v>0</v>
      </c>
      <c r="AB3395">
        <v>0.09</v>
      </c>
      <c r="AC3395">
        <v>0.03</v>
      </c>
      <c r="AD3395">
        <v>0.59134615700000004</v>
      </c>
      <c r="AF3395">
        <v>0.05</v>
      </c>
      <c r="AG3395">
        <v>0.56469230800000003</v>
      </c>
      <c r="AH3395">
        <v>7</v>
      </c>
      <c r="AI3395">
        <v>0</v>
      </c>
      <c r="AJ3395">
        <v>0</v>
      </c>
      <c r="AK3395">
        <v>0</v>
      </c>
      <c r="AL3395">
        <v>0.5</v>
      </c>
      <c r="AN3395">
        <v>7.2049230770000001</v>
      </c>
      <c r="AO3395">
        <v>6.7730768999999996E-2</v>
      </c>
      <c r="AP3395">
        <v>1.2</v>
      </c>
      <c r="AQ3395">
        <v>0.05</v>
      </c>
      <c r="AR3395">
        <v>0.06</v>
      </c>
      <c r="AS3395">
        <v>3</v>
      </c>
      <c r="AT3395">
        <v>92</v>
      </c>
      <c r="AU3395">
        <v>93</v>
      </c>
      <c r="AW3395">
        <v>31.478846149999999</v>
      </c>
      <c r="AY3395">
        <v>3</v>
      </c>
      <c r="AZ3395">
        <v>0.57999999999999996</v>
      </c>
    </row>
    <row r="3396" spans="1:52" x14ac:dyDescent="0.2">
      <c r="A3396">
        <v>104929</v>
      </c>
      <c r="B3396">
        <v>4929</v>
      </c>
      <c r="C3396">
        <v>10</v>
      </c>
      <c r="D3396" t="s">
        <v>4343</v>
      </c>
      <c r="E3396" t="s">
        <v>4714</v>
      </c>
      <c r="F3396" t="s">
        <v>4715</v>
      </c>
      <c r="G3396" t="s">
        <v>1038</v>
      </c>
      <c r="H3396" t="s">
        <v>1039</v>
      </c>
      <c r="I3396">
        <v>1</v>
      </c>
      <c r="J3396">
        <v>13</v>
      </c>
      <c r="L3396">
        <v>1</v>
      </c>
      <c r="N3396">
        <v>134</v>
      </c>
      <c r="O3396">
        <v>2.6354256409999999</v>
      </c>
      <c r="P3396">
        <v>0.23076923099999999</v>
      </c>
      <c r="U3396">
        <v>0.53846153799999996</v>
      </c>
      <c r="V3396">
        <v>30.1</v>
      </c>
      <c r="Y3396">
        <v>0</v>
      </c>
      <c r="AB3396">
        <v>1.3461538E-2</v>
      </c>
      <c r="AC3396">
        <v>1.1538461999999999E-2</v>
      </c>
      <c r="AD3396">
        <v>0.375</v>
      </c>
      <c r="AF3396">
        <v>3.8461538000000003E-2</v>
      </c>
      <c r="AG3396">
        <v>1.080266304</v>
      </c>
      <c r="AH3396">
        <v>5.384615385</v>
      </c>
      <c r="AI3396">
        <v>0</v>
      </c>
      <c r="AJ3396">
        <v>0</v>
      </c>
      <c r="AK3396">
        <v>0</v>
      </c>
      <c r="AL3396">
        <v>4.2307692000000001E-2</v>
      </c>
      <c r="AN3396">
        <v>5</v>
      </c>
      <c r="AO3396">
        <v>6.9230768999999998E-2</v>
      </c>
      <c r="AP3396">
        <v>0.53846153799999996</v>
      </c>
      <c r="AQ3396">
        <v>0.05</v>
      </c>
      <c r="AR3396">
        <v>2.6923077E-2</v>
      </c>
      <c r="AS3396">
        <v>3</v>
      </c>
      <c r="AT3396">
        <v>42.01923077</v>
      </c>
      <c r="AU3396">
        <v>30.15384615</v>
      </c>
      <c r="AW3396">
        <v>13.46153846</v>
      </c>
      <c r="AY3396">
        <v>1.538461538</v>
      </c>
      <c r="AZ3396">
        <v>0.42384615399999997</v>
      </c>
    </row>
    <row r="3397" spans="1:52" x14ac:dyDescent="0.2">
      <c r="A3397">
        <v>105738</v>
      </c>
      <c r="B3397">
        <v>5738</v>
      </c>
      <c r="C3397">
        <v>10</v>
      </c>
      <c r="D3397" t="s">
        <v>4343</v>
      </c>
      <c r="E3397" t="s">
        <v>4716</v>
      </c>
      <c r="F3397" t="s">
        <v>4717</v>
      </c>
      <c r="G3397" t="s">
        <v>4621</v>
      </c>
      <c r="H3397" t="s">
        <v>91</v>
      </c>
      <c r="I3397">
        <v>39</v>
      </c>
      <c r="J3397">
        <v>44</v>
      </c>
      <c r="L3397">
        <v>0.44</v>
      </c>
      <c r="N3397">
        <v>134</v>
      </c>
      <c r="O3397">
        <v>20.399999999999999</v>
      </c>
      <c r="P3397">
        <v>5.9</v>
      </c>
      <c r="U3397">
        <v>0</v>
      </c>
      <c r="V3397">
        <v>0</v>
      </c>
      <c r="Y3397">
        <v>17</v>
      </c>
      <c r="AB3397">
        <v>9.3333334000000004E-2</v>
      </c>
      <c r="AC3397">
        <v>0.16</v>
      </c>
      <c r="AD3397">
        <v>6.98</v>
      </c>
      <c r="AF3397">
        <v>0.34</v>
      </c>
      <c r="AG3397">
        <v>0.720274725</v>
      </c>
      <c r="AH3397">
        <v>16</v>
      </c>
      <c r="AI3397">
        <v>0.37</v>
      </c>
      <c r="AJ3397">
        <v>0</v>
      </c>
      <c r="AK3397">
        <v>2.0000000000000001E-4</v>
      </c>
      <c r="AL3397">
        <v>0.26</v>
      </c>
      <c r="AN3397">
        <v>10.85714286</v>
      </c>
      <c r="AO3397">
        <v>0.05</v>
      </c>
      <c r="AP3397">
        <v>1.1428571460000001</v>
      </c>
      <c r="AQ3397">
        <v>0.25</v>
      </c>
      <c r="AR3397">
        <v>0.28571428700000001</v>
      </c>
      <c r="AS3397">
        <v>4</v>
      </c>
      <c r="AT3397">
        <v>194</v>
      </c>
      <c r="AU3397">
        <v>276</v>
      </c>
      <c r="AW3397">
        <v>24</v>
      </c>
      <c r="AY3397">
        <v>84</v>
      </c>
      <c r="AZ3397">
        <v>1.36</v>
      </c>
    </row>
    <row r="3398" spans="1:52" x14ac:dyDescent="0.2">
      <c r="A3398">
        <v>106488</v>
      </c>
      <c r="B3398">
        <v>6488</v>
      </c>
      <c r="C3398">
        <v>10</v>
      </c>
      <c r="D3398" t="s">
        <v>4343</v>
      </c>
      <c r="E3398" t="s">
        <v>4718</v>
      </c>
      <c r="F3398" t="s">
        <v>4719</v>
      </c>
      <c r="G3398" t="s">
        <v>958</v>
      </c>
      <c r="H3398" t="s">
        <v>959</v>
      </c>
      <c r="I3398">
        <v>25</v>
      </c>
      <c r="J3398">
        <v>31</v>
      </c>
      <c r="L3398">
        <v>1</v>
      </c>
      <c r="N3398">
        <v>134</v>
      </c>
      <c r="O3398">
        <v>2.020006387</v>
      </c>
      <c r="P3398">
        <v>0.23583048200000001</v>
      </c>
      <c r="U3398">
        <v>4.3157894739999998</v>
      </c>
      <c r="V3398">
        <v>28.89904653</v>
      </c>
      <c r="Y3398">
        <v>2.4583333330000001</v>
      </c>
      <c r="AB3398">
        <v>0.266842105</v>
      </c>
      <c r="AC3398">
        <v>6.2526315999999998E-2</v>
      </c>
      <c r="AD3398">
        <v>0.321710526</v>
      </c>
      <c r="AF3398">
        <v>0.26468428799999999</v>
      </c>
      <c r="AG3398">
        <v>0.37059795299999998</v>
      </c>
      <c r="AH3398">
        <v>17.452902529999999</v>
      </c>
      <c r="AI3398">
        <v>0</v>
      </c>
      <c r="AJ3398">
        <v>9.4561403510000002</v>
      </c>
      <c r="AK3398">
        <v>0</v>
      </c>
      <c r="AL3398">
        <v>0.48553334599999998</v>
      </c>
      <c r="AN3398">
        <v>25.807668750000001</v>
      </c>
      <c r="AO3398">
        <v>0.10596375</v>
      </c>
      <c r="AP3398">
        <v>0.8</v>
      </c>
      <c r="AQ3398">
        <v>0.05</v>
      </c>
      <c r="AR3398">
        <v>0.04</v>
      </c>
      <c r="AS3398">
        <v>3</v>
      </c>
      <c r="AT3398">
        <v>51.505761710000002</v>
      </c>
      <c r="AU3398">
        <v>687</v>
      </c>
      <c r="AW3398">
        <v>11.72368421</v>
      </c>
      <c r="AY3398">
        <v>4</v>
      </c>
      <c r="AZ3398">
        <v>0.60234750000000004</v>
      </c>
    </row>
    <row r="3399" spans="1:52" x14ac:dyDescent="0.2">
      <c r="A3399">
        <v>105162</v>
      </c>
      <c r="B3399">
        <v>5162</v>
      </c>
      <c r="C3399">
        <v>10</v>
      </c>
      <c r="D3399" t="s">
        <v>4343</v>
      </c>
      <c r="E3399" t="s">
        <v>1177</v>
      </c>
      <c r="F3399" t="s">
        <v>4720</v>
      </c>
      <c r="G3399" t="s">
        <v>1179</v>
      </c>
      <c r="H3399" t="s">
        <v>1180</v>
      </c>
      <c r="I3399">
        <v>74</v>
      </c>
      <c r="J3399">
        <v>76</v>
      </c>
      <c r="L3399">
        <v>0.87</v>
      </c>
      <c r="N3399">
        <v>135</v>
      </c>
      <c r="O3399">
        <v>6.8040000000000003</v>
      </c>
      <c r="P3399">
        <v>0.36399999999999999</v>
      </c>
      <c r="U3399">
        <v>2.25</v>
      </c>
      <c r="V3399">
        <v>25.003</v>
      </c>
      <c r="Y3399">
        <v>0</v>
      </c>
      <c r="AB3399">
        <v>0.16999999800000001</v>
      </c>
      <c r="AC3399">
        <v>6.5000000000000002E-2</v>
      </c>
      <c r="AD3399">
        <v>0.47499999999999998</v>
      </c>
      <c r="AF3399">
        <v>0.79</v>
      </c>
      <c r="AG3399">
        <v>0.35837323900000001</v>
      </c>
      <c r="AH3399">
        <v>4</v>
      </c>
      <c r="AI3399">
        <v>0</v>
      </c>
      <c r="AJ3399">
        <v>17.75</v>
      </c>
      <c r="AK3399">
        <v>0</v>
      </c>
      <c r="AL3399">
        <v>1.0999999999999999E-2</v>
      </c>
      <c r="AN3399">
        <v>32</v>
      </c>
      <c r="AO3399">
        <v>0.14899999999999999</v>
      </c>
      <c r="AP3399">
        <v>1.6</v>
      </c>
      <c r="AQ3399">
        <v>0.05</v>
      </c>
      <c r="AR3399">
        <v>0.08</v>
      </c>
      <c r="AS3399">
        <v>3</v>
      </c>
      <c r="AT3399">
        <v>158.25</v>
      </c>
      <c r="AU3399">
        <v>533</v>
      </c>
      <c r="AW3399">
        <v>21</v>
      </c>
      <c r="AY3399">
        <v>10.5</v>
      </c>
      <c r="AZ3399">
        <v>0.78749999999999998</v>
      </c>
    </row>
    <row r="3400" spans="1:52" x14ac:dyDescent="0.2">
      <c r="A3400">
        <v>106187</v>
      </c>
      <c r="B3400">
        <v>6187</v>
      </c>
      <c r="C3400">
        <v>10</v>
      </c>
      <c r="D3400" t="s">
        <v>4343</v>
      </c>
      <c r="E3400" t="s">
        <v>4721</v>
      </c>
      <c r="F3400" t="s">
        <v>4722</v>
      </c>
      <c r="H3400" t="s">
        <v>533</v>
      </c>
      <c r="I3400">
        <v>52</v>
      </c>
      <c r="J3400">
        <v>54</v>
      </c>
      <c r="L3400">
        <v>1</v>
      </c>
      <c r="N3400">
        <v>135</v>
      </c>
      <c r="O3400">
        <v>6.8</v>
      </c>
      <c r="P3400">
        <v>7.6</v>
      </c>
      <c r="U3400">
        <v>0</v>
      </c>
      <c r="V3400">
        <v>10</v>
      </c>
      <c r="Y3400">
        <v>65</v>
      </c>
      <c r="AB3400">
        <v>0.05</v>
      </c>
      <c r="AC3400">
        <v>0.32</v>
      </c>
      <c r="AD3400">
        <v>0.19</v>
      </c>
      <c r="AF3400">
        <v>0.05</v>
      </c>
      <c r="AG3400">
        <v>0.82191265999999996</v>
      </c>
      <c r="AH3400">
        <v>8</v>
      </c>
      <c r="AI3400">
        <v>0.16</v>
      </c>
      <c r="AJ3400">
        <v>1.9</v>
      </c>
      <c r="AK3400">
        <v>1E-4</v>
      </c>
      <c r="AL3400">
        <v>0.16</v>
      </c>
      <c r="AN3400">
        <v>261</v>
      </c>
      <c r="AO3400">
        <v>0.02</v>
      </c>
      <c r="AP3400">
        <v>0.2</v>
      </c>
      <c r="AQ3400">
        <v>0.11749999999999999</v>
      </c>
      <c r="AR3400">
        <v>2.35E-2</v>
      </c>
      <c r="AS3400">
        <v>2</v>
      </c>
      <c r="AT3400">
        <v>203</v>
      </c>
      <c r="AU3400">
        <v>303</v>
      </c>
      <c r="AW3400">
        <v>24</v>
      </c>
      <c r="AY3400">
        <v>106</v>
      </c>
      <c r="AZ3400">
        <v>0.77</v>
      </c>
    </row>
    <row r="3401" spans="1:52" x14ac:dyDescent="0.2">
      <c r="A3401">
        <v>104944</v>
      </c>
      <c r="B3401">
        <v>4944</v>
      </c>
      <c r="C3401">
        <v>10</v>
      </c>
      <c r="D3401" t="s">
        <v>4343</v>
      </c>
      <c r="E3401" t="s">
        <v>4723</v>
      </c>
      <c r="F3401" t="s">
        <v>4724</v>
      </c>
      <c r="G3401" t="s">
        <v>1038</v>
      </c>
      <c r="H3401" t="s">
        <v>1039</v>
      </c>
      <c r="I3401">
        <v>1</v>
      </c>
      <c r="J3401">
        <v>13</v>
      </c>
      <c r="L3401">
        <v>1</v>
      </c>
      <c r="N3401">
        <v>136</v>
      </c>
      <c r="O3401">
        <v>2.3620058840000002</v>
      </c>
      <c r="P3401">
        <v>0.17794011700000001</v>
      </c>
      <c r="U3401">
        <v>0.41729175299999999</v>
      </c>
      <c r="V3401">
        <v>31</v>
      </c>
      <c r="Y3401">
        <v>0</v>
      </c>
      <c r="AB3401">
        <v>1.3996659999999999E-2</v>
      </c>
      <c r="AC3401">
        <v>5.2202960000000001E-3</v>
      </c>
      <c r="AD3401">
        <v>0.122049692</v>
      </c>
      <c r="AF3401">
        <v>2.4038462E-2</v>
      </c>
      <c r="AG3401">
        <v>1.080266304</v>
      </c>
      <c r="AH3401">
        <v>5.384615385</v>
      </c>
      <c r="AI3401">
        <v>0</v>
      </c>
      <c r="AJ3401">
        <v>0</v>
      </c>
      <c r="AK3401">
        <v>0</v>
      </c>
      <c r="AL3401">
        <v>1.1538461999999999E-2</v>
      </c>
      <c r="AN3401">
        <v>4.1685083479999996</v>
      </c>
      <c r="AO3401">
        <v>6.2115385000000002E-2</v>
      </c>
      <c r="AP3401">
        <v>0.26680147199999998</v>
      </c>
      <c r="AQ3401">
        <v>0.05</v>
      </c>
      <c r="AR3401">
        <v>1.3340074E-2</v>
      </c>
      <c r="AS3401">
        <v>3</v>
      </c>
      <c r="AT3401">
        <v>39.46153846</v>
      </c>
      <c r="AU3401">
        <v>20.09615385</v>
      </c>
      <c r="AW3401">
        <v>13.46153846</v>
      </c>
      <c r="AY3401">
        <v>0.64615384600000003</v>
      </c>
      <c r="AZ3401">
        <v>0.41</v>
      </c>
    </row>
    <row r="3402" spans="1:52" x14ac:dyDescent="0.2">
      <c r="A3402">
        <v>106379</v>
      </c>
      <c r="B3402">
        <v>6379</v>
      </c>
      <c r="C3402">
        <v>10</v>
      </c>
      <c r="D3402" t="s">
        <v>4343</v>
      </c>
      <c r="E3402" t="s">
        <v>4725</v>
      </c>
      <c r="F3402" t="s">
        <v>4726</v>
      </c>
      <c r="G3402" t="s">
        <v>4394</v>
      </c>
      <c r="H3402" t="s">
        <v>4694</v>
      </c>
      <c r="I3402">
        <v>25</v>
      </c>
      <c r="J3402">
        <v>30</v>
      </c>
      <c r="L3402">
        <v>1</v>
      </c>
      <c r="N3402">
        <v>136</v>
      </c>
      <c r="O3402">
        <v>2.526813228</v>
      </c>
      <c r="P3402">
        <v>0.21463694699999999</v>
      </c>
      <c r="U3402">
        <v>4.3157894739999998</v>
      </c>
      <c r="V3402">
        <v>28.856644209999999</v>
      </c>
      <c r="Y3402">
        <v>0</v>
      </c>
      <c r="AB3402">
        <v>8.2105262999999998E-2</v>
      </c>
      <c r="AC3402">
        <v>2.7789474000000002E-2</v>
      </c>
      <c r="AD3402">
        <v>0.63157894699999995</v>
      </c>
      <c r="AF3402">
        <v>0.189473684</v>
      </c>
      <c r="AG3402">
        <v>0.37059795299999998</v>
      </c>
      <c r="AH3402">
        <v>14.589473679999999</v>
      </c>
      <c r="AI3402">
        <v>0</v>
      </c>
      <c r="AJ3402">
        <v>5.8947368420000004</v>
      </c>
      <c r="AK3402">
        <v>0</v>
      </c>
      <c r="AL3402">
        <v>2.5299999999999998</v>
      </c>
      <c r="AN3402">
        <v>10.644160830000001</v>
      </c>
      <c r="AO3402">
        <v>0.15420552600000001</v>
      </c>
      <c r="AP3402">
        <v>0.6</v>
      </c>
      <c r="AQ3402">
        <v>0.05</v>
      </c>
      <c r="AR3402">
        <v>0.03</v>
      </c>
      <c r="AS3402">
        <v>3</v>
      </c>
      <c r="AT3402">
        <v>56.771586259999999</v>
      </c>
      <c r="AU3402">
        <v>384.42503859999999</v>
      </c>
      <c r="AW3402">
        <v>12.45888684</v>
      </c>
      <c r="AY3402">
        <v>6.2972785160000004</v>
      </c>
      <c r="AZ3402">
        <v>0.36</v>
      </c>
    </row>
    <row r="3403" spans="1:52" x14ac:dyDescent="0.2">
      <c r="A3403">
        <v>104819</v>
      </c>
      <c r="B3403">
        <v>4819</v>
      </c>
      <c r="C3403">
        <v>10</v>
      </c>
      <c r="D3403" t="s">
        <v>4343</v>
      </c>
      <c r="E3403" t="s">
        <v>4727</v>
      </c>
      <c r="F3403" t="s">
        <v>4728</v>
      </c>
      <c r="G3403" t="s">
        <v>1175</v>
      </c>
      <c r="H3403" t="s">
        <v>1176</v>
      </c>
      <c r="I3403">
        <v>1</v>
      </c>
      <c r="J3403">
        <v>9</v>
      </c>
      <c r="L3403">
        <v>1</v>
      </c>
      <c r="N3403">
        <v>136</v>
      </c>
      <c r="O3403">
        <v>3.4785182689999998</v>
      </c>
      <c r="P3403">
        <v>1.7128905889999999</v>
      </c>
      <c r="U3403">
        <v>3.7346153850000001</v>
      </c>
      <c r="V3403">
        <v>24.712821850000001</v>
      </c>
      <c r="Y3403">
        <v>17</v>
      </c>
      <c r="AB3403">
        <v>0.09</v>
      </c>
      <c r="AC3403">
        <v>4.2307692000000001E-2</v>
      </c>
      <c r="AD3403">
        <v>0.68</v>
      </c>
      <c r="AF3403">
        <v>0.1</v>
      </c>
      <c r="AG3403">
        <v>0.56469230800000003</v>
      </c>
      <c r="AH3403">
        <v>7</v>
      </c>
      <c r="AI3403">
        <v>0</v>
      </c>
      <c r="AJ3403">
        <v>0</v>
      </c>
      <c r="AK3403">
        <v>0</v>
      </c>
      <c r="AL3403">
        <v>0.5</v>
      </c>
      <c r="AN3403">
        <v>4.76</v>
      </c>
      <c r="AO3403">
        <v>9.2307691999999997E-2</v>
      </c>
      <c r="AP3403">
        <v>1.3</v>
      </c>
      <c r="AQ3403">
        <v>0.05</v>
      </c>
      <c r="AR3403">
        <v>6.5000000000000002E-2</v>
      </c>
      <c r="AS3403">
        <v>3</v>
      </c>
      <c r="AT3403">
        <v>90</v>
      </c>
      <c r="AU3403">
        <v>88</v>
      </c>
      <c r="AW3403">
        <v>46.34615385</v>
      </c>
      <c r="AY3403">
        <v>3</v>
      </c>
      <c r="AZ3403">
        <v>0.63</v>
      </c>
    </row>
    <row r="3404" spans="1:52" x14ac:dyDescent="0.2">
      <c r="A3404">
        <v>103724</v>
      </c>
      <c r="B3404">
        <v>3724</v>
      </c>
      <c r="C3404">
        <v>10</v>
      </c>
      <c r="D3404" t="s">
        <v>4343</v>
      </c>
      <c r="E3404" t="s">
        <v>4729</v>
      </c>
      <c r="F3404" t="s">
        <v>4730</v>
      </c>
      <c r="H3404" t="s">
        <v>1165</v>
      </c>
      <c r="I3404">
        <v>51</v>
      </c>
      <c r="J3404">
        <v>51</v>
      </c>
      <c r="L3404">
        <v>0.88</v>
      </c>
      <c r="N3404">
        <v>139</v>
      </c>
      <c r="O3404">
        <v>12.6</v>
      </c>
      <c r="P3404">
        <v>9.5</v>
      </c>
      <c r="U3404">
        <v>0</v>
      </c>
      <c r="V3404">
        <v>0.7</v>
      </c>
      <c r="Y3404">
        <v>152</v>
      </c>
      <c r="AB3404">
        <v>0.03</v>
      </c>
      <c r="AC3404">
        <v>0.37</v>
      </c>
      <c r="AD3404">
        <v>7.0000000000000007E-2</v>
      </c>
      <c r="AF3404">
        <v>0.14000000000000001</v>
      </c>
      <c r="AG3404">
        <v>1.3964545450000001</v>
      </c>
      <c r="AH3404">
        <v>38</v>
      </c>
      <c r="AI3404">
        <v>0.7</v>
      </c>
      <c r="AJ3404">
        <v>0</v>
      </c>
      <c r="AK3404">
        <v>1.9E-3</v>
      </c>
      <c r="AL3404">
        <v>1.05</v>
      </c>
      <c r="AN3404">
        <v>53</v>
      </c>
      <c r="AO3404">
        <v>7.0000000000000007E-2</v>
      </c>
      <c r="AP3404">
        <v>1.7</v>
      </c>
      <c r="AQ3404">
        <v>0.25</v>
      </c>
      <c r="AR3404">
        <v>0.42499999999999999</v>
      </c>
      <c r="AS3404">
        <v>4</v>
      </c>
      <c r="AT3404">
        <v>188</v>
      </c>
      <c r="AU3404">
        <v>131</v>
      </c>
      <c r="AW3404">
        <v>11</v>
      </c>
      <c r="AY3404">
        <v>135</v>
      </c>
      <c r="AZ3404">
        <v>1.23</v>
      </c>
    </row>
    <row r="3405" spans="1:52" x14ac:dyDescent="0.2">
      <c r="A3405">
        <v>103730</v>
      </c>
      <c r="B3405">
        <v>3730</v>
      </c>
      <c r="C3405">
        <v>10</v>
      </c>
      <c r="D3405" t="s">
        <v>4343</v>
      </c>
      <c r="E3405" t="s">
        <v>4731</v>
      </c>
      <c r="F3405" t="s">
        <v>4732</v>
      </c>
      <c r="H3405" t="s">
        <v>1165</v>
      </c>
      <c r="I3405">
        <v>51</v>
      </c>
      <c r="J3405">
        <v>51</v>
      </c>
      <c r="L3405">
        <v>0.875</v>
      </c>
      <c r="N3405">
        <v>139</v>
      </c>
      <c r="O3405">
        <v>12.6</v>
      </c>
      <c r="P3405">
        <v>9.5</v>
      </c>
      <c r="U3405">
        <v>0</v>
      </c>
      <c r="V3405">
        <v>0.7</v>
      </c>
      <c r="Y3405">
        <v>160</v>
      </c>
      <c r="AB3405">
        <v>0.04</v>
      </c>
      <c r="AC3405">
        <v>0.46</v>
      </c>
      <c r="AD3405">
        <v>0.08</v>
      </c>
      <c r="AF3405">
        <v>0.17</v>
      </c>
      <c r="AG3405">
        <v>1.3964545450000001</v>
      </c>
      <c r="AH3405">
        <v>47</v>
      </c>
      <c r="AI3405">
        <v>0.9</v>
      </c>
      <c r="AJ3405">
        <v>0</v>
      </c>
      <c r="AK3405">
        <v>2E-3</v>
      </c>
      <c r="AL3405">
        <v>1.05</v>
      </c>
      <c r="AN3405">
        <v>56</v>
      </c>
      <c r="AO3405">
        <v>7.0000000000000007E-2</v>
      </c>
      <c r="AP3405">
        <v>1.8</v>
      </c>
      <c r="AQ3405">
        <v>0.25</v>
      </c>
      <c r="AR3405">
        <v>0.45</v>
      </c>
      <c r="AS3405">
        <v>4</v>
      </c>
      <c r="AT3405">
        <v>198</v>
      </c>
      <c r="AU3405">
        <v>138</v>
      </c>
      <c r="AW3405">
        <v>12</v>
      </c>
      <c r="AY3405">
        <v>142</v>
      </c>
      <c r="AZ3405">
        <v>1.29</v>
      </c>
    </row>
    <row r="3406" spans="1:52" x14ac:dyDescent="0.2">
      <c r="A3406">
        <v>104171</v>
      </c>
      <c r="B3406">
        <v>4171</v>
      </c>
      <c r="C3406">
        <v>10</v>
      </c>
      <c r="D3406" t="s">
        <v>4343</v>
      </c>
      <c r="E3406" t="s">
        <v>4733</v>
      </c>
      <c r="F3406" t="s">
        <v>4734</v>
      </c>
      <c r="G3406" t="s">
        <v>4735</v>
      </c>
      <c r="H3406" t="s">
        <v>1122</v>
      </c>
      <c r="I3406">
        <v>46</v>
      </c>
      <c r="J3406">
        <v>47</v>
      </c>
      <c r="L3406">
        <v>0.57999999999999996</v>
      </c>
      <c r="N3406">
        <v>139</v>
      </c>
      <c r="O3406">
        <v>23.3</v>
      </c>
      <c r="P3406">
        <v>5.0999999999999996</v>
      </c>
      <c r="U3406">
        <v>0</v>
      </c>
      <c r="V3406">
        <v>0</v>
      </c>
      <c r="Y3406">
        <v>26</v>
      </c>
      <c r="AB3406">
        <v>0.16</v>
      </c>
      <c r="AC3406">
        <v>0.14000000000000001</v>
      </c>
      <c r="AD3406">
        <v>13.5</v>
      </c>
      <c r="AF3406">
        <v>0.69</v>
      </c>
      <c r="AG3406">
        <v>0.60232762299999998</v>
      </c>
      <c r="AH3406">
        <v>15</v>
      </c>
      <c r="AI3406">
        <v>5.0999999999999996</v>
      </c>
      <c r="AJ3406">
        <v>0</v>
      </c>
      <c r="AK3406">
        <v>6.4999999999999997E-3</v>
      </c>
      <c r="AL3406">
        <v>1.1000000000000001</v>
      </c>
      <c r="AN3406">
        <v>14</v>
      </c>
      <c r="AO3406">
        <v>0.08</v>
      </c>
      <c r="AP3406">
        <v>1.1000000000000001</v>
      </c>
      <c r="AQ3406">
        <v>0.25</v>
      </c>
      <c r="AR3406">
        <v>0.27500000000000002</v>
      </c>
      <c r="AS3406">
        <v>4</v>
      </c>
      <c r="AT3406">
        <v>249</v>
      </c>
      <c r="AU3406">
        <v>349</v>
      </c>
      <c r="AW3406">
        <v>40</v>
      </c>
      <c r="AY3406">
        <v>51</v>
      </c>
      <c r="AZ3406">
        <v>0.45</v>
      </c>
    </row>
    <row r="3407" spans="1:52" x14ac:dyDescent="0.2">
      <c r="A3407">
        <v>105277</v>
      </c>
      <c r="B3407">
        <v>5277</v>
      </c>
      <c r="C3407">
        <v>10</v>
      </c>
      <c r="D3407" t="s">
        <v>4343</v>
      </c>
      <c r="E3407" t="s">
        <v>4736</v>
      </c>
      <c r="F3407" t="s">
        <v>4737</v>
      </c>
      <c r="G3407" t="s">
        <v>4738</v>
      </c>
      <c r="H3407" t="s">
        <v>2986</v>
      </c>
      <c r="I3407">
        <v>32</v>
      </c>
      <c r="J3407">
        <v>37</v>
      </c>
      <c r="L3407">
        <v>1</v>
      </c>
      <c r="N3407">
        <v>139</v>
      </c>
      <c r="O3407">
        <v>7.4293198460000003</v>
      </c>
      <c r="P3407">
        <v>2.1739561109999999</v>
      </c>
      <c r="U3407">
        <v>1.4</v>
      </c>
      <c r="V3407">
        <v>21.811740199999999</v>
      </c>
      <c r="Y3407">
        <v>0.617283951</v>
      </c>
      <c r="AB3407">
        <v>9.2685185000000003E-2</v>
      </c>
      <c r="AC3407">
        <v>3.3333333E-2</v>
      </c>
      <c r="AD3407">
        <v>0.45740740699999999</v>
      </c>
      <c r="AF3407">
        <v>0</v>
      </c>
      <c r="AG3407">
        <v>0.81503773599999996</v>
      </c>
      <c r="AH3407">
        <v>0</v>
      </c>
      <c r="AI3407">
        <v>0</v>
      </c>
      <c r="AJ3407">
        <v>0</v>
      </c>
      <c r="AK3407">
        <v>0</v>
      </c>
      <c r="AL3407">
        <v>0</v>
      </c>
      <c r="AN3407">
        <v>20.562654469999998</v>
      </c>
      <c r="AO3407">
        <v>0.231665432</v>
      </c>
      <c r="AP3407">
        <v>1</v>
      </c>
      <c r="AQ3407">
        <v>0.05</v>
      </c>
      <c r="AR3407">
        <v>0.05</v>
      </c>
      <c r="AS3407">
        <v>3</v>
      </c>
      <c r="AT3407">
        <v>91.668666669999993</v>
      </c>
      <c r="AU3407">
        <v>329.57361109999999</v>
      </c>
      <c r="AW3407">
        <v>62.768827160000001</v>
      </c>
      <c r="AY3407">
        <v>7.9554166669999997</v>
      </c>
      <c r="AZ3407">
        <v>1.126433333</v>
      </c>
    </row>
    <row r="3408" spans="1:52" x14ac:dyDescent="0.2">
      <c r="A3408">
        <v>105281</v>
      </c>
      <c r="B3408">
        <v>5281</v>
      </c>
      <c r="C3408">
        <v>10</v>
      </c>
      <c r="D3408" t="s">
        <v>4343</v>
      </c>
      <c r="E3408" t="s">
        <v>4739</v>
      </c>
      <c r="F3408" t="s">
        <v>4740</v>
      </c>
      <c r="G3408" t="s">
        <v>4738</v>
      </c>
      <c r="H3408" t="s">
        <v>2986</v>
      </c>
      <c r="I3408">
        <v>32</v>
      </c>
      <c r="J3408">
        <v>37</v>
      </c>
      <c r="L3408">
        <v>1</v>
      </c>
      <c r="N3408">
        <v>140</v>
      </c>
      <c r="O3408">
        <v>6.8111111109999998</v>
      </c>
      <c r="P3408">
        <v>2.203703704</v>
      </c>
      <c r="U3408">
        <v>1.4</v>
      </c>
      <c r="V3408">
        <v>22.5</v>
      </c>
      <c r="Y3408">
        <v>0</v>
      </c>
      <c r="AB3408">
        <v>9.2989700999999994E-2</v>
      </c>
      <c r="AC3408">
        <v>3.4097521999999998E-2</v>
      </c>
      <c r="AD3408">
        <v>0.45891021300000001</v>
      </c>
      <c r="AF3408">
        <v>0</v>
      </c>
      <c r="AG3408">
        <v>0.81503773599999996</v>
      </c>
      <c r="AH3408">
        <v>0</v>
      </c>
      <c r="AI3408">
        <v>0</v>
      </c>
      <c r="AJ3408">
        <v>0</v>
      </c>
      <c r="AK3408">
        <v>0</v>
      </c>
      <c r="AL3408">
        <v>0</v>
      </c>
      <c r="AN3408">
        <v>10.99333333</v>
      </c>
      <c r="AO3408">
        <v>0.165925926</v>
      </c>
      <c r="AP3408">
        <v>1</v>
      </c>
      <c r="AQ3408">
        <v>0.05</v>
      </c>
      <c r="AR3408">
        <v>0.05</v>
      </c>
      <c r="AS3408">
        <v>3</v>
      </c>
      <c r="AT3408">
        <v>90.673333330000006</v>
      </c>
      <c r="AU3408">
        <v>358.66527780000001</v>
      </c>
      <c r="AW3408">
        <v>56.125185190000003</v>
      </c>
      <c r="AY3408">
        <v>7.7777777779999999</v>
      </c>
      <c r="AZ3408">
        <v>0.67333333299999998</v>
      </c>
    </row>
    <row r="3409" spans="1:52" x14ac:dyDescent="0.2">
      <c r="A3409">
        <v>105765</v>
      </c>
      <c r="B3409">
        <v>5765</v>
      </c>
      <c r="C3409">
        <v>10</v>
      </c>
      <c r="D3409" t="s">
        <v>4343</v>
      </c>
      <c r="E3409" t="s">
        <v>4741</v>
      </c>
      <c r="F3409" t="s">
        <v>4742</v>
      </c>
      <c r="G3409" t="s">
        <v>4621</v>
      </c>
      <c r="H3409" t="s">
        <v>91</v>
      </c>
      <c r="I3409">
        <v>39</v>
      </c>
      <c r="J3409">
        <v>44</v>
      </c>
      <c r="L3409">
        <v>0.48</v>
      </c>
      <c r="N3409">
        <v>140</v>
      </c>
      <c r="O3409">
        <v>31.1</v>
      </c>
      <c r="P3409">
        <v>1.8</v>
      </c>
      <c r="U3409">
        <v>0</v>
      </c>
      <c r="V3409">
        <v>0</v>
      </c>
      <c r="Y3409">
        <v>6</v>
      </c>
      <c r="AB3409">
        <v>7.0000000000000007E-2</v>
      </c>
      <c r="AC3409">
        <v>0.15</v>
      </c>
      <c r="AD3409">
        <v>8.4</v>
      </c>
      <c r="AF3409">
        <v>0.41</v>
      </c>
      <c r="AG3409">
        <v>0.720274725</v>
      </c>
      <c r="AH3409">
        <v>6</v>
      </c>
      <c r="AI3409">
        <v>0.25</v>
      </c>
      <c r="AJ3409">
        <v>0</v>
      </c>
      <c r="AK3409">
        <v>1E-4</v>
      </c>
      <c r="AL3409">
        <v>0.13</v>
      </c>
      <c r="AN3409">
        <v>10</v>
      </c>
      <c r="AO3409">
        <v>0.06</v>
      </c>
      <c r="AP3409">
        <v>0.6</v>
      </c>
      <c r="AQ3409">
        <v>0.25</v>
      </c>
      <c r="AR3409">
        <v>0.15</v>
      </c>
      <c r="AS3409">
        <v>4</v>
      </c>
      <c r="AT3409">
        <v>187</v>
      </c>
      <c r="AU3409">
        <v>160</v>
      </c>
      <c r="AW3409">
        <v>26</v>
      </c>
      <c r="AY3409">
        <v>34</v>
      </c>
      <c r="AZ3409">
        <v>1.1000000000000001</v>
      </c>
    </row>
    <row r="3410" spans="1:52" x14ac:dyDescent="0.2">
      <c r="A3410">
        <v>107155</v>
      </c>
      <c r="B3410">
        <v>7155</v>
      </c>
      <c r="C3410">
        <v>10</v>
      </c>
      <c r="D3410" t="s">
        <v>4343</v>
      </c>
      <c r="E3410" t="s">
        <v>4743</v>
      </c>
      <c r="F3410" t="s">
        <v>4744</v>
      </c>
      <c r="G3410" t="s">
        <v>4711</v>
      </c>
      <c r="H3410" t="s">
        <v>820</v>
      </c>
      <c r="I3410">
        <v>58</v>
      </c>
      <c r="J3410">
        <v>62</v>
      </c>
      <c r="L3410">
        <v>0.65</v>
      </c>
      <c r="N3410">
        <v>140</v>
      </c>
      <c r="O3410">
        <v>1.2</v>
      </c>
      <c r="P3410">
        <v>0.25</v>
      </c>
      <c r="U3410">
        <v>2.2999999999999998</v>
      </c>
      <c r="V3410">
        <v>32</v>
      </c>
      <c r="Y3410">
        <v>43</v>
      </c>
      <c r="AB3410">
        <v>7.0000000000000007E-2</v>
      </c>
      <c r="AC3410">
        <v>0.05</v>
      </c>
      <c r="AD3410">
        <v>0.67</v>
      </c>
      <c r="AF3410">
        <v>0.3</v>
      </c>
      <c r="AG3410">
        <v>0.445144547</v>
      </c>
      <c r="AH3410">
        <v>22</v>
      </c>
      <c r="AI3410">
        <v>0</v>
      </c>
      <c r="AJ3410">
        <v>18.399999999999999</v>
      </c>
      <c r="AK3410">
        <v>0</v>
      </c>
      <c r="AL3410">
        <v>0.2</v>
      </c>
      <c r="AN3410">
        <v>7.3333333329999997</v>
      </c>
      <c r="AO3410">
        <v>0.08</v>
      </c>
      <c r="AP3410">
        <v>0.9</v>
      </c>
      <c r="AQ3410">
        <v>0.05</v>
      </c>
      <c r="AR3410">
        <v>4.4999999999999998E-2</v>
      </c>
      <c r="AS3410">
        <v>3</v>
      </c>
      <c r="AT3410">
        <v>34</v>
      </c>
      <c r="AU3410">
        <v>500</v>
      </c>
      <c r="AW3410">
        <v>37</v>
      </c>
      <c r="AY3410">
        <v>4</v>
      </c>
      <c r="AZ3410">
        <v>0.12</v>
      </c>
    </row>
    <row r="3411" spans="1:52" x14ac:dyDescent="0.2">
      <c r="A3411">
        <v>104925</v>
      </c>
      <c r="B3411">
        <v>4925</v>
      </c>
      <c r="C3411">
        <v>10</v>
      </c>
      <c r="D3411" t="s">
        <v>4343</v>
      </c>
      <c r="E3411" t="s">
        <v>4745</v>
      </c>
      <c r="F3411" t="s">
        <v>4746</v>
      </c>
      <c r="G3411" t="s">
        <v>4747</v>
      </c>
      <c r="H3411" t="s">
        <v>1039</v>
      </c>
      <c r="I3411">
        <v>1</v>
      </c>
      <c r="J3411">
        <v>13</v>
      </c>
      <c r="L3411">
        <v>1</v>
      </c>
      <c r="N3411">
        <v>142</v>
      </c>
      <c r="O3411">
        <v>2.5200000760000001</v>
      </c>
      <c r="P3411">
        <v>0.1</v>
      </c>
      <c r="U3411">
        <v>0.1</v>
      </c>
      <c r="V3411">
        <v>32.560000080000002</v>
      </c>
      <c r="Y3411">
        <v>0</v>
      </c>
      <c r="AB3411">
        <v>1.2E-2</v>
      </c>
      <c r="AC3411">
        <v>3.0622119999999999E-2</v>
      </c>
      <c r="AD3411">
        <v>0.6</v>
      </c>
      <c r="AF3411">
        <v>0</v>
      </c>
      <c r="AG3411">
        <v>1.080266304</v>
      </c>
      <c r="AH3411">
        <v>0</v>
      </c>
      <c r="AI3411">
        <v>0</v>
      </c>
      <c r="AJ3411">
        <v>0</v>
      </c>
      <c r="AK3411">
        <v>0</v>
      </c>
      <c r="AL3411">
        <v>0</v>
      </c>
      <c r="AN3411">
        <v>8.8000000000000007</v>
      </c>
      <c r="AO3411">
        <v>0</v>
      </c>
      <c r="AP3411">
        <v>0.68</v>
      </c>
      <c r="AQ3411">
        <v>0.05</v>
      </c>
      <c r="AR3411">
        <v>3.4000000000000002E-2</v>
      </c>
      <c r="AS3411">
        <v>3</v>
      </c>
      <c r="AT3411">
        <v>37.24</v>
      </c>
      <c r="AU3411">
        <v>62.060829759999997</v>
      </c>
      <c r="AW3411">
        <v>0</v>
      </c>
      <c r="AY3411">
        <v>0</v>
      </c>
      <c r="AZ3411">
        <v>0</v>
      </c>
    </row>
    <row r="3412" spans="1:52" x14ac:dyDescent="0.2">
      <c r="A3412">
        <v>104987</v>
      </c>
      <c r="B3412">
        <v>4987</v>
      </c>
      <c r="C3412">
        <v>10</v>
      </c>
      <c r="D3412" t="s">
        <v>4343</v>
      </c>
      <c r="E3412" t="s">
        <v>4748</v>
      </c>
      <c r="F3412" t="s">
        <v>4749</v>
      </c>
      <c r="G3412" t="s">
        <v>4750</v>
      </c>
      <c r="H3412" t="s">
        <v>1384</v>
      </c>
      <c r="I3412">
        <v>1</v>
      </c>
      <c r="J3412">
        <v>16</v>
      </c>
      <c r="L3412">
        <v>1</v>
      </c>
      <c r="N3412">
        <v>143</v>
      </c>
      <c r="O3412">
        <v>4.4012250000000002</v>
      </c>
      <c r="P3412">
        <v>1.3875</v>
      </c>
      <c r="U3412">
        <v>4.0999999999999996</v>
      </c>
      <c r="V3412">
        <v>26.3</v>
      </c>
      <c r="Y3412">
        <v>0.52083333300000001</v>
      </c>
      <c r="AB3412">
        <v>0.1</v>
      </c>
      <c r="AC3412">
        <v>5.1041666999999999E-2</v>
      </c>
      <c r="AD3412">
        <v>1.1000000000000001</v>
      </c>
      <c r="AF3412">
        <v>7.0000000000000007E-2</v>
      </c>
      <c r="AG3412">
        <v>0.73481283399999997</v>
      </c>
      <c r="AH3412">
        <v>8.5419359260000007</v>
      </c>
      <c r="AI3412">
        <v>0</v>
      </c>
      <c r="AJ3412">
        <v>0</v>
      </c>
      <c r="AK3412">
        <v>0</v>
      </c>
      <c r="AL3412">
        <v>0.45833333300000001</v>
      </c>
      <c r="AN3412">
        <v>10.04390152</v>
      </c>
      <c r="AO3412">
        <v>0.15958333299999999</v>
      </c>
      <c r="AP3412">
        <v>1.5</v>
      </c>
      <c r="AQ3412">
        <v>0.05</v>
      </c>
      <c r="AR3412">
        <v>7.4999999999999997E-2</v>
      </c>
      <c r="AS3412">
        <v>3</v>
      </c>
      <c r="AT3412">
        <v>120</v>
      </c>
      <c r="AU3412">
        <v>122</v>
      </c>
      <c r="AW3412">
        <v>129.41083330000001</v>
      </c>
      <c r="AY3412">
        <v>4.5555555559999998</v>
      </c>
      <c r="AZ3412">
        <v>0.72</v>
      </c>
    </row>
    <row r="3413" spans="1:52" x14ac:dyDescent="0.2">
      <c r="A3413">
        <v>104923</v>
      </c>
      <c r="B3413">
        <v>4923</v>
      </c>
      <c r="C3413">
        <v>10</v>
      </c>
      <c r="D3413" t="s">
        <v>4343</v>
      </c>
      <c r="E3413" t="s">
        <v>4751</v>
      </c>
      <c r="F3413" t="s">
        <v>4752</v>
      </c>
      <c r="G3413" t="s">
        <v>4747</v>
      </c>
      <c r="H3413" t="s">
        <v>1039</v>
      </c>
      <c r="I3413">
        <v>1</v>
      </c>
      <c r="J3413">
        <v>13</v>
      </c>
      <c r="L3413">
        <v>1</v>
      </c>
      <c r="N3413">
        <v>144</v>
      </c>
      <c r="O3413">
        <v>2.960000038</v>
      </c>
      <c r="P3413">
        <v>0.9</v>
      </c>
      <c r="U3413">
        <v>0.2</v>
      </c>
      <c r="V3413">
        <v>30.91999989</v>
      </c>
      <c r="Y3413">
        <v>0</v>
      </c>
      <c r="AB3413">
        <v>6.8000001000000004E-2</v>
      </c>
      <c r="AC3413">
        <v>0.03</v>
      </c>
      <c r="AD3413">
        <v>1.95</v>
      </c>
      <c r="AF3413">
        <v>0</v>
      </c>
      <c r="AG3413">
        <v>1.080266304</v>
      </c>
      <c r="AH3413">
        <v>0</v>
      </c>
      <c r="AI3413">
        <v>0</v>
      </c>
      <c r="AJ3413">
        <v>0</v>
      </c>
      <c r="AK3413">
        <v>0</v>
      </c>
      <c r="AL3413">
        <v>0</v>
      </c>
      <c r="AN3413">
        <v>15.2</v>
      </c>
      <c r="AO3413">
        <v>0</v>
      </c>
      <c r="AP3413">
        <v>1.1199999810000001</v>
      </c>
      <c r="AQ3413">
        <v>0.05</v>
      </c>
      <c r="AR3413">
        <v>5.5999999000000002E-2</v>
      </c>
      <c r="AS3413">
        <v>3</v>
      </c>
      <c r="AT3413">
        <v>111.72</v>
      </c>
      <c r="AU3413">
        <v>0</v>
      </c>
      <c r="AW3413">
        <v>0</v>
      </c>
      <c r="AY3413">
        <v>0</v>
      </c>
      <c r="AZ3413">
        <v>0</v>
      </c>
    </row>
    <row r="3414" spans="1:52" x14ac:dyDescent="0.2">
      <c r="A3414">
        <v>104736</v>
      </c>
      <c r="B3414">
        <v>4736</v>
      </c>
      <c r="C3414">
        <v>10</v>
      </c>
      <c r="D3414" t="s">
        <v>4343</v>
      </c>
      <c r="E3414" t="s">
        <v>4753</v>
      </c>
      <c r="F3414" t="s">
        <v>4754</v>
      </c>
      <c r="G3414" t="s">
        <v>4755</v>
      </c>
      <c r="H3414" t="s">
        <v>3076</v>
      </c>
      <c r="I3414">
        <v>1</v>
      </c>
      <c r="J3414">
        <v>7</v>
      </c>
      <c r="L3414">
        <v>1</v>
      </c>
      <c r="N3414">
        <v>145</v>
      </c>
      <c r="O3414">
        <v>2.892083333</v>
      </c>
      <c r="P3414">
        <v>0.50526329699999994</v>
      </c>
      <c r="U3414">
        <v>0.93352155599999997</v>
      </c>
      <c r="V3414">
        <v>31.67340265</v>
      </c>
      <c r="Y3414">
        <v>3.9990155999999999E-2</v>
      </c>
      <c r="AB3414">
        <v>0.05</v>
      </c>
      <c r="AC3414">
        <v>6.7735482E-2</v>
      </c>
      <c r="AD3414">
        <v>0.35873517799999999</v>
      </c>
      <c r="AF3414">
        <v>0.19</v>
      </c>
      <c r="AG3414">
        <v>1.37</v>
      </c>
      <c r="AH3414">
        <v>8.4583333330000006</v>
      </c>
      <c r="AI3414">
        <v>0</v>
      </c>
      <c r="AJ3414">
        <v>0</v>
      </c>
      <c r="AK3414">
        <v>0</v>
      </c>
      <c r="AL3414">
        <v>2.0468237E-2</v>
      </c>
      <c r="AN3414">
        <v>11.53333333</v>
      </c>
      <c r="AO3414">
        <v>0.180208333</v>
      </c>
      <c r="AP3414">
        <v>0.73061408100000003</v>
      </c>
      <c r="AQ3414">
        <v>0.05</v>
      </c>
      <c r="AR3414">
        <v>3.6530703999999997E-2</v>
      </c>
      <c r="AS3414">
        <v>3</v>
      </c>
      <c r="AT3414">
        <v>42</v>
      </c>
      <c r="AU3414">
        <v>58</v>
      </c>
      <c r="AW3414">
        <v>50.458333330000002</v>
      </c>
      <c r="AY3414">
        <v>4.6133333329999999</v>
      </c>
      <c r="AZ3414">
        <v>0.82</v>
      </c>
    </row>
    <row r="3415" spans="1:52" x14ac:dyDescent="0.2">
      <c r="A3415">
        <v>104739</v>
      </c>
      <c r="B3415">
        <v>4739</v>
      </c>
      <c r="C3415">
        <v>10</v>
      </c>
      <c r="D3415" t="s">
        <v>4343</v>
      </c>
      <c r="E3415" t="s">
        <v>4756</v>
      </c>
      <c r="F3415" t="s">
        <v>4757</v>
      </c>
      <c r="G3415" t="s">
        <v>4755</v>
      </c>
      <c r="H3415" t="s">
        <v>3076</v>
      </c>
      <c r="I3415">
        <v>1</v>
      </c>
      <c r="J3415">
        <v>7</v>
      </c>
      <c r="L3415">
        <v>1</v>
      </c>
      <c r="N3415">
        <v>145</v>
      </c>
      <c r="O3415">
        <v>2.9306444439999999</v>
      </c>
      <c r="P3415">
        <v>1.3</v>
      </c>
      <c r="U3415">
        <v>3.1</v>
      </c>
      <c r="V3415">
        <v>28.9</v>
      </c>
      <c r="Y3415">
        <v>0</v>
      </c>
      <c r="AB3415">
        <v>7.0000000000000007E-2</v>
      </c>
      <c r="AC3415">
        <v>3.125E-2</v>
      </c>
      <c r="AD3415">
        <v>0.56999999999999995</v>
      </c>
      <c r="AF3415">
        <v>0.19</v>
      </c>
      <c r="AG3415">
        <v>1.37</v>
      </c>
      <c r="AH3415">
        <v>8.519989056</v>
      </c>
      <c r="AI3415">
        <v>0</v>
      </c>
      <c r="AJ3415">
        <v>0</v>
      </c>
      <c r="AK3415">
        <v>0</v>
      </c>
      <c r="AL3415">
        <v>2.0285688E-2</v>
      </c>
      <c r="AN3415">
        <v>16.666666670000001</v>
      </c>
      <c r="AO3415">
        <v>0.18333333299999999</v>
      </c>
      <c r="AP3415">
        <v>3.5</v>
      </c>
      <c r="AQ3415">
        <v>0.05</v>
      </c>
      <c r="AR3415">
        <v>0.17499999999999999</v>
      </c>
      <c r="AS3415">
        <v>3</v>
      </c>
      <c r="AT3415">
        <v>77</v>
      </c>
      <c r="AU3415">
        <v>110</v>
      </c>
      <c r="AW3415">
        <v>179.16666670000001</v>
      </c>
      <c r="AY3415">
        <v>2.4777034609999999</v>
      </c>
      <c r="AZ3415">
        <v>0.61</v>
      </c>
    </row>
    <row r="3416" spans="1:52" x14ac:dyDescent="0.2">
      <c r="A3416">
        <v>104843</v>
      </c>
      <c r="B3416">
        <v>4843</v>
      </c>
      <c r="C3416">
        <v>10</v>
      </c>
      <c r="D3416" t="s">
        <v>4343</v>
      </c>
      <c r="E3416" t="s">
        <v>4758</v>
      </c>
      <c r="F3416" t="s">
        <v>4759</v>
      </c>
      <c r="G3416" t="s">
        <v>1374</v>
      </c>
      <c r="H3416" t="s">
        <v>1326</v>
      </c>
      <c r="I3416">
        <v>1</v>
      </c>
      <c r="J3416">
        <v>10</v>
      </c>
      <c r="L3416">
        <v>1</v>
      </c>
      <c r="N3416">
        <v>145</v>
      </c>
      <c r="O3416">
        <v>3.8596166670000001</v>
      </c>
      <c r="P3416">
        <v>1.6979166670000001</v>
      </c>
      <c r="U3416">
        <v>3.6666666669999999</v>
      </c>
      <c r="V3416">
        <v>26.1</v>
      </c>
      <c r="Y3416">
        <v>0</v>
      </c>
      <c r="AB3416">
        <v>0.09</v>
      </c>
      <c r="AC3416">
        <v>4.0625000000000001E-2</v>
      </c>
      <c r="AD3416">
        <v>0.56999999999999995</v>
      </c>
      <c r="AF3416">
        <v>0.19</v>
      </c>
      <c r="AG3416">
        <v>0.447625</v>
      </c>
      <c r="AH3416">
        <v>8.4720700989999997</v>
      </c>
      <c r="AI3416">
        <v>0</v>
      </c>
      <c r="AJ3416">
        <v>0</v>
      </c>
      <c r="AK3416">
        <v>0</v>
      </c>
      <c r="AL3416">
        <v>2.0213294E-2</v>
      </c>
      <c r="AN3416">
        <v>14.458766669999999</v>
      </c>
      <c r="AO3416">
        <v>0.21</v>
      </c>
      <c r="AP3416">
        <v>3.9</v>
      </c>
      <c r="AQ3416">
        <v>0.05</v>
      </c>
      <c r="AR3416">
        <v>0.19500000000000001</v>
      </c>
      <c r="AS3416">
        <v>3</v>
      </c>
      <c r="AT3416">
        <v>126</v>
      </c>
      <c r="AU3416">
        <v>124</v>
      </c>
      <c r="AW3416">
        <v>113.64583330000001</v>
      </c>
      <c r="AY3416">
        <v>6.1666666670000003</v>
      </c>
      <c r="AZ3416">
        <v>0.59</v>
      </c>
    </row>
    <row r="3417" spans="1:52" x14ac:dyDescent="0.2">
      <c r="A3417">
        <v>104990</v>
      </c>
      <c r="B3417">
        <v>4990</v>
      </c>
      <c r="C3417">
        <v>10</v>
      </c>
      <c r="D3417" t="s">
        <v>4343</v>
      </c>
      <c r="E3417" t="s">
        <v>4760</v>
      </c>
      <c r="F3417" t="s">
        <v>4761</v>
      </c>
      <c r="G3417" t="s">
        <v>4762</v>
      </c>
      <c r="H3417" t="s">
        <v>1384</v>
      </c>
      <c r="I3417">
        <v>1</v>
      </c>
      <c r="J3417">
        <v>16</v>
      </c>
      <c r="L3417">
        <v>1</v>
      </c>
      <c r="N3417">
        <v>145</v>
      </c>
      <c r="O3417">
        <v>4.4000000000000004</v>
      </c>
      <c r="P3417">
        <v>1.4583333329999999</v>
      </c>
      <c r="U3417">
        <v>4.0999999999999996</v>
      </c>
      <c r="V3417">
        <v>26.5</v>
      </c>
      <c r="Y3417">
        <v>0</v>
      </c>
      <c r="AB3417">
        <v>0.1</v>
      </c>
      <c r="AC3417">
        <v>5.1483197000000001E-2</v>
      </c>
      <c r="AD3417">
        <v>1.1000000000000001</v>
      </c>
      <c r="AF3417">
        <v>7.0000000000000007E-2</v>
      </c>
      <c r="AG3417">
        <v>0.73481283399999997</v>
      </c>
      <c r="AH3417">
        <v>8.6158269440000002</v>
      </c>
      <c r="AI3417">
        <v>0</v>
      </c>
      <c r="AJ3417">
        <v>0</v>
      </c>
      <c r="AK3417">
        <v>0</v>
      </c>
      <c r="AL3417">
        <v>0.45833333300000001</v>
      </c>
      <c r="AN3417">
        <v>10</v>
      </c>
      <c r="AO3417">
        <v>0.108333333</v>
      </c>
      <c r="AP3417">
        <v>1.4</v>
      </c>
      <c r="AQ3417">
        <v>0.05</v>
      </c>
      <c r="AR3417">
        <v>7.0000000000000007E-2</v>
      </c>
      <c r="AS3417">
        <v>3</v>
      </c>
      <c r="AT3417">
        <v>120</v>
      </c>
      <c r="AU3417">
        <v>126</v>
      </c>
      <c r="AW3417">
        <v>130</v>
      </c>
      <c r="AY3417">
        <v>4.5555555559999998</v>
      </c>
      <c r="AZ3417">
        <v>0.8</v>
      </c>
    </row>
    <row r="3418" spans="1:52" x14ac:dyDescent="0.2">
      <c r="A3418">
        <v>104734</v>
      </c>
      <c r="B3418">
        <v>4734</v>
      </c>
      <c r="C3418">
        <v>10</v>
      </c>
      <c r="D3418" t="s">
        <v>4343</v>
      </c>
      <c r="E3418" t="s">
        <v>4763</v>
      </c>
      <c r="F3418" t="s">
        <v>4764</v>
      </c>
      <c r="G3418" t="s">
        <v>4765</v>
      </c>
      <c r="H3418" t="s">
        <v>3076</v>
      </c>
      <c r="I3418">
        <v>1</v>
      </c>
      <c r="J3418">
        <v>7</v>
      </c>
      <c r="L3418">
        <v>1</v>
      </c>
      <c r="N3418">
        <v>147</v>
      </c>
      <c r="O3418">
        <v>3.7439333330000002</v>
      </c>
      <c r="P3418">
        <v>1.3</v>
      </c>
      <c r="U3418">
        <v>2.6</v>
      </c>
      <c r="V3418">
        <v>28.881066629999999</v>
      </c>
      <c r="Y3418">
        <v>0</v>
      </c>
      <c r="AB3418">
        <v>7.0000000000000007E-2</v>
      </c>
      <c r="AC3418">
        <v>3.1531215000000001E-2</v>
      </c>
      <c r="AD3418">
        <v>0.6</v>
      </c>
      <c r="AF3418">
        <v>0.19</v>
      </c>
      <c r="AG3418">
        <v>1.37</v>
      </c>
      <c r="AH3418">
        <v>8.4583333330000006</v>
      </c>
      <c r="AI3418">
        <v>0</v>
      </c>
      <c r="AJ3418">
        <v>0</v>
      </c>
      <c r="AK3418">
        <v>0</v>
      </c>
      <c r="AL3418">
        <v>2.0468237E-2</v>
      </c>
      <c r="AN3418">
        <v>21.25</v>
      </c>
      <c r="AO3418">
        <v>0.184983127</v>
      </c>
      <c r="AP3418">
        <v>4.0999999999999996</v>
      </c>
      <c r="AQ3418">
        <v>0.05</v>
      </c>
      <c r="AR3418">
        <v>0.20499999999999999</v>
      </c>
      <c r="AS3418">
        <v>3</v>
      </c>
      <c r="AT3418">
        <v>95</v>
      </c>
      <c r="AU3418">
        <v>111</v>
      </c>
      <c r="AW3418">
        <v>180.77896509999999</v>
      </c>
      <c r="AY3418">
        <v>2.5</v>
      </c>
      <c r="AZ3418">
        <v>1.54</v>
      </c>
    </row>
    <row r="3419" spans="1:52" x14ac:dyDescent="0.2">
      <c r="A3419">
        <v>104992</v>
      </c>
      <c r="B3419">
        <v>4992</v>
      </c>
      <c r="C3419">
        <v>10</v>
      </c>
      <c r="D3419" t="s">
        <v>4343</v>
      </c>
      <c r="E3419" t="s">
        <v>4766</v>
      </c>
      <c r="F3419" t="s">
        <v>4767</v>
      </c>
      <c r="G3419" t="s">
        <v>4762</v>
      </c>
      <c r="H3419" t="s">
        <v>1384</v>
      </c>
      <c r="I3419">
        <v>1</v>
      </c>
      <c r="J3419">
        <v>16</v>
      </c>
      <c r="L3419">
        <v>1</v>
      </c>
      <c r="N3419">
        <v>148</v>
      </c>
      <c r="O3419">
        <v>3.9174583329999999</v>
      </c>
      <c r="P3419">
        <v>1.625</v>
      </c>
      <c r="U3419">
        <v>4.0999999999999996</v>
      </c>
      <c r="V3419">
        <v>27.3</v>
      </c>
      <c r="Y3419">
        <v>0</v>
      </c>
      <c r="AB3419">
        <v>0.1</v>
      </c>
      <c r="AC3419">
        <v>5.1878341000000001E-2</v>
      </c>
      <c r="AD3419">
        <v>1.1200000000000001</v>
      </c>
      <c r="AF3419">
        <v>7.0000000000000007E-2</v>
      </c>
      <c r="AG3419">
        <v>0.73481283399999997</v>
      </c>
      <c r="AH3419">
        <v>8.6819550929999991</v>
      </c>
      <c r="AI3419">
        <v>0</v>
      </c>
      <c r="AJ3419">
        <v>0</v>
      </c>
      <c r="AK3419">
        <v>0</v>
      </c>
      <c r="AL3419">
        <v>0.45833333300000001</v>
      </c>
      <c r="AN3419">
        <v>10</v>
      </c>
      <c r="AO3419">
        <v>7.0000000000000007E-2</v>
      </c>
      <c r="AP3419">
        <v>1.6</v>
      </c>
      <c r="AQ3419">
        <v>0.05</v>
      </c>
      <c r="AR3419">
        <v>0.08</v>
      </c>
      <c r="AS3419">
        <v>3</v>
      </c>
      <c r="AT3419">
        <v>101</v>
      </c>
      <c r="AU3419">
        <v>97</v>
      </c>
      <c r="AW3419">
        <v>130</v>
      </c>
      <c r="AY3419">
        <v>4.5555555559999998</v>
      </c>
      <c r="AZ3419">
        <v>0.84</v>
      </c>
    </row>
    <row r="3420" spans="1:52" x14ac:dyDescent="0.2">
      <c r="A3420">
        <v>104363</v>
      </c>
      <c r="B3420">
        <v>4363</v>
      </c>
      <c r="C3420">
        <v>10</v>
      </c>
      <c r="D3420" t="s">
        <v>4343</v>
      </c>
      <c r="E3420" t="s">
        <v>1629</v>
      </c>
      <c r="F3420" t="s">
        <v>4768</v>
      </c>
      <c r="G3420" t="s">
        <v>1272</v>
      </c>
      <c r="H3420" t="s">
        <v>1629</v>
      </c>
      <c r="I3420">
        <v>63</v>
      </c>
      <c r="J3420">
        <v>65</v>
      </c>
      <c r="L3420">
        <v>0.9</v>
      </c>
      <c r="N3420">
        <v>149</v>
      </c>
      <c r="O3420">
        <v>1.5</v>
      </c>
      <c r="P3420">
        <v>0.11</v>
      </c>
      <c r="U3420">
        <v>2.7</v>
      </c>
      <c r="V3420">
        <v>34.200000000000003</v>
      </c>
      <c r="Y3420">
        <v>2</v>
      </c>
      <c r="AB3420">
        <v>0.06</v>
      </c>
      <c r="AC3420">
        <v>7.0000000000000007E-2</v>
      </c>
      <c r="AD3420">
        <v>0.7</v>
      </c>
      <c r="AF3420">
        <v>0.12</v>
      </c>
      <c r="AG3420">
        <v>0.166841667</v>
      </c>
      <c r="AH3420">
        <v>25</v>
      </c>
      <c r="AI3420">
        <v>0</v>
      </c>
      <c r="AJ3420">
        <v>14</v>
      </c>
      <c r="AK3420">
        <v>0</v>
      </c>
      <c r="AL3420">
        <v>0.05</v>
      </c>
      <c r="AN3420">
        <v>24</v>
      </c>
      <c r="AO3420">
        <v>0.12</v>
      </c>
      <c r="AP3420">
        <v>0.3</v>
      </c>
      <c r="AQ3420">
        <v>0.05</v>
      </c>
      <c r="AR3420">
        <v>1.4999999999999999E-2</v>
      </c>
      <c r="AS3420">
        <v>3</v>
      </c>
      <c r="AT3420">
        <v>28</v>
      </c>
      <c r="AU3420">
        <v>410</v>
      </c>
      <c r="AW3420">
        <v>24</v>
      </c>
      <c r="AY3420">
        <v>2</v>
      </c>
      <c r="AZ3420">
        <v>0.2</v>
      </c>
    </row>
    <row r="3421" spans="1:52" x14ac:dyDescent="0.2">
      <c r="A3421">
        <v>103763</v>
      </c>
      <c r="B3421">
        <v>3763</v>
      </c>
      <c r="C3421">
        <v>10</v>
      </c>
      <c r="D3421" t="s">
        <v>4343</v>
      </c>
      <c r="E3421" t="s">
        <v>4769</v>
      </c>
      <c r="F3421" t="s">
        <v>4769</v>
      </c>
      <c r="H3421" t="s">
        <v>1165</v>
      </c>
      <c r="I3421">
        <v>51</v>
      </c>
      <c r="J3421">
        <v>51</v>
      </c>
      <c r="L3421">
        <v>1</v>
      </c>
      <c r="N3421">
        <v>150</v>
      </c>
      <c r="O3421">
        <v>10.6</v>
      </c>
      <c r="P3421">
        <v>11.7</v>
      </c>
      <c r="U3421">
        <v>0</v>
      </c>
      <c r="V3421">
        <v>0.6</v>
      </c>
      <c r="Y3421">
        <v>172</v>
      </c>
      <c r="AB3421">
        <v>0.03</v>
      </c>
      <c r="AC3421">
        <v>0.39</v>
      </c>
      <c r="AD3421">
        <v>0.1</v>
      </c>
      <c r="AF3421">
        <v>0.14000000000000001</v>
      </c>
      <c r="AG3421">
        <v>1.3964545450000001</v>
      </c>
      <c r="AH3421">
        <v>39</v>
      </c>
      <c r="AI3421">
        <v>0.8</v>
      </c>
      <c r="AJ3421">
        <v>0</v>
      </c>
      <c r="AK3421">
        <v>1.6999999999999999E-3</v>
      </c>
      <c r="AL3421">
        <v>1.29</v>
      </c>
      <c r="AN3421">
        <v>48</v>
      </c>
      <c r="AO3421">
        <v>0.06</v>
      </c>
      <c r="AP3421">
        <v>1.5</v>
      </c>
      <c r="AQ3421">
        <v>0.25</v>
      </c>
      <c r="AR3421">
        <v>0.375</v>
      </c>
      <c r="AS3421">
        <v>4</v>
      </c>
      <c r="AT3421">
        <v>167</v>
      </c>
      <c r="AU3421">
        <v>117</v>
      </c>
      <c r="AW3421">
        <v>11</v>
      </c>
      <c r="AY3421">
        <v>155</v>
      </c>
      <c r="AZ3421">
        <v>1.0900000000000001</v>
      </c>
    </row>
    <row r="3422" spans="1:52" x14ac:dyDescent="0.2">
      <c r="A3422">
        <v>106168</v>
      </c>
      <c r="B3422">
        <v>6168</v>
      </c>
      <c r="C3422">
        <v>10</v>
      </c>
      <c r="D3422" t="s">
        <v>4343</v>
      </c>
      <c r="E3422" t="s">
        <v>341</v>
      </c>
      <c r="F3422" t="s">
        <v>4770</v>
      </c>
      <c r="H3422" t="s">
        <v>341</v>
      </c>
      <c r="I3422">
        <v>52</v>
      </c>
      <c r="J3422">
        <v>56</v>
      </c>
      <c r="L3422">
        <v>1</v>
      </c>
      <c r="N3422">
        <v>151</v>
      </c>
      <c r="O3422">
        <v>2.9</v>
      </c>
      <c r="P3422">
        <v>13.5</v>
      </c>
      <c r="U3422">
        <v>0</v>
      </c>
      <c r="V3422">
        <v>4.5</v>
      </c>
      <c r="Y3422">
        <v>120</v>
      </c>
      <c r="AB3422">
        <v>0.04</v>
      </c>
      <c r="AC3422">
        <v>0.19</v>
      </c>
      <c r="AD3422">
        <v>0.08</v>
      </c>
      <c r="AF3422">
        <v>0.05</v>
      </c>
      <c r="AG3422">
        <v>0.82191265999999996</v>
      </c>
      <c r="AH3422">
        <v>12</v>
      </c>
      <c r="AI3422">
        <v>0.37</v>
      </c>
      <c r="AJ3422">
        <v>1</v>
      </c>
      <c r="AK3422">
        <v>2.0000000000000001E-4</v>
      </c>
      <c r="AL3422">
        <v>0.34</v>
      </c>
      <c r="AN3422">
        <v>104</v>
      </c>
      <c r="AO3422">
        <v>0.01</v>
      </c>
      <c r="AP3422">
        <v>0.04</v>
      </c>
      <c r="AQ3422">
        <v>0.11749999999999999</v>
      </c>
      <c r="AR3422">
        <v>4.7000000000000002E-3</v>
      </c>
      <c r="AS3422">
        <v>2</v>
      </c>
      <c r="AT3422">
        <v>79</v>
      </c>
      <c r="AU3422">
        <v>136</v>
      </c>
      <c r="AW3422">
        <v>11</v>
      </c>
      <c r="AY3422">
        <v>39</v>
      </c>
      <c r="AZ3422">
        <v>0.37</v>
      </c>
    </row>
    <row r="3423" spans="1:52" x14ac:dyDescent="0.2">
      <c r="A3423">
        <v>104836</v>
      </c>
      <c r="B3423">
        <v>4836</v>
      </c>
      <c r="C3423">
        <v>10</v>
      </c>
      <c r="D3423" t="s">
        <v>4343</v>
      </c>
      <c r="E3423" t="s">
        <v>4771</v>
      </c>
      <c r="F3423" t="s">
        <v>4772</v>
      </c>
      <c r="G3423" t="s">
        <v>4773</v>
      </c>
      <c r="H3423" t="s">
        <v>1326</v>
      </c>
      <c r="I3423">
        <v>1</v>
      </c>
      <c r="J3423">
        <v>10</v>
      </c>
      <c r="L3423">
        <v>1</v>
      </c>
      <c r="N3423">
        <v>152</v>
      </c>
      <c r="O3423">
        <v>3.7</v>
      </c>
      <c r="P3423">
        <v>2.417857143</v>
      </c>
      <c r="U3423">
        <v>3.8</v>
      </c>
      <c r="V3423">
        <v>27</v>
      </c>
      <c r="Y3423">
        <v>0.100832728</v>
      </c>
      <c r="AB3423">
        <v>0.09</v>
      </c>
      <c r="AC3423">
        <v>8.3756908000000005E-2</v>
      </c>
      <c r="AD3423">
        <v>0.8</v>
      </c>
      <c r="AF3423">
        <v>0.19</v>
      </c>
      <c r="AG3423">
        <v>0.447625</v>
      </c>
      <c r="AH3423">
        <v>8.612392753</v>
      </c>
      <c r="AI3423">
        <v>0</v>
      </c>
      <c r="AJ3423">
        <v>0</v>
      </c>
      <c r="AK3423">
        <v>0</v>
      </c>
      <c r="AL3423">
        <v>2.8784014E-2</v>
      </c>
      <c r="AN3423">
        <v>5.6549294640000003</v>
      </c>
      <c r="AO3423">
        <v>0.18</v>
      </c>
      <c r="AP3423">
        <v>3.1</v>
      </c>
      <c r="AQ3423">
        <v>0.05</v>
      </c>
      <c r="AR3423">
        <v>0.155</v>
      </c>
      <c r="AS3423">
        <v>3</v>
      </c>
      <c r="AT3423">
        <v>84</v>
      </c>
      <c r="AU3423">
        <v>130</v>
      </c>
      <c r="AW3423">
        <v>40.570833329999999</v>
      </c>
      <c r="AY3423">
        <v>6</v>
      </c>
      <c r="AZ3423">
        <v>1.1399999999999999</v>
      </c>
    </row>
    <row r="3424" spans="1:52" x14ac:dyDescent="0.2">
      <c r="A3424">
        <v>105268</v>
      </c>
      <c r="B3424">
        <v>5268</v>
      </c>
      <c r="C3424">
        <v>10</v>
      </c>
      <c r="D3424" t="s">
        <v>4343</v>
      </c>
      <c r="E3424" t="s">
        <v>4774</v>
      </c>
      <c r="F3424" t="s">
        <v>4775</v>
      </c>
      <c r="H3424" t="s">
        <v>1648</v>
      </c>
      <c r="I3424">
        <v>74</v>
      </c>
      <c r="J3424">
        <v>77</v>
      </c>
      <c r="L3424">
        <v>1</v>
      </c>
      <c r="N3424">
        <v>152</v>
      </c>
      <c r="O3424">
        <v>27.8</v>
      </c>
      <c r="P3424">
        <v>0</v>
      </c>
      <c r="U3424">
        <v>3</v>
      </c>
      <c r="V3424">
        <v>8.8000000000000007</v>
      </c>
      <c r="Y3424">
        <v>0</v>
      </c>
      <c r="AB3424">
        <v>9.6999999999999993</v>
      </c>
      <c r="AC3424">
        <v>14.3</v>
      </c>
      <c r="AD3424">
        <v>97</v>
      </c>
      <c r="AF3424">
        <v>1.3</v>
      </c>
      <c r="AG3424">
        <v>0.35837323900000001</v>
      </c>
      <c r="AH3424">
        <v>1010</v>
      </c>
      <c r="AI3424">
        <v>0.5</v>
      </c>
      <c r="AJ3424">
        <v>0</v>
      </c>
      <c r="AK3424">
        <v>0</v>
      </c>
      <c r="AL3424">
        <v>0</v>
      </c>
      <c r="AN3424">
        <v>86</v>
      </c>
      <c r="AO3424">
        <v>0.3</v>
      </c>
      <c r="AP3424">
        <v>3.7</v>
      </c>
      <c r="AQ3424">
        <v>0.05</v>
      </c>
      <c r="AR3424">
        <v>0.185</v>
      </c>
      <c r="AS3424">
        <v>3</v>
      </c>
      <c r="AT3424">
        <v>104</v>
      </c>
      <c r="AU3424">
        <v>2600</v>
      </c>
      <c r="AW3424">
        <v>180</v>
      </c>
      <c r="AY3424">
        <v>3600</v>
      </c>
      <c r="AZ3424">
        <v>2.1</v>
      </c>
    </row>
    <row r="3425" spans="1:52" x14ac:dyDescent="0.2">
      <c r="A3425">
        <v>106374</v>
      </c>
      <c r="B3425">
        <v>6374</v>
      </c>
      <c r="C3425">
        <v>10</v>
      </c>
      <c r="D3425" t="s">
        <v>4343</v>
      </c>
      <c r="E3425" t="s">
        <v>4776</v>
      </c>
      <c r="F3425" t="s">
        <v>4777</v>
      </c>
      <c r="G3425" t="s">
        <v>4778</v>
      </c>
      <c r="H3425" t="s">
        <v>2147</v>
      </c>
      <c r="I3425">
        <v>25</v>
      </c>
      <c r="J3425">
        <v>30</v>
      </c>
      <c r="L3425">
        <v>0.84</v>
      </c>
      <c r="N3425">
        <v>153</v>
      </c>
      <c r="O3425">
        <v>1.150000007</v>
      </c>
      <c r="P3425">
        <v>0.26000000099999998</v>
      </c>
      <c r="U3425">
        <v>1.8</v>
      </c>
      <c r="V3425">
        <v>35.557249990000003</v>
      </c>
      <c r="Y3425">
        <v>1.25</v>
      </c>
      <c r="AB3425">
        <v>0.04</v>
      </c>
      <c r="AC3425">
        <v>0.05</v>
      </c>
      <c r="AD3425">
        <v>0.676666675</v>
      </c>
      <c r="AF3425">
        <v>8.7999999999999995E-2</v>
      </c>
      <c r="AG3425">
        <v>0.37059795299999998</v>
      </c>
      <c r="AH3425">
        <v>24</v>
      </c>
      <c r="AI3425">
        <v>0</v>
      </c>
      <c r="AJ3425">
        <v>30</v>
      </c>
      <c r="AK3425">
        <v>0</v>
      </c>
      <c r="AL3425">
        <v>0.19</v>
      </c>
      <c r="AN3425">
        <v>42.833333330000002</v>
      </c>
      <c r="AO3425">
        <v>0.1</v>
      </c>
      <c r="AP3425">
        <v>0.7</v>
      </c>
      <c r="AQ3425">
        <v>0.05</v>
      </c>
      <c r="AR3425">
        <v>3.5000000000000003E-2</v>
      </c>
      <c r="AS3425">
        <v>3</v>
      </c>
      <c r="AT3425">
        <v>46.5</v>
      </c>
      <c r="AU3425">
        <v>271</v>
      </c>
      <c r="AW3425">
        <v>21</v>
      </c>
      <c r="AY3425">
        <v>14</v>
      </c>
      <c r="AZ3425">
        <v>0.34</v>
      </c>
    </row>
    <row r="3426" spans="1:52" x14ac:dyDescent="0.2">
      <c r="A3426">
        <v>104279</v>
      </c>
      <c r="B3426">
        <v>4279</v>
      </c>
      <c r="C3426">
        <v>10</v>
      </c>
      <c r="D3426" t="s">
        <v>4343</v>
      </c>
      <c r="E3426" t="s">
        <v>4779</v>
      </c>
      <c r="F3426" t="s">
        <v>4780</v>
      </c>
      <c r="G3426" t="s">
        <v>4781</v>
      </c>
      <c r="H3426" t="s">
        <v>2203</v>
      </c>
      <c r="I3426">
        <v>63</v>
      </c>
      <c r="J3426">
        <v>65</v>
      </c>
      <c r="L3426">
        <v>0.74</v>
      </c>
      <c r="N3426">
        <v>154</v>
      </c>
      <c r="O3426">
        <v>1.666666663</v>
      </c>
      <c r="P3426">
        <v>14.733333330000001</v>
      </c>
      <c r="U3426">
        <v>4.6500000000000004</v>
      </c>
      <c r="V3426">
        <v>1.400000004</v>
      </c>
      <c r="Y3426">
        <v>6</v>
      </c>
      <c r="AB3426">
        <v>6.25E-2</v>
      </c>
      <c r="AC3426">
        <v>0.152500001</v>
      </c>
      <c r="AD3426">
        <v>1.7749999999999999</v>
      </c>
      <c r="AF3426">
        <v>0.35333333300000003</v>
      </c>
      <c r="AG3426">
        <v>0.166841667</v>
      </c>
      <c r="AH3426">
        <v>35.333333330000002</v>
      </c>
      <c r="AI3426">
        <v>0</v>
      </c>
      <c r="AJ3426">
        <v>14</v>
      </c>
      <c r="AK3426">
        <v>0</v>
      </c>
      <c r="AL3426">
        <v>1.6</v>
      </c>
      <c r="AN3426">
        <v>15</v>
      </c>
      <c r="AO3426">
        <v>0.23200000000000001</v>
      </c>
      <c r="AP3426">
        <v>0.8</v>
      </c>
      <c r="AQ3426">
        <v>0.05</v>
      </c>
      <c r="AR3426">
        <v>0.04</v>
      </c>
      <c r="AS3426">
        <v>3</v>
      </c>
      <c r="AT3426">
        <v>45.5</v>
      </c>
      <c r="AU3426">
        <v>492.25</v>
      </c>
      <c r="AW3426">
        <v>31.5</v>
      </c>
      <c r="AY3426">
        <v>4.1749999999999998</v>
      </c>
      <c r="AZ3426">
        <v>0.51249999999999996</v>
      </c>
    </row>
    <row r="3427" spans="1:52" x14ac:dyDescent="0.2">
      <c r="A3427">
        <v>104745</v>
      </c>
      <c r="B3427">
        <v>4745</v>
      </c>
      <c r="C3427">
        <v>10</v>
      </c>
      <c r="D3427" t="s">
        <v>4343</v>
      </c>
      <c r="E3427" t="s">
        <v>4782</v>
      </c>
      <c r="F3427" t="s">
        <v>4783</v>
      </c>
      <c r="G3427" t="s">
        <v>4784</v>
      </c>
      <c r="H3427" t="s">
        <v>370</v>
      </c>
      <c r="I3427">
        <v>1</v>
      </c>
      <c r="J3427">
        <v>23</v>
      </c>
      <c r="L3427">
        <v>1</v>
      </c>
      <c r="N3427">
        <v>156</v>
      </c>
      <c r="O3427">
        <v>5.4</v>
      </c>
      <c r="P3427">
        <v>0.7</v>
      </c>
      <c r="U3427">
        <v>1.6</v>
      </c>
      <c r="V3427">
        <v>31.3</v>
      </c>
      <c r="Y3427">
        <v>0</v>
      </c>
      <c r="AB3427">
        <v>0.05</v>
      </c>
      <c r="AC3427">
        <v>0.01</v>
      </c>
      <c r="AD3427">
        <v>0.42</v>
      </c>
      <c r="AF3427">
        <v>0.03</v>
      </c>
      <c r="AG3427">
        <v>0.387222222</v>
      </c>
      <c r="AH3427">
        <v>5</v>
      </c>
      <c r="AI3427">
        <v>0</v>
      </c>
      <c r="AJ3427">
        <v>0</v>
      </c>
      <c r="AK3427">
        <v>0</v>
      </c>
      <c r="AL3427">
        <v>0</v>
      </c>
      <c r="AN3427">
        <v>10</v>
      </c>
      <c r="AO3427">
        <v>0.12</v>
      </c>
      <c r="AP3427">
        <v>0.5</v>
      </c>
      <c r="AQ3427">
        <v>0.05</v>
      </c>
      <c r="AR3427">
        <v>2.5000000000000001E-2</v>
      </c>
      <c r="AS3427">
        <v>3</v>
      </c>
      <c r="AT3427">
        <v>77</v>
      </c>
      <c r="AU3427">
        <v>73</v>
      </c>
      <c r="AW3427">
        <v>23</v>
      </c>
      <c r="AY3427">
        <v>1.4</v>
      </c>
      <c r="AZ3427">
        <v>0.59</v>
      </c>
    </row>
    <row r="3428" spans="1:52" x14ac:dyDescent="0.2">
      <c r="A3428">
        <v>105628</v>
      </c>
      <c r="B3428">
        <v>5628</v>
      </c>
      <c r="C3428">
        <v>10</v>
      </c>
      <c r="D3428" t="s">
        <v>4343</v>
      </c>
      <c r="E3428" t="s">
        <v>4785</v>
      </c>
      <c r="F3428" t="s">
        <v>4786</v>
      </c>
      <c r="G3428" t="s">
        <v>1020</v>
      </c>
      <c r="H3428" t="s">
        <v>89</v>
      </c>
      <c r="I3428">
        <v>39</v>
      </c>
      <c r="J3428">
        <v>45</v>
      </c>
      <c r="L3428">
        <v>1</v>
      </c>
      <c r="N3428">
        <v>156</v>
      </c>
      <c r="O3428">
        <v>27.6</v>
      </c>
      <c r="P3428">
        <v>4.9000000000000004</v>
      </c>
      <c r="U3428">
        <v>0</v>
      </c>
      <c r="V3428">
        <v>0.5</v>
      </c>
      <c r="Y3428">
        <v>532</v>
      </c>
      <c r="AB3428">
        <v>0.48</v>
      </c>
      <c r="AC3428">
        <v>4.28</v>
      </c>
      <c r="AD3428">
        <v>10.83</v>
      </c>
      <c r="AF3428">
        <v>0.84</v>
      </c>
      <c r="AG3428">
        <v>1.844013793</v>
      </c>
      <c r="AH3428">
        <v>101</v>
      </c>
      <c r="AI3428">
        <v>31</v>
      </c>
      <c r="AJ3428">
        <v>11.2</v>
      </c>
      <c r="AK3428">
        <v>1.6000000000000001E-3</v>
      </c>
      <c r="AL3428">
        <v>0.31</v>
      </c>
      <c r="AN3428">
        <v>21</v>
      </c>
      <c r="AO3428">
        <v>0.68</v>
      </c>
      <c r="AP3428">
        <v>6.9</v>
      </c>
      <c r="AQ3428">
        <v>0.25</v>
      </c>
      <c r="AR3428">
        <v>1.7250000000000001</v>
      </c>
      <c r="AS3428">
        <v>4</v>
      </c>
      <c r="AT3428">
        <v>326</v>
      </c>
      <c r="AU3428">
        <v>291</v>
      </c>
      <c r="AW3428">
        <v>23</v>
      </c>
      <c r="AY3428">
        <v>202</v>
      </c>
      <c r="AZ3428">
        <v>3.05</v>
      </c>
    </row>
    <row r="3429" spans="1:52" x14ac:dyDescent="0.2">
      <c r="A3429">
        <v>104170</v>
      </c>
      <c r="B3429">
        <v>4170</v>
      </c>
      <c r="C3429">
        <v>10</v>
      </c>
      <c r="D3429" t="s">
        <v>4343</v>
      </c>
      <c r="E3429" t="s">
        <v>4787</v>
      </c>
      <c r="F3429" t="s">
        <v>4788</v>
      </c>
      <c r="G3429" t="s">
        <v>4735</v>
      </c>
      <c r="H3429" t="s">
        <v>1122</v>
      </c>
      <c r="I3429">
        <v>46</v>
      </c>
      <c r="J3429">
        <v>47</v>
      </c>
      <c r="L3429">
        <v>0.54</v>
      </c>
      <c r="N3429">
        <v>158</v>
      </c>
      <c r="O3429">
        <v>29.2</v>
      </c>
      <c r="P3429">
        <v>4.5999999999999996</v>
      </c>
      <c r="U3429">
        <v>0</v>
      </c>
      <c r="V3429">
        <v>0</v>
      </c>
      <c r="Y3429">
        <v>23</v>
      </c>
      <c r="AB3429">
        <v>0.15</v>
      </c>
      <c r="AC3429">
        <v>0.12</v>
      </c>
      <c r="AD3429">
        <v>12.1</v>
      </c>
      <c r="AF3429">
        <v>0.61</v>
      </c>
      <c r="AG3429">
        <v>0.60232762299999998</v>
      </c>
      <c r="AH3429">
        <v>13</v>
      </c>
      <c r="AI3429">
        <v>5.0999999999999996</v>
      </c>
      <c r="AJ3429">
        <v>0</v>
      </c>
      <c r="AK3429">
        <v>5.5999999999999999E-3</v>
      </c>
      <c r="AL3429">
        <v>0.96</v>
      </c>
      <c r="AN3429">
        <v>18</v>
      </c>
      <c r="AO3429">
        <v>0.09</v>
      </c>
      <c r="AP3429">
        <v>1.1000000000000001</v>
      </c>
      <c r="AQ3429">
        <v>0.25</v>
      </c>
      <c r="AR3429">
        <v>0.27500000000000002</v>
      </c>
      <c r="AS3429">
        <v>4</v>
      </c>
      <c r="AT3429">
        <v>264</v>
      </c>
      <c r="AU3429">
        <v>327</v>
      </c>
      <c r="AW3429">
        <v>43</v>
      </c>
      <c r="AY3429">
        <v>54</v>
      </c>
      <c r="AZ3429">
        <v>0.56000000000000005</v>
      </c>
    </row>
    <row r="3430" spans="1:52" x14ac:dyDescent="0.2">
      <c r="A3430">
        <v>105737</v>
      </c>
      <c r="B3430">
        <v>5737</v>
      </c>
      <c r="C3430">
        <v>10</v>
      </c>
      <c r="D3430" t="s">
        <v>4343</v>
      </c>
      <c r="E3430" t="s">
        <v>4789</v>
      </c>
      <c r="F3430" t="s">
        <v>4790</v>
      </c>
      <c r="G3430" t="s">
        <v>4621</v>
      </c>
      <c r="H3430" t="s">
        <v>91</v>
      </c>
      <c r="I3430">
        <v>39</v>
      </c>
      <c r="J3430">
        <v>44</v>
      </c>
      <c r="L3430">
        <v>0.37</v>
      </c>
      <c r="N3430">
        <v>158</v>
      </c>
      <c r="O3430">
        <v>26.8</v>
      </c>
      <c r="P3430">
        <v>5.6</v>
      </c>
      <c r="U3430">
        <v>0</v>
      </c>
      <c r="V3430">
        <v>0</v>
      </c>
      <c r="Y3430">
        <v>12</v>
      </c>
      <c r="AB3430">
        <v>0.06</v>
      </c>
      <c r="AC3430">
        <v>0.2</v>
      </c>
      <c r="AD3430">
        <v>5.5</v>
      </c>
      <c r="AF3430">
        <v>0.27</v>
      </c>
      <c r="AG3430">
        <v>0.720274725</v>
      </c>
      <c r="AH3430">
        <v>10</v>
      </c>
      <c r="AI3430">
        <v>0.2</v>
      </c>
      <c r="AJ3430">
        <v>0</v>
      </c>
      <c r="AK3430">
        <v>1E-4</v>
      </c>
      <c r="AL3430">
        <v>0.18</v>
      </c>
      <c r="AN3430">
        <v>12</v>
      </c>
      <c r="AO3430">
        <v>7.0000000000000007E-2</v>
      </c>
      <c r="AP3430">
        <v>1.1000000000000001</v>
      </c>
      <c r="AQ3430">
        <v>0.25</v>
      </c>
      <c r="AR3430">
        <v>0.27500000000000002</v>
      </c>
      <c r="AS3430">
        <v>4</v>
      </c>
      <c r="AT3430">
        <v>178</v>
      </c>
      <c r="AU3430">
        <v>145</v>
      </c>
      <c r="AW3430">
        <v>22</v>
      </c>
      <c r="AY3430">
        <v>44</v>
      </c>
      <c r="AZ3430">
        <v>1.79</v>
      </c>
    </row>
    <row r="3431" spans="1:52" x14ac:dyDescent="0.2">
      <c r="A3431">
        <v>105419</v>
      </c>
      <c r="B3431">
        <v>5419</v>
      </c>
      <c r="C3431">
        <v>10</v>
      </c>
      <c r="D3431" t="s">
        <v>4343</v>
      </c>
      <c r="E3431" t="s">
        <v>4791</v>
      </c>
      <c r="F3431" t="s">
        <v>4792</v>
      </c>
      <c r="G3431" t="s">
        <v>4793</v>
      </c>
      <c r="H3431" t="s">
        <v>4794</v>
      </c>
      <c r="I3431">
        <v>32</v>
      </c>
      <c r="J3431">
        <v>37</v>
      </c>
      <c r="L3431">
        <v>1</v>
      </c>
      <c r="N3431">
        <v>161</v>
      </c>
      <c r="O3431">
        <v>2.8921333489999999</v>
      </c>
      <c r="P3431">
        <v>0.42499999999999999</v>
      </c>
      <c r="U3431">
        <v>1.9</v>
      </c>
      <c r="V3431">
        <v>35.532865889999997</v>
      </c>
      <c r="Y3431">
        <v>0</v>
      </c>
      <c r="AB3431">
        <v>0.04</v>
      </c>
      <c r="AC3431">
        <v>2.5000000000000001E-2</v>
      </c>
      <c r="AD3431">
        <v>0.67500000000000004</v>
      </c>
      <c r="AF3431">
        <v>0</v>
      </c>
      <c r="AG3431">
        <v>0.81503773599999996</v>
      </c>
      <c r="AH3431">
        <v>0</v>
      </c>
      <c r="AI3431">
        <v>0</v>
      </c>
      <c r="AJ3431">
        <v>0</v>
      </c>
      <c r="AK3431">
        <v>0</v>
      </c>
      <c r="AL3431">
        <v>0</v>
      </c>
      <c r="AN3431">
        <v>44</v>
      </c>
      <c r="AO3431">
        <v>0.15</v>
      </c>
      <c r="AP3431">
        <v>2</v>
      </c>
      <c r="AQ3431">
        <v>0.05</v>
      </c>
      <c r="AR3431">
        <v>0.1</v>
      </c>
      <c r="AS3431">
        <v>3</v>
      </c>
      <c r="AT3431">
        <v>86</v>
      </c>
      <c r="AU3431">
        <v>0</v>
      </c>
      <c r="AW3431">
        <v>71</v>
      </c>
      <c r="AY3431">
        <v>0</v>
      </c>
      <c r="AZ3431">
        <v>0</v>
      </c>
    </row>
    <row r="3432" spans="1:52" x14ac:dyDescent="0.2">
      <c r="A3432">
        <v>106372</v>
      </c>
      <c r="B3432">
        <v>6372</v>
      </c>
      <c r="C3432">
        <v>10</v>
      </c>
      <c r="D3432" t="s">
        <v>4343</v>
      </c>
      <c r="E3432" t="s">
        <v>4795</v>
      </c>
      <c r="F3432" t="s">
        <v>4796</v>
      </c>
      <c r="G3432" t="s">
        <v>4778</v>
      </c>
      <c r="H3432" t="s">
        <v>2147</v>
      </c>
      <c r="I3432">
        <v>25</v>
      </c>
      <c r="J3432">
        <v>30</v>
      </c>
      <c r="L3432">
        <v>1</v>
      </c>
      <c r="N3432">
        <v>161</v>
      </c>
      <c r="O3432">
        <v>1.2105263230000001</v>
      </c>
      <c r="P3432">
        <v>0.27368421100000001</v>
      </c>
      <c r="U3432">
        <v>1.8947368419999999</v>
      </c>
      <c r="V3432">
        <v>37.428684199999999</v>
      </c>
      <c r="Y3432">
        <v>1.25</v>
      </c>
      <c r="AB3432">
        <v>3.2842105000000003E-2</v>
      </c>
      <c r="AC3432">
        <v>4.6315790000000003E-2</v>
      </c>
      <c r="AD3432">
        <v>0.53421053299999999</v>
      </c>
      <c r="AF3432">
        <v>6.9473683999999994E-2</v>
      </c>
      <c r="AG3432">
        <v>0.37059795299999998</v>
      </c>
      <c r="AH3432">
        <v>15.91578947</v>
      </c>
      <c r="AI3432">
        <v>0</v>
      </c>
      <c r="AJ3432">
        <v>22</v>
      </c>
      <c r="AK3432">
        <v>0</v>
      </c>
      <c r="AL3432">
        <v>0.2</v>
      </c>
      <c r="AN3432">
        <v>42.833333330000002</v>
      </c>
      <c r="AO3432">
        <v>0.09</v>
      </c>
      <c r="AP3432">
        <v>0.7</v>
      </c>
      <c r="AQ3432">
        <v>0.05</v>
      </c>
      <c r="AR3432">
        <v>3.5000000000000003E-2</v>
      </c>
      <c r="AS3432">
        <v>3</v>
      </c>
      <c r="AT3432">
        <v>45.52105263</v>
      </c>
      <c r="AU3432">
        <v>228.2105263</v>
      </c>
      <c r="AW3432">
        <v>19.89473684</v>
      </c>
      <c r="AY3432">
        <v>11.78947368</v>
      </c>
      <c r="AZ3432">
        <v>0.32210526299999998</v>
      </c>
    </row>
    <row r="3433" spans="1:52" x14ac:dyDescent="0.2">
      <c r="A3433">
        <v>104336</v>
      </c>
      <c r="B3433">
        <v>4336</v>
      </c>
      <c r="C3433">
        <v>10</v>
      </c>
      <c r="D3433" t="s">
        <v>4343</v>
      </c>
      <c r="E3433" t="s">
        <v>4797</v>
      </c>
      <c r="F3433" t="s">
        <v>4798</v>
      </c>
      <c r="G3433" t="s">
        <v>454</v>
      </c>
      <c r="H3433" t="s">
        <v>455</v>
      </c>
      <c r="I3433">
        <v>63</v>
      </c>
      <c r="J3433">
        <v>65</v>
      </c>
      <c r="L3433">
        <v>0.3</v>
      </c>
      <c r="N3433">
        <v>162</v>
      </c>
      <c r="O3433">
        <v>1.641</v>
      </c>
      <c r="P3433">
        <v>13.5</v>
      </c>
      <c r="U3433">
        <v>3.3</v>
      </c>
      <c r="V3433">
        <v>6.734</v>
      </c>
      <c r="Y3433">
        <v>0</v>
      </c>
      <c r="AB3433">
        <v>7.0000000000000007E-2</v>
      </c>
      <c r="AC3433">
        <v>0.05</v>
      </c>
      <c r="AD3433">
        <v>0.55000000000000004</v>
      </c>
      <c r="AF3433">
        <v>0.02</v>
      </c>
      <c r="AG3433">
        <v>0.166841667</v>
      </c>
      <c r="AH3433">
        <v>12.36904762</v>
      </c>
      <c r="AI3433">
        <v>0</v>
      </c>
      <c r="AJ3433">
        <v>2</v>
      </c>
      <c r="AK3433">
        <v>0</v>
      </c>
      <c r="AL3433">
        <v>0.26754271899999998</v>
      </c>
      <c r="AN3433">
        <v>18.666666670000001</v>
      </c>
      <c r="AO3433">
        <v>0.192407407</v>
      </c>
      <c r="AP3433">
        <v>2.1666666669999999</v>
      </c>
      <c r="AQ3433">
        <v>0.05</v>
      </c>
      <c r="AR3433">
        <v>0.108333333</v>
      </c>
      <c r="AS3433">
        <v>3</v>
      </c>
      <c r="AT3433">
        <v>111.33333330000001</v>
      </c>
      <c r="AU3433">
        <v>217.5</v>
      </c>
      <c r="AW3433">
        <v>16.950176370000001</v>
      </c>
      <c r="AY3433">
        <v>8</v>
      </c>
      <c r="AZ3433">
        <v>0.385960097</v>
      </c>
    </row>
    <row r="3434" spans="1:52" x14ac:dyDescent="0.2">
      <c r="A3434">
        <v>105720</v>
      </c>
      <c r="B3434">
        <v>5720</v>
      </c>
      <c r="C3434">
        <v>10</v>
      </c>
      <c r="D3434" t="s">
        <v>4343</v>
      </c>
      <c r="E3434" t="s">
        <v>3814</v>
      </c>
      <c r="F3434" t="s">
        <v>4799</v>
      </c>
      <c r="G3434" t="s">
        <v>4621</v>
      </c>
      <c r="H3434" t="s">
        <v>91</v>
      </c>
      <c r="I3434">
        <v>39</v>
      </c>
      <c r="J3434">
        <v>45</v>
      </c>
      <c r="L3434">
        <v>1</v>
      </c>
      <c r="N3434">
        <v>163</v>
      </c>
      <c r="O3434">
        <v>25.3</v>
      </c>
      <c r="P3434">
        <v>6</v>
      </c>
      <c r="U3434">
        <v>0</v>
      </c>
      <c r="V3434">
        <v>1.9</v>
      </c>
      <c r="Y3434">
        <v>4730</v>
      </c>
      <c r="AB3434">
        <v>0.12</v>
      </c>
      <c r="AC3434">
        <v>0.77</v>
      </c>
      <c r="AD3434">
        <v>7.7</v>
      </c>
      <c r="AF3434">
        <v>0.41</v>
      </c>
      <c r="AG3434">
        <v>1.844013793</v>
      </c>
      <c r="AH3434">
        <v>412</v>
      </c>
      <c r="AI3434">
        <v>11.6</v>
      </c>
      <c r="AJ3434">
        <v>15.3</v>
      </c>
      <c r="AK3434">
        <v>0</v>
      </c>
      <c r="AL3434">
        <v>0.93</v>
      </c>
      <c r="AN3434">
        <v>14</v>
      </c>
      <c r="AO3434">
        <v>0.42</v>
      </c>
      <c r="AP3434">
        <v>8.6</v>
      </c>
      <c r="AQ3434">
        <v>0.25</v>
      </c>
      <c r="AR3434">
        <v>2.15</v>
      </c>
      <c r="AS3434">
        <v>4</v>
      </c>
      <c r="AT3434">
        <v>213</v>
      </c>
      <c r="AU3434">
        <v>242</v>
      </c>
      <c r="AW3434">
        <v>22</v>
      </c>
      <c r="AY3434">
        <v>81</v>
      </c>
      <c r="AZ3434">
        <v>4.43</v>
      </c>
    </row>
    <row r="3435" spans="1:52" x14ac:dyDescent="0.2">
      <c r="A3435">
        <v>105848</v>
      </c>
      <c r="B3435">
        <v>5848</v>
      </c>
      <c r="C3435">
        <v>10</v>
      </c>
      <c r="D3435" t="s">
        <v>4343</v>
      </c>
      <c r="E3435" t="s">
        <v>4800</v>
      </c>
      <c r="F3435" t="s">
        <v>4801</v>
      </c>
      <c r="G3435" t="s">
        <v>4802</v>
      </c>
      <c r="H3435" t="s">
        <v>1126</v>
      </c>
      <c r="I3435">
        <v>39</v>
      </c>
      <c r="J3435">
        <v>41</v>
      </c>
      <c r="L3435">
        <v>0.74</v>
      </c>
      <c r="N3435">
        <v>165</v>
      </c>
      <c r="O3435">
        <v>17.5</v>
      </c>
      <c r="P3435">
        <v>10.574999999999999</v>
      </c>
      <c r="U3435">
        <v>0</v>
      </c>
      <c r="V3435">
        <v>0</v>
      </c>
      <c r="Y3435">
        <v>0</v>
      </c>
      <c r="AB3435">
        <v>0.18</v>
      </c>
      <c r="AC3435">
        <v>0.29249999799999998</v>
      </c>
      <c r="AD3435">
        <v>6.125</v>
      </c>
      <c r="AF3435">
        <v>0.4</v>
      </c>
      <c r="AG3435">
        <v>0.55186178900000005</v>
      </c>
      <c r="AH3435">
        <v>5</v>
      </c>
      <c r="AI3435">
        <v>1.1299999999999999</v>
      </c>
      <c r="AJ3435">
        <v>0</v>
      </c>
      <c r="AK3435">
        <v>0</v>
      </c>
      <c r="AL3435">
        <v>0.18</v>
      </c>
      <c r="AN3435">
        <v>10.75</v>
      </c>
      <c r="AO3435">
        <v>0.16</v>
      </c>
      <c r="AP3435">
        <v>2.3666666510000001</v>
      </c>
      <c r="AQ3435">
        <v>0.25</v>
      </c>
      <c r="AR3435">
        <v>0.59166666300000004</v>
      </c>
      <c r="AS3435">
        <v>4</v>
      </c>
      <c r="AT3435">
        <v>150</v>
      </c>
      <c r="AU3435">
        <v>385</v>
      </c>
      <c r="AW3435">
        <v>27</v>
      </c>
      <c r="AY3435">
        <v>82</v>
      </c>
      <c r="AZ3435">
        <v>3.45</v>
      </c>
    </row>
    <row r="3436" spans="1:52" x14ac:dyDescent="0.2">
      <c r="A3436">
        <v>105770</v>
      </c>
      <c r="B3436">
        <v>5770</v>
      </c>
      <c r="C3436">
        <v>10</v>
      </c>
      <c r="D3436" t="s">
        <v>4343</v>
      </c>
      <c r="E3436" t="s">
        <v>3856</v>
      </c>
      <c r="F3436" t="s">
        <v>4803</v>
      </c>
      <c r="G3436" t="s">
        <v>4621</v>
      </c>
      <c r="H3436" t="s">
        <v>91</v>
      </c>
      <c r="I3436">
        <v>39</v>
      </c>
      <c r="J3436">
        <v>45</v>
      </c>
      <c r="L3436">
        <v>1</v>
      </c>
      <c r="N3436">
        <v>169</v>
      </c>
      <c r="O3436">
        <v>27.5</v>
      </c>
      <c r="P3436">
        <v>5.8</v>
      </c>
      <c r="U3436">
        <v>0</v>
      </c>
      <c r="V3436">
        <v>1.9</v>
      </c>
      <c r="Y3436">
        <v>9150</v>
      </c>
      <c r="AB3436">
        <v>0.48</v>
      </c>
      <c r="AC3436">
        <v>3.39</v>
      </c>
      <c r="AD3436">
        <v>12.02</v>
      </c>
      <c r="AF3436">
        <v>0.95</v>
      </c>
      <c r="AG3436">
        <v>1.844013793</v>
      </c>
      <c r="AH3436">
        <v>746</v>
      </c>
      <c r="AI3436">
        <v>24</v>
      </c>
      <c r="AJ3436">
        <v>24.16</v>
      </c>
      <c r="AK3436">
        <v>2.0000000000000001E-4</v>
      </c>
      <c r="AL3436">
        <v>0.64</v>
      </c>
      <c r="AN3436">
        <v>15</v>
      </c>
      <c r="AO3436">
        <v>0.73</v>
      </c>
      <c r="AP3436">
        <v>12</v>
      </c>
      <c r="AQ3436">
        <v>0.25</v>
      </c>
      <c r="AR3436">
        <v>3</v>
      </c>
      <c r="AS3436">
        <v>4</v>
      </c>
      <c r="AT3436">
        <v>353</v>
      </c>
      <c r="AU3436">
        <v>244</v>
      </c>
      <c r="AW3436">
        <v>23</v>
      </c>
      <c r="AY3436">
        <v>72</v>
      </c>
      <c r="AZ3436">
        <v>4.41</v>
      </c>
    </row>
    <row r="3437" spans="1:52" x14ac:dyDescent="0.2">
      <c r="A3437">
        <v>105137</v>
      </c>
      <c r="B3437">
        <v>5137</v>
      </c>
      <c r="C3437">
        <v>10</v>
      </c>
      <c r="D3437" t="s">
        <v>4343</v>
      </c>
      <c r="E3437" t="s">
        <v>4804</v>
      </c>
      <c r="F3437" t="s">
        <v>4805</v>
      </c>
      <c r="H3437" t="s">
        <v>4806</v>
      </c>
      <c r="I3437">
        <v>74</v>
      </c>
      <c r="J3437">
        <v>78</v>
      </c>
      <c r="L3437">
        <v>1</v>
      </c>
      <c r="N3437">
        <v>170</v>
      </c>
      <c r="O3437">
        <v>17.3</v>
      </c>
      <c r="P3437">
        <v>4</v>
      </c>
      <c r="U3437">
        <v>0</v>
      </c>
      <c r="V3437">
        <v>16.100000000000001</v>
      </c>
      <c r="Y3437">
        <v>0</v>
      </c>
      <c r="AB3437">
        <v>0.2</v>
      </c>
      <c r="AC3437">
        <v>0.24</v>
      </c>
      <c r="AD3437">
        <v>3.3</v>
      </c>
      <c r="AF3437">
        <v>0.2</v>
      </c>
      <c r="AG3437">
        <v>0.35837323900000001</v>
      </c>
      <c r="AH3437">
        <v>32</v>
      </c>
      <c r="AI3437">
        <v>1</v>
      </c>
      <c r="AJ3437">
        <v>0</v>
      </c>
      <c r="AK3437">
        <v>0</v>
      </c>
      <c r="AL3437">
        <v>0</v>
      </c>
      <c r="AN3437">
        <v>60</v>
      </c>
      <c r="AO3437">
        <v>0</v>
      </c>
      <c r="AP3437">
        <v>2.23</v>
      </c>
      <c r="AQ3437">
        <v>0.05</v>
      </c>
      <c r="AR3437">
        <v>0.1115</v>
      </c>
      <c r="AS3437">
        <v>3</v>
      </c>
      <c r="AT3437">
        <v>225</v>
      </c>
      <c r="AU3437">
        <v>403</v>
      </c>
      <c r="AW3437">
        <v>50</v>
      </c>
      <c r="AY3437">
        <v>24000</v>
      </c>
      <c r="AZ3437">
        <v>0.21</v>
      </c>
    </row>
    <row r="3438" spans="1:52" x14ac:dyDescent="0.2">
      <c r="A3438">
        <v>105664</v>
      </c>
      <c r="B3438">
        <v>5664</v>
      </c>
      <c r="C3438">
        <v>10</v>
      </c>
      <c r="D3438" t="s">
        <v>4343</v>
      </c>
      <c r="E3438" t="s">
        <v>3912</v>
      </c>
      <c r="F3438" t="s">
        <v>4807</v>
      </c>
      <c r="G3438" t="s">
        <v>1020</v>
      </c>
      <c r="H3438" t="s">
        <v>89</v>
      </c>
      <c r="I3438">
        <v>39</v>
      </c>
      <c r="J3438">
        <v>41</v>
      </c>
      <c r="L3438">
        <v>1</v>
      </c>
      <c r="N3438">
        <v>170</v>
      </c>
      <c r="O3438">
        <v>20.100000000000001</v>
      </c>
      <c r="P3438">
        <v>10</v>
      </c>
      <c r="U3438">
        <v>0</v>
      </c>
      <c r="V3438">
        <v>0</v>
      </c>
      <c r="Y3438">
        <v>0</v>
      </c>
      <c r="AB3438">
        <v>0.04</v>
      </c>
      <c r="AC3438">
        <v>0.16</v>
      </c>
      <c r="AD3438">
        <v>5.07</v>
      </c>
      <c r="AF3438">
        <v>0.37</v>
      </c>
      <c r="AG3438">
        <v>0.55186178900000005</v>
      </c>
      <c r="AH3438">
        <v>6</v>
      </c>
      <c r="AI3438">
        <v>2.2000000000000002</v>
      </c>
      <c r="AJ3438">
        <v>0</v>
      </c>
      <c r="AK3438">
        <v>1E-4</v>
      </c>
      <c r="AL3438">
        <v>0.32</v>
      </c>
      <c r="AN3438">
        <v>12</v>
      </c>
      <c r="AO3438">
        <v>7.1999999999999995E-2</v>
      </c>
      <c r="AP3438">
        <v>2.2400000000000002</v>
      </c>
      <c r="AQ3438">
        <v>0.25</v>
      </c>
      <c r="AR3438">
        <v>0.56000000000000005</v>
      </c>
      <c r="AS3438">
        <v>4</v>
      </c>
      <c r="AT3438">
        <v>184</v>
      </c>
      <c r="AU3438">
        <v>321</v>
      </c>
      <c r="AW3438">
        <v>20</v>
      </c>
      <c r="AY3438">
        <v>66</v>
      </c>
      <c r="AZ3438">
        <v>4.79</v>
      </c>
    </row>
    <row r="3439" spans="1:52" x14ac:dyDescent="0.2">
      <c r="A3439">
        <v>105553</v>
      </c>
      <c r="B3439">
        <v>5553</v>
      </c>
      <c r="C3439">
        <v>10</v>
      </c>
      <c r="D3439" t="s">
        <v>4343</v>
      </c>
      <c r="E3439" t="s">
        <v>4808</v>
      </c>
      <c r="F3439" t="s">
        <v>4809</v>
      </c>
      <c r="G3439" t="s">
        <v>1433</v>
      </c>
      <c r="H3439" t="s">
        <v>1434</v>
      </c>
      <c r="I3439">
        <v>32</v>
      </c>
      <c r="J3439">
        <v>34</v>
      </c>
      <c r="L3439">
        <v>1</v>
      </c>
      <c r="N3439">
        <v>178</v>
      </c>
      <c r="O3439">
        <v>13.89998261</v>
      </c>
      <c r="P3439">
        <v>7.3804347830000001</v>
      </c>
      <c r="U3439">
        <v>4.0434782609999997</v>
      </c>
      <c r="V3439">
        <v>11.98806087</v>
      </c>
      <c r="Y3439">
        <v>0</v>
      </c>
      <c r="AB3439">
        <v>0.19923912699999999</v>
      </c>
      <c r="AC3439">
        <v>8.9673912999999994E-2</v>
      </c>
      <c r="AD3439">
        <v>0.56521739100000001</v>
      </c>
      <c r="AF3439">
        <v>0.24956521700000001</v>
      </c>
      <c r="AG3439">
        <v>0.50299900799999997</v>
      </c>
      <c r="AH3439">
        <v>82</v>
      </c>
      <c r="AI3439">
        <v>0</v>
      </c>
      <c r="AJ3439">
        <v>0</v>
      </c>
      <c r="AK3439">
        <v>0</v>
      </c>
      <c r="AL3439">
        <v>0.28000000000000003</v>
      </c>
      <c r="AN3439">
        <v>85.574673910000001</v>
      </c>
      <c r="AO3439">
        <v>0.45043478300000001</v>
      </c>
      <c r="AP3439">
        <v>2.8705978170000002</v>
      </c>
      <c r="AQ3439">
        <v>0.05</v>
      </c>
      <c r="AR3439">
        <v>0.14352989099999999</v>
      </c>
      <c r="AS3439">
        <v>3</v>
      </c>
      <c r="AT3439">
        <v>183.25369570000001</v>
      </c>
      <c r="AU3439">
        <v>568.89945650000004</v>
      </c>
      <c r="AW3439">
        <v>90.638086959999995</v>
      </c>
      <c r="AY3439">
        <v>1.6304347830000001</v>
      </c>
      <c r="AZ3439">
        <v>1.850869565</v>
      </c>
    </row>
    <row r="3440" spans="1:52" x14ac:dyDescent="0.2">
      <c r="A3440">
        <v>105652</v>
      </c>
      <c r="B3440">
        <v>5652</v>
      </c>
      <c r="C3440">
        <v>10</v>
      </c>
      <c r="D3440" t="s">
        <v>4343</v>
      </c>
      <c r="E3440" t="s">
        <v>4810</v>
      </c>
      <c r="F3440" t="s">
        <v>4811</v>
      </c>
      <c r="G3440" t="s">
        <v>1020</v>
      </c>
      <c r="H3440" t="s">
        <v>89</v>
      </c>
      <c r="I3440">
        <v>39</v>
      </c>
      <c r="J3440">
        <v>41</v>
      </c>
      <c r="L3440">
        <v>1</v>
      </c>
      <c r="N3440">
        <v>178</v>
      </c>
      <c r="O3440">
        <v>31.1</v>
      </c>
      <c r="P3440">
        <v>1.9</v>
      </c>
      <c r="U3440">
        <v>0</v>
      </c>
      <c r="V3440">
        <v>9.1</v>
      </c>
      <c r="Y3440">
        <v>0</v>
      </c>
      <c r="AB3440">
        <v>7.0000000000000007E-2</v>
      </c>
      <c r="AC3440">
        <v>0.16</v>
      </c>
      <c r="AD3440">
        <v>5.2</v>
      </c>
      <c r="AF3440">
        <v>0.39</v>
      </c>
      <c r="AG3440">
        <v>0.55186178900000005</v>
      </c>
      <c r="AH3440">
        <v>10</v>
      </c>
      <c r="AI3440">
        <v>1.59</v>
      </c>
      <c r="AJ3440">
        <v>0</v>
      </c>
      <c r="AK3440">
        <v>0</v>
      </c>
      <c r="AL3440">
        <v>0.38</v>
      </c>
      <c r="AN3440">
        <v>8</v>
      </c>
      <c r="AO3440">
        <v>7.0000000000000007E-2</v>
      </c>
      <c r="AP3440">
        <v>2.4</v>
      </c>
      <c r="AQ3440">
        <v>0.25</v>
      </c>
      <c r="AR3440">
        <v>0.6</v>
      </c>
      <c r="AS3440">
        <v>4</v>
      </c>
      <c r="AT3440">
        <v>181</v>
      </c>
      <c r="AU3440">
        <v>235</v>
      </c>
      <c r="AW3440">
        <v>19</v>
      </c>
      <c r="AY3440">
        <v>2790</v>
      </c>
      <c r="AZ3440">
        <v>4.93</v>
      </c>
    </row>
    <row r="3441" spans="1:52" x14ac:dyDescent="0.2">
      <c r="A3441">
        <v>105764</v>
      </c>
      <c r="B3441">
        <v>5764</v>
      </c>
      <c r="C3441">
        <v>10</v>
      </c>
      <c r="D3441" t="s">
        <v>4343</v>
      </c>
      <c r="E3441" t="s">
        <v>4812</v>
      </c>
      <c r="F3441" t="s">
        <v>4813</v>
      </c>
      <c r="G3441" t="s">
        <v>4621</v>
      </c>
      <c r="H3441" t="s">
        <v>91</v>
      </c>
      <c r="I3441">
        <v>39</v>
      </c>
      <c r="J3441">
        <v>44</v>
      </c>
      <c r="L3441">
        <v>0.72</v>
      </c>
      <c r="N3441">
        <v>181</v>
      </c>
      <c r="O3441">
        <v>19.5</v>
      </c>
      <c r="P3441">
        <v>11.4</v>
      </c>
      <c r="U3441">
        <v>0</v>
      </c>
      <c r="V3441">
        <v>0</v>
      </c>
      <c r="Y3441">
        <v>19</v>
      </c>
      <c r="AB3441">
        <v>0.08</v>
      </c>
      <c r="AC3441">
        <v>0.12</v>
      </c>
      <c r="AD3441">
        <v>8.4499999999999993</v>
      </c>
      <c r="AF3441">
        <v>0.42</v>
      </c>
      <c r="AG3441">
        <v>0.720274725</v>
      </c>
      <c r="AH3441">
        <v>14</v>
      </c>
      <c r="AI3441">
        <v>0.39</v>
      </c>
      <c r="AJ3441">
        <v>0</v>
      </c>
      <c r="AK3441">
        <v>2.0000000000000001E-4</v>
      </c>
      <c r="AL3441">
        <v>0.24</v>
      </c>
      <c r="AN3441">
        <v>11</v>
      </c>
      <c r="AO3441">
        <v>0.04</v>
      </c>
      <c r="AP3441">
        <v>0.7</v>
      </c>
      <c r="AQ3441">
        <v>0.25</v>
      </c>
      <c r="AR3441">
        <v>0.17499999999999999</v>
      </c>
      <c r="AS3441">
        <v>4</v>
      </c>
      <c r="AT3441">
        <v>155</v>
      </c>
      <c r="AU3441">
        <v>243</v>
      </c>
      <c r="AW3441">
        <v>23</v>
      </c>
      <c r="AY3441">
        <v>71</v>
      </c>
      <c r="AZ3441">
        <v>0.92</v>
      </c>
    </row>
    <row r="3442" spans="1:52" x14ac:dyDescent="0.2">
      <c r="A3442">
        <v>106037</v>
      </c>
      <c r="B3442">
        <v>6037</v>
      </c>
      <c r="C3442">
        <v>10</v>
      </c>
      <c r="D3442" t="s">
        <v>4343</v>
      </c>
      <c r="E3442" t="s">
        <v>4814</v>
      </c>
      <c r="F3442" t="s">
        <v>4815</v>
      </c>
      <c r="G3442" t="s">
        <v>4688</v>
      </c>
      <c r="H3442" t="s">
        <v>1563</v>
      </c>
      <c r="I3442">
        <v>39</v>
      </c>
      <c r="J3442">
        <v>43</v>
      </c>
      <c r="L3442">
        <v>0.68</v>
      </c>
      <c r="N3442">
        <v>185</v>
      </c>
      <c r="O3442">
        <v>31.4</v>
      </c>
      <c r="P3442">
        <v>6.6</v>
      </c>
      <c r="U3442">
        <v>0</v>
      </c>
      <c r="V3442">
        <v>0</v>
      </c>
      <c r="Y3442">
        <v>11.594202900000001</v>
      </c>
      <c r="AB3442">
        <v>6.3768116E-2</v>
      </c>
      <c r="AC3442">
        <v>0.123550725</v>
      </c>
      <c r="AD3442">
        <v>6.9</v>
      </c>
      <c r="AF3442">
        <v>0.33</v>
      </c>
      <c r="AG3442">
        <v>0.74739175300000005</v>
      </c>
      <c r="AH3442">
        <v>4.3478260869999996</v>
      </c>
      <c r="AI3442">
        <v>8.6956521739999992</v>
      </c>
      <c r="AJ3442">
        <v>0</v>
      </c>
      <c r="AK3442">
        <v>0</v>
      </c>
      <c r="AL3442">
        <v>0.92753623200000002</v>
      </c>
      <c r="AN3442">
        <v>19</v>
      </c>
      <c r="AO3442">
        <v>0.22</v>
      </c>
      <c r="AP3442">
        <v>1.7</v>
      </c>
      <c r="AQ3442">
        <v>0.25</v>
      </c>
      <c r="AR3442">
        <v>0.42499999999999999</v>
      </c>
      <c r="AS3442">
        <v>4</v>
      </c>
      <c r="AT3442">
        <v>245</v>
      </c>
      <c r="AU3442">
        <v>280</v>
      </c>
      <c r="AW3442">
        <v>25</v>
      </c>
      <c r="AY3442">
        <v>52</v>
      </c>
      <c r="AZ3442">
        <v>2.4637681159999998</v>
      </c>
    </row>
    <row r="3443" spans="1:52" x14ac:dyDescent="0.2">
      <c r="A3443">
        <v>103974</v>
      </c>
      <c r="B3443">
        <v>3974</v>
      </c>
      <c r="C3443">
        <v>10</v>
      </c>
      <c r="D3443" t="s">
        <v>4343</v>
      </c>
      <c r="E3443" t="s">
        <v>3933</v>
      </c>
      <c r="F3443" t="s">
        <v>4816</v>
      </c>
      <c r="G3443" t="s">
        <v>4672</v>
      </c>
      <c r="H3443" t="s">
        <v>996</v>
      </c>
      <c r="I3443">
        <v>46</v>
      </c>
      <c r="J3443">
        <v>47</v>
      </c>
      <c r="L3443">
        <v>0.63</v>
      </c>
      <c r="N3443">
        <v>188</v>
      </c>
      <c r="O3443">
        <v>29.8</v>
      </c>
      <c r="P3443">
        <v>7.6</v>
      </c>
      <c r="U3443">
        <v>0</v>
      </c>
      <c r="V3443">
        <v>0</v>
      </c>
      <c r="Y3443">
        <v>41</v>
      </c>
      <c r="AB3443">
        <v>0.15</v>
      </c>
      <c r="AC3443">
        <v>0.15</v>
      </c>
      <c r="AD3443">
        <v>5.57</v>
      </c>
      <c r="AF3443">
        <v>0.42</v>
      </c>
      <c r="AG3443">
        <v>0.60232762299999998</v>
      </c>
      <c r="AH3443">
        <v>1</v>
      </c>
      <c r="AI3443">
        <v>2.9</v>
      </c>
      <c r="AJ3443">
        <v>0</v>
      </c>
      <c r="AK3443">
        <v>7.7000000000000002E-3</v>
      </c>
      <c r="AL3443">
        <v>0.73</v>
      </c>
      <c r="AN3443">
        <v>42</v>
      </c>
      <c r="AO3443">
        <v>0.08</v>
      </c>
      <c r="AP3443">
        <v>1</v>
      </c>
      <c r="AQ3443">
        <v>0.25</v>
      </c>
      <c r="AR3443">
        <v>0.25</v>
      </c>
      <c r="AS3443">
        <v>4</v>
      </c>
      <c r="AT3443">
        <v>270</v>
      </c>
      <c r="AU3443">
        <v>507</v>
      </c>
      <c r="AW3443">
        <v>43</v>
      </c>
      <c r="AY3443">
        <v>76</v>
      </c>
      <c r="AZ3443">
        <v>0.74</v>
      </c>
    </row>
    <row r="3444" spans="1:52" x14ac:dyDescent="0.2">
      <c r="A3444">
        <v>103727</v>
      </c>
      <c r="B3444">
        <v>3727</v>
      </c>
      <c r="C3444">
        <v>10</v>
      </c>
      <c r="D3444" t="s">
        <v>4343</v>
      </c>
      <c r="E3444" t="s">
        <v>4817</v>
      </c>
      <c r="F3444" t="s">
        <v>4818</v>
      </c>
      <c r="H3444" t="s">
        <v>1165</v>
      </c>
      <c r="I3444">
        <v>51</v>
      </c>
      <c r="J3444">
        <v>51</v>
      </c>
      <c r="L3444">
        <v>1</v>
      </c>
      <c r="N3444">
        <v>191</v>
      </c>
      <c r="O3444">
        <v>13.6</v>
      </c>
      <c r="P3444">
        <v>14.8</v>
      </c>
      <c r="U3444">
        <v>0</v>
      </c>
      <c r="V3444">
        <v>0.8</v>
      </c>
      <c r="Y3444">
        <v>219</v>
      </c>
      <c r="AB3444">
        <v>0.04</v>
      </c>
      <c r="AC3444">
        <v>0.5</v>
      </c>
      <c r="AD3444">
        <v>0.1</v>
      </c>
      <c r="AF3444">
        <v>0.18</v>
      </c>
      <c r="AG3444">
        <v>1.3964545450000001</v>
      </c>
      <c r="AH3444">
        <v>51</v>
      </c>
      <c r="AI3444">
        <v>1</v>
      </c>
      <c r="AJ3444">
        <v>0</v>
      </c>
      <c r="AK3444">
        <v>2.2000000000000001E-3</v>
      </c>
      <c r="AL3444">
        <v>1.31</v>
      </c>
      <c r="AN3444">
        <v>62</v>
      </c>
      <c r="AO3444">
        <v>0.08</v>
      </c>
      <c r="AP3444">
        <v>1.9</v>
      </c>
      <c r="AQ3444">
        <v>0.25</v>
      </c>
      <c r="AR3444">
        <v>0.47499999999999998</v>
      </c>
      <c r="AS3444">
        <v>4</v>
      </c>
      <c r="AT3444">
        <v>215</v>
      </c>
      <c r="AU3444">
        <v>152</v>
      </c>
      <c r="AW3444">
        <v>13</v>
      </c>
      <c r="AY3444">
        <v>207</v>
      </c>
      <c r="AZ3444">
        <v>1.39</v>
      </c>
    </row>
    <row r="3445" spans="1:52" x14ac:dyDescent="0.2">
      <c r="A3445">
        <v>105904</v>
      </c>
      <c r="B3445">
        <v>5904</v>
      </c>
      <c r="C3445">
        <v>10</v>
      </c>
      <c r="D3445" t="s">
        <v>4343</v>
      </c>
      <c r="E3445" t="s">
        <v>3970</v>
      </c>
      <c r="F3445" t="s">
        <v>4819</v>
      </c>
      <c r="G3445" t="s">
        <v>1185</v>
      </c>
      <c r="H3445" t="s">
        <v>1561</v>
      </c>
      <c r="I3445">
        <v>39</v>
      </c>
      <c r="J3445">
        <v>45</v>
      </c>
      <c r="L3445">
        <v>1</v>
      </c>
      <c r="N3445">
        <v>199</v>
      </c>
      <c r="O3445">
        <v>30.575757580000001</v>
      </c>
      <c r="P3445">
        <v>6.8</v>
      </c>
      <c r="U3445">
        <v>0</v>
      </c>
      <c r="V3445">
        <v>3.8</v>
      </c>
      <c r="Y3445">
        <v>6020</v>
      </c>
      <c r="AB3445">
        <v>0.19</v>
      </c>
      <c r="AC3445">
        <v>2.5499999999999998</v>
      </c>
      <c r="AD3445">
        <v>9.85</v>
      </c>
      <c r="AF3445">
        <v>0.55000000000000004</v>
      </c>
      <c r="AG3445">
        <v>1.844013793</v>
      </c>
      <c r="AH3445">
        <v>209</v>
      </c>
      <c r="AI3445">
        <v>81.900000000000006</v>
      </c>
      <c r="AJ3445">
        <v>6.1</v>
      </c>
      <c r="AK3445">
        <v>1.454545E-3</v>
      </c>
      <c r="AL3445">
        <v>0.93</v>
      </c>
      <c r="AN3445">
        <v>10</v>
      </c>
      <c r="AO3445">
        <v>10.57</v>
      </c>
      <c r="AP3445">
        <v>13.2</v>
      </c>
      <c r="AQ3445">
        <v>0.25</v>
      </c>
      <c r="AR3445">
        <v>3.3</v>
      </c>
      <c r="AS3445">
        <v>4</v>
      </c>
      <c r="AT3445">
        <v>441</v>
      </c>
      <c r="AU3445">
        <v>260.83333329999999</v>
      </c>
      <c r="AW3445">
        <v>19</v>
      </c>
      <c r="AY3445">
        <v>64</v>
      </c>
      <c r="AZ3445">
        <v>7.06</v>
      </c>
    </row>
    <row r="3446" spans="1:52" x14ac:dyDescent="0.2">
      <c r="A3446">
        <v>105637</v>
      </c>
      <c r="B3446">
        <v>5637</v>
      </c>
      <c r="C3446">
        <v>10</v>
      </c>
      <c r="D3446" t="s">
        <v>4343</v>
      </c>
      <c r="E3446" t="s">
        <v>2204</v>
      </c>
      <c r="F3446" t="s">
        <v>4820</v>
      </c>
      <c r="G3446" t="s">
        <v>1020</v>
      </c>
      <c r="H3446" t="s">
        <v>89</v>
      </c>
      <c r="I3446">
        <v>39</v>
      </c>
      <c r="J3446">
        <v>45</v>
      </c>
      <c r="L3446">
        <v>1</v>
      </c>
      <c r="N3446">
        <v>201</v>
      </c>
      <c r="O3446">
        <v>29.4</v>
      </c>
      <c r="P3446">
        <v>6.6</v>
      </c>
      <c r="U3446">
        <v>0</v>
      </c>
      <c r="V3446">
        <v>5.9</v>
      </c>
      <c r="Y3446">
        <v>6020</v>
      </c>
      <c r="AB3446">
        <v>0.2</v>
      </c>
      <c r="AC3446">
        <v>3.34</v>
      </c>
      <c r="AD3446">
        <v>9.98</v>
      </c>
      <c r="AF3446">
        <v>0.74</v>
      </c>
      <c r="AG3446">
        <v>1.844013793</v>
      </c>
      <c r="AH3446">
        <v>285.60606059999998</v>
      </c>
      <c r="AI3446">
        <v>53.909090910000003</v>
      </c>
      <c r="AJ3446">
        <v>1.4</v>
      </c>
      <c r="AK3446">
        <v>1.6000000000000001E-3</v>
      </c>
      <c r="AL3446">
        <v>0.52</v>
      </c>
      <c r="AN3446">
        <v>9.3939393940000002</v>
      </c>
      <c r="AO3446">
        <v>14.78</v>
      </c>
      <c r="AP3446">
        <v>12.6</v>
      </c>
      <c r="AQ3446">
        <v>0.25</v>
      </c>
      <c r="AR3446">
        <v>3.15</v>
      </c>
      <c r="AS3446">
        <v>4</v>
      </c>
      <c r="AT3446">
        <v>391</v>
      </c>
      <c r="AU3446">
        <v>285</v>
      </c>
      <c r="AW3446">
        <v>22</v>
      </c>
      <c r="AY3446">
        <v>63</v>
      </c>
      <c r="AZ3446">
        <v>5.3</v>
      </c>
    </row>
    <row r="3447" spans="1:52" x14ac:dyDescent="0.2">
      <c r="A3447">
        <v>103805</v>
      </c>
      <c r="B3447">
        <v>3805</v>
      </c>
      <c r="C3447">
        <v>10</v>
      </c>
      <c r="D3447" t="s">
        <v>4343</v>
      </c>
      <c r="E3447" t="s">
        <v>4821</v>
      </c>
      <c r="F3447" t="s">
        <v>4822</v>
      </c>
      <c r="G3447" t="s">
        <v>4625</v>
      </c>
      <c r="H3447" t="s">
        <v>793</v>
      </c>
      <c r="I3447">
        <v>46</v>
      </c>
      <c r="J3447">
        <v>47</v>
      </c>
      <c r="L3447">
        <v>1</v>
      </c>
      <c r="N3447">
        <v>203</v>
      </c>
      <c r="O3447">
        <v>28.9</v>
      </c>
      <c r="P3447">
        <v>9.6999999999999993</v>
      </c>
      <c r="U3447">
        <v>0</v>
      </c>
      <c r="V3447">
        <v>0</v>
      </c>
      <c r="Y3447">
        <v>12</v>
      </c>
      <c r="AB3447">
        <v>0.08</v>
      </c>
      <c r="AC3447">
        <v>0.36</v>
      </c>
      <c r="AD3447">
        <v>19.899999999999999</v>
      </c>
      <c r="AF3447">
        <v>0.2</v>
      </c>
      <c r="AG3447">
        <v>0.60232762299999998</v>
      </c>
      <c r="AH3447">
        <v>13</v>
      </c>
      <c r="AI3447">
        <v>0.88</v>
      </c>
      <c r="AJ3447">
        <v>0</v>
      </c>
      <c r="AK3447">
        <v>1.6999999999999999E-3</v>
      </c>
      <c r="AL3447">
        <v>3.33</v>
      </c>
      <c r="AN3447">
        <v>232</v>
      </c>
      <c r="AO3447">
        <v>0.34</v>
      </c>
      <c r="AP3447">
        <v>4.63</v>
      </c>
      <c r="AQ3447">
        <v>0.25</v>
      </c>
      <c r="AR3447">
        <v>1.1575</v>
      </c>
      <c r="AS3447">
        <v>4</v>
      </c>
      <c r="AT3447">
        <v>252</v>
      </c>
      <c r="AU3447">
        <v>544</v>
      </c>
      <c r="AW3447">
        <v>69</v>
      </c>
      <c r="AY3447">
        <v>3670</v>
      </c>
      <c r="AZ3447">
        <v>2.44</v>
      </c>
    </row>
    <row r="3448" spans="1:52" x14ac:dyDescent="0.2">
      <c r="A3448">
        <v>104255</v>
      </c>
      <c r="B3448">
        <v>4255</v>
      </c>
      <c r="C3448">
        <v>10</v>
      </c>
      <c r="D3448" t="s">
        <v>4343</v>
      </c>
      <c r="E3448" t="s">
        <v>4823</v>
      </c>
      <c r="F3448" t="s">
        <v>4824</v>
      </c>
      <c r="G3448" t="s">
        <v>4825</v>
      </c>
      <c r="H3448" t="s">
        <v>4826</v>
      </c>
      <c r="I3448">
        <v>63</v>
      </c>
      <c r="J3448">
        <v>64</v>
      </c>
      <c r="L3448">
        <v>0.28000000000000003</v>
      </c>
      <c r="N3448">
        <v>204</v>
      </c>
      <c r="O3448">
        <v>6.8412997339999997</v>
      </c>
      <c r="P3448">
        <v>18.149999999999999</v>
      </c>
      <c r="U3448">
        <v>1.6</v>
      </c>
      <c r="V3448">
        <v>2.6582391809999999</v>
      </c>
      <c r="Y3448">
        <v>46.25</v>
      </c>
      <c r="AB3448">
        <v>0.12999999500000001</v>
      </c>
      <c r="AC3448">
        <v>0.14000000100000001</v>
      </c>
      <c r="AD3448">
        <v>1.4</v>
      </c>
      <c r="AF3448">
        <v>0</v>
      </c>
      <c r="AG3448">
        <v>0.17848092900000001</v>
      </c>
      <c r="AH3448">
        <v>0</v>
      </c>
      <c r="AI3448">
        <v>0</v>
      </c>
      <c r="AJ3448">
        <v>26</v>
      </c>
      <c r="AK3448">
        <v>0</v>
      </c>
      <c r="AN3448">
        <v>25.82413051</v>
      </c>
      <c r="AO3448">
        <v>0</v>
      </c>
      <c r="AP3448">
        <v>2.7</v>
      </c>
      <c r="AQ3448">
        <v>0.05</v>
      </c>
      <c r="AR3448">
        <v>0.13500000000000001</v>
      </c>
      <c r="AS3448">
        <v>3</v>
      </c>
      <c r="AT3448">
        <v>50.87703441</v>
      </c>
      <c r="AU3448">
        <v>339.80049769999999</v>
      </c>
      <c r="AW3448">
        <v>96.830636040000002</v>
      </c>
      <c r="AY3448">
        <v>0</v>
      </c>
      <c r="AZ3448">
        <v>0</v>
      </c>
    </row>
    <row r="3449" spans="1:52" x14ac:dyDescent="0.2">
      <c r="A3449">
        <v>105649</v>
      </c>
      <c r="B3449">
        <v>5649</v>
      </c>
      <c r="C3449">
        <v>10</v>
      </c>
      <c r="D3449" t="s">
        <v>4343</v>
      </c>
      <c r="E3449" t="s">
        <v>4827</v>
      </c>
      <c r="F3449" t="s">
        <v>4828</v>
      </c>
      <c r="G3449" t="s">
        <v>1020</v>
      </c>
      <c r="H3449" t="s">
        <v>89</v>
      </c>
      <c r="I3449">
        <v>39</v>
      </c>
      <c r="J3449">
        <v>41</v>
      </c>
      <c r="L3449">
        <v>1</v>
      </c>
      <c r="N3449">
        <v>209</v>
      </c>
      <c r="O3449">
        <v>36.200000000000003</v>
      </c>
      <c r="P3449">
        <v>7.2</v>
      </c>
      <c r="U3449">
        <v>0</v>
      </c>
      <c r="V3449">
        <v>0</v>
      </c>
      <c r="Y3449">
        <v>0</v>
      </c>
      <c r="AB3449">
        <v>0.04</v>
      </c>
      <c r="AC3449">
        <v>0.26</v>
      </c>
      <c r="AD3449">
        <v>5.2</v>
      </c>
      <c r="AF3449">
        <v>0.15</v>
      </c>
      <c r="AG3449">
        <v>0.55186178900000005</v>
      </c>
      <c r="AH3449">
        <v>8</v>
      </c>
      <c r="AI3449">
        <v>1.4</v>
      </c>
      <c r="AJ3449">
        <v>0</v>
      </c>
      <c r="AK3449">
        <v>5.0000000000000001E-4</v>
      </c>
      <c r="AL3449">
        <v>0.28999999999999998</v>
      </c>
      <c r="AN3449">
        <v>7</v>
      </c>
      <c r="AO3449">
        <v>0.14000000000000001</v>
      </c>
      <c r="AP3449">
        <v>3.5</v>
      </c>
      <c r="AQ3449">
        <v>0.25</v>
      </c>
      <c r="AR3449">
        <v>0.875</v>
      </c>
      <c r="AS3449">
        <v>4</v>
      </c>
      <c r="AT3449">
        <v>184</v>
      </c>
      <c r="AU3449">
        <v>300</v>
      </c>
      <c r="AW3449">
        <v>22</v>
      </c>
      <c r="AY3449">
        <v>38</v>
      </c>
      <c r="AZ3449">
        <v>6</v>
      </c>
    </row>
    <row r="3450" spans="1:52" x14ac:dyDescent="0.2">
      <c r="A3450">
        <v>105661</v>
      </c>
      <c r="B3450">
        <v>5661</v>
      </c>
      <c r="C3450">
        <v>10</v>
      </c>
      <c r="D3450" t="s">
        <v>4343</v>
      </c>
      <c r="E3450" t="s">
        <v>4064</v>
      </c>
      <c r="F3450" t="s">
        <v>4829</v>
      </c>
      <c r="G3450" t="s">
        <v>1020</v>
      </c>
      <c r="H3450" t="s">
        <v>89</v>
      </c>
      <c r="I3450">
        <v>39</v>
      </c>
      <c r="J3450">
        <v>41</v>
      </c>
      <c r="L3450">
        <v>1</v>
      </c>
      <c r="N3450">
        <v>212</v>
      </c>
      <c r="O3450">
        <v>27.8</v>
      </c>
      <c r="P3450">
        <v>11.2</v>
      </c>
      <c r="U3450">
        <v>0</v>
      </c>
      <c r="V3450">
        <v>0</v>
      </c>
      <c r="Y3450">
        <v>0</v>
      </c>
      <c r="AB3450">
        <v>0.02</v>
      </c>
      <c r="AC3450">
        <v>0.17</v>
      </c>
      <c r="AD3450">
        <v>3.52</v>
      </c>
      <c r="AF3450">
        <v>0.21</v>
      </c>
      <c r="AG3450">
        <v>0.55186178900000005</v>
      </c>
      <c r="AH3450">
        <v>5</v>
      </c>
      <c r="AI3450">
        <v>1.84</v>
      </c>
      <c r="AJ3450">
        <v>0</v>
      </c>
      <c r="AK3450">
        <v>1E-4</v>
      </c>
      <c r="AL3450">
        <v>0.33</v>
      </c>
      <c r="AN3450">
        <v>13</v>
      </c>
      <c r="AO3450">
        <v>0.1</v>
      </c>
      <c r="AP3450">
        <v>3.1</v>
      </c>
      <c r="AQ3450">
        <v>0.25</v>
      </c>
      <c r="AR3450">
        <v>0.77500000000000002</v>
      </c>
      <c r="AS3450">
        <v>4</v>
      </c>
      <c r="AT3450">
        <v>166</v>
      </c>
      <c r="AU3450">
        <v>223</v>
      </c>
      <c r="AW3450">
        <v>17</v>
      </c>
      <c r="AY3450">
        <v>41</v>
      </c>
      <c r="AZ3450">
        <v>6.65</v>
      </c>
    </row>
    <row r="3451" spans="1:52" x14ac:dyDescent="0.2">
      <c r="A3451">
        <v>105846</v>
      </c>
      <c r="B3451">
        <v>5846</v>
      </c>
      <c r="C3451">
        <v>10</v>
      </c>
      <c r="D3451" t="s">
        <v>4343</v>
      </c>
      <c r="E3451" t="s">
        <v>4830</v>
      </c>
      <c r="F3451" t="s">
        <v>4831</v>
      </c>
      <c r="G3451" t="s">
        <v>4832</v>
      </c>
      <c r="H3451" t="s">
        <v>1126</v>
      </c>
      <c r="I3451">
        <v>39</v>
      </c>
      <c r="J3451">
        <v>41</v>
      </c>
      <c r="L3451">
        <v>0.66</v>
      </c>
      <c r="N3451">
        <v>216</v>
      </c>
      <c r="O3451">
        <v>26.119402990000001</v>
      </c>
      <c r="P3451">
        <v>12.3358209</v>
      </c>
      <c r="U3451">
        <v>0</v>
      </c>
      <c r="V3451">
        <v>0</v>
      </c>
      <c r="Y3451">
        <v>0</v>
      </c>
      <c r="AB3451">
        <v>0.107462687</v>
      </c>
      <c r="AC3451">
        <v>0.240111939</v>
      </c>
      <c r="AD3451">
        <v>4.5708955219999998</v>
      </c>
      <c r="AF3451">
        <v>0.24</v>
      </c>
      <c r="AG3451">
        <v>0.55186178900000005</v>
      </c>
      <c r="AH3451">
        <v>4.4776119400000001</v>
      </c>
      <c r="AI3451">
        <v>1.0119402989999999</v>
      </c>
      <c r="AJ3451">
        <v>0</v>
      </c>
      <c r="AK3451">
        <v>0</v>
      </c>
      <c r="AL3451">
        <v>0.21</v>
      </c>
      <c r="AN3451">
        <v>12.8358209</v>
      </c>
      <c r="AO3451">
        <v>0.23880597000000001</v>
      </c>
      <c r="AP3451">
        <v>3.5323382849999998</v>
      </c>
      <c r="AQ3451">
        <v>0.25</v>
      </c>
      <c r="AR3451">
        <v>0.88308457100000004</v>
      </c>
      <c r="AS3451">
        <v>4</v>
      </c>
      <c r="AT3451">
        <v>179.1044776</v>
      </c>
      <c r="AU3451">
        <v>316.04477609999998</v>
      </c>
      <c r="AW3451">
        <v>26.19402985</v>
      </c>
      <c r="AY3451">
        <v>73.432835819999994</v>
      </c>
      <c r="AZ3451">
        <v>5.1492537309999999</v>
      </c>
    </row>
    <row r="3452" spans="1:52" x14ac:dyDescent="0.2">
      <c r="A3452">
        <v>105763</v>
      </c>
      <c r="B3452">
        <v>5763</v>
      </c>
      <c r="C3452">
        <v>10</v>
      </c>
      <c r="D3452" t="s">
        <v>4343</v>
      </c>
      <c r="E3452" t="s">
        <v>4833</v>
      </c>
      <c r="F3452" t="s">
        <v>4834</v>
      </c>
      <c r="G3452" t="s">
        <v>4621</v>
      </c>
      <c r="H3452" t="s">
        <v>91</v>
      </c>
      <c r="I3452">
        <v>39</v>
      </c>
      <c r="J3452">
        <v>44</v>
      </c>
      <c r="L3452">
        <v>0.66</v>
      </c>
      <c r="N3452">
        <v>218</v>
      </c>
      <c r="O3452">
        <v>25.7</v>
      </c>
      <c r="P3452">
        <v>12.8</v>
      </c>
      <c r="U3452">
        <v>0</v>
      </c>
      <c r="V3452">
        <v>0</v>
      </c>
      <c r="Y3452">
        <v>14</v>
      </c>
      <c r="AB3452">
        <v>0.05</v>
      </c>
      <c r="AC3452">
        <v>0.14000000000000001</v>
      </c>
      <c r="AD3452">
        <v>6.67</v>
      </c>
      <c r="AF3452">
        <v>0.33</v>
      </c>
      <c r="AG3452">
        <v>0.720274725</v>
      </c>
      <c r="AH3452">
        <v>9</v>
      </c>
      <c r="AI3452">
        <v>0.3</v>
      </c>
      <c r="AJ3452">
        <v>0</v>
      </c>
      <c r="AK3452">
        <v>1E-4</v>
      </c>
      <c r="AL3452">
        <v>0.17</v>
      </c>
      <c r="AN3452">
        <v>12</v>
      </c>
      <c r="AO3452">
        <v>0.05</v>
      </c>
      <c r="AP3452">
        <v>0.7</v>
      </c>
      <c r="AQ3452">
        <v>0.25</v>
      </c>
      <c r="AR3452">
        <v>0.17499999999999999</v>
      </c>
      <c r="AS3452">
        <v>4</v>
      </c>
      <c r="AT3452">
        <v>143</v>
      </c>
      <c r="AU3452">
        <v>128</v>
      </c>
      <c r="AW3452">
        <v>21</v>
      </c>
      <c r="AY3452">
        <v>37</v>
      </c>
      <c r="AZ3452">
        <v>1.21</v>
      </c>
    </row>
    <row r="3453" spans="1:52" x14ac:dyDescent="0.2">
      <c r="A3453">
        <v>104326</v>
      </c>
      <c r="B3453">
        <v>4326</v>
      </c>
      <c r="C3453">
        <v>10</v>
      </c>
      <c r="D3453" t="s">
        <v>4343</v>
      </c>
      <c r="E3453" t="s">
        <v>1233</v>
      </c>
      <c r="F3453" t="s">
        <v>4835</v>
      </c>
      <c r="G3453" t="s">
        <v>4350</v>
      </c>
      <c r="H3453" t="s">
        <v>455</v>
      </c>
      <c r="I3453">
        <v>63</v>
      </c>
      <c r="J3453">
        <v>65</v>
      </c>
      <c r="L3453">
        <v>1</v>
      </c>
      <c r="N3453">
        <v>219</v>
      </c>
      <c r="O3453">
        <v>2.1</v>
      </c>
      <c r="P3453">
        <v>22.1</v>
      </c>
      <c r="U3453">
        <v>2.2000000000000002</v>
      </c>
      <c r="V3453">
        <v>1.7</v>
      </c>
      <c r="Y3453">
        <v>0</v>
      </c>
      <c r="AB3453">
        <v>0.03</v>
      </c>
      <c r="AC3453">
        <v>0.02</v>
      </c>
      <c r="AD3453">
        <v>0.7</v>
      </c>
      <c r="AF3453">
        <v>0.03</v>
      </c>
      <c r="AG3453">
        <v>0.166841667</v>
      </c>
      <c r="AH3453">
        <v>15</v>
      </c>
      <c r="AI3453">
        <v>0</v>
      </c>
      <c r="AJ3453">
        <v>1.6</v>
      </c>
      <c r="AK3453">
        <v>0</v>
      </c>
      <c r="AL3453">
        <v>0.7</v>
      </c>
      <c r="AN3453">
        <v>17</v>
      </c>
      <c r="AO3453">
        <v>0.23</v>
      </c>
      <c r="AP3453">
        <v>2.7</v>
      </c>
      <c r="AQ3453">
        <v>0.05</v>
      </c>
      <c r="AR3453">
        <v>0.13500000000000001</v>
      </c>
      <c r="AS3453">
        <v>3</v>
      </c>
      <c r="AT3453">
        <v>97</v>
      </c>
      <c r="AU3453">
        <v>234</v>
      </c>
      <c r="AW3453">
        <v>43</v>
      </c>
      <c r="AY3453">
        <v>14</v>
      </c>
      <c r="AZ3453">
        <v>0.64</v>
      </c>
    </row>
    <row r="3454" spans="1:52" x14ac:dyDescent="0.2">
      <c r="A3454">
        <v>104077</v>
      </c>
      <c r="B3454">
        <v>4077</v>
      </c>
      <c r="C3454">
        <v>10</v>
      </c>
      <c r="D3454" t="s">
        <v>4343</v>
      </c>
      <c r="E3454" t="s">
        <v>4836</v>
      </c>
      <c r="F3454" t="s">
        <v>4837</v>
      </c>
      <c r="G3454" t="s">
        <v>4612</v>
      </c>
      <c r="H3454" t="s">
        <v>1661</v>
      </c>
      <c r="I3454">
        <v>46</v>
      </c>
      <c r="J3454">
        <v>47</v>
      </c>
      <c r="L3454">
        <v>1</v>
      </c>
      <c r="N3454">
        <v>220</v>
      </c>
      <c r="O3454">
        <v>24.7</v>
      </c>
      <c r="P3454">
        <v>13.5</v>
      </c>
      <c r="U3454">
        <v>0</v>
      </c>
      <c r="V3454">
        <v>0</v>
      </c>
      <c r="Y3454">
        <v>32</v>
      </c>
      <c r="AB3454">
        <v>0.08</v>
      </c>
      <c r="AC3454">
        <v>0.23</v>
      </c>
      <c r="AD3454">
        <v>5.2</v>
      </c>
      <c r="AF3454">
        <v>0.17</v>
      </c>
      <c r="AG3454">
        <v>0.60232762299999998</v>
      </c>
      <c r="AH3454">
        <v>10</v>
      </c>
      <c r="AI3454">
        <v>8.9</v>
      </c>
      <c r="AJ3454">
        <v>0</v>
      </c>
      <c r="AK3454">
        <v>1.2E-2</v>
      </c>
      <c r="AL3454">
        <v>2.04</v>
      </c>
      <c r="AN3454">
        <v>382</v>
      </c>
      <c r="AO3454">
        <v>0.19</v>
      </c>
      <c r="AP3454">
        <v>2.9</v>
      </c>
      <c r="AQ3454">
        <v>0.25</v>
      </c>
      <c r="AR3454">
        <v>0.72499999999999998</v>
      </c>
      <c r="AS3454">
        <v>4</v>
      </c>
      <c r="AT3454">
        <v>490</v>
      </c>
      <c r="AU3454">
        <v>397</v>
      </c>
      <c r="AW3454">
        <v>39</v>
      </c>
      <c r="AY3454">
        <v>505</v>
      </c>
      <c r="AZ3454">
        <v>1.31</v>
      </c>
    </row>
    <row r="3455" spans="1:52" x14ac:dyDescent="0.2">
      <c r="A3455">
        <v>105736</v>
      </c>
      <c r="B3455">
        <v>5736</v>
      </c>
      <c r="C3455">
        <v>10</v>
      </c>
      <c r="D3455" t="s">
        <v>4343</v>
      </c>
      <c r="E3455" t="s">
        <v>4838</v>
      </c>
      <c r="F3455" t="s">
        <v>4839</v>
      </c>
      <c r="G3455" t="s">
        <v>4621</v>
      </c>
      <c r="H3455" t="s">
        <v>91</v>
      </c>
      <c r="I3455">
        <v>39</v>
      </c>
      <c r="J3455">
        <v>44</v>
      </c>
      <c r="L3455">
        <v>0.65</v>
      </c>
      <c r="N3455">
        <v>232</v>
      </c>
      <c r="O3455">
        <v>16.7</v>
      </c>
      <c r="P3455">
        <v>18.3</v>
      </c>
      <c r="U3455">
        <v>0</v>
      </c>
      <c r="V3455">
        <v>0</v>
      </c>
      <c r="Y3455">
        <v>49</v>
      </c>
      <c r="AB3455">
        <v>6.0999999999999999E-2</v>
      </c>
      <c r="AC3455">
        <v>0.14599999999999999</v>
      </c>
      <c r="AD3455">
        <v>5.2110000000000003</v>
      </c>
      <c r="AF3455">
        <v>0.25</v>
      </c>
      <c r="AG3455">
        <v>0.720274725</v>
      </c>
      <c r="AH3455">
        <v>7</v>
      </c>
      <c r="AI3455">
        <v>0.28999999999999998</v>
      </c>
      <c r="AJ3455">
        <v>0</v>
      </c>
      <c r="AK3455">
        <v>2.0000000000000001E-4</v>
      </c>
      <c r="AL3455">
        <v>0.3</v>
      </c>
      <c r="AN3455">
        <v>11</v>
      </c>
      <c r="AO3455">
        <v>5.3999999999999999E-2</v>
      </c>
      <c r="AP3455">
        <v>0.98</v>
      </c>
      <c r="AQ3455">
        <v>0.25</v>
      </c>
      <c r="AR3455">
        <v>0.245</v>
      </c>
      <c r="AS3455">
        <v>4</v>
      </c>
      <c r="AT3455">
        <v>136</v>
      </c>
      <c r="AU3455">
        <v>178</v>
      </c>
      <c r="AW3455">
        <v>19</v>
      </c>
      <c r="AY3455">
        <v>73</v>
      </c>
      <c r="AZ3455">
        <v>1.58</v>
      </c>
    </row>
    <row r="3456" spans="1:52" x14ac:dyDescent="0.2">
      <c r="A3456">
        <v>104705</v>
      </c>
      <c r="B3456">
        <v>4705</v>
      </c>
      <c r="C3456">
        <v>10</v>
      </c>
      <c r="D3456" t="s">
        <v>4343</v>
      </c>
      <c r="E3456" t="s">
        <v>4840</v>
      </c>
      <c r="F3456" t="s">
        <v>4841</v>
      </c>
      <c r="G3456" t="s">
        <v>4784</v>
      </c>
      <c r="H3456" t="s">
        <v>371</v>
      </c>
      <c r="I3456">
        <v>1</v>
      </c>
      <c r="J3456">
        <v>22</v>
      </c>
      <c r="L3456">
        <v>1</v>
      </c>
      <c r="N3456">
        <v>234</v>
      </c>
      <c r="O3456">
        <v>8.9</v>
      </c>
      <c r="P3456">
        <v>2.2999999999999998</v>
      </c>
      <c r="U3456">
        <v>6.2</v>
      </c>
      <c r="V3456">
        <v>41.5</v>
      </c>
      <c r="Y3456">
        <v>0</v>
      </c>
      <c r="AB3456">
        <v>0.23</v>
      </c>
      <c r="AC3456">
        <v>0.09</v>
      </c>
      <c r="AD3456">
        <v>3.2</v>
      </c>
      <c r="AF3456">
        <v>0.13</v>
      </c>
      <c r="AG3456">
        <v>0.41577922099999998</v>
      </c>
      <c r="AH3456">
        <v>45</v>
      </c>
      <c r="AI3456">
        <v>0</v>
      </c>
      <c r="AJ3456">
        <v>0</v>
      </c>
      <c r="AK3456">
        <v>0</v>
      </c>
      <c r="AL3456">
        <v>0.3</v>
      </c>
      <c r="AN3456">
        <v>49</v>
      </c>
      <c r="AO3456">
        <v>0.23</v>
      </c>
      <c r="AP3456">
        <v>2</v>
      </c>
      <c r="AQ3456">
        <v>0.05</v>
      </c>
      <c r="AR3456">
        <v>0.1</v>
      </c>
      <c r="AS3456">
        <v>3</v>
      </c>
      <c r="AT3456">
        <v>235</v>
      </c>
      <c r="AU3456">
        <v>226</v>
      </c>
      <c r="AW3456">
        <v>53</v>
      </c>
      <c r="AY3456">
        <v>499</v>
      </c>
      <c r="AZ3456">
        <v>1.4</v>
      </c>
    </row>
    <row r="3457" spans="1:52" x14ac:dyDescent="0.2">
      <c r="A3457">
        <v>105655</v>
      </c>
      <c r="B3457">
        <v>5655</v>
      </c>
      <c r="C3457">
        <v>10</v>
      </c>
      <c r="D3457" t="s">
        <v>4343</v>
      </c>
      <c r="E3457" t="s">
        <v>4842</v>
      </c>
      <c r="F3457" t="s">
        <v>4843</v>
      </c>
      <c r="G3457" t="s">
        <v>1020</v>
      </c>
      <c r="H3457" t="s">
        <v>89</v>
      </c>
      <c r="I3457">
        <v>39</v>
      </c>
      <c r="J3457">
        <v>41</v>
      </c>
      <c r="L3457">
        <v>1</v>
      </c>
      <c r="N3457">
        <v>235</v>
      </c>
      <c r="O3457">
        <v>18.399999999999999</v>
      </c>
      <c r="P3457">
        <v>18</v>
      </c>
      <c r="U3457">
        <v>0</v>
      </c>
      <c r="V3457">
        <v>0</v>
      </c>
      <c r="Y3457">
        <v>16</v>
      </c>
      <c r="AB3457">
        <v>0.06</v>
      </c>
      <c r="AC3457">
        <v>0.28000000000000003</v>
      </c>
      <c r="AD3457">
        <v>5.6</v>
      </c>
      <c r="AF3457">
        <v>0.32</v>
      </c>
      <c r="AG3457">
        <v>0.55186178900000005</v>
      </c>
      <c r="AH3457">
        <v>5.534432314</v>
      </c>
      <c r="AI3457">
        <v>1.1294759830000001</v>
      </c>
      <c r="AJ3457">
        <v>0</v>
      </c>
      <c r="AK3457">
        <v>6.0739400000000003E-4</v>
      </c>
      <c r="AL3457">
        <v>0.35</v>
      </c>
      <c r="AN3457">
        <v>8</v>
      </c>
      <c r="AO3457">
        <v>0.12</v>
      </c>
      <c r="AP3457">
        <v>2.9</v>
      </c>
      <c r="AQ3457">
        <v>0.25</v>
      </c>
      <c r="AR3457">
        <v>0.72499999999999998</v>
      </c>
      <c r="AS3457">
        <v>4</v>
      </c>
      <c r="AT3457">
        <v>182</v>
      </c>
      <c r="AU3457">
        <v>305</v>
      </c>
      <c r="AW3457">
        <v>25</v>
      </c>
      <c r="AY3457">
        <v>70</v>
      </c>
      <c r="AZ3457">
        <v>3.4</v>
      </c>
    </row>
    <row r="3458" spans="1:52" x14ac:dyDescent="0.2">
      <c r="A3458">
        <v>105124</v>
      </c>
      <c r="B3458">
        <v>5124</v>
      </c>
      <c r="C3458">
        <v>10</v>
      </c>
      <c r="D3458" t="s">
        <v>4343</v>
      </c>
      <c r="E3458" t="s">
        <v>1246</v>
      </c>
      <c r="F3458" t="s">
        <v>4844</v>
      </c>
      <c r="G3458" t="s">
        <v>4845</v>
      </c>
      <c r="H3458" t="s">
        <v>1248</v>
      </c>
      <c r="I3458">
        <v>74</v>
      </c>
      <c r="J3458">
        <v>75</v>
      </c>
      <c r="L3458">
        <v>1</v>
      </c>
      <c r="N3458">
        <v>243</v>
      </c>
      <c r="O3458">
        <v>3.9950000000000001</v>
      </c>
      <c r="P3458">
        <v>1.22</v>
      </c>
      <c r="U3458">
        <v>53.1</v>
      </c>
      <c r="V3458">
        <v>27.495000000000001</v>
      </c>
      <c r="Y3458">
        <v>14.75</v>
      </c>
      <c r="AB3458">
        <v>2.1999999999999999E-2</v>
      </c>
      <c r="AC3458">
        <v>4.1000000000000002E-2</v>
      </c>
      <c r="AD3458">
        <v>1.331</v>
      </c>
      <c r="AF3458">
        <v>0.158</v>
      </c>
      <c r="AG3458">
        <v>0.35837323900000001</v>
      </c>
      <c r="AH3458">
        <v>6</v>
      </c>
      <c r="AI3458">
        <v>0</v>
      </c>
      <c r="AJ3458">
        <v>3.8</v>
      </c>
      <c r="AK3458">
        <v>0</v>
      </c>
      <c r="AL3458">
        <v>2.3199999999999998</v>
      </c>
      <c r="AN3458">
        <v>1000</v>
      </c>
      <c r="AO3458">
        <v>0.33900000000000002</v>
      </c>
      <c r="AP3458">
        <v>8.32</v>
      </c>
      <c r="AQ3458">
        <v>0.05</v>
      </c>
      <c r="AR3458">
        <v>0.41599999999999998</v>
      </c>
      <c r="AS3458">
        <v>3</v>
      </c>
      <c r="AT3458">
        <v>64</v>
      </c>
      <c r="AU3458">
        <v>431</v>
      </c>
      <c r="AW3458">
        <v>60</v>
      </c>
      <c r="AY3458">
        <v>10</v>
      </c>
      <c r="AZ3458">
        <v>1.83</v>
      </c>
    </row>
    <row r="3459" spans="1:52" x14ac:dyDescent="0.2">
      <c r="A3459">
        <v>105648</v>
      </c>
      <c r="B3459">
        <v>5648</v>
      </c>
      <c r="C3459">
        <v>10</v>
      </c>
      <c r="D3459" t="s">
        <v>4343</v>
      </c>
      <c r="E3459" t="s">
        <v>4846</v>
      </c>
      <c r="F3459" t="s">
        <v>4847</v>
      </c>
      <c r="G3459" t="s">
        <v>1020</v>
      </c>
      <c r="H3459" t="s">
        <v>89</v>
      </c>
      <c r="I3459">
        <v>39</v>
      </c>
      <c r="J3459">
        <v>41</v>
      </c>
      <c r="L3459">
        <v>1</v>
      </c>
      <c r="N3459">
        <v>243</v>
      </c>
      <c r="O3459">
        <v>27.1</v>
      </c>
      <c r="P3459">
        <v>14.9</v>
      </c>
      <c r="U3459">
        <v>0</v>
      </c>
      <c r="V3459">
        <v>0</v>
      </c>
      <c r="Y3459">
        <v>0</v>
      </c>
      <c r="AB3459">
        <v>0.02</v>
      </c>
      <c r="AC3459">
        <v>0.15</v>
      </c>
      <c r="AD3459">
        <v>2.4300000000000002</v>
      </c>
      <c r="AF3459">
        <v>0.13</v>
      </c>
      <c r="AG3459">
        <v>0.55186178900000005</v>
      </c>
      <c r="AH3459">
        <v>9</v>
      </c>
      <c r="AI3459">
        <v>1.62</v>
      </c>
      <c r="AJ3459">
        <v>0</v>
      </c>
      <c r="AK3459">
        <v>2.0000000000000001E-4</v>
      </c>
      <c r="AL3459">
        <v>0.15</v>
      </c>
      <c r="AN3459">
        <v>12</v>
      </c>
      <c r="AO3459">
        <v>6.4000000000000001E-2</v>
      </c>
      <c r="AP3459">
        <v>2.1</v>
      </c>
      <c r="AQ3459">
        <v>0.25</v>
      </c>
      <c r="AR3459">
        <v>0.52500000000000002</v>
      </c>
      <c r="AS3459">
        <v>4</v>
      </c>
      <c r="AT3459">
        <v>111</v>
      </c>
      <c r="AU3459">
        <v>136</v>
      </c>
      <c r="AW3459">
        <v>14</v>
      </c>
      <c r="AY3459">
        <v>1010</v>
      </c>
      <c r="AZ3459">
        <v>3.57</v>
      </c>
    </row>
    <row r="3460" spans="1:52" x14ac:dyDescent="0.2">
      <c r="A3460">
        <v>104674</v>
      </c>
      <c r="B3460">
        <v>4674</v>
      </c>
      <c r="C3460">
        <v>10</v>
      </c>
      <c r="D3460" t="s">
        <v>4343</v>
      </c>
      <c r="E3460" t="s">
        <v>4848</v>
      </c>
      <c r="F3460" t="s">
        <v>4849</v>
      </c>
      <c r="G3460" t="s">
        <v>1175</v>
      </c>
      <c r="H3460" t="s">
        <v>371</v>
      </c>
      <c r="I3460">
        <v>1</v>
      </c>
      <c r="J3460">
        <v>22</v>
      </c>
      <c r="L3460">
        <v>1</v>
      </c>
      <c r="N3460">
        <v>247</v>
      </c>
      <c r="O3460">
        <v>7.6</v>
      </c>
      <c r="P3460">
        <v>11.3</v>
      </c>
      <c r="U3460">
        <v>1.2</v>
      </c>
      <c r="V3460">
        <v>28.2</v>
      </c>
      <c r="Y3460">
        <v>45</v>
      </c>
      <c r="AB3460">
        <v>0.16</v>
      </c>
      <c r="AC3460">
        <v>0.18</v>
      </c>
      <c r="AD3460">
        <v>0.4</v>
      </c>
      <c r="AF3460">
        <v>5.1999999999999998E-2</v>
      </c>
      <c r="AG3460">
        <v>0.41577922099999998</v>
      </c>
      <c r="AH3460">
        <v>17</v>
      </c>
      <c r="AI3460">
        <v>0.6</v>
      </c>
      <c r="AJ3460">
        <v>0</v>
      </c>
      <c r="AK3460">
        <v>2.0799999999999998E-3</v>
      </c>
      <c r="AL3460">
        <v>2.17</v>
      </c>
      <c r="AN3460">
        <v>70</v>
      </c>
      <c r="AO3460">
        <v>0.06</v>
      </c>
      <c r="AP3460">
        <v>0.7</v>
      </c>
      <c r="AQ3460">
        <v>0.05</v>
      </c>
      <c r="AR3460">
        <v>3.5000000000000003E-2</v>
      </c>
      <c r="AS3460">
        <v>3</v>
      </c>
      <c r="AT3460">
        <v>150</v>
      </c>
      <c r="AU3460">
        <v>189</v>
      </c>
      <c r="AW3460">
        <v>35</v>
      </c>
      <c r="AY3460">
        <v>192</v>
      </c>
      <c r="AZ3460">
        <v>0.76</v>
      </c>
    </row>
    <row r="3461" spans="1:52" x14ac:dyDescent="0.2">
      <c r="A3461">
        <v>104637</v>
      </c>
      <c r="B3461">
        <v>4637</v>
      </c>
      <c r="C3461">
        <v>10</v>
      </c>
      <c r="D3461" t="s">
        <v>4343</v>
      </c>
      <c r="E3461" t="s">
        <v>4850</v>
      </c>
      <c r="F3461" t="s">
        <v>4851</v>
      </c>
      <c r="G3461" t="s">
        <v>4486</v>
      </c>
      <c r="H3461" t="s">
        <v>1262</v>
      </c>
      <c r="I3461">
        <v>63</v>
      </c>
      <c r="J3461">
        <v>65</v>
      </c>
      <c r="L3461">
        <v>0.47</v>
      </c>
      <c r="N3461">
        <v>249</v>
      </c>
      <c r="O3461">
        <v>4.1749999999999998</v>
      </c>
      <c r="P3461">
        <v>0.6</v>
      </c>
      <c r="U3461">
        <v>18.3</v>
      </c>
      <c r="V3461">
        <v>47.6</v>
      </c>
      <c r="Y3461">
        <v>1</v>
      </c>
      <c r="AB3461">
        <v>0.26</v>
      </c>
      <c r="AC3461">
        <v>0.14000000000000001</v>
      </c>
      <c r="AD3461">
        <v>0.95</v>
      </c>
      <c r="AF3461">
        <v>7.0000000000000007E-2</v>
      </c>
      <c r="AG3461">
        <v>0.166841667</v>
      </c>
      <c r="AH3461">
        <v>14.911564630000001</v>
      </c>
      <c r="AI3461">
        <v>0</v>
      </c>
      <c r="AJ3461">
        <v>3.5</v>
      </c>
      <c r="AK3461">
        <v>0</v>
      </c>
      <c r="AL3461">
        <v>0.09</v>
      </c>
      <c r="AN3461">
        <v>151</v>
      </c>
      <c r="AO3461">
        <v>0.09</v>
      </c>
      <c r="AP3461">
        <v>2.2000000000000002</v>
      </c>
      <c r="AQ3461">
        <v>0.05</v>
      </c>
      <c r="AR3461">
        <v>0.11</v>
      </c>
      <c r="AS3461">
        <v>3</v>
      </c>
      <c r="AT3461">
        <v>102.5</v>
      </c>
      <c r="AU3461">
        <v>647.5</v>
      </c>
      <c r="AW3461">
        <v>68</v>
      </c>
      <c r="AY3461">
        <v>11</v>
      </c>
      <c r="AZ3461">
        <v>0.11</v>
      </c>
    </row>
    <row r="3462" spans="1:52" x14ac:dyDescent="0.2">
      <c r="A3462">
        <v>104703</v>
      </c>
      <c r="B3462">
        <v>4703</v>
      </c>
      <c r="C3462">
        <v>10</v>
      </c>
      <c r="D3462" t="s">
        <v>4343</v>
      </c>
      <c r="E3462" t="s">
        <v>232</v>
      </c>
      <c r="F3462" t="s">
        <v>4852</v>
      </c>
      <c r="G3462" t="s">
        <v>4784</v>
      </c>
      <c r="H3462" t="s">
        <v>371</v>
      </c>
      <c r="I3462">
        <v>1</v>
      </c>
      <c r="J3462">
        <v>22</v>
      </c>
      <c r="L3462">
        <v>1</v>
      </c>
      <c r="N3462">
        <v>249</v>
      </c>
      <c r="O3462">
        <v>8.4</v>
      </c>
      <c r="P3462">
        <v>1.8</v>
      </c>
      <c r="U3462">
        <v>3.1</v>
      </c>
      <c r="V3462">
        <v>48.4</v>
      </c>
      <c r="Y3462">
        <v>0</v>
      </c>
      <c r="AB3462">
        <v>0.16</v>
      </c>
      <c r="AC3462">
        <v>0.05</v>
      </c>
      <c r="AD3462">
        <v>1.5</v>
      </c>
      <c r="AF3462">
        <v>0.06</v>
      </c>
      <c r="AG3462">
        <v>0.41577922099999998</v>
      </c>
      <c r="AH3462">
        <v>29</v>
      </c>
      <c r="AI3462">
        <v>0</v>
      </c>
      <c r="AJ3462">
        <v>0</v>
      </c>
      <c r="AK3462">
        <v>0</v>
      </c>
      <c r="AL3462">
        <v>0.5</v>
      </c>
      <c r="AN3462">
        <v>28</v>
      </c>
      <c r="AO3462">
        <v>0.16</v>
      </c>
      <c r="AP3462">
        <v>1.2</v>
      </c>
      <c r="AQ3462">
        <v>0.05</v>
      </c>
      <c r="AR3462">
        <v>0.06</v>
      </c>
      <c r="AS3462">
        <v>3</v>
      </c>
      <c r="AT3462">
        <v>93</v>
      </c>
      <c r="AU3462">
        <v>117</v>
      </c>
      <c r="AW3462">
        <v>23</v>
      </c>
      <c r="AY3462">
        <v>547</v>
      </c>
      <c r="AZ3462">
        <v>0.6</v>
      </c>
    </row>
    <row r="3463" spans="1:52" x14ac:dyDescent="0.2">
      <c r="A3463">
        <v>104704</v>
      </c>
      <c r="B3463">
        <v>4704</v>
      </c>
      <c r="C3463">
        <v>10</v>
      </c>
      <c r="D3463" t="s">
        <v>4343</v>
      </c>
      <c r="E3463" t="s">
        <v>4853</v>
      </c>
      <c r="F3463" t="s">
        <v>4854</v>
      </c>
      <c r="G3463" t="s">
        <v>4784</v>
      </c>
      <c r="H3463" t="s">
        <v>371</v>
      </c>
      <c r="I3463">
        <v>1</v>
      </c>
      <c r="J3463">
        <v>22</v>
      </c>
      <c r="L3463">
        <v>1</v>
      </c>
      <c r="N3463">
        <v>253</v>
      </c>
      <c r="O3463">
        <v>8</v>
      </c>
      <c r="P3463">
        <v>2.7</v>
      </c>
      <c r="U3463">
        <v>3.3</v>
      </c>
      <c r="V3463">
        <v>47.5</v>
      </c>
      <c r="Y3463">
        <v>0</v>
      </c>
      <c r="AB3463">
        <v>0.11799999999999999</v>
      </c>
      <c r="AC3463">
        <v>6.7000000000000004E-2</v>
      </c>
      <c r="AD3463">
        <v>1.4</v>
      </c>
      <c r="AF3463">
        <v>5.2999999999999999E-2</v>
      </c>
      <c r="AG3463">
        <v>0.41577922099999998</v>
      </c>
      <c r="AH3463">
        <v>28</v>
      </c>
      <c r="AI3463">
        <v>0</v>
      </c>
      <c r="AJ3463">
        <v>0</v>
      </c>
      <c r="AK3463">
        <v>0</v>
      </c>
      <c r="AL3463">
        <v>0.5</v>
      </c>
      <c r="AN3463">
        <v>44</v>
      </c>
      <c r="AO3463">
        <v>0.1</v>
      </c>
      <c r="AP3463">
        <v>0.94</v>
      </c>
      <c r="AQ3463">
        <v>0.05</v>
      </c>
      <c r="AR3463">
        <v>4.7E-2</v>
      </c>
      <c r="AS3463">
        <v>3</v>
      </c>
      <c r="AT3463">
        <v>79</v>
      </c>
      <c r="AU3463">
        <v>108</v>
      </c>
      <c r="AW3463">
        <v>18</v>
      </c>
      <c r="AY3463">
        <v>439</v>
      </c>
      <c r="AZ3463">
        <v>0.56000000000000005</v>
      </c>
    </row>
    <row r="3464" spans="1:52" x14ac:dyDescent="0.2">
      <c r="A3464">
        <v>106999</v>
      </c>
      <c r="B3464">
        <v>6999</v>
      </c>
      <c r="C3464">
        <v>10</v>
      </c>
      <c r="D3464" t="s">
        <v>4343</v>
      </c>
      <c r="E3464" t="s">
        <v>4855</v>
      </c>
      <c r="F3464" t="s">
        <v>4856</v>
      </c>
      <c r="G3464" t="s">
        <v>4356</v>
      </c>
      <c r="H3464" t="s">
        <v>1399</v>
      </c>
      <c r="I3464">
        <v>58</v>
      </c>
      <c r="J3464">
        <v>61</v>
      </c>
      <c r="L3464">
        <v>1</v>
      </c>
      <c r="N3464">
        <v>253</v>
      </c>
      <c r="O3464">
        <v>34.5</v>
      </c>
      <c r="P3464">
        <v>2.2999999999999998</v>
      </c>
      <c r="U3464">
        <v>18</v>
      </c>
      <c r="V3464">
        <v>14.5</v>
      </c>
      <c r="Y3464">
        <v>324</v>
      </c>
      <c r="AB3464">
        <v>0.63</v>
      </c>
      <c r="AC3464">
        <v>0.66</v>
      </c>
      <c r="AD3464">
        <v>4.9800000000000004</v>
      </c>
      <c r="AF3464">
        <v>1.65</v>
      </c>
      <c r="AG3464">
        <v>0.16224962500000001</v>
      </c>
      <c r="AH3464">
        <v>238</v>
      </c>
      <c r="AI3464">
        <v>0</v>
      </c>
      <c r="AJ3464">
        <v>9.3000000000000007</v>
      </c>
      <c r="AK3464">
        <v>0</v>
      </c>
      <c r="AL3464">
        <v>8.1199999999999992</v>
      </c>
      <c r="AN3464">
        <v>330</v>
      </c>
      <c r="AO3464">
        <v>1.1299999999999999</v>
      </c>
      <c r="AP3464">
        <v>18.8</v>
      </c>
      <c r="AQ3464">
        <v>0.05</v>
      </c>
      <c r="AR3464">
        <v>0.94</v>
      </c>
      <c r="AS3464">
        <v>3</v>
      </c>
      <c r="AT3464">
        <v>1058</v>
      </c>
      <c r="AU3464">
        <v>3690</v>
      </c>
      <c r="AW3464">
        <v>322</v>
      </c>
      <c r="AY3464">
        <v>93</v>
      </c>
      <c r="AZ3464">
        <v>1.69</v>
      </c>
    </row>
    <row r="3465" spans="1:52" x14ac:dyDescent="0.2">
      <c r="A3465">
        <v>105876</v>
      </c>
      <c r="B3465">
        <v>5876</v>
      </c>
      <c r="C3465">
        <v>10</v>
      </c>
      <c r="D3465" t="s">
        <v>4343</v>
      </c>
      <c r="E3465" t="s">
        <v>4857</v>
      </c>
      <c r="F3465" t="s">
        <v>4858</v>
      </c>
      <c r="G3465" t="s">
        <v>1185</v>
      </c>
      <c r="H3465" t="s">
        <v>1186</v>
      </c>
      <c r="I3465">
        <v>39</v>
      </c>
      <c r="J3465">
        <v>41</v>
      </c>
      <c r="L3465">
        <v>0.82</v>
      </c>
      <c r="N3465">
        <v>257</v>
      </c>
      <c r="O3465">
        <v>16.45</v>
      </c>
      <c r="P3465">
        <v>21.2</v>
      </c>
      <c r="U3465">
        <v>0</v>
      </c>
      <c r="V3465">
        <v>0</v>
      </c>
      <c r="Y3465">
        <v>10</v>
      </c>
      <c r="AB3465">
        <v>0.13499999900000001</v>
      </c>
      <c r="AC3465">
        <v>0.185000001</v>
      </c>
      <c r="AD3465">
        <v>3.45</v>
      </c>
      <c r="AF3465">
        <v>0.40000000600000002</v>
      </c>
      <c r="AG3465">
        <v>0.55186178900000005</v>
      </c>
      <c r="AH3465">
        <v>1.7295321640000001</v>
      </c>
      <c r="AI3465">
        <v>2.9000000950000002</v>
      </c>
      <c r="AJ3465">
        <v>0</v>
      </c>
      <c r="AK3465">
        <v>2.7803300000000001E-4</v>
      </c>
      <c r="AL3465">
        <v>0.21</v>
      </c>
      <c r="AN3465">
        <v>10</v>
      </c>
      <c r="AO3465">
        <v>0.105501462</v>
      </c>
      <c r="AP3465">
        <v>2.1</v>
      </c>
      <c r="AQ3465">
        <v>0.25</v>
      </c>
      <c r="AR3465">
        <v>0.52500000000000002</v>
      </c>
      <c r="AS3465">
        <v>4</v>
      </c>
      <c r="AT3465">
        <v>148.66666670000001</v>
      </c>
      <c r="AU3465">
        <v>250</v>
      </c>
      <c r="AW3465">
        <v>22</v>
      </c>
      <c r="AY3465">
        <v>75.5</v>
      </c>
      <c r="AZ3465">
        <v>3.33</v>
      </c>
    </row>
    <row r="3466" spans="1:52" x14ac:dyDescent="0.2">
      <c r="A3466">
        <v>104685</v>
      </c>
      <c r="B3466">
        <v>4685</v>
      </c>
      <c r="C3466">
        <v>10</v>
      </c>
      <c r="D3466" t="s">
        <v>4343</v>
      </c>
      <c r="E3466" t="s">
        <v>4859</v>
      </c>
      <c r="F3466" t="s">
        <v>4860</v>
      </c>
      <c r="G3466" t="s">
        <v>4784</v>
      </c>
      <c r="H3466" t="s">
        <v>371</v>
      </c>
      <c r="I3466">
        <v>1</v>
      </c>
      <c r="J3466">
        <v>22</v>
      </c>
      <c r="L3466">
        <v>1</v>
      </c>
      <c r="N3466">
        <v>264</v>
      </c>
      <c r="O3466">
        <v>9.1</v>
      </c>
      <c r="P3466">
        <v>2.7</v>
      </c>
      <c r="U3466">
        <v>2.7</v>
      </c>
      <c r="V3466">
        <v>49.6</v>
      </c>
      <c r="Y3466">
        <v>0</v>
      </c>
      <c r="AB3466">
        <v>0.18</v>
      </c>
      <c r="AC3466">
        <v>0.06</v>
      </c>
      <c r="AD3466">
        <v>1.7</v>
      </c>
      <c r="AF3466">
        <v>0.04</v>
      </c>
      <c r="AG3466">
        <v>0.41577922099999998</v>
      </c>
      <c r="AH3466">
        <v>28</v>
      </c>
      <c r="AI3466">
        <v>0</v>
      </c>
      <c r="AJ3466">
        <v>0</v>
      </c>
      <c r="AK3466">
        <v>0</v>
      </c>
      <c r="AL3466">
        <v>0.4</v>
      </c>
      <c r="AN3466">
        <v>26</v>
      </c>
      <c r="AO3466">
        <v>0.13</v>
      </c>
      <c r="AP3466">
        <v>1.2</v>
      </c>
      <c r="AQ3466">
        <v>0.05</v>
      </c>
      <c r="AR3466">
        <v>0.06</v>
      </c>
      <c r="AS3466">
        <v>3</v>
      </c>
      <c r="AT3466">
        <v>98</v>
      </c>
      <c r="AU3466">
        <v>139</v>
      </c>
      <c r="AW3466">
        <v>23</v>
      </c>
      <c r="AY3466">
        <v>518</v>
      </c>
      <c r="AZ3466">
        <v>0.8</v>
      </c>
    </row>
    <row r="3467" spans="1:52" x14ac:dyDescent="0.2">
      <c r="A3467">
        <v>106002</v>
      </c>
      <c r="B3467">
        <v>6002</v>
      </c>
      <c r="C3467">
        <v>10</v>
      </c>
      <c r="D3467" t="s">
        <v>4343</v>
      </c>
      <c r="E3467" t="s">
        <v>4861</v>
      </c>
      <c r="F3467" t="s">
        <v>4862</v>
      </c>
      <c r="G3467" t="s">
        <v>4863</v>
      </c>
      <c r="H3467" t="s">
        <v>88</v>
      </c>
      <c r="I3467">
        <v>39</v>
      </c>
      <c r="J3467">
        <v>44</v>
      </c>
      <c r="L3467">
        <v>1</v>
      </c>
      <c r="N3467">
        <v>265</v>
      </c>
      <c r="O3467">
        <v>16.8</v>
      </c>
      <c r="P3467">
        <v>22</v>
      </c>
      <c r="U3467">
        <v>0</v>
      </c>
      <c r="V3467">
        <v>0</v>
      </c>
      <c r="Y3467">
        <v>0</v>
      </c>
      <c r="AB3467">
        <v>0.72</v>
      </c>
      <c r="AC3467">
        <v>0.22</v>
      </c>
      <c r="AD3467">
        <v>3.8</v>
      </c>
      <c r="AF3467">
        <v>0.32</v>
      </c>
      <c r="AG3467">
        <v>0.720274725</v>
      </c>
      <c r="AH3467">
        <v>2</v>
      </c>
      <c r="AI3467">
        <v>0.756613757</v>
      </c>
      <c r="AJ3467">
        <v>0</v>
      </c>
      <c r="AK3467">
        <v>6.9999999999999999E-4</v>
      </c>
      <c r="AL3467">
        <v>0.123036649</v>
      </c>
      <c r="AN3467">
        <v>10</v>
      </c>
      <c r="AO3467">
        <v>0.1</v>
      </c>
      <c r="AP3467">
        <v>1.4</v>
      </c>
      <c r="AQ3467">
        <v>0.25</v>
      </c>
      <c r="AR3467">
        <v>0.35</v>
      </c>
      <c r="AS3467">
        <v>4</v>
      </c>
      <c r="AT3467">
        <v>170</v>
      </c>
      <c r="AU3467">
        <v>301</v>
      </c>
      <c r="AW3467">
        <v>20</v>
      </c>
      <c r="AY3467">
        <v>68</v>
      </c>
      <c r="AZ3467">
        <v>3.6</v>
      </c>
    </row>
    <row r="3468" spans="1:52" x14ac:dyDescent="0.2">
      <c r="A3468">
        <v>105735</v>
      </c>
      <c r="B3468">
        <v>5735</v>
      </c>
      <c r="C3468">
        <v>10</v>
      </c>
      <c r="D3468" t="s">
        <v>4343</v>
      </c>
      <c r="E3468" t="s">
        <v>4864</v>
      </c>
      <c r="F3468" t="s">
        <v>4865</v>
      </c>
      <c r="G3468" t="s">
        <v>4621</v>
      </c>
      <c r="H3468" t="s">
        <v>91</v>
      </c>
      <c r="I3468">
        <v>39</v>
      </c>
      <c r="J3468">
        <v>44</v>
      </c>
      <c r="L3468">
        <v>0.59</v>
      </c>
      <c r="N3468">
        <v>268</v>
      </c>
      <c r="O3468">
        <v>22</v>
      </c>
      <c r="P3468">
        <v>20</v>
      </c>
      <c r="U3468">
        <v>0</v>
      </c>
      <c r="V3468">
        <v>0</v>
      </c>
      <c r="Y3468">
        <v>35</v>
      </c>
      <c r="AB3468">
        <v>0.04</v>
      </c>
      <c r="AC3468">
        <v>0.18</v>
      </c>
      <c r="AD3468">
        <v>4.1100000000000003</v>
      </c>
      <c r="AF3468">
        <v>0.2</v>
      </c>
      <c r="AG3468">
        <v>0.720274725</v>
      </c>
      <c r="AH3468">
        <v>5</v>
      </c>
      <c r="AI3468">
        <v>0.19</v>
      </c>
      <c r="AJ3468">
        <v>0</v>
      </c>
      <c r="AK3468">
        <v>1E-4</v>
      </c>
      <c r="AL3468">
        <v>0.22</v>
      </c>
      <c r="AN3468">
        <v>12</v>
      </c>
      <c r="AO3468">
        <v>7.0000000000000007E-2</v>
      </c>
      <c r="AP3468">
        <v>1</v>
      </c>
      <c r="AQ3468">
        <v>0.25</v>
      </c>
      <c r="AR3468">
        <v>0.25</v>
      </c>
      <c r="AS3468">
        <v>4</v>
      </c>
      <c r="AT3468">
        <v>125</v>
      </c>
      <c r="AU3468">
        <v>94</v>
      </c>
      <c r="AW3468">
        <v>18</v>
      </c>
      <c r="AY3468">
        <v>38</v>
      </c>
      <c r="AZ3468">
        <v>2.08</v>
      </c>
    </row>
    <row r="3469" spans="1:52" x14ac:dyDescent="0.2">
      <c r="A3469">
        <v>106878</v>
      </c>
      <c r="B3469">
        <v>6878</v>
      </c>
      <c r="C3469">
        <v>10</v>
      </c>
      <c r="D3469" t="s">
        <v>4343</v>
      </c>
      <c r="E3469" t="s">
        <v>4866</v>
      </c>
      <c r="F3469" t="s">
        <v>4867</v>
      </c>
      <c r="G3469" t="s">
        <v>4507</v>
      </c>
      <c r="H3469" t="s">
        <v>1399</v>
      </c>
      <c r="I3469">
        <v>58</v>
      </c>
      <c r="J3469">
        <v>61</v>
      </c>
      <c r="L3469">
        <v>1</v>
      </c>
      <c r="N3469">
        <v>272</v>
      </c>
      <c r="O3469">
        <v>13.7</v>
      </c>
      <c r="P3469">
        <v>2.1</v>
      </c>
      <c r="U3469">
        <v>28.6</v>
      </c>
      <c r="V3469">
        <v>35.200000000000003</v>
      </c>
      <c r="Y3469">
        <v>129.87333330000001</v>
      </c>
      <c r="AB3469">
        <v>0.1</v>
      </c>
      <c r="AC3469">
        <v>0.15</v>
      </c>
      <c r="AD3469">
        <v>6.05</v>
      </c>
      <c r="AF3469">
        <v>1.1000000000000001</v>
      </c>
      <c r="AG3469">
        <v>0.16224962500000001</v>
      </c>
      <c r="AH3469">
        <v>364</v>
      </c>
      <c r="AI3469">
        <v>0</v>
      </c>
      <c r="AJ3469">
        <v>19</v>
      </c>
      <c r="AK3469">
        <v>0</v>
      </c>
      <c r="AL3469">
        <v>5.63</v>
      </c>
      <c r="AN3469">
        <v>1240</v>
      </c>
      <c r="AO3469">
        <v>0.72246969999999999</v>
      </c>
      <c r="AP3469">
        <v>15.4</v>
      </c>
      <c r="AQ3469">
        <v>0.05</v>
      </c>
      <c r="AR3469">
        <v>0.77</v>
      </c>
      <c r="AS3469">
        <v>3</v>
      </c>
      <c r="AT3469">
        <v>355</v>
      </c>
      <c r="AU3469">
        <v>1550</v>
      </c>
      <c r="AW3469">
        <v>206</v>
      </c>
      <c r="AY3469">
        <v>24</v>
      </c>
      <c r="AZ3469">
        <v>3.55</v>
      </c>
    </row>
    <row r="3470" spans="1:52" x14ac:dyDescent="0.2">
      <c r="A3470">
        <v>104373</v>
      </c>
      <c r="B3470">
        <v>4373</v>
      </c>
      <c r="C3470">
        <v>10</v>
      </c>
      <c r="D3470" t="s">
        <v>4343</v>
      </c>
      <c r="E3470" t="s">
        <v>1710</v>
      </c>
      <c r="F3470" t="s">
        <v>4868</v>
      </c>
      <c r="G3470" t="s">
        <v>4505</v>
      </c>
      <c r="H3470" t="s">
        <v>617</v>
      </c>
      <c r="I3470">
        <v>63</v>
      </c>
      <c r="J3470">
        <v>65</v>
      </c>
      <c r="L3470">
        <v>0.99</v>
      </c>
      <c r="N3470">
        <v>276</v>
      </c>
      <c r="O3470">
        <v>3.4</v>
      </c>
      <c r="P3470">
        <v>1.1000000000000001</v>
      </c>
      <c r="U3470">
        <v>9.6</v>
      </c>
      <c r="V3470">
        <v>58.4</v>
      </c>
      <c r="Y3470">
        <v>2</v>
      </c>
      <c r="AB3470">
        <v>0.08</v>
      </c>
      <c r="AC3470">
        <v>0.09</v>
      </c>
      <c r="AD3470">
        <v>0.69</v>
      </c>
      <c r="AF3470">
        <v>0.14000000000000001</v>
      </c>
      <c r="AG3470">
        <v>0.166841667</v>
      </c>
      <c r="AH3470">
        <v>10</v>
      </c>
      <c r="AI3470">
        <v>0</v>
      </c>
      <c r="AJ3470">
        <v>1.2</v>
      </c>
      <c r="AK3470">
        <v>0</v>
      </c>
      <c r="AL3470">
        <v>0.35</v>
      </c>
      <c r="AN3470">
        <v>202</v>
      </c>
      <c r="AO3470">
        <v>0.28000000000000003</v>
      </c>
      <c r="AP3470">
        <v>2.1</v>
      </c>
      <c r="AQ3470">
        <v>0.05</v>
      </c>
      <c r="AR3470">
        <v>0.105</v>
      </c>
      <c r="AS3470">
        <v>3</v>
      </c>
      <c r="AT3470">
        <v>80</v>
      </c>
      <c r="AU3470">
        <v>887</v>
      </c>
      <c r="AW3470">
        <v>80</v>
      </c>
      <c r="AY3470">
        <v>10</v>
      </c>
      <c r="AZ3470">
        <v>0.72</v>
      </c>
    </row>
    <row r="3471" spans="1:52" x14ac:dyDescent="0.2">
      <c r="A3471">
        <v>105036</v>
      </c>
      <c r="B3471">
        <v>5036</v>
      </c>
      <c r="C3471">
        <v>10</v>
      </c>
      <c r="D3471" t="s">
        <v>4343</v>
      </c>
      <c r="E3471" t="s">
        <v>4869</v>
      </c>
      <c r="F3471" t="s">
        <v>4870</v>
      </c>
      <c r="G3471" t="s">
        <v>4784</v>
      </c>
      <c r="H3471" t="s">
        <v>1312</v>
      </c>
      <c r="I3471">
        <v>1</v>
      </c>
      <c r="J3471">
        <v>20</v>
      </c>
      <c r="L3471">
        <v>1</v>
      </c>
      <c r="N3471">
        <v>282</v>
      </c>
      <c r="O3471">
        <v>15.875</v>
      </c>
      <c r="P3471">
        <v>4.7750000000000004</v>
      </c>
      <c r="U3471">
        <v>41.5</v>
      </c>
      <c r="V3471">
        <v>23.21</v>
      </c>
      <c r="Y3471">
        <v>0</v>
      </c>
      <c r="AB3471">
        <v>0.70650000000000002</v>
      </c>
      <c r="AC3471">
        <v>0.46850000000000003</v>
      </c>
      <c r="AD3471">
        <v>21.588999999999999</v>
      </c>
      <c r="AF3471">
        <v>1.3414999999999999</v>
      </c>
      <c r="AG3471">
        <v>1.1265000000000001</v>
      </c>
      <c r="AH3471">
        <v>109.5</v>
      </c>
      <c r="AI3471">
        <v>0</v>
      </c>
      <c r="AJ3471">
        <v>0</v>
      </c>
      <c r="AK3471">
        <v>0</v>
      </c>
      <c r="AL3471">
        <v>1.6</v>
      </c>
      <c r="AN3471">
        <v>73.849999999999994</v>
      </c>
      <c r="AO3471">
        <v>1.0489999999999999</v>
      </c>
      <c r="AP3471">
        <v>14.785</v>
      </c>
      <c r="AQ3471">
        <v>0.05</v>
      </c>
      <c r="AR3471">
        <v>0.73924999999999996</v>
      </c>
      <c r="AS3471">
        <v>3</v>
      </c>
      <c r="AT3471">
        <v>1030</v>
      </c>
      <c r="AU3471">
        <v>1260</v>
      </c>
      <c r="AW3471">
        <v>545.5</v>
      </c>
      <c r="AY3471">
        <v>15</v>
      </c>
      <c r="AZ3471">
        <v>7.4850000000000003</v>
      </c>
    </row>
    <row r="3472" spans="1:52" x14ac:dyDescent="0.2">
      <c r="A3472">
        <v>106917</v>
      </c>
      <c r="B3472">
        <v>6917</v>
      </c>
      <c r="C3472">
        <v>10</v>
      </c>
      <c r="D3472" t="s">
        <v>4343</v>
      </c>
      <c r="E3472" t="s">
        <v>4871</v>
      </c>
      <c r="F3472" t="s">
        <v>4872</v>
      </c>
      <c r="G3472" t="s">
        <v>583</v>
      </c>
      <c r="H3472" t="s">
        <v>1399</v>
      </c>
      <c r="I3472">
        <v>58</v>
      </c>
      <c r="J3472">
        <v>61</v>
      </c>
      <c r="L3472">
        <v>1</v>
      </c>
      <c r="N3472">
        <v>282</v>
      </c>
      <c r="O3472">
        <v>24.4</v>
      </c>
      <c r="P3472">
        <v>1.9</v>
      </c>
      <c r="U3472">
        <v>24.1</v>
      </c>
      <c r="V3472">
        <v>29.8</v>
      </c>
      <c r="Y3472">
        <v>201</v>
      </c>
      <c r="AB3472">
        <v>1.1499999999999999</v>
      </c>
      <c r="AC3472">
        <v>2.35</v>
      </c>
      <c r="AD3472">
        <v>10.16</v>
      </c>
      <c r="AF3472">
        <v>1.49</v>
      </c>
      <c r="AG3472">
        <v>0.16224962500000001</v>
      </c>
      <c r="AH3472">
        <v>673</v>
      </c>
      <c r="AI3472">
        <v>0</v>
      </c>
      <c r="AJ3472">
        <v>38</v>
      </c>
      <c r="AK3472">
        <v>0</v>
      </c>
      <c r="AL3472">
        <v>15.8</v>
      </c>
      <c r="AN3472">
        <v>1060</v>
      </c>
      <c r="AO3472">
        <v>1.81</v>
      </c>
      <c r="AP3472">
        <v>34</v>
      </c>
      <c r="AQ3472">
        <v>0.05</v>
      </c>
      <c r="AR3472">
        <v>1.7</v>
      </c>
      <c r="AS3472">
        <v>3</v>
      </c>
      <c r="AT3472">
        <v>364</v>
      </c>
      <c r="AU3472">
        <v>2850</v>
      </c>
      <c r="AW3472">
        <v>401</v>
      </c>
      <c r="AY3472">
        <v>40</v>
      </c>
      <c r="AZ3472">
        <v>3.35</v>
      </c>
    </row>
    <row r="3473" spans="1:52" x14ac:dyDescent="0.2">
      <c r="A3473">
        <v>105479</v>
      </c>
      <c r="B3473">
        <v>5479</v>
      </c>
      <c r="C3473">
        <v>10</v>
      </c>
      <c r="D3473" t="s">
        <v>4343</v>
      </c>
      <c r="E3473" t="s">
        <v>1284</v>
      </c>
      <c r="F3473" t="s">
        <v>4873</v>
      </c>
      <c r="G3473" t="s">
        <v>1195</v>
      </c>
      <c r="H3473" t="s">
        <v>1196</v>
      </c>
      <c r="I3473">
        <v>32</v>
      </c>
      <c r="J3473">
        <v>35</v>
      </c>
      <c r="L3473">
        <v>1</v>
      </c>
      <c r="N3473">
        <v>297</v>
      </c>
      <c r="O3473">
        <v>25.4</v>
      </c>
      <c r="P3473">
        <v>1.8</v>
      </c>
      <c r="U3473">
        <v>30.5</v>
      </c>
      <c r="V3473">
        <v>29.4</v>
      </c>
      <c r="Y3473">
        <v>3</v>
      </c>
      <c r="AB3473">
        <v>0.59</v>
      </c>
      <c r="AC3473">
        <v>0.23</v>
      </c>
      <c r="AD3473">
        <v>2.2999999999999998</v>
      </c>
      <c r="AF3473">
        <v>0.68</v>
      </c>
      <c r="AG3473">
        <v>1.1879999999999999</v>
      </c>
      <c r="AH3473">
        <v>295</v>
      </c>
      <c r="AI3473">
        <v>0</v>
      </c>
      <c r="AJ3473">
        <v>0</v>
      </c>
      <c r="AK3473">
        <v>0</v>
      </c>
      <c r="AL3473">
        <v>0.49</v>
      </c>
      <c r="AN3473">
        <v>61</v>
      </c>
      <c r="AO3473">
        <v>0.74</v>
      </c>
      <c r="AP3473">
        <v>7</v>
      </c>
      <c r="AQ3473">
        <v>0.05</v>
      </c>
      <c r="AR3473">
        <v>0.35</v>
      </c>
      <c r="AS3473">
        <v>3</v>
      </c>
      <c r="AT3473">
        <v>391</v>
      </c>
      <c r="AU3473">
        <v>855</v>
      </c>
      <c r="AW3473">
        <v>103</v>
      </c>
      <c r="AY3473">
        <v>9</v>
      </c>
      <c r="AZ3473">
        <v>3.9</v>
      </c>
    </row>
    <row r="3474" spans="1:52" x14ac:dyDescent="0.2">
      <c r="A3474">
        <v>106664</v>
      </c>
      <c r="B3474">
        <v>6664</v>
      </c>
      <c r="C3474">
        <v>10</v>
      </c>
      <c r="D3474" t="s">
        <v>4343</v>
      </c>
      <c r="E3474" t="s">
        <v>4874</v>
      </c>
      <c r="F3474" t="s">
        <v>4875</v>
      </c>
      <c r="G3474" t="s">
        <v>686</v>
      </c>
      <c r="H3474" t="s">
        <v>687</v>
      </c>
      <c r="I3474">
        <v>58</v>
      </c>
      <c r="J3474">
        <v>62</v>
      </c>
      <c r="L3474">
        <v>1</v>
      </c>
      <c r="N3474">
        <v>300</v>
      </c>
      <c r="O3474">
        <v>26.1</v>
      </c>
      <c r="P3474">
        <v>1.8</v>
      </c>
      <c r="U3474">
        <v>26.3</v>
      </c>
      <c r="V3474">
        <v>31.7</v>
      </c>
      <c r="Y3474">
        <v>3</v>
      </c>
      <c r="AB3474">
        <v>0.53</v>
      </c>
      <c r="AC3474">
        <v>0.3</v>
      </c>
      <c r="AD3474">
        <v>2.7</v>
      </c>
      <c r="AF3474">
        <v>0.37</v>
      </c>
      <c r="AG3474">
        <v>0.445144547</v>
      </c>
      <c r="AH3474">
        <v>423</v>
      </c>
      <c r="AI3474">
        <v>0</v>
      </c>
      <c r="AJ3474">
        <v>0</v>
      </c>
      <c r="AK3474">
        <v>0</v>
      </c>
      <c r="AL3474">
        <v>0.05</v>
      </c>
      <c r="AN3474">
        <v>102</v>
      </c>
      <c r="AO3474">
        <v>0.82</v>
      </c>
      <c r="AP3474">
        <v>6.1</v>
      </c>
      <c r="AQ3474">
        <v>0.05</v>
      </c>
      <c r="AR3474">
        <v>0.30499999999999999</v>
      </c>
      <c r="AS3474">
        <v>3</v>
      </c>
      <c r="AT3474">
        <v>506</v>
      </c>
      <c r="AU3474">
        <v>1080</v>
      </c>
      <c r="AW3474">
        <v>191</v>
      </c>
      <c r="AY3474">
        <v>12</v>
      </c>
      <c r="AZ3474">
        <v>3.1</v>
      </c>
    </row>
    <row r="3475" spans="1:52" x14ac:dyDescent="0.2">
      <c r="A3475">
        <v>106942</v>
      </c>
      <c r="B3475">
        <v>6942</v>
      </c>
      <c r="C3475">
        <v>10</v>
      </c>
      <c r="D3475" t="s">
        <v>4343</v>
      </c>
      <c r="E3475" t="s">
        <v>4876</v>
      </c>
      <c r="F3475" t="s">
        <v>4877</v>
      </c>
      <c r="G3475" t="s">
        <v>4503</v>
      </c>
      <c r="H3475" t="s">
        <v>1399</v>
      </c>
      <c r="I3475">
        <v>58</v>
      </c>
      <c r="J3475">
        <v>62</v>
      </c>
      <c r="L3475">
        <v>1</v>
      </c>
      <c r="N3475">
        <v>300</v>
      </c>
      <c r="O3475">
        <v>17.675000000000001</v>
      </c>
      <c r="P3475">
        <v>3.4</v>
      </c>
      <c r="U3475">
        <v>8.1</v>
      </c>
      <c r="V3475">
        <v>45.7</v>
      </c>
      <c r="Y3475">
        <v>0</v>
      </c>
      <c r="AB3475">
        <v>0.6</v>
      </c>
      <c r="AC3475">
        <v>1.72</v>
      </c>
      <c r="AD3475">
        <v>5.95</v>
      </c>
      <c r="AF3475">
        <v>1.24</v>
      </c>
      <c r="AG3475">
        <v>0.445144547</v>
      </c>
      <c r="AH3475">
        <v>410</v>
      </c>
      <c r="AI3475">
        <v>0</v>
      </c>
      <c r="AJ3475">
        <v>12.5</v>
      </c>
      <c r="AK3475">
        <v>0</v>
      </c>
      <c r="AL3475">
        <v>8.98</v>
      </c>
      <c r="AN3475">
        <v>1310</v>
      </c>
      <c r="AO3475">
        <v>2.19</v>
      </c>
      <c r="AP3475">
        <v>14.2</v>
      </c>
      <c r="AQ3475">
        <v>0.05</v>
      </c>
      <c r="AR3475">
        <v>0.71</v>
      </c>
      <c r="AS3475">
        <v>3</v>
      </c>
      <c r="AT3475">
        <v>284.47000000000003</v>
      </c>
      <c r="AU3475">
        <v>1800</v>
      </c>
      <c r="AW3475">
        <v>285</v>
      </c>
      <c r="AY3475">
        <v>27</v>
      </c>
      <c r="AZ3475">
        <v>4.2300000000000004</v>
      </c>
    </row>
    <row r="3476" spans="1:52" x14ac:dyDescent="0.2">
      <c r="A3476">
        <v>105211</v>
      </c>
      <c r="B3476">
        <v>5211</v>
      </c>
      <c r="C3476">
        <v>10</v>
      </c>
      <c r="D3476" t="s">
        <v>4343</v>
      </c>
      <c r="E3476" t="s">
        <v>1273</v>
      </c>
      <c r="F3476" t="s">
        <v>4878</v>
      </c>
      <c r="G3476" t="s">
        <v>1275</v>
      </c>
      <c r="H3476" t="s">
        <v>1276</v>
      </c>
      <c r="I3476">
        <v>74</v>
      </c>
      <c r="J3476">
        <v>75</v>
      </c>
      <c r="L3476">
        <v>1</v>
      </c>
      <c r="N3476">
        <v>301</v>
      </c>
      <c r="O3476">
        <v>10.695</v>
      </c>
      <c r="P3476">
        <v>3.28</v>
      </c>
      <c r="U3476">
        <v>25.9</v>
      </c>
      <c r="V3476">
        <v>44.25</v>
      </c>
      <c r="Y3476">
        <v>19</v>
      </c>
      <c r="AB3476">
        <v>0.1085</v>
      </c>
      <c r="AC3476">
        <v>0.21</v>
      </c>
      <c r="AD3476">
        <v>1.1415</v>
      </c>
      <c r="AF3476">
        <v>0.3155</v>
      </c>
      <c r="AG3476">
        <v>0.35837323900000001</v>
      </c>
      <c r="AH3476">
        <v>13.5</v>
      </c>
      <c r="AI3476">
        <v>0</v>
      </c>
      <c r="AJ3476">
        <v>10.5</v>
      </c>
      <c r="AK3476">
        <v>0</v>
      </c>
      <c r="AL3476">
        <v>0.88</v>
      </c>
      <c r="AN3476">
        <v>440</v>
      </c>
      <c r="AO3476">
        <v>1.23</v>
      </c>
      <c r="AP3476">
        <v>19.305</v>
      </c>
      <c r="AQ3476">
        <v>0.05</v>
      </c>
      <c r="AR3476">
        <v>0.96525000000000005</v>
      </c>
      <c r="AS3476">
        <v>3</v>
      </c>
      <c r="AT3476">
        <v>165.5</v>
      </c>
      <c r="AU3476">
        <v>1290</v>
      </c>
      <c r="AW3476">
        <v>182.5</v>
      </c>
      <c r="AY3476">
        <v>32</v>
      </c>
      <c r="AZ3476">
        <v>1.3049999999999999</v>
      </c>
    </row>
    <row r="3477" spans="1:52" x14ac:dyDescent="0.2">
      <c r="A3477">
        <v>105423</v>
      </c>
      <c r="B3477">
        <v>5423</v>
      </c>
      <c r="C3477">
        <v>10</v>
      </c>
      <c r="D3477" t="s">
        <v>4343</v>
      </c>
      <c r="E3477" t="s">
        <v>4879</v>
      </c>
      <c r="F3477" t="s">
        <v>4880</v>
      </c>
      <c r="G3477" t="s">
        <v>583</v>
      </c>
      <c r="H3477" t="s">
        <v>611</v>
      </c>
      <c r="I3477">
        <v>32</v>
      </c>
      <c r="J3477">
        <v>34</v>
      </c>
      <c r="L3477">
        <v>1</v>
      </c>
      <c r="N3477">
        <v>301</v>
      </c>
      <c r="O3477">
        <v>21.082999999999998</v>
      </c>
      <c r="P3477">
        <v>1.6</v>
      </c>
      <c r="U3477">
        <v>21</v>
      </c>
      <c r="V3477">
        <v>40.018099999999997</v>
      </c>
      <c r="Y3477">
        <v>0</v>
      </c>
      <c r="AB3477">
        <v>0.69897904700000002</v>
      </c>
      <c r="AC3477">
        <v>0.14836819600000001</v>
      </c>
      <c r="AD3477">
        <v>3.0336532859999998</v>
      </c>
      <c r="AF3477">
        <v>0.35197628600000003</v>
      </c>
      <c r="AG3477">
        <v>0.50299900799999997</v>
      </c>
      <c r="AH3477">
        <v>412.28682889999999</v>
      </c>
      <c r="AI3477">
        <v>0</v>
      </c>
      <c r="AJ3477">
        <v>0.78740719999999997</v>
      </c>
      <c r="AK3477">
        <v>0</v>
      </c>
      <c r="AL3477">
        <v>0.39</v>
      </c>
      <c r="AN3477">
        <v>69.27955</v>
      </c>
      <c r="AO3477">
        <v>0.6</v>
      </c>
      <c r="AP3477">
        <v>5.5418975000000001</v>
      </c>
      <c r="AQ3477">
        <v>0.05</v>
      </c>
      <c r="AR3477">
        <v>0.27709487500000002</v>
      </c>
      <c r="AS3477">
        <v>3</v>
      </c>
      <c r="AT3477">
        <v>402.35649999999998</v>
      </c>
      <c r="AU3477">
        <v>1380</v>
      </c>
      <c r="AW3477">
        <v>202.07</v>
      </c>
      <c r="AY3477">
        <v>18.8</v>
      </c>
      <c r="AZ3477">
        <v>3.8932924999999998</v>
      </c>
    </row>
    <row r="3478" spans="1:52" x14ac:dyDescent="0.2">
      <c r="A3478">
        <v>105526</v>
      </c>
      <c r="B3478">
        <v>5526</v>
      </c>
      <c r="C3478">
        <v>10</v>
      </c>
      <c r="D3478" t="s">
        <v>4343</v>
      </c>
      <c r="E3478" t="s">
        <v>4881</v>
      </c>
      <c r="F3478" t="s">
        <v>4882</v>
      </c>
      <c r="G3478" t="s">
        <v>4631</v>
      </c>
      <c r="H3478" t="s">
        <v>1367</v>
      </c>
      <c r="I3478">
        <v>32</v>
      </c>
      <c r="J3478">
        <v>34</v>
      </c>
      <c r="L3478">
        <v>1</v>
      </c>
      <c r="N3478">
        <v>301</v>
      </c>
      <c r="O3478">
        <v>18.41797</v>
      </c>
      <c r="P3478">
        <v>1.5</v>
      </c>
      <c r="U3478">
        <v>20.2</v>
      </c>
      <c r="V3478">
        <v>43.238837500000002</v>
      </c>
      <c r="Y3478">
        <v>1</v>
      </c>
      <c r="AB3478">
        <v>0.62313682999999997</v>
      </c>
      <c r="AC3478">
        <v>0.181223308</v>
      </c>
      <c r="AD3478">
        <v>2.87</v>
      </c>
      <c r="AF3478">
        <v>0.27</v>
      </c>
      <c r="AG3478">
        <v>0.50299900799999997</v>
      </c>
      <c r="AH3478">
        <v>456</v>
      </c>
      <c r="AI3478">
        <v>0</v>
      </c>
      <c r="AJ3478">
        <v>0</v>
      </c>
      <c r="AK3478">
        <v>0</v>
      </c>
      <c r="AL3478">
        <v>0</v>
      </c>
      <c r="AN3478">
        <v>140</v>
      </c>
      <c r="AO3478">
        <v>1.0243477910000001</v>
      </c>
      <c r="AP3478">
        <v>4.7</v>
      </c>
      <c r="AQ3478">
        <v>0.05</v>
      </c>
      <c r="AR3478">
        <v>0.23499999999999999</v>
      </c>
      <c r="AS3478">
        <v>3</v>
      </c>
      <c r="AT3478">
        <v>268.76060000000001</v>
      </c>
      <c r="AU3478">
        <v>1390</v>
      </c>
      <c r="AW3478">
        <v>183</v>
      </c>
      <c r="AY3478">
        <v>17</v>
      </c>
      <c r="AZ3478">
        <v>1.955533</v>
      </c>
    </row>
    <row r="3479" spans="1:52" x14ac:dyDescent="0.2">
      <c r="A3479">
        <v>104294</v>
      </c>
      <c r="B3479">
        <v>4294</v>
      </c>
      <c r="C3479">
        <v>10</v>
      </c>
      <c r="D3479" t="s">
        <v>4343</v>
      </c>
      <c r="E3479" t="s">
        <v>4883</v>
      </c>
      <c r="F3479" t="s">
        <v>4884</v>
      </c>
      <c r="G3479" t="s">
        <v>4507</v>
      </c>
      <c r="H3479" t="s">
        <v>3033</v>
      </c>
      <c r="I3479">
        <v>63</v>
      </c>
      <c r="J3479">
        <v>65</v>
      </c>
      <c r="L3479">
        <v>0.28000000000000003</v>
      </c>
      <c r="N3479">
        <v>302</v>
      </c>
      <c r="O3479">
        <v>2.417142857</v>
      </c>
      <c r="P3479">
        <v>0.64285714299999996</v>
      </c>
      <c r="U3479">
        <v>6.8</v>
      </c>
      <c r="V3479">
        <v>68.2</v>
      </c>
      <c r="Y3479">
        <v>5.8333333329999997</v>
      </c>
      <c r="AB3479">
        <v>0.366666667</v>
      </c>
      <c r="AC3479">
        <v>0.06</v>
      </c>
      <c r="AD3479">
        <v>2.0866666669999998</v>
      </c>
      <c r="AF3479">
        <v>0.02</v>
      </c>
      <c r="AG3479">
        <v>0.166841667</v>
      </c>
      <c r="AH3479">
        <v>0</v>
      </c>
      <c r="AI3479">
        <v>0</v>
      </c>
      <c r="AJ3479">
        <v>246.8</v>
      </c>
      <c r="AK3479">
        <v>0</v>
      </c>
      <c r="AL3479">
        <v>0</v>
      </c>
      <c r="AN3479">
        <v>275.8</v>
      </c>
      <c r="AO3479">
        <v>0.70399999999999996</v>
      </c>
      <c r="AP3479">
        <v>5.5</v>
      </c>
      <c r="AQ3479">
        <v>0.05</v>
      </c>
      <c r="AR3479">
        <v>0.27500000000000002</v>
      </c>
      <c r="AS3479">
        <v>3</v>
      </c>
      <c r="AT3479">
        <v>83.258333329999999</v>
      </c>
      <c r="AU3479">
        <v>1020</v>
      </c>
      <c r="AW3479">
        <v>91</v>
      </c>
      <c r="AY3479">
        <v>0</v>
      </c>
      <c r="AZ3479">
        <v>3.6</v>
      </c>
    </row>
    <row r="3480" spans="1:52" x14ac:dyDescent="0.2">
      <c r="A3480">
        <v>104253</v>
      </c>
      <c r="B3480">
        <v>4253</v>
      </c>
      <c r="C3480">
        <v>10</v>
      </c>
      <c r="D3480" t="s">
        <v>4343</v>
      </c>
      <c r="E3480" t="s">
        <v>4885</v>
      </c>
      <c r="F3480" t="s">
        <v>4886</v>
      </c>
      <c r="G3480" t="s">
        <v>4887</v>
      </c>
      <c r="H3480" t="s">
        <v>3049</v>
      </c>
      <c r="I3480">
        <v>63</v>
      </c>
      <c r="J3480">
        <v>65</v>
      </c>
      <c r="L3480">
        <v>0.3</v>
      </c>
      <c r="N3480">
        <v>303</v>
      </c>
      <c r="O3480">
        <v>3.3476415410000002</v>
      </c>
      <c r="P3480">
        <v>0.9</v>
      </c>
      <c r="U3480">
        <v>12.6</v>
      </c>
      <c r="V3480">
        <v>64.009025190000003</v>
      </c>
      <c r="Y3480">
        <v>202.5</v>
      </c>
      <c r="AB3480">
        <v>1.074999976</v>
      </c>
      <c r="AC3480">
        <v>0.70499998900000005</v>
      </c>
      <c r="AD3480">
        <v>1.25</v>
      </c>
      <c r="AF3480">
        <v>0</v>
      </c>
      <c r="AG3480">
        <v>0.166841667</v>
      </c>
      <c r="AH3480">
        <v>0</v>
      </c>
      <c r="AI3480">
        <v>0</v>
      </c>
      <c r="AJ3480">
        <v>233.5</v>
      </c>
      <c r="AK3480">
        <v>0</v>
      </c>
      <c r="AL3480">
        <v>0</v>
      </c>
      <c r="AN3480">
        <v>117.9266667</v>
      </c>
      <c r="AO3480">
        <v>0.02</v>
      </c>
      <c r="AP3480">
        <v>3.5999999520000001</v>
      </c>
      <c r="AQ3480">
        <v>0.05</v>
      </c>
      <c r="AR3480">
        <v>0.17999999799999999</v>
      </c>
      <c r="AS3480">
        <v>3</v>
      </c>
      <c r="AT3480">
        <v>123.43</v>
      </c>
      <c r="AU3480">
        <v>1670</v>
      </c>
      <c r="AW3480">
        <v>87.58</v>
      </c>
      <c r="AY3480">
        <v>5</v>
      </c>
      <c r="AZ3480">
        <v>0.8</v>
      </c>
    </row>
    <row r="3481" spans="1:52" x14ac:dyDescent="0.2">
      <c r="A3481">
        <v>106467</v>
      </c>
      <c r="B3481">
        <v>6467</v>
      </c>
      <c r="C3481">
        <v>10</v>
      </c>
      <c r="D3481" t="s">
        <v>4343</v>
      </c>
      <c r="E3481" t="s">
        <v>4888</v>
      </c>
      <c r="F3481" t="s">
        <v>4889</v>
      </c>
      <c r="G3481" t="s">
        <v>4890</v>
      </c>
      <c r="H3481" t="s">
        <v>4891</v>
      </c>
      <c r="I3481">
        <v>25</v>
      </c>
      <c r="J3481">
        <v>30</v>
      </c>
      <c r="L3481">
        <v>0.9</v>
      </c>
      <c r="N3481">
        <v>304</v>
      </c>
      <c r="O3481">
        <v>3.5333333329999999</v>
      </c>
      <c r="P3481">
        <v>15.46666667</v>
      </c>
      <c r="U3481">
        <v>6.9</v>
      </c>
      <c r="V3481">
        <v>34.266666669999999</v>
      </c>
      <c r="Y3481">
        <v>0</v>
      </c>
      <c r="AB3481">
        <v>0.28000000000000003</v>
      </c>
      <c r="AC3481">
        <v>0.09</v>
      </c>
      <c r="AD3481">
        <v>1.3</v>
      </c>
      <c r="AF3481">
        <v>0</v>
      </c>
      <c r="AG3481">
        <v>0.37059795299999998</v>
      </c>
      <c r="AH3481">
        <v>0</v>
      </c>
      <c r="AI3481">
        <v>0</v>
      </c>
      <c r="AJ3481">
        <v>16.95</v>
      </c>
      <c r="AK3481">
        <v>0</v>
      </c>
      <c r="AL3481">
        <v>5.3</v>
      </c>
      <c r="AN3481">
        <v>20.14</v>
      </c>
      <c r="AO3481">
        <v>0.1</v>
      </c>
      <c r="AP3481">
        <v>2.6</v>
      </c>
      <c r="AQ3481">
        <v>0.05</v>
      </c>
      <c r="AR3481">
        <v>0.13</v>
      </c>
      <c r="AS3481">
        <v>3</v>
      </c>
      <c r="AT3481">
        <v>179</v>
      </c>
      <c r="AU3481">
        <v>265</v>
      </c>
      <c r="AW3481">
        <v>141</v>
      </c>
      <c r="AY3481">
        <v>18.3</v>
      </c>
      <c r="AZ3481">
        <v>0.4</v>
      </c>
    </row>
    <row r="3482" spans="1:52" x14ac:dyDescent="0.2">
      <c r="A3482">
        <v>104360</v>
      </c>
      <c r="B3482">
        <v>4360</v>
      </c>
      <c r="C3482">
        <v>10</v>
      </c>
      <c r="D3482" t="s">
        <v>4343</v>
      </c>
      <c r="E3482" t="s">
        <v>4892</v>
      </c>
      <c r="F3482" t="s">
        <v>4893</v>
      </c>
      <c r="G3482" t="s">
        <v>1272</v>
      </c>
      <c r="H3482" t="s">
        <v>1629</v>
      </c>
      <c r="I3482">
        <v>63</v>
      </c>
      <c r="J3482">
        <v>65</v>
      </c>
      <c r="L3482">
        <v>1</v>
      </c>
      <c r="N3482">
        <v>307</v>
      </c>
      <c r="O3482">
        <v>2.2999999999999998</v>
      </c>
      <c r="P3482">
        <v>0.3</v>
      </c>
      <c r="U3482">
        <v>6.9</v>
      </c>
      <c r="V3482">
        <v>70.099999999999994</v>
      </c>
      <c r="Y3482">
        <v>1</v>
      </c>
      <c r="AB3482">
        <v>0.06</v>
      </c>
      <c r="AC3482">
        <v>0.08</v>
      </c>
      <c r="AD3482">
        <v>1.62</v>
      </c>
      <c r="AF3482">
        <v>0.2</v>
      </c>
      <c r="AG3482">
        <v>0.166841667</v>
      </c>
      <c r="AH3482">
        <v>36</v>
      </c>
      <c r="AI3482">
        <v>0</v>
      </c>
      <c r="AJ3482">
        <v>3</v>
      </c>
      <c r="AK3482">
        <v>0</v>
      </c>
      <c r="AL3482">
        <v>0.1</v>
      </c>
      <c r="AN3482">
        <v>46</v>
      </c>
      <c r="AO3482">
        <v>0.28000000000000003</v>
      </c>
      <c r="AP3482">
        <v>1.1000000000000001</v>
      </c>
      <c r="AQ3482">
        <v>0.05</v>
      </c>
      <c r="AR3482">
        <v>5.5E-2</v>
      </c>
      <c r="AS3482">
        <v>3</v>
      </c>
      <c r="AT3482">
        <v>56</v>
      </c>
      <c r="AU3482">
        <v>669</v>
      </c>
      <c r="AW3482">
        <v>45</v>
      </c>
      <c r="AY3482">
        <v>4</v>
      </c>
      <c r="AZ3482">
        <v>0.36</v>
      </c>
    </row>
    <row r="3483" spans="1:52" x14ac:dyDescent="0.2">
      <c r="A3483">
        <v>105290</v>
      </c>
      <c r="B3483">
        <v>5290</v>
      </c>
      <c r="C3483">
        <v>10</v>
      </c>
      <c r="D3483" t="s">
        <v>4343</v>
      </c>
      <c r="E3483" t="s">
        <v>4894</v>
      </c>
      <c r="F3483" t="s">
        <v>4895</v>
      </c>
      <c r="G3483" t="s">
        <v>4643</v>
      </c>
      <c r="H3483" t="s">
        <v>4644</v>
      </c>
      <c r="I3483">
        <v>32</v>
      </c>
      <c r="J3483">
        <v>34</v>
      </c>
      <c r="L3483">
        <v>1</v>
      </c>
      <c r="N3483">
        <v>311</v>
      </c>
      <c r="O3483">
        <v>18.877704999999999</v>
      </c>
      <c r="P3483">
        <v>1.4951624999999999</v>
      </c>
      <c r="U3483">
        <v>16.680263329999999</v>
      </c>
      <c r="V3483">
        <v>47.065746670000003</v>
      </c>
      <c r="Y3483">
        <v>0</v>
      </c>
      <c r="AB3483">
        <v>0.69</v>
      </c>
      <c r="AC3483">
        <v>0</v>
      </c>
      <c r="AD3483">
        <v>0</v>
      </c>
      <c r="AF3483">
        <v>0</v>
      </c>
      <c r="AG3483">
        <v>0.50299900799999997</v>
      </c>
      <c r="AH3483">
        <v>0</v>
      </c>
      <c r="AI3483">
        <v>0</v>
      </c>
      <c r="AJ3483">
        <v>0</v>
      </c>
      <c r="AK3483">
        <v>0</v>
      </c>
      <c r="AL3483">
        <v>0</v>
      </c>
      <c r="AN3483">
        <v>40.320368000000002</v>
      </c>
      <c r="AO3483">
        <v>0</v>
      </c>
      <c r="AP3483">
        <v>4.0999999999999996</v>
      </c>
      <c r="AQ3483">
        <v>0.05</v>
      </c>
      <c r="AR3483">
        <v>0.20499999999999999</v>
      </c>
      <c r="AS3483">
        <v>3</v>
      </c>
      <c r="AT3483">
        <v>252.5361</v>
      </c>
      <c r="AU3483">
        <v>1290</v>
      </c>
      <c r="AW3483">
        <v>0</v>
      </c>
      <c r="AY3483">
        <v>2.395019333</v>
      </c>
      <c r="AZ3483">
        <v>1.9966269999999999</v>
      </c>
    </row>
    <row r="3484" spans="1:52" x14ac:dyDescent="0.2">
      <c r="A3484">
        <v>106489</v>
      </c>
      <c r="B3484">
        <v>6489</v>
      </c>
      <c r="C3484">
        <v>10</v>
      </c>
      <c r="D3484" t="s">
        <v>4343</v>
      </c>
      <c r="E3484" t="s">
        <v>4896</v>
      </c>
      <c r="F3484" t="s">
        <v>4897</v>
      </c>
      <c r="G3484" t="s">
        <v>958</v>
      </c>
      <c r="H3484" t="s">
        <v>959</v>
      </c>
      <c r="I3484">
        <v>25</v>
      </c>
      <c r="J3484">
        <v>31</v>
      </c>
      <c r="L3484">
        <v>1</v>
      </c>
      <c r="N3484">
        <v>312</v>
      </c>
      <c r="O3484">
        <v>3.4000000950000002</v>
      </c>
      <c r="P3484">
        <v>0.4</v>
      </c>
      <c r="U3484">
        <v>11.6</v>
      </c>
      <c r="V3484">
        <v>67.900000000000006</v>
      </c>
      <c r="Y3484">
        <v>0</v>
      </c>
      <c r="AB3484">
        <v>0.10000000100000001</v>
      </c>
      <c r="AC3484">
        <v>7.9999998000000003E-2</v>
      </c>
      <c r="AD3484">
        <v>1.1000000240000001</v>
      </c>
      <c r="AF3484">
        <v>0.82888157900000003</v>
      </c>
      <c r="AG3484">
        <v>0.37059795299999998</v>
      </c>
      <c r="AH3484">
        <v>51</v>
      </c>
      <c r="AI3484">
        <v>0</v>
      </c>
      <c r="AJ3484">
        <v>3.2</v>
      </c>
      <c r="AK3484">
        <v>0</v>
      </c>
      <c r="AL3484">
        <v>0.82</v>
      </c>
      <c r="AN3484">
        <v>64</v>
      </c>
      <c r="AO3484">
        <v>0.27652882000000001</v>
      </c>
      <c r="AP3484">
        <v>1.9</v>
      </c>
      <c r="AQ3484">
        <v>0.05</v>
      </c>
      <c r="AR3484">
        <v>9.5000000000000001E-2</v>
      </c>
      <c r="AS3484">
        <v>3</v>
      </c>
      <c r="AT3484">
        <v>110</v>
      </c>
      <c r="AU3484">
        <v>2310</v>
      </c>
      <c r="AW3484">
        <v>31</v>
      </c>
      <c r="AY3484">
        <v>25.46052632</v>
      </c>
      <c r="AZ3484">
        <v>1.571919106</v>
      </c>
    </row>
    <row r="3485" spans="1:52" x14ac:dyDescent="0.2">
      <c r="A3485">
        <v>105654</v>
      </c>
      <c r="B3485">
        <v>5654</v>
      </c>
      <c r="C3485">
        <v>10</v>
      </c>
      <c r="D3485" t="s">
        <v>4343</v>
      </c>
      <c r="E3485" t="s">
        <v>4898</v>
      </c>
      <c r="F3485" t="s">
        <v>4899</v>
      </c>
      <c r="G3485" t="s">
        <v>1020</v>
      </c>
      <c r="H3485" t="s">
        <v>89</v>
      </c>
      <c r="I3485">
        <v>39</v>
      </c>
      <c r="J3485">
        <v>41</v>
      </c>
      <c r="L3485">
        <v>1</v>
      </c>
      <c r="N3485">
        <v>314</v>
      </c>
      <c r="O3485">
        <v>30.6</v>
      </c>
      <c r="P3485">
        <v>21.3</v>
      </c>
      <c r="U3485">
        <v>0</v>
      </c>
      <c r="V3485">
        <v>0</v>
      </c>
      <c r="Y3485">
        <v>19</v>
      </c>
      <c r="AB3485">
        <v>4.3333333000000002E-2</v>
      </c>
      <c r="AC3485">
        <v>0.37</v>
      </c>
      <c r="AD3485">
        <v>4.7</v>
      </c>
      <c r="AF3485">
        <v>0.21</v>
      </c>
      <c r="AG3485">
        <v>0.55186178900000005</v>
      </c>
      <c r="AH3485">
        <v>5.9956350069999997</v>
      </c>
      <c r="AI3485">
        <v>1.1294759830000001</v>
      </c>
      <c r="AJ3485">
        <v>0</v>
      </c>
      <c r="AK3485">
        <v>7.5924300000000005E-4</v>
      </c>
      <c r="AL3485">
        <v>0.44</v>
      </c>
      <c r="AN3485">
        <v>11</v>
      </c>
      <c r="AO3485">
        <v>0.19</v>
      </c>
      <c r="AP3485">
        <v>4.8</v>
      </c>
      <c r="AQ3485">
        <v>0.25</v>
      </c>
      <c r="AR3485">
        <v>1.2</v>
      </c>
      <c r="AS3485">
        <v>4</v>
      </c>
      <c r="AT3485">
        <v>197</v>
      </c>
      <c r="AU3485">
        <v>254</v>
      </c>
      <c r="AW3485">
        <v>25</v>
      </c>
      <c r="AY3485">
        <v>52</v>
      </c>
      <c r="AZ3485">
        <v>5.7</v>
      </c>
    </row>
    <row r="3486" spans="1:52" x14ac:dyDescent="0.2">
      <c r="A3486">
        <v>105269</v>
      </c>
      <c r="B3486">
        <v>5269</v>
      </c>
      <c r="C3486">
        <v>10</v>
      </c>
      <c r="D3486" t="s">
        <v>4343</v>
      </c>
      <c r="E3486" t="s">
        <v>4900</v>
      </c>
      <c r="F3486" t="s">
        <v>4901</v>
      </c>
      <c r="H3486" t="s">
        <v>1648</v>
      </c>
      <c r="I3486">
        <v>74</v>
      </c>
      <c r="J3486">
        <v>77</v>
      </c>
      <c r="L3486">
        <v>1</v>
      </c>
      <c r="N3486">
        <v>315</v>
      </c>
      <c r="O3486">
        <v>35.6</v>
      </c>
      <c r="P3486">
        <v>1.5</v>
      </c>
      <c r="U3486">
        <v>19.7</v>
      </c>
      <c r="V3486">
        <v>29.9</v>
      </c>
      <c r="Y3486">
        <v>0</v>
      </c>
      <c r="AB3486">
        <v>2.33</v>
      </c>
      <c r="AC3486">
        <v>4</v>
      </c>
      <c r="AD3486">
        <v>36</v>
      </c>
      <c r="AF3486">
        <v>2</v>
      </c>
      <c r="AG3486">
        <v>0.35837323900000001</v>
      </c>
      <c r="AH3486">
        <v>4000</v>
      </c>
      <c r="AI3486">
        <v>0</v>
      </c>
      <c r="AJ3486">
        <v>0</v>
      </c>
      <c r="AK3486">
        <v>0</v>
      </c>
      <c r="AL3486">
        <v>0</v>
      </c>
      <c r="AN3486">
        <v>80</v>
      </c>
      <c r="AO3486">
        <v>5</v>
      </c>
      <c r="AP3486">
        <v>20</v>
      </c>
      <c r="AQ3486">
        <v>0.05</v>
      </c>
      <c r="AR3486">
        <v>1</v>
      </c>
      <c r="AS3486">
        <v>3</v>
      </c>
      <c r="AT3486">
        <v>1290</v>
      </c>
      <c r="AU3486">
        <v>2000</v>
      </c>
      <c r="AW3486">
        <v>230</v>
      </c>
      <c r="AY3486">
        <v>50</v>
      </c>
      <c r="AZ3486">
        <v>8</v>
      </c>
    </row>
    <row r="3487" spans="1:52" x14ac:dyDescent="0.2">
      <c r="A3487">
        <v>105430</v>
      </c>
      <c r="B3487">
        <v>5430</v>
      </c>
      <c r="C3487">
        <v>10</v>
      </c>
      <c r="D3487" t="s">
        <v>4343</v>
      </c>
      <c r="E3487" t="s">
        <v>4902</v>
      </c>
      <c r="F3487" t="s">
        <v>4903</v>
      </c>
      <c r="G3487" t="s">
        <v>583</v>
      </c>
      <c r="H3487" t="s">
        <v>611</v>
      </c>
      <c r="I3487">
        <v>32</v>
      </c>
      <c r="J3487">
        <v>34</v>
      </c>
      <c r="L3487">
        <v>1</v>
      </c>
      <c r="N3487">
        <v>316</v>
      </c>
      <c r="O3487">
        <v>21.215325979999999</v>
      </c>
      <c r="P3487">
        <v>1.34799</v>
      </c>
      <c r="U3487">
        <v>15.266666669999999</v>
      </c>
      <c r="V3487">
        <v>47.178201309999999</v>
      </c>
      <c r="Y3487">
        <v>2.6944444440000002</v>
      </c>
      <c r="AB3487">
        <v>0.70666666300000003</v>
      </c>
      <c r="AC3487">
        <v>0.15000000099999999</v>
      </c>
      <c r="AD3487">
        <v>3.068333333</v>
      </c>
      <c r="AF3487">
        <v>0.35599999999999998</v>
      </c>
      <c r="AG3487">
        <v>0.50299900799999997</v>
      </c>
      <c r="AH3487">
        <v>417</v>
      </c>
      <c r="AI3487">
        <v>0</v>
      </c>
      <c r="AJ3487">
        <v>0.8</v>
      </c>
      <c r="AK3487">
        <v>0</v>
      </c>
      <c r="AL3487">
        <v>0.42</v>
      </c>
      <c r="AN3487">
        <v>81.762054849999998</v>
      </c>
      <c r="AO3487">
        <v>0.68422000000000005</v>
      </c>
      <c r="AP3487">
        <v>7.3299437120000004</v>
      </c>
      <c r="AQ3487">
        <v>0.05</v>
      </c>
      <c r="AR3487">
        <v>0.36649718599999997</v>
      </c>
      <c r="AS3487">
        <v>3</v>
      </c>
      <c r="AT3487">
        <v>387.1523396</v>
      </c>
      <c r="AU3487">
        <v>1210</v>
      </c>
      <c r="AW3487">
        <v>186.9173333</v>
      </c>
      <c r="AY3487">
        <v>18.78528292</v>
      </c>
      <c r="AZ3487">
        <v>4.6076353330000002</v>
      </c>
    </row>
    <row r="3488" spans="1:52" x14ac:dyDescent="0.2">
      <c r="A3488">
        <v>105425</v>
      </c>
      <c r="B3488">
        <v>5425</v>
      </c>
      <c r="C3488">
        <v>10</v>
      </c>
      <c r="D3488" t="s">
        <v>4343</v>
      </c>
      <c r="E3488" t="s">
        <v>4904</v>
      </c>
      <c r="F3488" t="s">
        <v>4905</v>
      </c>
      <c r="G3488" t="s">
        <v>583</v>
      </c>
      <c r="H3488" t="s">
        <v>611</v>
      </c>
      <c r="I3488">
        <v>32</v>
      </c>
      <c r="J3488">
        <v>34</v>
      </c>
      <c r="L3488">
        <v>1</v>
      </c>
      <c r="N3488">
        <v>318</v>
      </c>
      <c r="O3488">
        <v>21.222966670000002</v>
      </c>
      <c r="P3488">
        <v>1.6478900000000001</v>
      </c>
      <c r="U3488">
        <v>14.2</v>
      </c>
      <c r="V3488">
        <v>47.34545</v>
      </c>
      <c r="Y3488">
        <v>0</v>
      </c>
      <c r="AB3488">
        <v>0.70043400199999994</v>
      </c>
      <c r="AC3488">
        <v>0.14867703099999999</v>
      </c>
      <c r="AD3488">
        <v>3.0399679650000002</v>
      </c>
      <c r="AF3488">
        <v>0.352708939</v>
      </c>
      <c r="AG3488">
        <v>0.50299900799999997</v>
      </c>
      <c r="AH3488">
        <v>413.14502169999997</v>
      </c>
      <c r="AI3488">
        <v>0</v>
      </c>
      <c r="AJ3488">
        <v>0.79260435799999995</v>
      </c>
      <c r="AK3488">
        <v>0</v>
      </c>
      <c r="AL3488">
        <v>0.51</v>
      </c>
      <c r="AN3488">
        <v>75.518403329999998</v>
      </c>
      <c r="AO3488">
        <v>1.1167</v>
      </c>
      <c r="AP3488">
        <v>8.6715333329999993</v>
      </c>
      <c r="AQ3488">
        <v>0.05</v>
      </c>
      <c r="AR3488">
        <v>0.43357666700000003</v>
      </c>
      <c r="AS3488">
        <v>3</v>
      </c>
      <c r="AT3488">
        <v>421.65996669999998</v>
      </c>
      <c r="AU3488">
        <v>1120</v>
      </c>
      <c r="AW3488">
        <v>202</v>
      </c>
      <c r="AY3488">
        <v>22.371765</v>
      </c>
      <c r="AZ3488">
        <v>4.3654616669999999</v>
      </c>
    </row>
    <row r="3489" spans="1:52" x14ac:dyDescent="0.2">
      <c r="A3489">
        <v>105438</v>
      </c>
      <c r="B3489">
        <v>5438</v>
      </c>
      <c r="C3489">
        <v>10</v>
      </c>
      <c r="D3489" t="s">
        <v>4343</v>
      </c>
      <c r="E3489" t="s">
        <v>4906</v>
      </c>
      <c r="F3489" t="s">
        <v>4907</v>
      </c>
      <c r="G3489" t="s">
        <v>583</v>
      </c>
      <c r="H3489" t="s">
        <v>611</v>
      </c>
      <c r="I3489">
        <v>32</v>
      </c>
      <c r="J3489">
        <v>34</v>
      </c>
      <c r="L3489">
        <v>1</v>
      </c>
      <c r="N3489">
        <v>319</v>
      </c>
      <c r="O3489">
        <v>19.162619100000001</v>
      </c>
      <c r="P3489">
        <v>1.5</v>
      </c>
      <c r="U3489">
        <v>10.6</v>
      </c>
      <c r="V3489">
        <v>52</v>
      </c>
      <c r="Y3489">
        <v>0</v>
      </c>
      <c r="AB3489">
        <v>0.69447402599999997</v>
      </c>
      <c r="AC3489">
        <v>0.14741194099999999</v>
      </c>
      <c r="AD3489">
        <v>3.0465134319999998</v>
      </c>
      <c r="AF3489">
        <v>0.35378865700000001</v>
      </c>
      <c r="AG3489">
        <v>0.50299900799999997</v>
      </c>
      <c r="AH3489">
        <v>409.80519390000001</v>
      </c>
      <c r="AI3489">
        <v>0</v>
      </c>
      <c r="AJ3489">
        <v>0.78619701500000005</v>
      </c>
      <c r="AK3489">
        <v>0</v>
      </c>
      <c r="AL3489">
        <v>0.39</v>
      </c>
      <c r="AN3489">
        <v>68.584649999999996</v>
      </c>
      <c r="AO3489">
        <v>0.96640000000000004</v>
      </c>
      <c r="AP3489">
        <v>8.5159500000000001</v>
      </c>
      <c r="AQ3489">
        <v>0.05</v>
      </c>
      <c r="AR3489">
        <v>0.4257975</v>
      </c>
      <c r="AS3489">
        <v>3</v>
      </c>
      <c r="AT3489">
        <v>357.20224999999999</v>
      </c>
      <c r="AU3489">
        <v>1020</v>
      </c>
      <c r="AW3489">
        <v>232.3266667</v>
      </c>
      <c r="AY3489">
        <v>24.76936667</v>
      </c>
      <c r="AZ3489">
        <v>4.5794224999999997</v>
      </c>
    </row>
    <row r="3490" spans="1:52" x14ac:dyDescent="0.2">
      <c r="A3490">
        <v>106233</v>
      </c>
      <c r="B3490">
        <v>6233</v>
      </c>
      <c r="C3490">
        <v>10</v>
      </c>
      <c r="D3490" t="s">
        <v>4343</v>
      </c>
      <c r="E3490" t="s">
        <v>4908</v>
      </c>
      <c r="F3490" t="s">
        <v>4909</v>
      </c>
      <c r="H3490" t="s">
        <v>1359</v>
      </c>
      <c r="I3490">
        <v>52</v>
      </c>
      <c r="J3490">
        <v>55</v>
      </c>
      <c r="L3490">
        <v>1</v>
      </c>
      <c r="N3490">
        <v>319</v>
      </c>
      <c r="O3490">
        <v>17.3</v>
      </c>
      <c r="P3490">
        <v>27.8</v>
      </c>
      <c r="U3490">
        <v>0</v>
      </c>
      <c r="V3490">
        <v>0</v>
      </c>
      <c r="Y3490">
        <v>166</v>
      </c>
      <c r="AB3490">
        <v>0</v>
      </c>
      <c r="AC3490">
        <v>0.3</v>
      </c>
      <c r="AD3490">
        <v>0.1</v>
      </c>
      <c r="AF3490">
        <v>0.06</v>
      </c>
      <c r="AG3490">
        <v>0.82191265999999996</v>
      </c>
      <c r="AH3490">
        <v>12</v>
      </c>
      <c r="AI3490">
        <v>1.5</v>
      </c>
      <c r="AJ3490">
        <v>0</v>
      </c>
      <c r="AK3490">
        <v>2.0000000000000001E-4</v>
      </c>
      <c r="AL3490">
        <v>0.6</v>
      </c>
      <c r="AN3490">
        <v>700</v>
      </c>
      <c r="AO3490">
        <v>7.0000000000000007E-2</v>
      </c>
      <c r="AP3490">
        <v>0.4</v>
      </c>
      <c r="AQ3490">
        <v>0.11749999999999999</v>
      </c>
      <c r="AR3490">
        <v>4.7E-2</v>
      </c>
      <c r="AS3490">
        <v>2</v>
      </c>
      <c r="AT3490">
        <v>430</v>
      </c>
      <c r="AU3490">
        <v>120</v>
      </c>
      <c r="AW3490">
        <v>30</v>
      </c>
      <c r="AY3490">
        <v>450</v>
      </c>
      <c r="AZ3490">
        <v>8</v>
      </c>
    </row>
    <row r="3491" spans="1:52" x14ac:dyDescent="0.2">
      <c r="A3491">
        <v>106466</v>
      </c>
      <c r="B3491">
        <v>6466</v>
      </c>
      <c r="C3491">
        <v>10</v>
      </c>
      <c r="D3491" t="s">
        <v>4343</v>
      </c>
      <c r="E3491" t="s">
        <v>4910</v>
      </c>
      <c r="F3491" t="s">
        <v>4911</v>
      </c>
      <c r="G3491" t="s">
        <v>4890</v>
      </c>
      <c r="H3491" t="s">
        <v>4891</v>
      </c>
      <c r="I3491">
        <v>25</v>
      </c>
      <c r="J3491">
        <v>30</v>
      </c>
      <c r="L3491">
        <v>1</v>
      </c>
      <c r="N3491">
        <v>320</v>
      </c>
      <c r="O3491">
        <v>3.7192982460000001</v>
      </c>
      <c r="P3491">
        <v>16.280701749999999</v>
      </c>
      <c r="U3491">
        <v>7.2</v>
      </c>
      <c r="V3491">
        <v>36.07017544</v>
      </c>
      <c r="Y3491">
        <v>0</v>
      </c>
      <c r="AB3491">
        <v>0.22989473699999999</v>
      </c>
      <c r="AC3491">
        <v>8.3368420999999998E-2</v>
      </c>
      <c r="AD3491">
        <v>1.0263157890000001</v>
      </c>
      <c r="AF3491">
        <v>0</v>
      </c>
      <c r="AG3491">
        <v>0.37059795299999998</v>
      </c>
      <c r="AH3491">
        <v>0</v>
      </c>
      <c r="AI3491">
        <v>0</v>
      </c>
      <c r="AJ3491">
        <v>12.48947368</v>
      </c>
      <c r="AK3491">
        <v>0</v>
      </c>
      <c r="AL3491">
        <v>5.5789473679999997</v>
      </c>
      <c r="AN3491">
        <v>20.14</v>
      </c>
      <c r="AO3491">
        <v>9.4736842000000002E-2</v>
      </c>
      <c r="AP3491">
        <v>2.5</v>
      </c>
      <c r="AQ3491">
        <v>0.05</v>
      </c>
      <c r="AR3491">
        <v>0.125</v>
      </c>
      <c r="AS3491">
        <v>3</v>
      </c>
      <c r="AT3491">
        <v>175.23157889999999</v>
      </c>
      <c r="AU3491">
        <v>223.15789470000001</v>
      </c>
      <c r="AW3491">
        <v>133.5789474</v>
      </c>
      <c r="AY3491">
        <v>15.410526320000001</v>
      </c>
      <c r="AZ3491">
        <v>0.37894736800000001</v>
      </c>
    </row>
    <row r="3492" spans="1:52" x14ac:dyDescent="0.2">
      <c r="A3492">
        <v>105107</v>
      </c>
      <c r="B3492">
        <v>5107</v>
      </c>
      <c r="C3492">
        <v>10</v>
      </c>
      <c r="D3492" t="s">
        <v>4343</v>
      </c>
      <c r="E3492" t="s">
        <v>4912</v>
      </c>
      <c r="F3492" t="s">
        <v>4913</v>
      </c>
      <c r="H3492" t="s">
        <v>661</v>
      </c>
      <c r="I3492">
        <v>74</v>
      </c>
      <c r="J3492">
        <v>75</v>
      </c>
      <c r="L3492">
        <v>1</v>
      </c>
      <c r="N3492">
        <v>321</v>
      </c>
      <c r="O3492">
        <v>14.23</v>
      </c>
      <c r="P3492">
        <v>12.64</v>
      </c>
      <c r="U3492">
        <v>28.8</v>
      </c>
      <c r="V3492">
        <v>23.145</v>
      </c>
      <c r="Y3492">
        <v>1480</v>
      </c>
      <c r="AB3492">
        <v>0.25</v>
      </c>
      <c r="AC3492">
        <v>0.94</v>
      </c>
      <c r="AD3492">
        <v>11.6</v>
      </c>
      <c r="AF3492">
        <v>2.0939999999999999</v>
      </c>
      <c r="AG3492">
        <v>0.35837323900000001</v>
      </c>
      <c r="AH3492">
        <v>28</v>
      </c>
      <c r="AI3492">
        <v>0</v>
      </c>
      <c r="AJ3492">
        <v>0.7</v>
      </c>
      <c r="AK3492">
        <v>0</v>
      </c>
      <c r="AL3492">
        <v>38.14</v>
      </c>
      <c r="AN3492">
        <v>240</v>
      </c>
      <c r="AO3492">
        <v>1</v>
      </c>
      <c r="AP3492">
        <v>17.3</v>
      </c>
      <c r="AQ3492">
        <v>0.05</v>
      </c>
      <c r="AR3492">
        <v>0.86499999999999999</v>
      </c>
      <c r="AS3492">
        <v>3</v>
      </c>
      <c r="AT3492">
        <v>278</v>
      </c>
      <c r="AU3492">
        <v>1950</v>
      </c>
      <c r="AW3492">
        <v>149</v>
      </c>
      <c r="AY3492">
        <v>1640</v>
      </c>
      <c r="AZ3492">
        <v>2.75</v>
      </c>
    </row>
    <row r="3493" spans="1:52" x14ac:dyDescent="0.2">
      <c r="A3493">
        <v>105255</v>
      </c>
      <c r="B3493">
        <v>5255</v>
      </c>
      <c r="C3493">
        <v>10</v>
      </c>
      <c r="D3493" t="s">
        <v>4343</v>
      </c>
      <c r="E3493" t="s">
        <v>4914</v>
      </c>
      <c r="F3493" t="s">
        <v>4915</v>
      </c>
      <c r="G3493" t="s">
        <v>436</v>
      </c>
      <c r="H3493" t="s">
        <v>437</v>
      </c>
      <c r="I3493">
        <v>74</v>
      </c>
      <c r="J3493">
        <v>78</v>
      </c>
      <c r="L3493">
        <v>1</v>
      </c>
      <c r="N3493">
        <v>321</v>
      </c>
      <c r="O3493">
        <v>12.91</v>
      </c>
      <c r="P3493">
        <v>0.44</v>
      </c>
      <c r="U3493">
        <v>16.5</v>
      </c>
      <c r="V3493">
        <v>58.18</v>
      </c>
      <c r="Y3493">
        <v>862</v>
      </c>
      <c r="AB3493">
        <v>0.91300000000000003</v>
      </c>
      <c r="AC3493">
        <v>0.76100000000000001</v>
      </c>
      <c r="AD3493">
        <v>9.1329999999999991</v>
      </c>
      <c r="AF3493">
        <v>0.45700000000000002</v>
      </c>
      <c r="AG3493">
        <v>0.35837323900000001</v>
      </c>
      <c r="AH3493">
        <v>120</v>
      </c>
      <c r="AI3493">
        <v>0</v>
      </c>
      <c r="AJ3493">
        <v>116.7</v>
      </c>
      <c r="AK3493">
        <v>0</v>
      </c>
      <c r="AL3493">
        <v>12.25</v>
      </c>
      <c r="AN3493">
        <v>166</v>
      </c>
      <c r="AO3493">
        <v>1.2410000000000001</v>
      </c>
      <c r="AP3493">
        <v>4.5599999999999996</v>
      </c>
      <c r="AQ3493">
        <v>0.05</v>
      </c>
      <c r="AR3493">
        <v>0.22800000000000001</v>
      </c>
      <c r="AS3493">
        <v>3</v>
      </c>
      <c r="AT3493">
        <v>295</v>
      </c>
      <c r="AU3493">
        <v>1930</v>
      </c>
      <c r="AW3493">
        <v>178</v>
      </c>
      <c r="AY3493">
        <v>134</v>
      </c>
      <c r="AZ3493">
        <v>1.71</v>
      </c>
    </row>
    <row r="3494" spans="1:52" x14ac:dyDescent="0.2">
      <c r="A3494">
        <v>104364</v>
      </c>
      <c r="B3494">
        <v>4364</v>
      </c>
      <c r="C3494">
        <v>10</v>
      </c>
      <c r="D3494" t="s">
        <v>4343</v>
      </c>
      <c r="E3494" t="s">
        <v>4916</v>
      </c>
      <c r="F3494" t="s">
        <v>4917</v>
      </c>
      <c r="G3494" t="s">
        <v>4918</v>
      </c>
      <c r="H3494" t="s">
        <v>4679</v>
      </c>
      <c r="I3494">
        <v>63</v>
      </c>
      <c r="J3494">
        <v>65</v>
      </c>
      <c r="L3494">
        <v>1</v>
      </c>
      <c r="N3494">
        <v>322</v>
      </c>
      <c r="O3494">
        <v>3.4</v>
      </c>
      <c r="P3494">
        <v>1</v>
      </c>
      <c r="U3494">
        <v>7.1</v>
      </c>
      <c r="V3494">
        <v>71.2</v>
      </c>
      <c r="Y3494">
        <v>7</v>
      </c>
      <c r="AB3494">
        <v>0.27</v>
      </c>
      <c r="AC3494">
        <v>0.12</v>
      </c>
      <c r="AD3494">
        <v>1.4</v>
      </c>
      <c r="AF3494">
        <v>0.25</v>
      </c>
      <c r="AG3494">
        <v>0.166841667</v>
      </c>
      <c r="AH3494">
        <v>33</v>
      </c>
      <c r="AI3494">
        <v>0</v>
      </c>
      <c r="AJ3494">
        <v>0</v>
      </c>
      <c r="AK3494">
        <v>0</v>
      </c>
      <c r="AL3494">
        <v>0.11</v>
      </c>
      <c r="AN3494">
        <v>110</v>
      </c>
      <c r="AO3494">
        <v>0.24</v>
      </c>
      <c r="AP3494">
        <v>1.4</v>
      </c>
      <c r="AQ3494">
        <v>0.05</v>
      </c>
      <c r="AR3494">
        <v>7.0000000000000007E-2</v>
      </c>
      <c r="AS3494">
        <v>3</v>
      </c>
      <c r="AT3494">
        <v>125</v>
      </c>
      <c r="AU3494">
        <v>807</v>
      </c>
      <c r="AW3494">
        <v>53</v>
      </c>
      <c r="AY3494">
        <v>5</v>
      </c>
      <c r="AZ3494">
        <v>0.44</v>
      </c>
    </row>
    <row r="3495" spans="1:52" x14ac:dyDescent="0.2">
      <c r="A3495">
        <v>105877</v>
      </c>
      <c r="B3495">
        <v>5877</v>
      </c>
      <c r="C3495">
        <v>10</v>
      </c>
      <c r="D3495" t="s">
        <v>4343</v>
      </c>
      <c r="E3495" t="s">
        <v>4919</v>
      </c>
      <c r="F3495" t="s">
        <v>4920</v>
      </c>
      <c r="G3495" t="s">
        <v>1185</v>
      </c>
      <c r="H3495" t="s">
        <v>1186</v>
      </c>
      <c r="I3495">
        <v>39</v>
      </c>
      <c r="J3495">
        <v>41</v>
      </c>
      <c r="L3495">
        <v>0.75</v>
      </c>
      <c r="N3495">
        <v>325</v>
      </c>
      <c r="O3495">
        <v>24.552238809999999</v>
      </c>
      <c r="P3495">
        <v>25.238805970000001</v>
      </c>
      <c r="U3495">
        <v>0</v>
      </c>
      <c r="V3495">
        <v>0</v>
      </c>
      <c r="Y3495">
        <v>11.94029851</v>
      </c>
      <c r="AB3495">
        <v>8.0597013999999995E-2</v>
      </c>
      <c r="AC3495">
        <v>0.15186567200000001</v>
      </c>
      <c r="AD3495">
        <v>2.574626866</v>
      </c>
      <c r="AF3495">
        <v>0.238805974</v>
      </c>
      <c r="AG3495">
        <v>0.55186178900000005</v>
      </c>
      <c r="AH3495">
        <v>1.5488347739999999</v>
      </c>
      <c r="AI3495">
        <v>2.5970150109999999</v>
      </c>
      <c r="AJ3495">
        <v>0</v>
      </c>
      <c r="AK3495">
        <v>3.3197899999999999E-4</v>
      </c>
      <c r="AL3495">
        <v>0.25</v>
      </c>
      <c r="AN3495">
        <v>11.94029851</v>
      </c>
      <c r="AO3495">
        <v>0.15746486900000001</v>
      </c>
      <c r="AP3495">
        <v>3.1343283579999999</v>
      </c>
      <c r="AQ3495">
        <v>0.25</v>
      </c>
      <c r="AR3495">
        <v>0.78358209000000001</v>
      </c>
      <c r="AS3495">
        <v>4</v>
      </c>
      <c r="AT3495">
        <v>177.51243779999999</v>
      </c>
      <c r="AU3495">
        <v>205.2238806</v>
      </c>
      <c r="AW3495">
        <v>21</v>
      </c>
      <c r="AY3495">
        <v>67.611940300000001</v>
      </c>
      <c r="AZ3495">
        <v>4.97</v>
      </c>
    </row>
    <row r="3496" spans="1:52" x14ac:dyDescent="0.2">
      <c r="A3496">
        <v>105057</v>
      </c>
      <c r="B3496">
        <v>5057</v>
      </c>
      <c r="C3496">
        <v>10</v>
      </c>
      <c r="D3496" t="s">
        <v>4343</v>
      </c>
      <c r="E3496" t="s">
        <v>4921</v>
      </c>
      <c r="F3496" t="s">
        <v>4922</v>
      </c>
      <c r="G3496" t="s">
        <v>4784</v>
      </c>
      <c r="H3496" t="s">
        <v>1312</v>
      </c>
      <c r="I3496">
        <v>1</v>
      </c>
      <c r="J3496">
        <v>20</v>
      </c>
      <c r="L3496">
        <v>1</v>
      </c>
      <c r="N3496">
        <v>326</v>
      </c>
      <c r="O3496">
        <v>12.35</v>
      </c>
      <c r="P3496">
        <v>2.2000000000000002</v>
      </c>
      <c r="U3496">
        <v>10.8</v>
      </c>
      <c r="V3496">
        <v>58.7</v>
      </c>
      <c r="Y3496">
        <v>0.25</v>
      </c>
      <c r="AB3496">
        <v>0.46500000000000002</v>
      </c>
      <c r="AC3496">
        <v>9.5000000000000001E-2</v>
      </c>
      <c r="AD3496">
        <v>5.55</v>
      </c>
      <c r="AF3496">
        <v>0.28499999999999998</v>
      </c>
      <c r="AG3496">
        <v>1.1265000000000001</v>
      </c>
      <c r="AH3496">
        <v>45</v>
      </c>
      <c r="AI3496">
        <v>0</v>
      </c>
      <c r="AJ3496">
        <v>0</v>
      </c>
      <c r="AK3496">
        <v>0</v>
      </c>
      <c r="AL3496">
        <v>0.71</v>
      </c>
      <c r="AN3496">
        <v>30.335466669999999</v>
      </c>
      <c r="AP3496">
        <v>4.7</v>
      </c>
      <c r="AQ3496">
        <v>0.05</v>
      </c>
      <c r="AR3496">
        <v>0.23499999999999999</v>
      </c>
      <c r="AS3496">
        <v>3</v>
      </c>
      <c r="AT3496">
        <v>385.5</v>
      </c>
      <c r="AU3496">
        <v>424</v>
      </c>
      <c r="AW3496">
        <v>140</v>
      </c>
      <c r="AY3496">
        <v>2.5</v>
      </c>
      <c r="AZ3496">
        <v>1.6956</v>
      </c>
    </row>
    <row r="3497" spans="1:52" x14ac:dyDescent="0.2">
      <c r="A3497">
        <v>106543</v>
      </c>
      <c r="B3497">
        <v>6543</v>
      </c>
      <c r="C3497">
        <v>10</v>
      </c>
      <c r="D3497" t="s">
        <v>4343</v>
      </c>
      <c r="E3497" t="s">
        <v>352</v>
      </c>
      <c r="F3497" t="s">
        <v>4923</v>
      </c>
      <c r="H3497" t="s">
        <v>352</v>
      </c>
      <c r="I3497">
        <v>70</v>
      </c>
      <c r="J3497">
        <v>72</v>
      </c>
      <c r="L3497">
        <v>1</v>
      </c>
      <c r="N3497">
        <v>326</v>
      </c>
      <c r="O3497">
        <v>0.40000000299999999</v>
      </c>
      <c r="P3497">
        <v>0</v>
      </c>
      <c r="U3497">
        <v>0.2</v>
      </c>
      <c r="V3497">
        <v>81</v>
      </c>
      <c r="Y3497">
        <v>0</v>
      </c>
      <c r="AB3497">
        <v>0</v>
      </c>
      <c r="AC3497">
        <v>0.04</v>
      </c>
      <c r="AD3497">
        <v>0.21</v>
      </c>
      <c r="AF3497">
        <v>0.02</v>
      </c>
      <c r="AG3497">
        <v>0.321084337</v>
      </c>
      <c r="AH3497">
        <v>2</v>
      </c>
      <c r="AI3497">
        <v>0</v>
      </c>
      <c r="AJ3497">
        <v>0.5</v>
      </c>
      <c r="AK3497">
        <v>0</v>
      </c>
      <c r="AL3497">
        <v>0</v>
      </c>
      <c r="AN3497">
        <v>9</v>
      </c>
      <c r="AO3497">
        <v>0.04</v>
      </c>
      <c r="AP3497">
        <v>0.5</v>
      </c>
      <c r="AQ3497">
        <v>0.05</v>
      </c>
      <c r="AR3497">
        <v>2.5000000000000001E-2</v>
      </c>
      <c r="AS3497">
        <v>3</v>
      </c>
      <c r="AT3497">
        <v>4</v>
      </c>
      <c r="AU3497">
        <v>52</v>
      </c>
      <c r="AW3497">
        <v>2</v>
      </c>
      <c r="AY3497">
        <v>4</v>
      </c>
      <c r="AZ3497">
        <v>0.22</v>
      </c>
    </row>
    <row r="3498" spans="1:52" x14ac:dyDescent="0.2">
      <c r="A3498">
        <v>106186</v>
      </c>
      <c r="B3498">
        <v>6186</v>
      </c>
      <c r="C3498">
        <v>10</v>
      </c>
      <c r="D3498" t="s">
        <v>4343</v>
      </c>
      <c r="E3498" t="s">
        <v>4924</v>
      </c>
      <c r="F3498" t="s">
        <v>4925</v>
      </c>
      <c r="H3498" t="s">
        <v>533</v>
      </c>
      <c r="I3498">
        <v>52</v>
      </c>
      <c r="J3498">
        <v>54</v>
      </c>
      <c r="L3498">
        <v>1</v>
      </c>
      <c r="N3498">
        <v>328</v>
      </c>
      <c r="O3498">
        <v>7.9</v>
      </c>
      <c r="P3498">
        <v>8.6999999999999993</v>
      </c>
      <c r="U3498">
        <v>0</v>
      </c>
      <c r="V3498">
        <v>54.4</v>
      </c>
      <c r="Y3498">
        <v>74</v>
      </c>
      <c r="AB3498">
        <v>0.09</v>
      </c>
      <c r="AC3498">
        <v>0.42</v>
      </c>
      <c r="AD3498">
        <v>0.21</v>
      </c>
      <c r="AF3498">
        <v>0.05</v>
      </c>
      <c r="AG3498">
        <v>0.82191265999999996</v>
      </c>
      <c r="AH3498">
        <v>11</v>
      </c>
      <c r="AI3498">
        <v>0.44</v>
      </c>
      <c r="AJ3498">
        <v>2.6</v>
      </c>
      <c r="AK3498">
        <v>2.0000000000000001E-4</v>
      </c>
      <c r="AL3498">
        <v>0.16</v>
      </c>
      <c r="AN3498">
        <v>284</v>
      </c>
      <c r="AO3498">
        <v>0.02</v>
      </c>
      <c r="AP3498">
        <v>0.2</v>
      </c>
      <c r="AQ3498">
        <v>0.11749999999999999</v>
      </c>
      <c r="AR3498">
        <v>2.35E-2</v>
      </c>
      <c r="AS3498">
        <v>2</v>
      </c>
      <c r="AT3498">
        <v>253</v>
      </c>
      <c r="AU3498">
        <v>371</v>
      </c>
      <c r="AW3498">
        <v>26</v>
      </c>
      <c r="AY3498">
        <v>127</v>
      </c>
      <c r="AZ3498">
        <v>0.94</v>
      </c>
    </row>
    <row r="3499" spans="1:52" x14ac:dyDescent="0.2">
      <c r="A3499">
        <v>105835</v>
      </c>
      <c r="B3499">
        <v>5835</v>
      </c>
      <c r="C3499">
        <v>10</v>
      </c>
      <c r="D3499" t="s">
        <v>4343</v>
      </c>
      <c r="E3499" t="s">
        <v>4926</v>
      </c>
      <c r="F3499" t="s">
        <v>4927</v>
      </c>
      <c r="H3499" t="s">
        <v>4928</v>
      </c>
      <c r="I3499">
        <v>39</v>
      </c>
      <c r="J3499">
        <v>43</v>
      </c>
      <c r="L3499">
        <v>1</v>
      </c>
      <c r="N3499">
        <v>330</v>
      </c>
      <c r="O3499">
        <v>66.7</v>
      </c>
      <c r="P3499">
        <v>7</v>
      </c>
      <c r="U3499">
        <v>0</v>
      </c>
      <c r="V3499">
        <v>0</v>
      </c>
      <c r="Y3499">
        <v>0</v>
      </c>
      <c r="AB3499">
        <v>0.64</v>
      </c>
      <c r="AC3499">
        <v>1.39</v>
      </c>
      <c r="AD3499">
        <v>18.5</v>
      </c>
      <c r="AF3499">
        <v>1.0740000000000001</v>
      </c>
      <c r="AG3499">
        <v>0.74739175300000005</v>
      </c>
      <c r="AH3499">
        <v>12</v>
      </c>
      <c r="AI3499">
        <v>18.3</v>
      </c>
      <c r="AJ3499">
        <v>0</v>
      </c>
      <c r="AK3499">
        <v>0</v>
      </c>
      <c r="AL3499">
        <v>0.57999999999999996</v>
      </c>
      <c r="AN3499">
        <v>15</v>
      </c>
      <c r="AO3499">
        <v>0.73</v>
      </c>
      <c r="AP3499">
        <v>9.9</v>
      </c>
      <c r="AQ3499">
        <v>0.25</v>
      </c>
      <c r="AR3499">
        <v>2.4750000000000001</v>
      </c>
      <c r="AS3499">
        <v>4</v>
      </c>
      <c r="AT3499">
        <v>586</v>
      </c>
      <c r="AU3499">
        <v>923</v>
      </c>
      <c r="AW3499">
        <v>67</v>
      </c>
      <c r="AY3499">
        <v>2210</v>
      </c>
      <c r="AZ3499">
        <v>6.06</v>
      </c>
    </row>
    <row r="3500" spans="1:52" x14ac:dyDescent="0.2">
      <c r="A3500">
        <v>104252</v>
      </c>
      <c r="B3500">
        <v>4252</v>
      </c>
      <c r="C3500">
        <v>10</v>
      </c>
      <c r="D3500" t="s">
        <v>4343</v>
      </c>
      <c r="E3500" t="s">
        <v>4929</v>
      </c>
      <c r="F3500" t="s">
        <v>4930</v>
      </c>
      <c r="G3500" t="s">
        <v>4887</v>
      </c>
      <c r="H3500" t="s">
        <v>3049</v>
      </c>
      <c r="I3500">
        <v>63</v>
      </c>
      <c r="J3500">
        <v>65</v>
      </c>
      <c r="L3500">
        <v>1</v>
      </c>
      <c r="N3500">
        <v>333</v>
      </c>
      <c r="O3500">
        <v>4.5525000000000002</v>
      </c>
      <c r="P3500">
        <v>1.3333333329999999</v>
      </c>
      <c r="U3500">
        <v>13.3</v>
      </c>
      <c r="V3500">
        <v>69</v>
      </c>
      <c r="Y3500">
        <v>44</v>
      </c>
      <c r="AB3500">
        <v>0.94</v>
      </c>
      <c r="AC3500">
        <v>0.74</v>
      </c>
      <c r="AD3500">
        <v>1.23</v>
      </c>
      <c r="AF3500">
        <v>0</v>
      </c>
      <c r="AG3500">
        <v>0.166841667</v>
      </c>
      <c r="AH3500">
        <v>0</v>
      </c>
      <c r="AI3500">
        <v>0</v>
      </c>
      <c r="AJ3500">
        <v>26</v>
      </c>
      <c r="AK3500">
        <v>0</v>
      </c>
      <c r="AL3500">
        <v>0</v>
      </c>
      <c r="AN3500">
        <v>161.5</v>
      </c>
      <c r="AO3500">
        <v>0.02</v>
      </c>
      <c r="AP3500">
        <v>4</v>
      </c>
      <c r="AQ3500">
        <v>0.05</v>
      </c>
      <c r="AR3500">
        <v>0.2</v>
      </c>
      <c r="AS3500">
        <v>3</v>
      </c>
      <c r="AT3500">
        <v>135</v>
      </c>
      <c r="AU3500">
        <v>1650</v>
      </c>
      <c r="AW3500">
        <v>96</v>
      </c>
      <c r="AY3500">
        <v>6</v>
      </c>
      <c r="AZ3500">
        <v>1.1000000000000001</v>
      </c>
    </row>
    <row r="3501" spans="1:52" x14ac:dyDescent="0.2">
      <c r="A3501">
        <v>105386</v>
      </c>
      <c r="B3501">
        <v>5386</v>
      </c>
      <c r="C3501">
        <v>10</v>
      </c>
      <c r="D3501" t="s">
        <v>4343</v>
      </c>
      <c r="E3501" t="s">
        <v>4931</v>
      </c>
      <c r="F3501" t="s">
        <v>4932</v>
      </c>
      <c r="G3501" t="s">
        <v>4675</v>
      </c>
      <c r="H3501" t="s">
        <v>3064</v>
      </c>
      <c r="I3501">
        <v>32</v>
      </c>
      <c r="J3501">
        <v>34</v>
      </c>
      <c r="L3501">
        <v>1</v>
      </c>
      <c r="N3501">
        <v>335</v>
      </c>
      <c r="O3501">
        <v>22.13</v>
      </c>
      <c r="P3501">
        <v>1.484850217</v>
      </c>
      <c r="U3501">
        <v>10.3</v>
      </c>
      <c r="V3501">
        <v>53.2</v>
      </c>
      <c r="Y3501">
        <v>14.91666667</v>
      </c>
      <c r="AB3501">
        <v>0.88593642800000005</v>
      </c>
      <c r="AC3501">
        <v>0.108933798</v>
      </c>
      <c r="AD3501">
        <v>1.64</v>
      </c>
      <c r="AF3501">
        <v>0.51306873600000003</v>
      </c>
      <c r="AG3501">
        <v>0.50299900799999997</v>
      </c>
      <c r="AH3501">
        <v>395</v>
      </c>
      <c r="AI3501">
        <v>0</v>
      </c>
      <c r="AJ3501">
        <v>0</v>
      </c>
      <c r="AK3501">
        <v>0</v>
      </c>
      <c r="AL3501">
        <v>0.18698113799999999</v>
      </c>
      <c r="AN3501">
        <v>73.976675049999997</v>
      </c>
      <c r="AO3501">
        <v>0.47468957899999997</v>
      </c>
      <c r="AP3501">
        <v>5.716899154</v>
      </c>
      <c r="AQ3501">
        <v>0.05</v>
      </c>
      <c r="AR3501">
        <v>0.28584495799999998</v>
      </c>
      <c r="AS3501">
        <v>3</v>
      </c>
      <c r="AT3501">
        <v>429.24057649999997</v>
      </c>
      <c r="AU3501">
        <v>1550</v>
      </c>
      <c r="AW3501">
        <v>185.8359202</v>
      </c>
      <c r="AY3501">
        <v>18</v>
      </c>
      <c r="AZ3501">
        <v>3.7731534419999999</v>
      </c>
    </row>
    <row r="3502" spans="1:52" x14ac:dyDescent="0.2">
      <c r="A3502">
        <v>106365</v>
      </c>
      <c r="B3502">
        <v>6365</v>
      </c>
      <c r="C3502">
        <v>10</v>
      </c>
      <c r="D3502" t="s">
        <v>4343</v>
      </c>
      <c r="E3502" t="s">
        <v>4933</v>
      </c>
      <c r="F3502" t="s">
        <v>4934</v>
      </c>
      <c r="G3502" t="s">
        <v>4778</v>
      </c>
      <c r="H3502" t="s">
        <v>2147</v>
      </c>
      <c r="I3502">
        <v>25</v>
      </c>
      <c r="J3502">
        <v>30</v>
      </c>
      <c r="L3502">
        <v>1</v>
      </c>
      <c r="N3502">
        <v>335</v>
      </c>
      <c r="O3502">
        <v>1.8939999999999999</v>
      </c>
      <c r="P3502">
        <v>0.48399999999999999</v>
      </c>
      <c r="U3502">
        <v>3.9</v>
      </c>
      <c r="V3502">
        <v>78.8</v>
      </c>
      <c r="Y3502">
        <v>0</v>
      </c>
      <c r="AB3502">
        <v>7.0000000000000007E-2</v>
      </c>
      <c r="AC3502">
        <v>0.11</v>
      </c>
      <c r="AD3502">
        <v>1.233333333</v>
      </c>
      <c r="AF3502">
        <v>0.17</v>
      </c>
      <c r="AG3502">
        <v>0.37059795299999998</v>
      </c>
      <c r="AH3502">
        <v>47</v>
      </c>
      <c r="AI3502">
        <v>0</v>
      </c>
      <c r="AJ3502">
        <v>4</v>
      </c>
      <c r="AK3502">
        <v>0</v>
      </c>
      <c r="AL3502">
        <v>0.35</v>
      </c>
      <c r="AN3502">
        <v>137.5</v>
      </c>
      <c r="AO3502">
        <v>0.21649305599999999</v>
      </c>
      <c r="AP3502">
        <v>1.5</v>
      </c>
      <c r="AQ3502">
        <v>0.05</v>
      </c>
      <c r="AR3502">
        <v>7.4999999999999997E-2</v>
      </c>
      <c r="AS3502">
        <v>3</v>
      </c>
      <c r="AT3502">
        <v>102.33333330000001</v>
      </c>
      <c r="AU3502">
        <v>586.69618060000005</v>
      </c>
      <c r="AW3502">
        <v>45.463541669999998</v>
      </c>
      <c r="AY3502">
        <v>30.309027780000001</v>
      </c>
      <c r="AZ3502">
        <v>0.73607638900000005</v>
      </c>
    </row>
    <row r="3503" spans="1:52" x14ac:dyDescent="0.2">
      <c r="A3503">
        <v>105418</v>
      </c>
      <c r="B3503">
        <v>5418</v>
      </c>
      <c r="C3503">
        <v>10</v>
      </c>
      <c r="D3503" t="s">
        <v>4343</v>
      </c>
      <c r="E3503" t="s">
        <v>4935</v>
      </c>
      <c r="F3503" t="s">
        <v>4936</v>
      </c>
      <c r="G3503" t="s">
        <v>4793</v>
      </c>
      <c r="H3503" t="s">
        <v>4794</v>
      </c>
      <c r="I3503">
        <v>32</v>
      </c>
      <c r="J3503">
        <v>37</v>
      </c>
      <c r="L3503">
        <v>1</v>
      </c>
      <c r="N3503">
        <v>342</v>
      </c>
      <c r="O3503">
        <v>5.8000001909999996</v>
      </c>
      <c r="P3503">
        <v>1.5</v>
      </c>
      <c r="U3503">
        <v>4</v>
      </c>
      <c r="V3503">
        <v>74.302270289999996</v>
      </c>
      <c r="Y3503">
        <v>1</v>
      </c>
      <c r="AB3503">
        <v>5.9999998999999998E-2</v>
      </c>
      <c r="AC3503">
        <v>5.2880019E-2</v>
      </c>
      <c r="AD3503">
        <v>1.2849844880000001</v>
      </c>
      <c r="AF3503">
        <v>0</v>
      </c>
      <c r="AG3503">
        <v>0.81503773599999996</v>
      </c>
      <c r="AH3503">
        <v>0</v>
      </c>
      <c r="AI3503">
        <v>0</v>
      </c>
      <c r="AJ3503">
        <v>0</v>
      </c>
      <c r="AK3503">
        <v>0</v>
      </c>
      <c r="AL3503">
        <v>0</v>
      </c>
      <c r="AN3503">
        <v>108</v>
      </c>
      <c r="AO3503">
        <v>0.31728012100000003</v>
      </c>
      <c r="AP3503">
        <v>6</v>
      </c>
      <c r="AQ3503">
        <v>0.05</v>
      </c>
      <c r="AR3503">
        <v>0.3</v>
      </c>
      <c r="AS3503">
        <v>3</v>
      </c>
      <c r="AT3503">
        <v>176</v>
      </c>
      <c r="AU3503">
        <v>0</v>
      </c>
      <c r="AW3503">
        <v>150.17925700000001</v>
      </c>
      <c r="AY3503">
        <v>0</v>
      </c>
      <c r="AZ3503">
        <v>0</v>
      </c>
    </row>
    <row r="3504" spans="1:52" x14ac:dyDescent="0.2">
      <c r="A3504">
        <v>104988</v>
      </c>
      <c r="B3504">
        <v>4988</v>
      </c>
      <c r="C3504">
        <v>10</v>
      </c>
      <c r="D3504" t="s">
        <v>4343</v>
      </c>
      <c r="E3504" t="s">
        <v>4937</v>
      </c>
      <c r="F3504" t="s">
        <v>4938</v>
      </c>
      <c r="G3504" t="s">
        <v>4750</v>
      </c>
      <c r="H3504" t="s">
        <v>1384</v>
      </c>
      <c r="I3504">
        <v>1</v>
      </c>
      <c r="J3504">
        <v>16</v>
      </c>
      <c r="L3504">
        <v>1</v>
      </c>
      <c r="N3504">
        <v>344</v>
      </c>
      <c r="O3504">
        <v>10.5</v>
      </c>
      <c r="P3504">
        <v>3.33</v>
      </c>
      <c r="U3504">
        <v>9.9</v>
      </c>
      <c r="V3504">
        <v>63.1</v>
      </c>
      <c r="Y3504">
        <v>1.388888889</v>
      </c>
      <c r="AB3504">
        <v>0.35500000100000001</v>
      </c>
      <c r="AC3504">
        <v>0.163333334</v>
      </c>
      <c r="AD3504">
        <v>3.3</v>
      </c>
      <c r="AF3504">
        <v>0.25</v>
      </c>
      <c r="AG3504">
        <v>0.73481283399999997</v>
      </c>
      <c r="AH3504">
        <v>29.286637460000001</v>
      </c>
      <c r="AI3504">
        <v>0</v>
      </c>
      <c r="AJ3504">
        <v>0</v>
      </c>
      <c r="AK3504">
        <v>0</v>
      </c>
      <c r="AL3504">
        <v>1.1000000000000001</v>
      </c>
      <c r="AN3504">
        <v>24.10536364</v>
      </c>
      <c r="AO3504">
        <v>0.38300000000000001</v>
      </c>
      <c r="AP3504">
        <v>3.7</v>
      </c>
      <c r="AQ3504">
        <v>0.05</v>
      </c>
      <c r="AR3504">
        <v>0.185</v>
      </c>
      <c r="AS3504">
        <v>3</v>
      </c>
      <c r="AT3504">
        <v>296.6885714</v>
      </c>
      <c r="AU3504">
        <v>376.50599999999997</v>
      </c>
      <c r="AW3504">
        <v>310.58600000000001</v>
      </c>
      <c r="AY3504">
        <v>13.66666667</v>
      </c>
      <c r="AZ3504">
        <v>1.7870333329999999</v>
      </c>
    </row>
    <row r="3505" spans="1:52" x14ac:dyDescent="0.2">
      <c r="A3505">
        <v>105172</v>
      </c>
      <c r="B3505">
        <v>5172</v>
      </c>
      <c r="C3505">
        <v>10</v>
      </c>
      <c r="D3505" t="s">
        <v>4343</v>
      </c>
      <c r="E3505" t="s">
        <v>4939</v>
      </c>
      <c r="F3505" t="s">
        <v>4940</v>
      </c>
      <c r="G3505" t="s">
        <v>796</v>
      </c>
      <c r="H3505" t="s">
        <v>797</v>
      </c>
      <c r="I3505">
        <v>74</v>
      </c>
      <c r="J3505">
        <v>75</v>
      </c>
      <c r="L3505">
        <v>1</v>
      </c>
      <c r="N3505">
        <v>344</v>
      </c>
      <c r="O3505">
        <v>7.6999999680000002</v>
      </c>
      <c r="P3505">
        <v>2.9000000319999999</v>
      </c>
      <c r="U3505">
        <v>8.5161494179999995</v>
      </c>
      <c r="V3505">
        <v>67.407928670000004</v>
      </c>
      <c r="Y3505">
        <v>0</v>
      </c>
      <c r="AB3505">
        <v>0.159999999</v>
      </c>
      <c r="AC3505">
        <v>0.27000000400000002</v>
      </c>
      <c r="AD3505">
        <v>2.970007109</v>
      </c>
      <c r="AF3505">
        <v>0.61316275799999997</v>
      </c>
      <c r="AG3505">
        <v>0.35837323900000001</v>
      </c>
      <c r="AH3505">
        <v>36.534281</v>
      </c>
      <c r="AI3505">
        <v>0</v>
      </c>
      <c r="AJ3505">
        <v>2.0099999999999998</v>
      </c>
      <c r="AK3505">
        <v>0</v>
      </c>
      <c r="AL3505">
        <v>1.1000000000000001</v>
      </c>
      <c r="AN3505">
        <v>64.722735569999998</v>
      </c>
      <c r="AO3505">
        <v>0.96232488400000005</v>
      </c>
      <c r="AP3505">
        <v>2.554844825</v>
      </c>
      <c r="AQ3505">
        <v>0.05</v>
      </c>
      <c r="AR3505">
        <v>0.12774224100000001</v>
      </c>
      <c r="AS3505">
        <v>3</v>
      </c>
      <c r="AT3505">
        <v>144.7745401</v>
      </c>
      <c r="AU3505">
        <v>1770</v>
      </c>
      <c r="AW3505">
        <v>183.09721250000001</v>
      </c>
      <c r="AY3505">
        <v>55.354971220000003</v>
      </c>
      <c r="AZ3505">
        <v>1.4477454009999999</v>
      </c>
    </row>
    <row r="3506" spans="1:52" x14ac:dyDescent="0.2">
      <c r="A3506">
        <v>106001</v>
      </c>
      <c r="B3506">
        <v>6001</v>
      </c>
      <c r="C3506">
        <v>10</v>
      </c>
      <c r="D3506" t="s">
        <v>4343</v>
      </c>
      <c r="E3506" t="s">
        <v>4941</v>
      </c>
      <c r="F3506" t="s">
        <v>4942</v>
      </c>
      <c r="G3506" t="s">
        <v>4863</v>
      </c>
      <c r="H3506" t="s">
        <v>88</v>
      </c>
      <c r="I3506">
        <v>39</v>
      </c>
      <c r="J3506">
        <v>44</v>
      </c>
      <c r="L3506">
        <v>1</v>
      </c>
      <c r="N3506">
        <v>346</v>
      </c>
      <c r="O3506">
        <v>25.9</v>
      </c>
      <c r="P3506">
        <v>26.9</v>
      </c>
      <c r="U3506">
        <v>0</v>
      </c>
      <c r="V3506">
        <v>0</v>
      </c>
      <c r="Y3506">
        <v>0</v>
      </c>
      <c r="AB3506">
        <v>0.33</v>
      </c>
      <c r="AC3506">
        <v>0.24</v>
      </c>
      <c r="AD3506">
        <v>2.88</v>
      </c>
      <c r="AF3506">
        <v>0.22</v>
      </c>
      <c r="AG3506">
        <v>0.720274725</v>
      </c>
      <c r="AH3506">
        <v>1.88034188</v>
      </c>
      <c r="AI3506">
        <v>0.69841269800000005</v>
      </c>
      <c r="AJ3506">
        <v>0</v>
      </c>
      <c r="AK3506">
        <v>8.0000000000000004E-4</v>
      </c>
      <c r="AL3506">
        <v>0.1</v>
      </c>
      <c r="AN3506">
        <v>12.30769231</v>
      </c>
      <c r="AO3506">
        <v>0.15</v>
      </c>
      <c r="AP3506">
        <v>2.1</v>
      </c>
      <c r="AQ3506">
        <v>0.25</v>
      </c>
      <c r="AR3506">
        <v>0.52500000000000002</v>
      </c>
      <c r="AS3506">
        <v>4</v>
      </c>
      <c r="AT3506">
        <v>157</v>
      </c>
      <c r="AU3506">
        <v>232</v>
      </c>
      <c r="AW3506">
        <v>18</v>
      </c>
      <c r="AY3506">
        <v>47</v>
      </c>
      <c r="AZ3506">
        <v>5.54</v>
      </c>
    </row>
    <row r="3507" spans="1:52" x14ac:dyDescent="0.2">
      <c r="A3507">
        <v>104737</v>
      </c>
      <c r="B3507">
        <v>4737</v>
      </c>
      <c r="C3507">
        <v>10</v>
      </c>
      <c r="D3507" t="s">
        <v>4343</v>
      </c>
      <c r="E3507" t="s">
        <v>4943</v>
      </c>
      <c r="F3507" t="s">
        <v>4944</v>
      </c>
      <c r="G3507" t="s">
        <v>4755</v>
      </c>
      <c r="H3507" t="s">
        <v>3076</v>
      </c>
      <c r="I3507">
        <v>1</v>
      </c>
      <c r="J3507">
        <v>7</v>
      </c>
      <c r="L3507">
        <v>1</v>
      </c>
      <c r="N3507">
        <v>347</v>
      </c>
      <c r="O3507">
        <v>6.9409999999999998</v>
      </c>
      <c r="P3507">
        <v>1.2126319130000001</v>
      </c>
      <c r="U3507">
        <v>2.2404517359999998</v>
      </c>
      <c r="V3507">
        <v>76.099999999999994</v>
      </c>
      <c r="Y3507">
        <v>0.106640415</v>
      </c>
      <c r="AB3507">
        <v>0.166248493</v>
      </c>
      <c r="AC3507">
        <v>0.21675354299999999</v>
      </c>
      <c r="AD3507">
        <v>1.147952568</v>
      </c>
      <c r="AF3507">
        <v>0.73685651600000002</v>
      </c>
      <c r="AG3507">
        <v>1.37</v>
      </c>
      <c r="AH3507">
        <v>29</v>
      </c>
      <c r="AI3507">
        <v>0</v>
      </c>
      <c r="AJ3507">
        <v>0</v>
      </c>
      <c r="AK3507">
        <v>0</v>
      </c>
      <c r="AL3507">
        <v>4.9123767999999998E-2</v>
      </c>
      <c r="AN3507">
        <v>27.68</v>
      </c>
      <c r="AO3507">
        <v>0.4325</v>
      </c>
      <c r="AP3507">
        <v>1.7534737949999999</v>
      </c>
      <c r="AQ3507">
        <v>0.05</v>
      </c>
      <c r="AR3507">
        <v>8.7673689999999999E-2</v>
      </c>
      <c r="AS3507">
        <v>3</v>
      </c>
      <c r="AT3507">
        <v>103.8</v>
      </c>
      <c r="AU3507">
        <v>178</v>
      </c>
      <c r="AW3507">
        <v>121.1</v>
      </c>
      <c r="AY3507">
        <v>13.84</v>
      </c>
      <c r="AZ3507">
        <v>2.0177672059999998</v>
      </c>
    </row>
    <row r="3508" spans="1:52" x14ac:dyDescent="0.2">
      <c r="A3508">
        <v>104976</v>
      </c>
      <c r="B3508">
        <v>4976</v>
      </c>
      <c r="C3508">
        <v>10</v>
      </c>
      <c r="D3508" t="s">
        <v>4343</v>
      </c>
      <c r="E3508" t="s">
        <v>4945</v>
      </c>
      <c r="F3508" t="s">
        <v>4946</v>
      </c>
      <c r="G3508" t="s">
        <v>4750</v>
      </c>
      <c r="H3508" t="s">
        <v>1384</v>
      </c>
      <c r="I3508">
        <v>1</v>
      </c>
      <c r="J3508">
        <v>21</v>
      </c>
      <c r="L3508">
        <v>1</v>
      </c>
      <c r="N3508">
        <v>347</v>
      </c>
      <c r="O3508">
        <v>10.4</v>
      </c>
      <c r="P3508">
        <v>1.688585639</v>
      </c>
      <c r="U3508">
        <v>4.6500000000000004</v>
      </c>
      <c r="V3508">
        <v>70.400000000000006</v>
      </c>
      <c r="Y3508">
        <v>9.9866231E-2</v>
      </c>
      <c r="AB3508">
        <v>0.182544815</v>
      </c>
      <c r="AC3508">
        <v>0.118228307</v>
      </c>
      <c r="AD3508">
        <v>1.37</v>
      </c>
      <c r="AF3508">
        <v>0.25</v>
      </c>
      <c r="AG3508">
        <v>0.73481283399999997</v>
      </c>
      <c r="AH3508">
        <v>25</v>
      </c>
      <c r="AI3508">
        <v>0</v>
      </c>
      <c r="AJ3508">
        <v>0</v>
      </c>
      <c r="AK3508">
        <v>0</v>
      </c>
      <c r="AL3508">
        <v>0.26</v>
      </c>
      <c r="AN3508">
        <v>12.22557978</v>
      </c>
      <c r="AO3508">
        <v>0.21967978699999999</v>
      </c>
      <c r="AP3508">
        <v>3.8</v>
      </c>
      <c r="AQ3508">
        <v>0.05</v>
      </c>
      <c r="AR3508">
        <v>0.19</v>
      </c>
      <c r="AS3508">
        <v>3</v>
      </c>
      <c r="AT3508">
        <v>284.98999329999998</v>
      </c>
      <c r="AU3508">
        <v>307.74961089999999</v>
      </c>
      <c r="AW3508">
        <v>118.74583060000001</v>
      </c>
      <c r="AY3508">
        <v>13.66666667</v>
      </c>
      <c r="AZ3508">
        <v>2.1399840490000002</v>
      </c>
    </row>
    <row r="3509" spans="1:52" x14ac:dyDescent="0.2">
      <c r="A3509">
        <v>106373</v>
      </c>
      <c r="B3509">
        <v>6373</v>
      </c>
      <c r="C3509">
        <v>10</v>
      </c>
      <c r="D3509" t="s">
        <v>4343</v>
      </c>
      <c r="E3509" t="s">
        <v>4947</v>
      </c>
      <c r="F3509" t="s">
        <v>4948</v>
      </c>
      <c r="G3509" t="s">
        <v>4778</v>
      </c>
      <c r="H3509" t="s">
        <v>2147</v>
      </c>
      <c r="I3509">
        <v>25</v>
      </c>
      <c r="J3509">
        <v>30</v>
      </c>
      <c r="L3509">
        <v>1</v>
      </c>
      <c r="N3509">
        <v>347</v>
      </c>
      <c r="O3509">
        <v>2.1</v>
      </c>
      <c r="P3509">
        <v>0.6</v>
      </c>
      <c r="U3509">
        <v>4.0446428570000004</v>
      </c>
      <c r="V3509">
        <v>81.355357139999995</v>
      </c>
      <c r="Y3509">
        <v>0</v>
      </c>
      <c r="AB3509">
        <v>0.08</v>
      </c>
      <c r="AC3509">
        <v>0.11</v>
      </c>
      <c r="AD3509">
        <v>1.5</v>
      </c>
      <c r="AF3509">
        <v>0.177964286</v>
      </c>
      <c r="AG3509">
        <v>0.37059795299999998</v>
      </c>
      <c r="AH3509">
        <v>47</v>
      </c>
      <c r="AI3509">
        <v>0</v>
      </c>
      <c r="AJ3509">
        <v>5</v>
      </c>
      <c r="AK3509">
        <v>0</v>
      </c>
      <c r="AL3509">
        <v>0.43</v>
      </c>
      <c r="AN3509">
        <v>102</v>
      </c>
      <c r="AO3509">
        <v>0.22470238100000001</v>
      </c>
      <c r="AP3509">
        <v>1.6</v>
      </c>
      <c r="AQ3509">
        <v>0.05</v>
      </c>
      <c r="AR3509">
        <v>0.08</v>
      </c>
      <c r="AS3509">
        <v>3</v>
      </c>
      <c r="AT3509">
        <v>98</v>
      </c>
      <c r="AU3509">
        <v>608.94345239999996</v>
      </c>
      <c r="AW3509">
        <v>47.1875</v>
      </c>
      <c r="AY3509">
        <v>31.458333329999999</v>
      </c>
      <c r="AZ3509">
        <v>0.76398809499999998</v>
      </c>
    </row>
    <row r="3510" spans="1:52" x14ac:dyDescent="0.2">
      <c r="A3510">
        <v>104740</v>
      </c>
      <c r="B3510">
        <v>4740</v>
      </c>
      <c r="C3510">
        <v>10</v>
      </c>
      <c r="D3510" t="s">
        <v>4343</v>
      </c>
      <c r="E3510" t="s">
        <v>4949</v>
      </c>
      <c r="F3510" t="s">
        <v>4950</v>
      </c>
      <c r="G3510" t="s">
        <v>4755</v>
      </c>
      <c r="H3510" t="s">
        <v>3076</v>
      </c>
      <c r="I3510">
        <v>1</v>
      </c>
      <c r="J3510">
        <v>7</v>
      </c>
      <c r="L3510">
        <v>1</v>
      </c>
      <c r="N3510">
        <v>348</v>
      </c>
      <c r="O3510">
        <v>7.0335466670000004</v>
      </c>
      <c r="P3510">
        <v>3.1</v>
      </c>
      <c r="U3510">
        <v>7.4</v>
      </c>
      <c r="V3510">
        <v>69.3</v>
      </c>
      <c r="Y3510">
        <v>0</v>
      </c>
      <c r="AB3510">
        <v>0.25333333200000002</v>
      </c>
      <c r="AC3510">
        <v>0.1</v>
      </c>
      <c r="AD3510">
        <v>1.699999992</v>
      </c>
      <c r="AF3510">
        <v>0.73028477599999997</v>
      </c>
      <c r="AG3510">
        <v>1.37</v>
      </c>
      <c r="AH3510">
        <v>29.21139105</v>
      </c>
      <c r="AI3510">
        <v>0</v>
      </c>
      <c r="AJ3510">
        <v>0</v>
      </c>
      <c r="AK3510">
        <v>0</v>
      </c>
      <c r="AL3510">
        <v>4.8685652000000003E-2</v>
      </c>
      <c r="AN3510">
        <v>40</v>
      </c>
      <c r="AO3510">
        <v>0.44</v>
      </c>
      <c r="AP3510">
        <v>8.5</v>
      </c>
      <c r="AQ3510">
        <v>0.05</v>
      </c>
      <c r="AR3510">
        <v>0.42499999999999999</v>
      </c>
      <c r="AS3510">
        <v>3</v>
      </c>
      <c r="AT3510">
        <v>191</v>
      </c>
      <c r="AU3510">
        <v>336.96767069999999</v>
      </c>
      <c r="AW3510">
        <v>430</v>
      </c>
      <c r="AY3510">
        <v>7.4331103839999999</v>
      </c>
      <c r="AZ3510">
        <v>1.5</v>
      </c>
    </row>
    <row r="3511" spans="1:52" x14ac:dyDescent="0.2">
      <c r="A3511">
        <v>104844</v>
      </c>
      <c r="B3511">
        <v>4844</v>
      </c>
      <c r="C3511">
        <v>10</v>
      </c>
      <c r="D3511" t="s">
        <v>4343</v>
      </c>
      <c r="E3511" t="s">
        <v>4951</v>
      </c>
      <c r="F3511" t="s">
        <v>4952</v>
      </c>
      <c r="G3511" t="s">
        <v>1374</v>
      </c>
      <c r="H3511" t="s">
        <v>1326</v>
      </c>
      <c r="I3511">
        <v>1</v>
      </c>
      <c r="J3511">
        <v>10</v>
      </c>
      <c r="L3511">
        <v>1</v>
      </c>
      <c r="N3511">
        <v>348</v>
      </c>
      <c r="O3511">
        <v>10.9</v>
      </c>
      <c r="P3511">
        <v>4.0750000000000002</v>
      </c>
      <c r="U3511">
        <v>8.8000000000000007</v>
      </c>
      <c r="V3511">
        <v>62.6</v>
      </c>
      <c r="Y3511">
        <v>0</v>
      </c>
      <c r="AB3511">
        <v>0.3</v>
      </c>
      <c r="AC3511">
        <v>0.13</v>
      </c>
      <c r="AD3511">
        <v>1.71</v>
      </c>
      <c r="AF3511">
        <v>0.72617743700000004</v>
      </c>
      <c r="AG3511">
        <v>0.447625</v>
      </c>
      <c r="AH3511">
        <v>29.047097480000001</v>
      </c>
      <c r="AI3511">
        <v>0</v>
      </c>
      <c r="AJ3511">
        <v>0</v>
      </c>
      <c r="AK3511">
        <v>0</v>
      </c>
      <c r="AL3511">
        <v>4.8511905000000001E-2</v>
      </c>
      <c r="AN3511">
        <v>34.701039999999999</v>
      </c>
      <c r="AO3511">
        <v>0.52</v>
      </c>
      <c r="AP3511">
        <v>9.5</v>
      </c>
      <c r="AQ3511">
        <v>0.05</v>
      </c>
      <c r="AR3511">
        <v>0.47499999999999998</v>
      </c>
      <c r="AS3511">
        <v>3</v>
      </c>
      <c r="AT3511">
        <v>311</v>
      </c>
      <c r="AU3511">
        <v>380</v>
      </c>
      <c r="AW3511">
        <v>272.75</v>
      </c>
      <c r="AY3511">
        <v>18.5</v>
      </c>
      <c r="AZ3511">
        <v>1.4710666670000001</v>
      </c>
    </row>
    <row r="3512" spans="1:52" x14ac:dyDescent="0.2">
      <c r="A3512">
        <v>104991</v>
      </c>
      <c r="B3512">
        <v>4991</v>
      </c>
      <c r="C3512">
        <v>10</v>
      </c>
      <c r="D3512" t="s">
        <v>4343</v>
      </c>
      <c r="E3512" t="s">
        <v>4953</v>
      </c>
      <c r="F3512" t="s">
        <v>4954</v>
      </c>
      <c r="G3512" t="s">
        <v>4762</v>
      </c>
      <c r="H3512" t="s">
        <v>1384</v>
      </c>
      <c r="I3512">
        <v>1</v>
      </c>
      <c r="J3512">
        <v>16</v>
      </c>
      <c r="L3512">
        <v>1</v>
      </c>
      <c r="N3512">
        <v>348</v>
      </c>
      <c r="O3512">
        <v>10.5</v>
      </c>
      <c r="P3512">
        <v>3.5</v>
      </c>
      <c r="U3512">
        <v>9.9</v>
      </c>
      <c r="V3512">
        <v>63.6</v>
      </c>
      <c r="Y3512">
        <v>0</v>
      </c>
      <c r="AB3512">
        <v>0.358070887</v>
      </c>
      <c r="AC3512">
        <v>0.16474622999999999</v>
      </c>
      <c r="AD3512">
        <v>3.3285462639999999</v>
      </c>
      <c r="AF3512">
        <v>0.25216259600000002</v>
      </c>
      <c r="AG3512">
        <v>0.73481283399999997</v>
      </c>
      <c r="AH3512">
        <v>29.539978090000002</v>
      </c>
      <c r="AI3512">
        <v>0</v>
      </c>
      <c r="AJ3512">
        <v>0</v>
      </c>
      <c r="AK3512">
        <v>0</v>
      </c>
      <c r="AL3512">
        <v>1.1000000000000001</v>
      </c>
      <c r="AN3512">
        <v>24</v>
      </c>
      <c r="AO3512">
        <v>0.26</v>
      </c>
      <c r="AP3512">
        <v>3.4</v>
      </c>
      <c r="AQ3512">
        <v>0.05</v>
      </c>
      <c r="AR3512">
        <v>0.17</v>
      </c>
      <c r="AS3512">
        <v>3</v>
      </c>
      <c r="AT3512">
        <v>296.67</v>
      </c>
      <c r="AU3512">
        <v>387.46</v>
      </c>
      <c r="AW3512">
        <v>311</v>
      </c>
      <c r="AY3512">
        <v>13.66666667</v>
      </c>
      <c r="AZ3512">
        <v>1.97</v>
      </c>
    </row>
    <row r="3513" spans="1:52" x14ac:dyDescent="0.2">
      <c r="A3513">
        <v>105245</v>
      </c>
      <c r="B3513">
        <v>5245</v>
      </c>
      <c r="C3513">
        <v>10</v>
      </c>
      <c r="D3513" t="s">
        <v>4343</v>
      </c>
      <c r="E3513" t="s">
        <v>4955</v>
      </c>
      <c r="F3513" t="s">
        <v>4956</v>
      </c>
      <c r="H3513" t="s">
        <v>1727</v>
      </c>
      <c r="I3513">
        <v>74</v>
      </c>
      <c r="J3513">
        <v>75</v>
      </c>
      <c r="L3513">
        <v>1</v>
      </c>
      <c r="N3513">
        <v>348</v>
      </c>
      <c r="O3513">
        <v>6.09</v>
      </c>
      <c r="P3513">
        <v>8.69</v>
      </c>
      <c r="U3513">
        <v>21.6</v>
      </c>
      <c r="V3513">
        <v>50.51</v>
      </c>
      <c r="Y3513">
        <v>27</v>
      </c>
      <c r="AB3513">
        <v>0.10100000000000001</v>
      </c>
      <c r="AC3513">
        <v>6.3E-2</v>
      </c>
      <c r="AD3513">
        <v>2.86</v>
      </c>
      <c r="AF3513">
        <v>0.21</v>
      </c>
      <c r="AG3513">
        <v>0.35837323900000001</v>
      </c>
      <c r="AH3513">
        <v>36</v>
      </c>
      <c r="AI3513">
        <v>0</v>
      </c>
      <c r="AJ3513">
        <v>39.200000000000003</v>
      </c>
      <c r="AK3513">
        <v>0</v>
      </c>
      <c r="AL3513">
        <v>0</v>
      </c>
      <c r="AN3513">
        <v>661</v>
      </c>
      <c r="AO3513">
        <v>0.55300000000000005</v>
      </c>
      <c r="AP3513">
        <v>7.06</v>
      </c>
      <c r="AQ3513">
        <v>0.05</v>
      </c>
      <c r="AR3513">
        <v>0.35299999999999998</v>
      </c>
      <c r="AS3513">
        <v>3</v>
      </c>
      <c r="AT3513">
        <v>113</v>
      </c>
      <c r="AU3513">
        <v>1040</v>
      </c>
      <c r="AW3513">
        <v>135</v>
      </c>
      <c r="AY3513">
        <v>77</v>
      </c>
      <c r="AZ3513">
        <v>1.01</v>
      </c>
    </row>
    <row r="3514" spans="1:52" x14ac:dyDescent="0.2">
      <c r="A3514">
        <v>106371</v>
      </c>
      <c r="B3514">
        <v>6371</v>
      </c>
      <c r="C3514">
        <v>10</v>
      </c>
      <c r="D3514" t="s">
        <v>4343</v>
      </c>
      <c r="E3514" t="s">
        <v>4957</v>
      </c>
      <c r="F3514" t="s">
        <v>4958</v>
      </c>
      <c r="G3514" t="s">
        <v>4959</v>
      </c>
      <c r="H3514" t="s">
        <v>2147</v>
      </c>
      <c r="I3514">
        <v>25</v>
      </c>
      <c r="J3514">
        <v>30</v>
      </c>
      <c r="L3514">
        <v>1</v>
      </c>
      <c r="N3514">
        <v>348</v>
      </c>
      <c r="O3514">
        <v>1.3</v>
      </c>
      <c r="P3514">
        <v>0.5</v>
      </c>
      <c r="U3514">
        <v>4.0758928660000002</v>
      </c>
      <c r="V3514">
        <v>82.524107330000007</v>
      </c>
      <c r="Y3514">
        <v>0</v>
      </c>
      <c r="AB3514">
        <v>7.8112732000000004E-2</v>
      </c>
      <c r="AC3514">
        <v>0.112574233</v>
      </c>
      <c r="AD3514">
        <v>1.5</v>
      </c>
      <c r="AF3514">
        <v>0.17933928599999999</v>
      </c>
      <c r="AG3514">
        <v>0.37059795299999998</v>
      </c>
      <c r="AH3514">
        <v>48</v>
      </c>
      <c r="AI3514">
        <v>0</v>
      </c>
      <c r="AJ3514">
        <v>4.7</v>
      </c>
      <c r="AK3514">
        <v>0</v>
      </c>
      <c r="AL3514">
        <v>0.43</v>
      </c>
      <c r="AN3514">
        <v>121</v>
      </c>
      <c r="AO3514">
        <v>0.22643849299999999</v>
      </c>
      <c r="AP3514">
        <v>1.6</v>
      </c>
      <c r="AQ3514">
        <v>0.05</v>
      </c>
      <c r="AR3514">
        <v>0.08</v>
      </c>
      <c r="AS3514">
        <v>3</v>
      </c>
      <c r="AT3514">
        <v>118</v>
      </c>
      <c r="AU3514">
        <v>613.64831479999998</v>
      </c>
      <c r="AW3514">
        <v>47.552083430000003</v>
      </c>
      <c r="AY3514">
        <v>31.701388959999999</v>
      </c>
      <c r="AZ3514">
        <v>0.76989087499999997</v>
      </c>
    </row>
    <row r="3515" spans="1:52" x14ac:dyDescent="0.2">
      <c r="A3515">
        <v>104805</v>
      </c>
      <c r="B3515">
        <v>4805</v>
      </c>
      <c r="C3515">
        <v>10</v>
      </c>
      <c r="D3515" t="s">
        <v>4343</v>
      </c>
      <c r="E3515" t="s">
        <v>4960</v>
      </c>
      <c r="F3515" t="s">
        <v>4961</v>
      </c>
      <c r="G3515" t="s">
        <v>1175</v>
      </c>
      <c r="H3515" t="s">
        <v>1176</v>
      </c>
      <c r="I3515">
        <v>1</v>
      </c>
      <c r="J3515">
        <v>9</v>
      </c>
      <c r="L3515">
        <v>1</v>
      </c>
      <c r="N3515">
        <v>349</v>
      </c>
      <c r="O3515">
        <v>9.1534219520000004</v>
      </c>
      <c r="P3515">
        <v>4.1062319760000001</v>
      </c>
      <c r="U3515">
        <v>9.6999999999999993</v>
      </c>
      <c r="V3515">
        <v>63.895005400000002</v>
      </c>
      <c r="Y3515">
        <v>0</v>
      </c>
      <c r="AB3515">
        <v>0.345000003</v>
      </c>
      <c r="AC3515">
        <v>0.10249999999999999</v>
      </c>
      <c r="AD3515">
        <v>2.0500000119999999</v>
      </c>
      <c r="AF3515">
        <v>0.2</v>
      </c>
      <c r="AG3515">
        <v>0.56469230800000003</v>
      </c>
      <c r="AH3515">
        <v>26</v>
      </c>
      <c r="AI3515">
        <v>0</v>
      </c>
      <c r="AJ3515">
        <v>0</v>
      </c>
      <c r="AK3515">
        <v>0</v>
      </c>
      <c r="AL3515">
        <v>1.3</v>
      </c>
      <c r="AN3515">
        <v>18.732800000000001</v>
      </c>
      <c r="AO3515">
        <v>0.17610000000000001</v>
      </c>
      <c r="AP3515">
        <v>3.0572857010000001</v>
      </c>
      <c r="AQ3515">
        <v>0.05</v>
      </c>
      <c r="AR3515">
        <v>0.15286428499999999</v>
      </c>
      <c r="AS3515">
        <v>3</v>
      </c>
      <c r="AT3515">
        <v>245.53583330000001</v>
      </c>
      <c r="AU3515">
        <v>310.25625000000002</v>
      </c>
      <c r="AW3515">
        <v>81.844999999999999</v>
      </c>
      <c r="AY3515">
        <v>11</v>
      </c>
      <c r="AZ3515">
        <v>1.54965</v>
      </c>
    </row>
    <row r="3516" spans="1:52" x14ac:dyDescent="0.2">
      <c r="A3516">
        <v>104947</v>
      </c>
      <c r="B3516">
        <v>4947</v>
      </c>
      <c r="C3516">
        <v>10</v>
      </c>
      <c r="D3516" t="s">
        <v>4343</v>
      </c>
      <c r="E3516" t="s">
        <v>4962</v>
      </c>
      <c r="F3516" t="s">
        <v>4963</v>
      </c>
      <c r="G3516" t="s">
        <v>1038</v>
      </c>
      <c r="H3516" t="s">
        <v>1039</v>
      </c>
      <c r="I3516">
        <v>1</v>
      </c>
      <c r="J3516">
        <v>13</v>
      </c>
      <c r="L3516">
        <v>1</v>
      </c>
      <c r="N3516">
        <v>349</v>
      </c>
      <c r="O3516">
        <v>6.8521066670000002</v>
      </c>
      <c r="P3516">
        <v>0.6</v>
      </c>
      <c r="U3516">
        <v>1.4</v>
      </c>
      <c r="V3516">
        <v>78.3</v>
      </c>
      <c r="Y3516">
        <v>0</v>
      </c>
      <c r="AB3516">
        <v>7.0000000000000007E-2</v>
      </c>
      <c r="AC3516">
        <v>0.04</v>
      </c>
      <c r="AD3516">
        <v>1.3</v>
      </c>
      <c r="AF3516">
        <v>0.2</v>
      </c>
      <c r="AG3516">
        <v>1.080266304</v>
      </c>
      <c r="AH3516">
        <v>20</v>
      </c>
      <c r="AI3516">
        <v>0</v>
      </c>
      <c r="AJ3516">
        <v>0</v>
      </c>
      <c r="AK3516">
        <v>0</v>
      </c>
      <c r="AL3516">
        <v>0.11</v>
      </c>
      <c r="AN3516">
        <v>12</v>
      </c>
      <c r="AO3516">
        <v>0.18</v>
      </c>
      <c r="AP3516">
        <v>1.4</v>
      </c>
      <c r="AQ3516">
        <v>0.05</v>
      </c>
      <c r="AR3516">
        <v>7.0000000000000007E-2</v>
      </c>
      <c r="AS3516">
        <v>3</v>
      </c>
      <c r="AT3516">
        <v>115</v>
      </c>
      <c r="AU3516">
        <v>98</v>
      </c>
      <c r="AW3516">
        <v>35</v>
      </c>
      <c r="AY3516">
        <v>5</v>
      </c>
      <c r="AZ3516">
        <v>1.1599999999999999</v>
      </c>
    </row>
    <row r="3517" spans="1:52" x14ac:dyDescent="0.2">
      <c r="A3517">
        <v>104813</v>
      </c>
      <c r="B3517">
        <v>4813</v>
      </c>
      <c r="C3517">
        <v>10</v>
      </c>
      <c r="D3517" t="s">
        <v>4343</v>
      </c>
      <c r="E3517" t="s">
        <v>4964</v>
      </c>
      <c r="F3517" t="s">
        <v>4965</v>
      </c>
      <c r="G3517" t="s">
        <v>1175</v>
      </c>
      <c r="H3517" t="s">
        <v>1176</v>
      </c>
      <c r="I3517">
        <v>1</v>
      </c>
      <c r="J3517">
        <v>9</v>
      </c>
      <c r="L3517">
        <v>1</v>
      </c>
      <c r="N3517">
        <v>350</v>
      </c>
      <c r="O3517">
        <v>7.6116298870000003</v>
      </c>
      <c r="P3517">
        <v>0.72886555399999997</v>
      </c>
      <c r="U3517">
        <v>3.4</v>
      </c>
      <c r="V3517">
        <v>76.599999999999994</v>
      </c>
      <c r="Y3517">
        <v>10.243815209999999</v>
      </c>
      <c r="AB3517">
        <v>6.8035598000000003E-2</v>
      </c>
      <c r="AC3517">
        <v>4.281894E-2</v>
      </c>
      <c r="AD3517">
        <v>0.61672336400000005</v>
      </c>
      <c r="AF3517">
        <v>0.14699999999999999</v>
      </c>
      <c r="AG3517">
        <v>0.56469230800000003</v>
      </c>
      <c r="AH3517">
        <v>5</v>
      </c>
      <c r="AI3517">
        <v>0</v>
      </c>
      <c r="AJ3517">
        <v>0</v>
      </c>
      <c r="AK3517">
        <v>0</v>
      </c>
      <c r="AL3517">
        <v>0.1</v>
      </c>
      <c r="AN3517">
        <v>8.2325663769999995</v>
      </c>
      <c r="AO3517">
        <v>7.4999999999999997E-2</v>
      </c>
      <c r="AP3517">
        <v>0.3</v>
      </c>
      <c r="AQ3517">
        <v>0.05</v>
      </c>
      <c r="AR3517">
        <v>1.4999999999999999E-2</v>
      </c>
      <c r="AS3517">
        <v>3</v>
      </c>
      <c r="AT3517">
        <v>73</v>
      </c>
      <c r="AU3517">
        <v>137</v>
      </c>
      <c r="AW3517">
        <v>27</v>
      </c>
      <c r="AY3517">
        <v>1</v>
      </c>
      <c r="AZ3517">
        <v>0.4</v>
      </c>
    </row>
    <row r="3518" spans="1:52" x14ac:dyDescent="0.2">
      <c r="A3518">
        <v>104798</v>
      </c>
      <c r="B3518">
        <v>4798</v>
      </c>
      <c r="C3518">
        <v>10</v>
      </c>
      <c r="D3518" t="s">
        <v>4343</v>
      </c>
      <c r="E3518" t="s">
        <v>4966</v>
      </c>
      <c r="F3518" t="s">
        <v>4967</v>
      </c>
      <c r="G3518" t="s">
        <v>1175</v>
      </c>
      <c r="H3518" t="s">
        <v>1176</v>
      </c>
      <c r="I3518">
        <v>1</v>
      </c>
      <c r="J3518">
        <v>21</v>
      </c>
      <c r="L3518">
        <v>1</v>
      </c>
      <c r="N3518">
        <v>351</v>
      </c>
      <c r="O3518">
        <v>9.6666666669999994</v>
      </c>
      <c r="P3518">
        <v>4</v>
      </c>
      <c r="U3518">
        <v>9</v>
      </c>
      <c r="V3518">
        <v>64.5</v>
      </c>
      <c r="Y3518">
        <v>8.3333332999999996E-2</v>
      </c>
      <c r="AB3518">
        <v>0.5</v>
      </c>
      <c r="AC3518">
        <v>0.12</v>
      </c>
      <c r="AD3518">
        <v>1.4</v>
      </c>
      <c r="AF3518">
        <v>0.37</v>
      </c>
      <c r="AG3518">
        <v>0.56469230800000003</v>
      </c>
      <c r="AH3518">
        <v>25</v>
      </c>
      <c r="AI3518">
        <v>0</v>
      </c>
      <c r="AJ3518">
        <v>0</v>
      </c>
      <c r="AK3518">
        <v>0</v>
      </c>
      <c r="AL3518">
        <v>1.3</v>
      </c>
      <c r="AN3518">
        <v>17.5</v>
      </c>
      <c r="AO3518">
        <v>0.23</v>
      </c>
      <c r="AP3518">
        <v>3.75</v>
      </c>
      <c r="AQ3518">
        <v>0.05</v>
      </c>
      <c r="AR3518">
        <v>0.1875</v>
      </c>
      <c r="AS3518">
        <v>3</v>
      </c>
      <c r="AT3518">
        <v>198</v>
      </c>
      <c r="AU3518">
        <v>315</v>
      </c>
      <c r="AW3518">
        <v>93</v>
      </c>
      <c r="AY3518">
        <v>11</v>
      </c>
      <c r="AZ3518">
        <v>1.73</v>
      </c>
    </row>
    <row r="3519" spans="1:52" x14ac:dyDescent="0.2">
      <c r="A3519">
        <v>105026</v>
      </c>
      <c r="B3519">
        <v>5026</v>
      </c>
      <c r="C3519">
        <v>10</v>
      </c>
      <c r="D3519" t="s">
        <v>4343</v>
      </c>
      <c r="E3519" t="s">
        <v>1362</v>
      </c>
      <c r="F3519" t="s">
        <v>4968</v>
      </c>
      <c r="G3519" t="s">
        <v>4784</v>
      </c>
      <c r="H3519" t="s">
        <v>1312</v>
      </c>
      <c r="I3519">
        <v>1</v>
      </c>
      <c r="J3519">
        <v>21</v>
      </c>
      <c r="L3519">
        <v>1</v>
      </c>
      <c r="N3519">
        <v>351</v>
      </c>
      <c r="O3519">
        <v>10.355486109999999</v>
      </c>
      <c r="P3519">
        <v>1.45</v>
      </c>
      <c r="U3519">
        <v>3.1666666669999999</v>
      </c>
      <c r="V3519">
        <v>72.54427579</v>
      </c>
      <c r="Y3519">
        <v>0</v>
      </c>
      <c r="AB3519">
        <v>0.28163557</v>
      </c>
      <c r="AC3519">
        <v>0.103333333</v>
      </c>
      <c r="AD3519">
        <v>1.2</v>
      </c>
      <c r="AF3519">
        <v>0.2</v>
      </c>
      <c r="AG3519">
        <v>1.1265000000000001</v>
      </c>
      <c r="AH3519">
        <v>24</v>
      </c>
      <c r="AI3519">
        <v>0</v>
      </c>
      <c r="AJ3519">
        <v>0</v>
      </c>
      <c r="AK3519">
        <v>0</v>
      </c>
      <c r="AL3519">
        <v>0.3</v>
      </c>
      <c r="AN3519">
        <v>18.647162250000001</v>
      </c>
      <c r="AO3519">
        <v>0.15</v>
      </c>
      <c r="AP3519">
        <v>2.0187499999999998</v>
      </c>
      <c r="AQ3519">
        <v>0.05</v>
      </c>
      <c r="AR3519">
        <v>0.1009375</v>
      </c>
      <c r="AS3519">
        <v>3</v>
      </c>
      <c r="AT3519">
        <v>110.33333330000001</v>
      </c>
      <c r="AU3519">
        <v>135</v>
      </c>
      <c r="AW3519">
        <v>60</v>
      </c>
      <c r="AY3519">
        <v>3</v>
      </c>
      <c r="AZ3519">
        <v>1.799187995</v>
      </c>
    </row>
    <row r="3520" spans="1:52" x14ac:dyDescent="0.2">
      <c r="A3520">
        <v>104891</v>
      </c>
      <c r="B3520">
        <v>4891</v>
      </c>
      <c r="C3520">
        <v>10</v>
      </c>
      <c r="D3520" t="s">
        <v>4343</v>
      </c>
      <c r="E3520" t="s">
        <v>4969</v>
      </c>
      <c r="F3520" t="s">
        <v>4970</v>
      </c>
      <c r="G3520" t="s">
        <v>1038</v>
      </c>
      <c r="H3520" t="s">
        <v>1039</v>
      </c>
      <c r="I3520">
        <v>1</v>
      </c>
      <c r="J3520">
        <v>13</v>
      </c>
      <c r="L3520">
        <v>1</v>
      </c>
      <c r="N3520">
        <v>352</v>
      </c>
      <c r="O3520">
        <v>3.12</v>
      </c>
      <c r="P3520">
        <v>0.88</v>
      </c>
      <c r="U3520">
        <v>1.2</v>
      </c>
      <c r="V3520">
        <v>29.52</v>
      </c>
      <c r="Y3520">
        <v>0</v>
      </c>
      <c r="AB3520">
        <v>7.4999999999999997E-2</v>
      </c>
      <c r="AC3520">
        <v>2.1000000000000001E-2</v>
      </c>
      <c r="AD3520">
        <v>1.5</v>
      </c>
      <c r="AF3520">
        <v>0.10199999999999999</v>
      </c>
      <c r="AG3520">
        <v>1.080266304</v>
      </c>
      <c r="AH3520">
        <v>11.2</v>
      </c>
      <c r="AI3520">
        <v>0</v>
      </c>
      <c r="AJ3520">
        <v>0</v>
      </c>
      <c r="AK3520">
        <v>0</v>
      </c>
      <c r="AL3520">
        <v>0.24</v>
      </c>
      <c r="AN3520">
        <v>8.6</v>
      </c>
      <c r="AO3520">
        <v>0.1108</v>
      </c>
      <c r="AP3520">
        <v>0.74</v>
      </c>
      <c r="AQ3520">
        <v>0.05</v>
      </c>
      <c r="AR3520">
        <v>3.6999999999999998E-2</v>
      </c>
      <c r="AS3520">
        <v>3</v>
      </c>
      <c r="AT3520">
        <v>105.07</v>
      </c>
      <c r="AU3520">
        <v>79.680000000000007</v>
      </c>
      <c r="AW3520">
        <v>57.2</v>
      </c>
      <c r="AY3520">
        <v>1.92</v>
      </c>
      <c r="AZ3520">
        <v>0.76759999999999995</v>
      </c>
    </row>
    <row r="3521" spans="1:52" x14ac:dyDescent="0.2">
      <c r="A3521">
        <v>104904</v>
      </c>
      <c r="B3521">
        <v>4904</v>
      </c>
      <c r="C3521">
        <v>10</v>
      </c>
      <c r="D3521" t="s">
        <v>4343</v>
      </c>
      <c r="E3521" t="s">
        <v>4971</v>
      </c>
      <c r="F3521" t="s">
        <v>4972</v>
      </c>
      <c r="G3521" t="s">
        <v>1038</v>
      </c>
      <c r="H3521" t="s">
        <v>1039</v>
      </c>
      <c r="I3521">
        <v>1</v>
      </c>
      <c r="J3521">
        <v>13</v>
      </c>
      <c r="L3521">
        <v>1</v>
      </c>
      <c r="N3521">
        <v>352</v>
      </c>
      <c r="O3521">
        <v>7.8</v>
      </c>
      <c r="P3521">
        <v>2.2000000000000002</v>
      </c>
      <c r="U3521">
        <v>3</v>
      </c>
      <c r="V3521">
        <v>73.8</v>
      </c>
      <c r="Y3521">
        <v>0</v>
      </c>
      <c r="AB3521">
        <v>0.375</v>
      </c>
      <c r="AC3521">
        <v>7.0000000000000007E-2</v>
      </c>
      <c r="AD3521">
        <v>5</v>
      </c>
      <c r="AF3521">
        <v>0.51</v>
      </c>
      <c r="AG3521">
        <v>1.080266304</v>
      </c>
      <c r="AH3521">
        <v>40</v>
      </c>
      <c r="AI3521">
        <v>0</v>
      </c>
      <c r="AJ3521">
        <v>0</v>
      </c>
      <c r="AK3521">
        <v>0</v>
      </c>
      <c r="AL3521">
        <v>0.6</v>
      </c>
      <c r="AN3521">
        <v>21.5</v>
      </c>
      <c r="AO3521">
        <v>0.27700000000000002</v>
      </c>
      <c r="AP3521">
        <v>1.85</v>
      </c>
      <c r="AQ3521">
        <v>0.05</v>
      </c>
      <c r="AR3521">
        <v>9.2499999999999999E-2</v>
      </c>
      <c r="AS3521">
        <v>3</v>
      </c>
      <c r="AT3521">
        <v>276.5</v>
      </c>
      <c r="AU3521">
        <v>249</v>
      </c>
      <c r="AW3521">
        <v>143</v>
      </c>
      <c r="AY3521">
        <v>6</v>
      </c>
      <c r="AZ3521">
        <v>2.02</v>
      </c>
    </row>
    <row r="3522" spans="1:52" x14ac:dyDescent="0.2">
      <c r="A3522">
        <v>104735</v>
      </c>
      <c r="B3522">
        <v>4735</v>
      </c>
      <c r="C3522">
        <v>10</v>
      </c>
      <c r="D3522" t="s">
        <v>4343</v>
      </c>
      <c r="E3522" t="s">
        <v>4973</v>
      </c>
      <c r="F3522" t="s">
        <v>4974</v>
      </c>
      <c r="G3522" t="s">
        <v>4765</v>
      </c>
      <c r="H3522" t="s">
        <v>3076</v>
      </c>
      <c r="I3522">
        <v>1</v>
      </c>
      <c r="J3522">
        <v>7</v>
      </c>
      <c r="L3522">
        <v>1</v>
      </c>
      <c r="N3522">
        <v>353</v>
      </c>
      <c r="O3522">
        <v>8.9</v>
      </c>
      <c r="P3522">
        <v>3</v>
      </c>
      <c r="U3522">
        <v>6.2</v>
      </c>
      <c r="V3522">
        <v>69.400000000000006</v>
      </c>
      <c r="Y3522">
        <v>0</v>
      </c>
      <c r="AB3522">
        <v>0.25561304600000001</v>
      </c>
      <c r="AC3522">
        <v>0.10089988799999999</v>
      </c>
      <c r="AD3522">
        <v>1.7152980760000001</v>
      </c>
      <c r="AF3522">
        <v>0.73685651600000002</v>
      </c>
      <c r="AG3522">
        <v>1.37</v>
      </c>
      <c r="AH3522">
        <v>29</v>
      </c>
      <c r="AI3522">
        <v>0</v>
      </c>
      <c r="AJ3522">
        <v>0</v>
      </c>
      <c r="AK3522">
        <v>0</v>
      </c>
      <c r="AL3522">
        <v>4.9123767999999998E-2</v>
      </c>
      <c r="AN3522">
        <v>51</v>
      </c>
      <c r="AO3522">
        <v>0.443959504</v>
      </c>
      <c r="AP3522">
        <v>10</v>
      </c>
      <c r="AQ3522">
        <v>0.05</v>
      </c>
      <c r="AR3522">
        <v>0.5</v>
      </c>
      <c r="AS3522">
        <v>3</v>
      </c>
      <c r="AT3522">
        <v>234</v>
      </c>
      <c r="AU3522">
        <v>340</v>
      </c>
      <c r="AW3522">
        <v>433.86951629999999</v>
      </c>
      <c r="AY3522">
        <v>7.5</v>
      </c>
      <c r="AZ3522">
        <v>3.7999999519999998</v>
      </c>
    </row>
    <row r="3523" spans="1:52" x14ac:dyDescent="0.2">
      <c r="A3523">
        <v>104811</v>
      </c>
      <c r="B3523">
        <v>4811</v>
      </c>
      <c r="C3523">
        <v>10</v>
      </c>
      <c r="D3523" t="s">
        <v>4343</v>
      </c>
      <c r="E3523" t="s">
        <v>4975</v>
      </c>
      <c r="F3523" t="s">
        <v>4976</v>
      </c>
      <c r="G3523" t="s">
        <v>1175</v>
      </c>
      <c r="H3523" t="s">
        <v>1176</v>
      </c>
      <c r="I3523">
        <v>1</v>
      </c>
      <c r="J3523">
        <v>21</v>
      </c>
      <c r="L3523">
        <v>1</v>
      </c>
      <c r="N3523">
        <v>353</v>
      </c>
      <c r="O3523">
        <v>9.33</v>
      </c>
      <c r="P3523">
        <v>4.4000000000000004</v>
      </c>
      <c r="U3523">
        <v>9.42</v>
      </c>
      <c r="V3523">
        <v>64.3</v>
      </c>
      <c r="Y3523">
        <v>27.992227979999999</v>
      </c>
      <c r="AB3523">
        <v>0.44</v>
      </c>
      <c r="AC3523">
        <v>0.13</v>
      </c>
      <c r="AD3523">
        <v>1.9</v>
      </c>
      <c r="AF3523">
        <v>0.3</v>
      </c>
      <c r="AG3523">
        <v>0.56469230800000003</v>
      </c>
      <c r="AH3523">
        <v>10</v>
      </c>
      <c r="AI3523">
        <v>0</v>
      </c>
      <c r="AJ3523">
        <v>0</v>
      </c>
      <c r="AK3523">
        <v>0</v>
      </c>
      <c r="AL3523">
        <v>1.3</v>
      </c>
      <c r="AN3523">
        <v>18</v>
      </c>
      <c r="AO3523">
        <v>0.23</v>
      </c>
      <c r="AP3523">
        <v>3</v>
      </c>
      <c r="AQ3523">
        <v>0.05</v>
      </c>
      <c r="AR3523">
        <v>0.15</v>
      </c>
      <c r="AS3523">
        <v>3</v>
      </c>
      <c r="AT3523">
        <v>241</v>
      </c>
      <c r="AU3523">
        <v>346</v>
      </c>
      <c r="AW3523">
        <v>123</v>
      </c>
      <c r="AY3523">
        <v>5</v>
      </c>
      <c r="AZ3523">
        <v>1.73</v>
      </c>
    </row>
    <row r="3524" spans="1:52" x14ac:dyDescent="0.2">
      <c r="A3524">
        <v>104820</v>
      </c>
      <c r="B3524">
        <v>4820</v>
      </c>
      <c r="C3524">
        <v>10</v>
      </c>
      <c r="D3524" t="s">
        <v>4343</v>
      </c>
      <c r="E3524" t="s">
        <v>4977</v>
      </c>
      <c r="F3524" t="s">
        <v>4978</v>
      </c>
      <c r="G3524" t="s">
        <v>1175</v>
      </c>
      <c r="H3524" t="s">
        <v>1176</v>
      </c>
      <c r="I3524">
        <v>1</v>
      </c>
      <c r="J3524">
        <v>9</v>
      </c>
      <c r="L3524">
        <v>1</v>
      </c>
      <c r="N3524">
        <v>353</v>
      </c>
      <c r="O3524">
        <v>9.0441474999999993</v>
      </c>
      <c r="P3524">
        <v>4.4535155319999999</v>
      </c>
      <c r="U3524">
        <v>9.7100000000000009</v>
      </c>
      <c r="V3524">
        <v>64.2533368</v>
      </c>
      <c r="Y3524">
        <v>50</v>
      </c>
      <c r="AB3524">
        <v>0.33333333100000001</v>
      </c>
      <c r="AC3524">
        <v>0.146666666</v>
      </c>
      <c r="AD3524">
        <v>2.2000000000000002</v>
      </c>
      <c r="AF3524">
        <v>0.4</v>
      </c>
      <c r="AG3524">
        <v>0.56469230800000003</v>
      </c>
      <c r="AH3524">
        <v>26</v>
      </c>
      <c r="AI3524">
        <v>0</v>
      </c>
      <c r="AJ3524">
        <v>0</v>
      </c>
      <c r="AK3524">
        <v>0</v>
      </c>
      <c r="AL3524">
        <v>1.3</v>
      </c>
      <c r="AN3524">
        <v>12.374228199999999</v>
      </c>
      <c r="AO3524">
        <v>0.24</v>
      </c>
      <c r="AP3524">
        <v>3.5395664189999998</v>
      </c>
      <c r="AQ3524">
        <v>0.05</v>
      </c>
      <c r="AR3524">
        <v>0.17697832099999999</v>
      </c>
      <c r="AS3524">
        <v>3</v>
      </c>
      <c r="AT3524">
        <v>242.4</v>
      </c>
      <c r="AU3524">
        <v>294.95551979999999</v>
      </c>
      <c r="AW3524">
        <v>120.5</v>
      </c>
      <c r="AY3524">
        <v>11</v>
      </c>
      <c r="AZ3524">
        <v>1.7</v>
      </c>
    </row>
    <row r="3525" spans="1:52" x14ac:dyDescent="0.2">
      <c r="A3525">
        <v>104945</v>
      </c>
      <c r="B3525">
        <v>4945</v>
      </c>
      <c r="C3525">
        <v>10</v>
      </c>
      <c r="D3525" t="s">
        <v>4343</v>
      </c>
      <c r="E3525" t="s">
        <v>141</v>
      </c>
      <c r="F3525" t="s">
        <v>4979</v>
      </c>
      <c r="G3525" t="s">
        <v>1038</v>
      </c>
      <c r="H3525" t="s">
        <v>1039</v>
      </c>
      <c r="I3525">
        <v>1</v>
      </c>
      <c r="J3525">
        <v>13</v>
      </c>
      <c r="L3525">
        <v>1</v>
      </c>
      <c r="N3525">
        <v>353</v>
      </c>
      <c r="O3525">
        <v>6.1412152989999997</v>
      </c>
      <c r="P3525">
        <v>0.46264430499999998</v>
      </c>
      <c r="U3525">
        <v>1.0849585589999999</v>
      </c>
      <c r="V3525">
        <v>80.599999999999994</v>
      </c>
      <c r="Y3525">
        <v>0</v>
      </c>
      <c r="AB3525">
        <v>7.2782632999999999E-2</v>
      </c>
      <c r="AC3525">
        <v>2.7145539E-2</v>
      </c>
      <c r="AD3525">
        <v>0.42310560000000003</v>
      </c>
      <c r="AF3525">
        <v>0.125</v>
      </c>
      <c r="AG3525">
        <v>1.080266304</v>
      </c>
      <c r="AH3525">
        <v>20</v>
      </c>
      <c r="AI3525">
        <v>0</v>
      </c>
      <c r="AJ3525">
        <v>0</v>
      </c>
      <c r="AK3525">
        <v>0</v>
      </c>
      <c r="AL3525">
        <v>0.03</v>
      </c>
      <c r="AN3525">
        <v>10.8381217</v>
      </c>
      <c r="AO3525">
        <v>0.17</v>
      </c>
      <c r="AP3525">
        <v>0.73019350100000002</v>
      </c>
      <c r="AQ3525">
        <v>0.05</v>
      </c>
      <c r="AR3525">
        <v>3.6509674999999998E-2</v>
      </c>
      <c r="AS3525">
        <v>3</v>
      </c>
      <c r="AT3525">
        <v>108</v>
      </c>
      <c r="AU3525">
        <v>95</v>
      </c>
      <c r="AW3525">
        <v>35</v>
      </c>
      <c r="AY3525">
        <v>2.8</v>
      </c>
      <c r="AZ3525">
        <v>1.1000000000000001</v>
      </c>
    </row>
    <row r="3526" spans="1:52" x14ac:dyDescent="0.2">
      <c r="A3526">
        <v>105074</v>
      </c>
      <c r="B3526">
        <v>5074</v>
      </c>
      <c r="C3526">
        <v>10</v>
      </c>
      <c r="D3526" t="s">
        <v>4343</v>
      </c>
      <c r="E3526" t="s">
        <v>1396</v>
      </c>
      <c r="F3526" t="s">
        <v>4980</v>
      </c>
      <c r="G3526" t="s">
        <v>1398</v>
      </c>
      <c r="H3526" t="s">
        <v>4125</v>
      </c>
      <c r="I3526">
        <v>74</v>
      </c>
      <c r="J3526">
        <v>76</v>
      </c>
      <c r="L3526">
        <v>1</v>
      </c>
      <c r="N3526">
        <v>353</v>
      </c>
      <c r="O3526">
        <v>7.61</v>
      </c>
      <c r="P3526">
        <v>8.36</v>
      </c>
      <c r="U3526">
        <v>26.3</v>
      </c>
      <c r="V3526">
        <v>48.67</v>
      </c>
      <c r="Y3526">
        <v>309</v>
      </c>
      <c r="AB3526">
        <v>8.9999999999999993E-3</v>
      </c>
      <c r="AC3526">
        <v>0.42099999999999999</v>
      </c>
      <c r="AD3526">
        <v>2.0049999999999999</v>
      </c>
      <c r="AF3526">
        <v>1.74</v>
      </c>
      <c r="AG3526">
        <v>0.35837323900000001</v>
      </c>
      <c r="AH3526">
        <v>180</v>
      </c>
      <c r="AI3526">
        <v>0</v>
      </c>
      <c r="AJ3526">
        <v>46.5</v>
      </c>
      <c r="AK3526">
        <v>0</v>
      </c>
      <c r="AL3526">
        <v>0</v>
      </c>
      <c r="AN3526">
        <v>834</v>
      </c>
      <c r="AO3526">
        <v>0.41599999999999998</v>
      </c>
      <c r="AP3526">
        <v>43</v>
      </c>
      <c r="AQ3526">
        <v>0.05</v>
      </c>
      <c r="AR3526">
        <v>2.15</v>
      </c>
      <c r="AS3526">
        <v>3</v>
      </c>
      <c r="AT3526">
        <v>113</v>
      </c>
      <c r="AU3526">
        <v>529</v>
      </c>
      <c r="AW3526">
        <v>120</v>
      </c>
      <c r="AY3526">
        <v>23</v>
      </c>
      <c r="AZ3526">
        <v>3.7</v>
      </c>
    </row>
    <row r="3527" spans="1:52" x14ac:dyDescent="0.2">
      <c r="A3527">
        <v>104797</v>
      </c>
      <c r="B3527">
        <v>4797</v>
      </c>
      <c r="C3527">
        <v>10</v>
      </c>
      <c r="D3527" t="s">
        <v>4343</v>
      </c>
      <c r="E3527" t="s">
        <v>4981</v>
      </c>
      <c r="F3527" t="s">
        <v>4982</v>
      </c>
      <c r="G3527" t="s">
        <v>1175</v>
      </c>
      <c r="H3527" t="s">
        <v>1176</v>
      </c>
      <c r="I3527">
        <v>1</v>
      </c>
      <c r="J3527">
        <v>21</v>
      </c>
      <c r="L3527">
        <v>1</v>
      </c>
      <c r="N3527">
        <v>354</v>
      </c>
      <c r="O3527">
        <v>7.6</v>
      </c>
      <c r="P3527">
        <v>2.9</v>
      </c>
      <c r="U3527">
        <v>5.5</v>
      </c>
      <c r="V3527">
        <v>71.599999999999994</v>
      </c>
      <c r="Y3527">
        <v>0</v>
      </c>
      <c r="AB3527">
        <v>0.38</v>
      </c>
      <c r="AC3527">
        <v>0.05</v>
      </c>
      <c r="AD3527">
        <v>1.6</v>
      </c>
      <c r="AF3527">
        <v>0.37</v>
      </c>
      <c r="AG3527">
        <v>0.56469230800000003</v>
      </c>
      <c r="AH3527">
        <v>29</v>
      </c>
      <c r="AI3527">
        <v>0</v>
      </c>
      <c r="AJ3527">
        <v>0</v>
      </c>
      <c r="AK3527">
        <v>0</v>
      </c>
      <c r="AL3527">
        <v>0.49</v>
      </c>
      <c r="AN3527">
        <v>6</v>
      </c>
      <c r="AO3527">
        <v>0.22</v>
      </c>
      <c r="AP3527">
        <v>1.2</v>
      </c>
      <c r="AQ3527">
        <v>0.05</v>
      </c>
      <c r="AR3527">
        <v>0.06</v>
      </c>
      <c r="AS3527">
        <v>3</v>
      </c>
      <c r="AT3527">
        <v>105</v>
      </c>
      <c r="AU3527">
        <v>180</v>
      </c>
      <c r="AW3527">
        <v>83</v>
      </c>
      <c r="AY3527">
        <v>7</v>
      </c>
      <c r="AZ3527">
        <v>1.53</v>
      </c>
    </row>
    <row r="3528" spans="1:52" x14ac:dyDescent="0.2">
      <c r="A3528">
        <v>104926</v>
      </c>
      <c r="B3528">
        <v>4926</v>
      </c>
      <c r="C3528">
        <v>10</v>
      </c>
      <c r="D3528" t="s">
        <v>4343</v>
      </c>
      <c r="E3528" t="s">
        <v>4983</v>
      </c>
      <c r="F3528" t="s">
        <v>4984</v>
      </c>
      <c r="G3528" t="s">
        <v>4747</v>
      </c>
      <c r="H3528" t="s">
        <v>1039</v>
      </c>
      <c r="I3528">
        <v>1</v>
      </c>
      <c r="J3528">
        <v>13</v>
      </c>
      <c r="L3528">
        <v>1</v>
      </c>
      <c r="N3528">
        <v>354</v>
      </c>
      <c r="O3528">
        <v>6.3000001909999996</v>
      </c>
      <c r="P3528">
        <v>0.3</v>
      </c>
      <c r="U3528">
        <v>0.2</v>
      </c>
      <c r="V3528">
        <v>81.40000019</v>
      </c>
      <c r="Y3528">
        <v>0</v>
      </c>
      <c r="AB3528">
        <v>5.9999998999999998E-2</v>
      </c>
      <c r="AC3528">
        <v>0.102073733</v>
      </c>
      <c r="AD3528">
        <v>2</v>
      </c>
      <c r="AF3528">
        <v>0</v>
      </c>
      <c r="AG3528">
        <v>1.080266304</v>
      </c>
      <c r="AH3528">
        <v>0</v>
      </c>
      <c r="AI3528">
        <v>0</v>
      </c>
      <c r="AJ3528">
        <v>0</v>
      </c>
      <c r="AK3528">
        <v>0</v>
      </c>
      <c r="AL3528">
        <v>0</v>
      </c>
      <c r="AN3528">
        <v>22</v>
      </c>
      <c r="AO3528">
        <v>0</v>
      </c>
      <c r="AP3528">
        <v>1.7</v>
      </c>
      <c r="AQ3528">
        <v>0.05</v>
      </c>
      <c r="AR3528">
        <v>8.5000000000000006E-2</v>
      </c>
      <c r="AS3528">
        <v>3</v>
      </c>
      <c r="AT3528">
        <v>98</v>
      </c>
      <c r="AU3528">
        <v>193.94009299999999</v>
      </c>
      <c r="AW3528">
        <v>0</v>
      </c>
      <c r="AY3528">
        <v>0</v>
      </c>
      <c r="AZ3528">
        <v>0</v>
      </c>
    </row>
    <row r="3529" spans="1:52" x14ac:dyDescent="0.2">
      <c r="A3529">
        <v>104993</v>
      </c>
      <c r="B3529">
        <v>4993</v>
      </c>
      <c r="C3529">
        <v>10</v>
      </c>
      <c r="D3529" t="s">
        <v>4343</v>
      </c>
      <c r="E3529" t="s">
        <v>4985</v>
      </c>
      <c r="F3529" t="s">
        <v>4986</v>
      </c>
      <c r="G3529" t="s">
        <v>4762</v>
      </c>
      <c r="H3529" t="s">
        <v>1384</v>
      </c>
      <c r="I3529">
        <v>1</v>
      </c>
      <c r="J3529">
        <v>16</v>
      </c>
      <c r="L3529">
        <v>1</v>
      </c>
      <c r="N3529">
        <v>354</v>
      </c>
      <c r="O3529">
        <v>9.3000000000000007</v>
      </c>
      <c r="P3529">
        <v>3.9</v>
      </c>
      <c r="U3529">
        <v>9.9</v>
      </c>
      <c r="V3529">
        <v>65.5</v>
      </c>
      <c r="Y3529">
        <v>0</v>
      </c>
      <c r="AB3529">
        <v>0.36081914999999998</v>
      </c>
      <c r="AC3529">
        <v>0.16601068999999999</v>
      </c>
      <c r="AD3529">
        <v>3.3540935049999998</v>
      </c>
      <c r="AF3529">
        <v>0.25409799300000002</v>
      </c>
      <c r="AG3529">
        <v>0.73481283399999997</v>
      </c>
      <c r="AH3529">
        <v>29.76670318</v>
      </c>
      <c r="AI3529">
        <v>0</v>
      </c>
      <c r="AJ3529">
        <v>0</v>
      </c>
      <c r="AK3529">
        <v>0</v>
      </c>
      <c r="AL3529">
        <v>1.1000000000000001</v>
      </c>
      <c r="AN3529">
        <v>24</v>
      </c>
      <c r="AO3529">
        <v>0.18</v>
      </c>
      <c r="AP3529">
        <v>3.9</v>
      </c>
      <c r="AQ3529">
        <v>0.05</v>
      </c>
      <c r="AR3529">
        <v>0.19500000000000001</v>
      </c>
      <c r="AS3529">
        <v>3</v>
      </c>
      <c r="AT3529">
        <v>249.15</v>
      </c>
      <c r="AU3529">
        <v>298.07</v>
      </c>
      <c r="AW3529">
        <v>311</v>
      </c>
      <c r="AY3529">
        <v>13.66666667</v>
      </c>
      <c r="AZ3529">
        <v>2.08</v>
      </c>
    </row>
    <row r="3530" spans="1:52" x14ac:dyDescent="0.2">
      <c r="A3530">
        <v>107117</v>
      </c>
      <c r="B3530">
        <v>7117</v>
      </c>
      <c r="C3530">
        <v>10</v>
      </c>
      <c r="D3530" t="s">
        <v>4343</v>
      </c>
      <c r="E3530" t="s">
        <v>4987</v>
      </c>
      <c r="F3530" t="s">
        <v>4988</v>
      </c>
      <c r="G3530" t="s">
        <v>721</v>
      </c>
      <c r="H3530" t="s">
        <v>722</v>
      </c>
      <c r="I3530">
        <v>58</v>
      </c>
      <c r="J3530">
        <v>62</v>
      </c>
      <c r="L3530">
        <v>1</v>
      </c>
      <c r="N3530">
        <v>354</v>
      </c>
      <c r="O3530">
        <v>9.5749999999999993</v>
      </c>
      <c r="P3530">
        <v>1.08</v>
      </c>
      <c r="U3530">
        <v>10.65</v>
      </c>
      <c r="V3530">
        <v>71.099999999999994</v>
      </c>
      <c r="Y3530">
        <v>0.91666666699999999</v>
      </c>
      <c r="AB3530">
        <v>0.36499999999999999</v>
      </c>
      <c r="AC3530">
        <v>0.1</v>
      </c>
      <c r="AD3530">
        <v>0.89500000000000002</v>
      </c>
      <c r="AF3530">
        <v>1.6</v>
      </c>
      <c r="AG3530">
        <v>0.445144547</v>
      </c>
      <c r="AH3530">
        <v>166</v>
      </c>
      <c r="AI3530">
        <v>0</v>
      </c>
      <c r="AJ3530">
        <v>54</v>
      </c>
      <c r="AK3530">
        <v>0</v>
      </c>
      <c r="AL3530">
        <v>0.4</v>
      </c>
      <c r="AN3530">
        <v>238.5</v>
      </c>
      <c r="AO3530">
        <v>0.42299999999999999</v>
      </c>
      <c r="AP3530">
        <v>2.0750000000000002</v>
      </c>
      <c r="AQ3530">
        <v>0.05</v>
      </c>
      <c r="AR3530">
        <v>0.10375</v>
      </c>
      <c r="AS3530">
        <v>3</v>
      </c>
      <c r="AT3530">
        <v>281.5</v>
      </c>
      <c r="AU3530">
        <v>1510</v>
      </c>
      <c r="AW3530">
        <v>63.5</v>
      </c>
      <c r="AY3530">
        <v>21</v>
      </c>
      <c r="AZ3530">
        <v>1.7949999999999999</v>
      </c>
    </row>
    <row r="3531" spans="1:52" x14ac:dyDescent="0.2">
      <c r="A3531">
        <v>104865</v>
      </c>
      <c r="B3531">
        <v>4865</v>
      </c>
      <c r="C3531">
        <v>10</v>
      </c>
      <c r="D3531" t="s">
        <v>4343</v>
      </c>
      <c r="E3531" t="s">
        <v>4989</v>
      </c>
      <c r="F3531" t="s">
        <v>4990</v>
      </c>
      <c r="G3531" t="s">
        <v>4773</v>
      </c>
      <c r="H3531" t="s">
        <v>1326</v>
      </c>
      <c r="I3531">
        <v>1</v>
      </c>
      <c r="J3531">
        <v>21</v>
      </c>
      <c r="L3531">
        <v>1</v>
      </c>
      <c r="N3531">
        <v>355</v>
      </c>
      <c r="O3531">
        <v>7.4</v>
      </c>
      <c r="P3531">
        <v>3.159940492</v>
      </c>
      <c r="U3531">
        <v>4.5999999999999996</v>
      </c>
      <c r="V3531">
        <v>72.099999999999994</v>
      </c>
      <c r="Y3531">
        <v>0.23643787699999999</v>
      </c>
      <c r="AB3531">
        <v>0.17906623799999999</v>
      </c>
      <c r="AC3531">
        <v>0.14099666899999999</v>
      </c>
      <c r="AD3531">
        <v>1.271528118</v>
      </c>
      <c r="AF3531">
        <v>0</v>
      </c>
      <c r="AG3531">
        <v>0.447625</v>
      </c>
      <c r="AH3531">
        <v>0</v>
      </c>
      <c r="AI3531">
        <v>0</v>
      </c>
      <c r="AJ3531">
        <v>0</v>
      </c>
      <c r="AK3531">
        <v>0</v>
      </c>
      <c r="AL3531">
        <v>0.03</v>
      </c>
      <c r="AN3531">
        <v>13.44628681</v>
      </c>
      <c r="AO3531">
        <v>0</v>
      </c>
      <c r="AP3531">
        <v>5.8</v>
      </c>
      <c r="AQ3531">
        <v>0.05</v>
      </c>
      <c r="AR3531">
        <v>0.28999999999999998</v>
      </c>
      <c r="AS3531">
        <v>3</v>
      </c>
      <c r="AT3531">
        <v>0</v>
      </c>
      <c r="AU3531">
        <v>0</v>
      </c>
      <c r="AW3531">
        <v>0</v>
      </c>
      <c r="AY3531">
        <v>19</v>
      </c>
      <c r="AZ3531">
        <v>2.911223573</v>
      </c>
    </row>
    <row r="3532" spans="1:52" x14ac:dyDescent="0.2">
      <c r="A3532">
        <v>104800</v>
      </c>
      <c r="B3532">
        <v>4800</v>
      </c>
      <c r="C3532">
        <v>10</v>
      </c>
      <c r="D3532" t="s">
        <v>4343</v>
      </c>
      <c r="E3532" t="s">
        <v>4991</v>
      </c>
      <c r="F3532" t="s">
        <v>4992</v>
      </c>
      <c r="G3532" t="s">
        <v>1175</v>
      </c>
      <c r="H3532" t="s">
        <v>1176</v>
      </c>
      <c r="I3532">
        <v>1</v>
      </c>
      <c r="J3532">
        <v>9</v>
      </c>
      <c r="L3532">
        <v>1</v>
      </c>
      <c r="N3532">
        <v>356</v>
      </c>
      <c r="O3532">
        <v>8.7799997330000004</v>
      </c>
      <c r="P3532">
        <v>0.6</v>
      </c>
      <c r="U3532">
        <v>3.4</v>
      </c>
      <c r="V3532">
        <v>77.099999999999994</v>
      </c>
      <c r="Y3532">
        <v>0</v>
      </c>
      <c r="AB3532">
        <v>9.0000003999999995E-2</v>
      </c>
      <c r="AC3532">
        <v>0.189999998</v>
      </c>
      <c r="AD3532">
        <v>0.83</v>
      </c>
      <c r="AF3532">
        <v>0.1</v>
      </c>
      <c r="AG3532">
        <v>0.56469230800000003</v>
      </c>
      <c r="AH3532">
        <v>5</v>
      </c>
      <c r="AI3532">
        <v>0</v>
      </c>
      <c r="AJ3532">
        <v>0</v>
      </c>
      <c r="AK3532">
        <v>0</v>
      </c>
      <c r="AL3532">
        <v>0.1</v>
      </c>
      <c r="AN3532">
        <v>4</v>
      </c>
      <c r="AO3532">
        <v>0.1</v>
      </c>
      <c r="AP3532">
        <v>0.3</v>
      </c>
      <c r="AQ3532">
        <v>0.05</v>
      </c>
      <c r="AR3532">
        <v>1.4999999999999999E-2</v>
      </c>
      <c r="AS3532">
        <v>3</v>
      </c>
      <c r="AT3532">
        <v>73</v>
      </c>
      <c r="AU3532">
        <v>137</v>
      </c>
      <c r="AW3532">
        <v>27</v>
      </c>
      <c r="AY3532">
        <v>1</v>
      </c>
      <c r="AZ3532">
        <v>0.43000000700000002</v>
      </c>
    </row>
    <row r="3533" spans="1:52" x14ac:dyDescent="0.2">
      <c r="A3533">
        <v>104748</v>
      </c>
      <c r="B3533">
        <v>4748</v>
      </c>
      <c r="C3533">
        <v>10</v>
      </c>
      <c r="D3533" t="s">
        <v>4343</v>
      </c>
      <c r="E3533" t="s">
        <v>4993</v>
      </c>
      <c r="F3533" t="s">
        <v>4994</v>
      </c>
      <c r="G3533" t="s">
        <v>4784</v>
      </c>
      <c r="H3533" t="s">
        <v>370</v>
      </c>
      <c r="I3533">
        <v>1</v>
      </c>
      <c r="J3533">
        <v>23</v>
      </c>
      <c r="L3533">
        <v>1</v>
      </c>
      <c r="N3533">
        <v>359</v>
      </c>
      <c r="O3533">
        <v>12.47</v>
      </c>
      <c r="P3533">
        <v>1.51</v>
      </c>
      <c r="U3533">
        <v>3.7</v>
      </c>
      <c r="V3533">
        <v>72</v>
      </c>
      <c r="Y3533">
        <v>0</v>
      </c>
      <c r="AB3533">
        <v>0.155</v>
      </c>
      <c r="AC3533">
        <v>0.03</v>
      </c>
      <c r="AD3533">
        <v>1.1999999939999999</v>
      </c>
      <c r="AF3533">
        <v>0.126</v>
      </c>
      <c r="AG3533">
        <v>0.387222222</v>
      </c>
      <c r="AH3533">
        <v>17</v>
      </c>
      <c r="AI3533">
        <v>0</v>
      </c>
      <c r="AJ3533">
        <v>0</v>
      </c>
      <c r="AK3533">
        <v>0</v>
      </c>
      <c r="AL3533">
        <v>0</v>
      </c>
      <c r="AN3533">
        <v>23</v>
      </c>
      <c r="AO3533">
        <v>0.28899999999999998</v>
      </c>
      <c r="AP3533">
        <v>1.1499999999999999</v>
      </c>
      <c r="AQ3533">
        <v>0.05</v>
      </c>
      <c r="AR3533">
        <v>5.7500000000000002E-2</v>
      </c>
      <c r="AS3533">
        <v>3</v>
      </c>
      <c r="AT3533">
        <v>181.5</v>
      </c>
      <c r="AU3533">
        <v>215.5</v>
      </c>
      <c r="AW3533">
        <v>53.264705880000001</v>
      </c>
      <c r="AY3533">
        <v>4</v>
      </c>
      <c r="AZ3533">
        <v>1.41</v>
      </c>
    </row>
    <row r="3534" spans="1:52" x14ac:dyDescent="0.2">
      <c r="A3534">
        <v>104924</v>
      </c>
      <c r="B3534">
        <v>4924</v>
      </c>
      <c r="C3534">
        <v>10</v>
      </c>
      <c r="D3534" t="s">
        <v>4343</v>
      </c>
      <c r="E3534" t="s">
        <v>4995</v>
      </c>
      <c r="F3534" t="s">
        <v>4996</v>
      </c>
      <c r="G3534" t="s">
        <v>4747</v>
      </c>
      <c r="H3534" t="s">
        <v>1039</v>
      </c>
      <c r="I3534">
        <v>1</v>
      </c>
      <c r="J3534">
        <v>13</v>
      </c>
      <c r="L3534">
        <v>1</v>
      </c>
      <c r="N3534">
        <v>359</v>
      </c>
      <c r="O3534">
        <v>7.4000000950000002</v>
      </c>
      <c r="P3534">
        <v>2.2000000000000002</v>
      </c>
      <c r="U3534">
        <v>0.4</v>
      </c>
      <c r="V3534">
        <v>77.299999709999994</v>
      </c>
      <c r="Y3534">
        <v>0</v>
      </c>
      <c r="AB3534">
        <v>0.34000000400000002</v>
      </c>
      <c r="AC3534">
        <v>0.1</v>
      </c>
      <c r="AD3534">
        <v>6.5</v>
      </c>
      <c r="AF3534">
        <v>0</v>
      </c>
      <c r="AG3534">
        <v>1.080266304</v>
      </c>
      <c r="AH3534">
        <v>0</v>
      </c>
      <c r="AI3534">
        <v>0</v>
      </c>
      <c r="AJ3534">
        <v>0</v>
      </c>
      <c r="AK3534">
        <v>0</v>
      </c>
      <c r="AL3534">
        <v>0</v>
      </c>
      <c r="AN3534">
        <v>38</v>
      </c>
      <c r="AO3534">
        <v>0</v>
      </c>
      <c r="AP3534">
        <v>2.7999999519999998</v>
      </c>
      <c r="AQ3534">
        <v>0.05</v>
      </c>
      <c r="AR3534">
        <v>0.13999999799999999</v>
      </c>
      <c r="AS3534">
        <v>3</v>
      </c>
      <c r="AT3534">
        <v>294</v>
      </c>
      <c r="AU3534">
        <v>0</v>
      </c>
      <c r="AW3534">
        <v>0</v>
      </c>
      <c r="AY3534">
        <v>0</v>
      </c>
      <c r="AZ3534">
        <v>0</v>
      </c>
    </row>
    <row r="3535" spans="1:52" x14ac:dyDescent="0.2">
      <c r="A3535">
        <v>106183</v>
      </c>
      <c r="B3535">
        <v>6183</v>
      </c>
      <c r="C3535">
        <v>10</v>
      </c>
      <c r="D3535" t="s">
        <v>4343</v>
      </c>
      <c r="E3535" t="s">
        <v>1405</v>
      </c>
      <c r="F3535" t="s">
        <v>4997</v>
      </c>
      <c r="H3535" t="s">
        <v>533</v>
      </c>
      <c r="I3535">
        <v>52</v>
      </c>
      <c r="J3535">
        <v>95</v>
      </c>
      <c r="L3535">
        <v>1</v>
      </c>
      <c r="N3535">
        <v>359</v>
      </c>
      <c r="O3535">
        <v>36.200000000000003</v>
      </c>
      <c r="P3535">
        <v>0.8</v>
      </c>
      <c r="U3535">
        <v>0</v>
      </c>
      <c r="V3535">
        <v>52</v>
      </c>
      <c r="Y3535">
        <v>15</v>
      </c>
      <c r="AB3535">
        <v>0.42</v>
      </c>
      <c r="AC3535">
        <v>1.55</v>
      </c>
      <c r="AD3535">
        <v>0.95</v>
      </c>
      <c r="AF3535">
        <v>0.36</v>
      </c>
      <c r="AG3535">
        <v>0.82191265999999996</v>
      </c>
      <c r="AH3535">
        <v>50</v>
      </c>
      <c r="AI3535">
        <v>4.03</v>
      </c>
      <c r="AJ3535">
        <v>6.8</v>
      </c>
      <c r="AK3535">
        <v>2.0000000000000002E-5</v>
      </c>
      <c r="AL3535">
        <v>0.04</v>
      </c>
      <c r="AN3535">
        <v>1260</v>
      </c>
      <c r="AO3535">
        <v>0.04</v>
      </c>
      <c r="AP3535">
        <v>0.32</v>
      </c>
      <c r="AQ3535">
        <v>0.11749999999999999</v>
      </c>
      <c r="AR3535">
        <v>3.7600000000000001E-2</v>
      </c>
      <c r="AS3535">
        <v>2</v>
      </c>
      <c r="AT3535">
        <v>968</v>
      </c>
      <c r="AU3535">
        <v>1790</v>
      </c>
      <c r="AW3535">
        <v>110</v>
      </c>
      <c r="AY3535">
        <v>535</v>
      </c>
      <c r="AZ3535">
        <v>4.08</v>
      </c>
    </row>
    <row r="3536" spans="1:52" x14ac:dyDescent="0.2">
      <c r="A3536">
        <v>106173</v>
      </c>
      <c r="B3536">
        <v>6173</v>
      </c>
      <c r="C3536">
        <v>10</v>
      </c>
      <c r="D3536" t="s">
        <v>4343</v>
      </c>
      <c r="E3536" t="s">
        <v>4998</v>
      </c>
      <c r="F3536" t="s">
        <v>4999</v>
      </c>
      <c r="H3536" t="s">
        <v>341</v>
      </c>
      <c r="I3536">
        <v>52</v>
      </c>
      <c r="J3536">
        <v>56</v>
      </c>
      <c r="L3536">
        <v>1</v>
      </c>
      <c r="N3536">
        <v>360</v>
      </c>
      <c r="O3536">
        <v>2.1</v>
      </c>
      <c r="P3536">
        <v>38</v>
      </c>
      <c r="U3536">
        <v>0</v>
      </c>
      <c r="V3536">
        <v>2.2999999999999998</v>
      </c>
      <c r="Y3536">
        <v>333</v>
      </c>
      <c r="AB3536">
        <v>0.03</v>
      </c>
      <c r="AC3536">
        <v>0.16</v>
      </c>
      <c r="AD3536">
        <v>7.0000000000000007E-2</v>
      </c>
      <c r="AF3536">
        <v>0.02</v>
      </c>
      <c r="AG3536">
        <v>0.82191265999999996</v>
      </c>
      <c r="AH3536">
        <v>10.8</v>
      </c>
      <c r="AI3536">
        <v>0.44</v>
      </c>
      <c r="AJ3536">
        <v>0.8</v>
      </c>
      <c r="AK3536">
        <v>4.0000000000000002E-4</v>
      </c>
      <c r="AL3536">
        <v>0.97</v>
      </c>
      <c r="AN3536">
        <v>67</v>
      </c>
      <c r="AO3536">
        <v>0.01</v>
      </c>
      <c r="AP3536">
        <v>0.05</v>
      </c>
      <c r="AQ3536">
        <v>0.11749999999999999</v>
      </c>
      <c r="AR3536">
        <v>5.875E-3</v>
      </c>
      <c r="AS3536">
        <v>2</v>
      </c>
      <c r="AT3536">
        <v>57</v>
      </c>
      <c r="AU3536">
        <v>93</v>
      </c>
      <c r="AW3536">
        <v>7</v>
      </c>
      <c r="AY3536">
        <v>28</v>
      </c>
      <c r="AZ3536">
        <v>0.24</v>
      </c>
    </row>
    <row r="3537" spans="1:52" x14ac:dyDescent="0.2">
      <c r="A3537">
        <v>104796</v>
      </c>
      <c r="B3537">
        <v>4796</v>
      </c>
      <c r="C3537">
        <v>10</v>
      </c>
      <c r="D3537" t="s">
        <v>4343</v>
      </c>
      <c r="E3537" t="s">
        <v>5000</v>
      </c>
      <c r="F3537" t="s">
        <v>4982</v>
      </c>
      <c r="G3537" t="s">
        <v>1175</v>
      </c>
      <c r="H3537" t="s">
        <v>1176</v>
      </c>
      <c r="I3537">
        <v>1</v>
      </c>
      <c r="J3537">
        <v>21</v>
      </c>
      <c r="L3537">
        <v>1</v>
      </c>
      <c r="N3537">
        <v>361</v>
      </c>
      <c r="O3537">
        <v>7.1</v>
      </c>
      <c r="P3537">
        <v>1.5</v>
      </c>
      <c r="U3537">
        <v>2.2000000000000002</v>
      </c>
      <c r="V3537">
        <v>78.599999999999994</v>
      </c>
      <c r="Y3537">
        <v>0</v>
      </c>
      <c r="AB3537">
        <v>0.13</v>
      </c>
      <c r="AC3537">
        <v>0.04</v>
      </c>
      <c r="AD3537">
        <v>0.75</v>
      </c>
      <c r="AF3537">
        <v>0.08</v>
      </c>
      <c r="AG3537">
        <v>0.56469230800000003</v>
      </c>
      <c r="AH3537">
        <v>10</v>
      </c>
      <c r="AI3537">
        <v>0</v>
      </c>
      <c r="AJ3537">
        <v>0</v>
      </c>
      <c r="AK3537">
        <v>0</v>
      </c>
      <c r="AL3537">
        <v>0.42</v>
      </c>
      <c r="AN3537">
        <v>4</v>
      </c>
      <c r="AO3537">
        <v>0.11</v>
      </c>
      <c r="AP3537">
        <v>1</v>
      </c>
      <c r="AQ3537">
        <v>0.05</v>
      </c>
      <c r="AR3537">
        <v>0.05</v>
      </c>
      <c r="AS3537">
        <v>3</v>
      </c>
      <c r="AT3537">
        <v>92</v>
      </c>
      <c r="AU3537">
        <v>143</v>
      </c>
      <c r="AW3537">
        <v>32</v>
      </c>
      <c r="AY3537">
        <v>2</v>
      </c>
      <c r="AZ3537">
        <v>0.51</v>
      </c>
    </row>
    <row r="3538" spans="1:52" x14ac:dyDescent="0.2">
      <c r="A3538">
        <v>104837</v>
      </c>
      <c r="B3538">
        <v>4837</v>
      </c>
      <c r="C3538">
        <v>10</v>
      </c>
      <c r="D3538" t="s">
        <v>4343</v>
      </c>
      <c r="E3538" t="s">
        <v>5001</v>
      </c>
      <c r="F3538" t="s">
        <v>5002</v>
      </c>
      <c r="G3538" t="s">
        <v>4773</v>
      </c>
      <c r="H3538" t="s">
        <v>1326</v>
      </c>
      <c r="I3538">
        <v>1</v>
      </c>
      <c r="J3538">
        <v>10</v>
      </c>
      <c r="L3538">
        <v>1</v>
      </c>
      <c r="N3538">
        <v>364</v>
      </c>
      <c r="O3538">
        <v>8.8000000000000007</v>
      </c>
      <c r="P3538">
        <v>5.8028571429999998</v>
      </c>
      <c r="U3538">
        <v>9</v>
      </c>
      <c r="V3538">
        <v>64.8</v>
      </c>
      <c r="Y3538">
        <v>0.26888727499999998</v>
      </c>
      <c r="AB3538">
        <v>0.31548011100000001</v>
      </c>
      <c r="AC3538">
        <v>0.26802210700000001</v>
      </c>
      <c r="AD3538">
        <v>2.3960009269999998</v>
      </c>
      <c r="AF3538">
        <v>0.73820509300000003</v>
      </c>
      <c r="AG3538">
        <v>0.447625</v>
      </c>
      <c r="AH3538">
        <v>29.52820372</v>
      </c>
      <c r="AI3538">
        <v>0</v>
      </c>
      <c r="AJ3538">
        <v>0</v>
      </c>
      <c r="AK3538">
        <v>0</v>
      </c>
      <c r="AL3538">
        <v>6.9081633000000003E-2</v>
      </c>
      <c r="AN3538">
        <v>13.57183071</v>
      </c>
      <c r="AO3538">
        <v>0.45</v>
      </c>
      <c r="AP3538">
        <v>7.6</v>
      </c>
      <c r="AQ3538">
        <v>0.05</v>
      </c>
      <c r="AR3538">
        <v>0.38</v>
      </c>
      <c r="AS3538">
        <v>3</v>
      </c>
      <c r="AT3538">
        <v>207.48</v>
      </c>
      <c r="AU3538">
        <v>401.31</v>
      </c>
      <c r="AW3538">
        <v>97.37</v>
      </c>
      <c r="AY3538">
        <v>19</v>
      </c>
      <c r="AZ3538">
        <v>2.8305682449999998</v>
      </c>
    </row>
    <row r="3539" spans="1:52" x14ac:dyDescent="0.2">
      <c r="A3539">
        <v>106140</v>
      </c>
      <c r="B3539">
        <v>6140</v>
      </c>
      <c r="C3539">
        <v>10</v>
      </c>
      <c r="D3539" t="s">
        <v>4343</v>
      </c>
      <c r="E3539" t="s">
        <v>4195</v>
      </c>
      <c r="F3539" t="s">
        <v>5003</v>
      </c>
      <c r="H3539" t="s">
        <v>1359</v>
      </c>
      <c r="I3539">
        <v>52</v>
      </c>
      <c r="J3539">
        <v>55</v>
      </c>
      <c r="L3539">
        <v>1</v>
      </c>
      <c r="N3539">
        <v>367</v>
      </c>
      <c r="O3539">
        <v>24.8</v>
      </c>
      <c r="P3539">
        <v>29.5</v>
      </c>
      <c r="U3539">
        <v>0</v>
      </c>
      <c r="V3539">
        <v>0.7</v>
      </c>
      <c r="Y3539">
        <v>164.83333329999999</v>
      </c>
      <c r="AB3539">
        <v>4.3200000000000002E-2</v>
      </c>
      <c r="AC3539">
        <v>0.33</v>
      </c>
      <c r="AD3539">
        <v>6.3E-2</v>
      </c>
      <c r="AF3539">
        <v>0.08</v>
      </c>
      <c r="AG3539">
        <v>0.82191265999999996</v>
      </c>
      <c r="AH3539">
        <v>21</v>
      </c>
      <c r="AI3539">
        <v>1.54</v>
      </c>
      <c r="AJ3539">
        <v>0</v>
      </c>
      <c r="AK3539">
        <v>4.0000000000000002E-4</v>
      </c>
      <c r="AL3539">
        <v>1.23</v>
      </c>
      <c r="AN3539">
        <v>753</v>
      </c>
      <c r="AO3539">
        <v>5.4300000000000001E-2</v>
      </c>
      <c r="AP3539">
        <v>0.5</v>
      </c>
      <c r="AQ3539">
        <v>0.11749999999999999</v>
      </c>
      <c r="AR3539">
        <v>5.8749999999999997E-2</v>
      </c>
      <c r="AS3539">
        <v>2</v>
      </c>
      <c r="AT3539">
        <v>556</v>
      </c>
      <c r="AU3539">
        <v>96</v>
      </c>
      <c r="AW3539">
        <v>30</v>
      </c>
      <c r="AY3539">
        <v>665</v>
      </c>
      <c r="AZ3539">
        <v>3.82</v>
      </c>
    </row>
    <row r="3540" spans="1:52" x14ac:dyDescent="0.2">
      <c r="A3540">
        <v>107030</v>
      </c>
      <c r="B3540">
        <v>7030</v>
      </c>
      <c r="C3540">
        <v>10</v>
      </c>
      <c r="D3540" t="s">
        <v>4343</v>
      </c>
      <c r="E3540" t="s">
        <v>5004</v>
      </c>
      <c r="F3540" t="s">
        <v>5005</v>
      </c>
      <c r="G3540" t="s">
        <v>1261</v>
      </c>
      <c r="H3540" t="s">
        <v>466</v>
      </c>
      <c r="I3540">
        <v>58</v>
      </c>
      <c r="J3540">
        <v>61</v>
      </c>
      <c r="L3540">
        <v>1</v>
      </c>
      <c r="N3540">
        <v>372</v>
      </c>
      <c r="O3540">
        <v>14</v>
      </c>
      <c r="P3540">
        <v>8</v>
      </c>
      <c r="U3540">
        <v>15.3</v>
      </c>
      <c r="V3540">
        <v>53.3</v>
      </c>
      <c r="Y3540">
        <v>16</v>
      </c>
      <c r="AB3540">
        <v>0.55000000000000004</v>
      </c>
      <c r="AC3540">
        <v>0.37</v>
      </c>
      <c r="AD3540">
        <v>12.28</v>
      </c>
      <c r="AF3540">
        <v>1.04</v>
      </c>
      <c r="AG3540">
        <v>0.445144547</v>
      </c>
      <c r="AH3540">
        <v>341</v>
      </c>
      <c r="AI3540">
        <v>0</v>
      </c>
      <c r="AJ3540">
        <v>1.7</v>
      </c>
      <c r="AK3540">
        <v>0</v>
      </c>
      <c r="AL3540">
        <v>0</v>
      </c>
      <c r="AN3540">
        <v>1500</v>
      </c>
      <c r="AO3540">
        <v>0.26</v>
      </c>
      <c r="AP3540">
        <v>19.399999999999999</v>
      </c>
      <c r="AQ3540">
        <v>0.05</v>
      </c>
      <c r="AR3540">
        <v>0.97</v>
      </c>
      <c r="AS3540">
        <v>3</v>
      </c>
      <c r="AT3540">
        <v>302</v>
      </c>
      <c r="AU3540">
        <v>1090</v>
      </c>
      <c r="AW3540">
        <v>265</v>
      </c>
      <c r="AY3540">
        <v>13.600000380000001</v>
      </c>
      <c r="AZ3540">
        <v>2.7000000480000002</v>
      </c>
    </row>
    <row r="3541" spans="1:52" x14ac:dyDescent="0.2">
      <c r="A3541">
        <v>105279</v>
      </c>
      <c r="B3541">
        <v>5279</v>
      </c>
      <c r="C3541">
        <v>10</v>
      </c>
      <c r="D3541" t="s">
        <v>4343</v>
      </c>
      <c r="E3541" t="s">
        <v>5006</v>
      </c>
      <c r="F3541" t="s">
        <v>5007</v>
      </c>
      <c r="G3541" t="s">
        <v>4738</v>
      </c>
      <c r="H3541" t="s">
        <v>2986</v>
      </c>
      <c r="I3541">
        <v>32</v>
      </c>
      <c r="J3541">
        <v>37</v>
      </c>
      <c r="L3541">
        <v>1</v>
      </c>
      <c r="N3541">
        <v>376</v>
      </c>
      <c r="O3541">
        <v>20.05916358</v>
      </c>
      <c r="P3541">
        <v>5.8696815000000004</v>
      </c>
      <c r="U3541">
        <v>3.7</v>
      </c>
      <c r="V3541">
        <v>58.891698529999999</v>
      </c>
      <c r="Y3541">
        <v>1.6666666670000001</v>
      </c>
      <c r="AB3541">
        <v>0.38499999899999998</v>
      </c>
      <c r="AC3541">
        <v>0.12</v>
      </c>
      <c r="AD3541">
        <v>1.9</v>
      </c>
      <c r="AF3541">
        <v>0</v>
      </c>
      <c r="AG3541">
        <v>0.81503773599999996</v>
      </c>
      <c r="AH3541">
        <v>0</v>
      </c>
      <c r="AI3541">
        <v>0</v>
      </c>
      <c r="AJ3541">
        <v>0</v>
      </c>
      <c r="AK3541">
        <v>0</v>
      </c>
      <c r="AL3541">
        <v>0</v>
      </c>
      <c r="AN3541">
        <v>65.316667140000007</v>
      </c>
      <c r="AO3541">
        <v>0.89356666699999998</v>
      </c>
      <c r="AP3541">
        <v>3.3</v>
      </c>
      <c r="AQ3541">
        <v>0.05</v>
      </c>
      <c r="AR3541">
        <v>0.16500000000000001</v>
      </c>
      <c r="AS3541">
        <v>3</v>
      </c>
      <c r="AT3541">
        <v>275.00599999999997</v>
      </c>
      <c r="AU3541">
        <v>1190</v>
      </c>
      <c r="AW3541">
        <v>199.3833333</v>
      </c>
      <c r="AY3541">
        <v>28.639500000000002</v>
      </c>
      <c r="AZ3541">
        <v>3.3793000000000002</v>
      </c>
    </row>
    <row r="3542" spans="1:52" x14ac:dyDescent="0.2">
      <c r="A3542">
        <v>105282</v>
      </c>
      <c r="B3542">
        <v>5282</v>
      </c>
      <c r="C3542">
        <v>10</v>
      </c>
      <c r="D3542" t="s">
        <v>4343</v>
      </c>
      <c r="E3542" t="s">
        <v>5008</v>
      </c>
      <c r="F3542" t="s">
        <v>5009</v>
      </c>
      <c r="G3542" t="s">
        <v>4738</v>
      </c>
      <c r="H3542" t="s">
        <v>2986</v>
      </c>
      <c r="I3542">
        <v>32</v>
      </c>
      <c r="J3542">
        <v>37</v>
      </c>
      <c r="L3542">
        <v>1</v>
      </c>
      <c r="N3542">
        <v>377</v>
      </c>
      <c r="O3542">
        <v>18.39</v>
      </c>
      <c r="P3542">
        <v>5.95</v>
      </c>
      <c r="U3542">
        <v>3.7</v>
      </c>
      <c r="V3542">
        <v>60.7</v>
      </c>
      <c r="Y3542">
        <v>0</v>
      </c>
      <c r="AB3542">
        <v>0.38626491099999999</v>
      </c>
      <c r="AC3542">
        <v>0.122751079</v>
      </c>
      <c r="AD3542">
        <v>1.9062424229999999</v>
      </c>
      <c r="AF3542">
        <v>0</v>
      </c>
      <c r="AG3542">
        <v>0.81503773599999996</v>
      </c>
      <c r="AH3542">
        <v>0</v>
      </c>
      <c r="AI3542">
        <v>0</v>
      </c>
      <c r="AJ3542">
        <v>0</v>
      </c>
      <c r="AK3542">
        <v>0</v>
      </c>
      <c r="AL3542">
        <v>0</v>
      </c>
      <c r="AN3542">
        <v>34.92</v>
      </c>
      <c r="AO3542">
        <v>0.64</v>
      </c>
      <c r="AP3542">
        <v>3.3</v>
      </c>
      <c r="AQ3542">
        <v>0.05</v>
      </c>
      <c r="AR3542">
        <v>0.16500000000000001</v>
      </c>
      <c r="AS3542">
        <v>3</v>
      </c>
      <c r="AT3542">
        <v>272.02</v>
      </c>
      <c r="AU3542">
        <v>1290</v>
      </c>
      <c r="AW3542">
        <v>178.28</v>
      </c>
      <c r="AY3542">
        <v>28</v>
      </c>
      <c r="AZ3542">
        <v>2.02</v>
      </c>
    </row>
    <row r="3543" spans="1:52" x14ac:dyDescent="0.2">
      <c r="A3543">
        <v>105062</v>
      </c>
      <c r="B3543">
        <v>5062</v>
      </c>
      <c r="C3543">
        <v>10</v>
      </c>
      <c r="D3543" t="s">
        <v>4343</v>
      </c>
      <c r="E3543" t="s">
        <v>2792</v>
      </c>
      <c r="F3543" t="s">
        <v>5010</v>
      </c>
      <c r="G3543" t="s">
        <v>5011</v>
      </c>
      <c r="H3543" t="s">
        <v>2792</v>
      </c>
      <c r="I3543">
        <v>74</v>
      </c>
      <c r="J3543">
        <v>75</v>
      </c>
      <c r="L3543">
        <v>1</v>
      </c>
      <c r="N3543">
        <v>384</v>
      </c>
      <c r="O3543">
        <v>17.600000000000001</v>
      </c>
      <c r="P3543">
        <v>15.9</v>
      </c>
      <c r="U3543">
        <v>14.6</v>
      </c>
      <c r="V3543">
        <v>35.409999999999997</v>
      </c>
      <c r="Y3543">
        <v>16</v>
      </c>
      <c r="AB3543">
        <v>0.34</v>
      </c>
      <c r="AC3543">
        <v>0.28999999999999998</v>
      </c>
      <c r="AD3543">
        <v>3.06</v>
      </c>
      <c r="AF3543">
        <v>0.65</v>
      </c>
      <c r="AG3543">
        <v>0.35837323900000001</v>
      </c>
      <c r="AH3543">
        <v>10</v>
      </c>
      <c r="AI3543">
        <v>0</v>
      </c>
      <c r="AJ3543">
        <v>21</v>
      </c>
      <c r="AK3543">
        <v>0</v>
      </c>
      <c r="AL3543">
        <v>0</v>
      </c>
      <c r="AN3543">
        <v>646</v>
      </c>
      <c r="AO3543">
        <v>0.91</v>
      </c>
      <c r="AP3543">
        <v>36.96</v>
      </c>
      <c r="AQ3543">
        <v>0.05</v>
      </c>
      <c r="AR3543">
        <v>1.8480000000000001</v>
      </c>
      <c r="AS3543">
        <v>3</v>
      </c>
      <c r="AT3543">
        <v>440</v>
      </c>
      <c r="AU3543">
        <v>1440</v>
      </c>
      <c r="AW3543">
        <v>170</v>
      </c>
      <c r="AY3543">
        <v>16</v>
      </c>
      <c r="AZ3543">
        <v>5.3</v>
      </c>
    </row>
    <row r="3544" spans="1:52" x14ac:dyDescent="0.2">
      <c r="A3544">
        <v>103687</v>
      </c>
      <c r="B3544">
        <v>3687</v>
      </c>
      <c r="C3544">
        <v>10</v>
      </c>
      <c r="D3544" t="s">
        <v>4343</v>
      </c>
      <c r="E3544" t="s">
        <v>5012</v>
      </c>
      <c r="F3544" t="s">
        <v>5013</v>
      </c>
      <c r="H3544" t="s">
        <v>1669</v>
      </c>
      <c r="I3544">
        <v>80</v>
      </c>
      <c r="J3544">
        <v>81</v>
      </c>
      <c r="L3544">
        <v>1</v>
      </c>
      <c r="N3544">
        <v>386</v>
      </c>
      <c r="O3544">
        <v>9</v>
      </c>
      <c r="P3544">
        <v>2.7</v>
      </c>
      <c r="U3544">
        <v>2.5</v>
      </c>
      <c r="V3544">
        <v>80.2</v>
      </c>
      <c r="Y3544">
        <v>625</v>
      </c>
      <c r="AB3544">
        <v>1</v>
      </c>
      <c r="AC3544">
        <v>1.3</v>
      </c>
      <c r="AD3544">
        <v>15</v>
      </c>
      <c r="AF3544">
        <v>0</v>
      </c>
      <c r="AG3544">
        <v>6.7307692000000002E-2</v>
      </c>
      <c r="AH3544">
        <v>0</v>
      </c>
      <c r="AI3544">
        <v>0</v>
      </c>
      <c r="AJ3544">
        <v>0</v>
      </c>
      <c r="AK3544">
        <v>2.0999999999999999E-3</v>
      </c>
      <c r="AL3544">
        <v>0</v>
      </c>
      <c r="AN3544">
        <v>83</v>
      </c>
      <c r="AO3544">
        <v>1</v>
      </c>
      <c r="AP3544">
        <v>1.9</v>
      </c>
      <c r="AQ3544">
        <v>0.05</v>
      </c>
      <c r="AR3544">
        <v>9.5000000000000001E-2</v>
      </c>
      <c r="AS3544">
        <v>3</v>
      </c>
      <c r="AT3544">
        <v>430</v>
      </c>
      <c r="AU3544">
        <v>640</v>
      </c>
      <c r="AW3544">
        <v>96</v>
      </c>
      <c r="AY3544">
        <v>160</v>
      </c>
      <c r="AZ3544">
        <v>1.2</v>
      </c>
    </row>
    <row r="3545" spans="1:52" x14ac:dyDescent="0.2">
      <c r="A3545">
        <v>104340</v>
      </c>
      <c r="B3545">
        <v>4340</v>
      </c>
      <c r="C3545">
        <v>10</v>
      </c>
      <c r="D3545" t="s">
        <v>4343</v>
      </c>
      <c r="E3545" t="s">
        <v>1417</v>
      </c>
      <c r="F3545" t="s">
        <v>5014</v>
      </c>
      <c r="G3545" t="s">
        <v>454</v>
      </c>
      <c r="H3545" t="s">
        <v>455</v>
      </c>
      <c r="I3545">
        <v>63</v>
      </c>
      <c r="J3545">
        <v>65</v>
      </c>
      <c r="L3545">
        <v>0.7</v>
      </c>
      <c r="N3545">
        <v>389</v>
      </c>
      <c r="O3545">
        <v>3.6</v>
      </c>
      <c r="P3545">
        <v>36.9</v>
      </c>
      <c r="U3545">
        <v>9.3333333330000006</v>
      </c>
      <c r="V3545">
        <v>6.2</v>
      </c>
      <c r="Y3545">
        <v>0</v>
      </c>
      <c r="AB3545">
        <v>4.0111110999999998E-2</v>
      </c>
      <c r="AC3545">
        <v>2.1999999999999999E-2</v>
      </c>
      <c r="AD3545">
        <v>0.486666667</v>
      </c>
      <c r="AF3545">
        <v>0.05</v>
      </c>
      <c r="AG3545">
        <v>0.166841667</v>
      </c>
      <c r="AH3545">
        <v>27</v>
      </c>
      <c r="AI3545">
        <v>0</v>
      </c>
      <c r="AJ3545">
        <v>2.1875</v>
      </c>
      <c r="AK3545">
        <v>0</v>
      </c>
      <c r="AL3545">
        <v>0.72750000000000004</v>
      </c>
      <c r="AN3545">
        <v>16.727272729999999</v>
      </c>
      <c r="AO3545">
        <v>0.42</v>
      </c>
      <c r="AP3545">
        <v>2.4272727270000001</v>
      </c>
      <c r="AQ3545">
        <v>0.05</v>
      </c>
      <c r="AR3545">
        <v>0.121363636</v>
      </c>
      <c r="AS3545">
        <v>3</v>
      </c>
      <c r="AT3545">
        <v>106.2</v>
      </c>
      <c r="AU3545">
        <v>415</v>
      </c>
      <c r="AW3545">
        <v>38</v>
      </c>
      <c r="AY3545">
        <v>21.666666670000001</v>
      </c>
      <c r="AZ3545">
        <v>0.84250000000000003</v>
      </c>
    </row>
    <row r="3546" spans="1:52" x14ac:dyDescent="0.2">
      <c r="A3546">
        <v>106119</v>
      </c>
      <c r="B3546">
        <v>6119</v>
      </c>
      <c r="C3546">
        <v>10</v>
      </c>
      <c r="D3546" t="s">
        <v>4343</v>
      </c>
      <c r="E3546" t="s">
        <v>4267</v>
      </c>
      <c r="F3546" t="s">
        <v>5015</v>
      </c>
      <c r="H3546" t="s">
        <v>1359</v>
      </c>
      <c r="I3546">
        <v>52</v>
      </c>
      <c r="J3546">
        <v>55</v>
      </c>
      <c r="L3546">
        <v>1</v>
      </c>
      <c r="N3546">
        <v>396</v>
      </c>
      <c r="O3546">
        <v>24.7</v>
      </c>
      <c r="P3546">
        <v>32.299999999999997</v>
      </c>
      <c r="U3546">
        <v>0</v>
      </c>
      <c r="V3546">
        <v>1.67</v>
      </c>
      <c r="Y3546">
        <v>265.08333329999999</v>
      </c>
      <c r="AB3546">
        <v>2.7E-2</v>
      </c>
      <c r="AC3546">
        <v>0.375</v>
      </c>
      <c r="AD3546">
        <v>0.08</v>
      </c>
      <c r="AF3546">
        <v>7.3999999999999996E-2</v>
      </c>
      <c r="AG3546">
        <v>0.82191265999999996</v>
      </c>
      <c r="AH3546">
        <v>18</v>
      </c>
      <c r="AI3546">
        <v>0.83</v>
      </c>
      <c r="AJ3546">
        <v>0</v>
      </c>
      <c r="AK3546">
        <v>2.5999999999999998E-4</v>
      </c>
      <c r="AL3546">
        <v>1.1499999999999999</v>
      </c>
      <c r="AN3546">
        <v>788</v>
      </c>
      <c r="AO3546">
        <v>6.6199999999999995E-2</v>
      </c>
      <c r="AP3546">
        <v>0.78</v>
      </c>
      <c r="AQ3546">
        <v>0.11749999999999999</v>
      </c>
      <c r="AR3546">
        <v>9.1649999999999995E-2</v>
      </c>
      <c r="AS3546">
        <v>2</v>
      </c>
      <c r="AT3546">
        <v>532</v>
      </c>
      <c r="AU3546">
        <v>82.3</v>
      </c>
      <c r="AW3546">
        <v>29.9</v>
      </c>
      <c r="AY3546">
        <v>487</v>
      </c>
      <c r="AZ3546">
        <v>3.78</v>
      </c>
    </row>
    <row r="3547" spans="1:52" x14ac:dyDescent="0.2">
      <c r="A3547">
        <v>106006</v>
      </c>
      <c r="B3547">
        <v>6006</v>
      </c>
      <c r="C3547">
        <v>10</v>
      </c>
      <c r="D3547" t="s">
        <v>4343</v>
      </c>
      <c r="E3547" t="s">
        <v>5016</v>
      </c>
      <c r="F3547" t="s">
        <v>5017</v>
      </c>
      <c r="G3547" t="s">
        <v>4863</v>
      </c>
      <c r="H3547" t="s">
        <v>88</v>
      </c>
      <c r="I3547">
        <v>39</v>
      </c>
      <c r="J3547">
        <v>44</v>
      </c>
      <c r="L3547">
        <v>1</v>
      </c>
      <c r="N3547">
        <v>398</v>
      </c>
      <c r="O3547">
        <v>12.31666667</v>
      </c>
      <c r="P3547">
        <v>38.799999999999997</v>
      </c>
      <c r="U3547">
        <v>0</v>
      </c>
      <c r="V3547">
        <v>0</v>
      </c>
      <c r="Y3547">
        <v>0</v>
      </c>
      <c r="AB3547">
        <v>0.6</v>
      </c>
      <c r="AC3547">
        <v>0.17</v>
      </c>
      <c r="AD3547">
        <v>3.55</v>
      </c>
      <c r="AF3547">
        <v>0.38</v>
      </c>
      <c r="AG3547">
        <v>0.720274725</v>
      </c>
      <c r="AH3547">
        <v>2.5</v>
      </c>
      <c r="AI3547">
        <v>0.65</v>
      </c>
      <c r="AJ3547">
        <v>0</v>
      </c>
      <c r="AK3547">
        <v>1.0281999999999999E-3</v>
      </c>
      <c r="AL3547">
        <v>0.12125</v>
      </c>
      <c r="AN3547">
        <v>10.8</v>
      </c>
      <c r="AO3547">
        <v>0.1</v>
      </c>
      <c r="AP3547">
        <v>1.8399999899999999</v>
      </c>
      <c r="AQ3547">
        <v>0.25</v>
      </c>
      <c r="AR3547">
        <v>0.45999999800000002</v>
      </c>
      <c r="AS3547">
        <v>4</v>
      </c>
      <c r="AT3547">
        <v>165.4</v>
      </c>
      <c r="AU3547">
        <v>300</v>
      </c>
      <c r="AW3547">
        <v>15.82909605</v>
      </c>
      <c r="AY3547">
        <v>60</v>
      </c>
      <c r="AZ3547">
        <v>3.6</v>
      </c>
    </row>
    <row r="3548" spans="1:52" x14ac:dyDescent="0.2">
      <c r="A3548">
        <v>106560</v>
      </c>
      <c r="B3548">
        <v>6560</v>
      </c>
      <c r="C3548">
        <v>10</v>
      </c>
      <c r="D3548" t="s">
        <v>4343</v>
      </c>
      <c r="E3548" t="s">
        <v>70</v>
      </c>
      <c r="F3548" t="s">
        <v>5018</v>
      </c>
      <c r="H3548" t="s">
        <v>70</v>
      </c>
      <c r="I3548">
        <v>70</v>
      </c>
      <c r="J3548">
        <v>71</v>
      </c>
      <c r="L3548">
        <v>1</v>
      </c>
      <c r="N3548">
        <v>400</v>
      </c>
      <c r="O3548">
        <v>0</v>
      </c>
      <c r="P3548">
        <v>0</v>
      </c>
      <c r="U3548">
        <v>0</v>
      </c>
      <c r="V3548">
        <v>99.99</v>
      </c>
      <c r="Y3548">
        <v>0</v>
      </c>
      <c r="AB3548">
        <v>0</v>
      </c>
      <c r="AC3548">
        <v>0.02</v>
      </c>
      <c r="AD3548">
        <v>0</v>
      </c>
      <c r="AF3548">
        <v>0</v>
      </c>
      <c r="AG3548">
        <v>5.3636363999999999E-2</v>
      </c>
      <c r="AH3548">
        <v>0</v>
      </c>
      <c r="AI3548">
        <v>0</v>
      </c>
      <c r="AJ3548">
        <v>0</v>
      </c>
      <c r="AK3548">
        <v>0</v>
      </c>
      <c r="AL3548">
        <v>0</v>
      </c>
      <c r="AN3548">
        <v>0.6</v>
      </c>
      <c r="AO3548">
        <v>0.01</v>
      </c>
      <c r="AP3548">
        <v>0.05</v>
      </c>
      <c r="AQ3548">
        <v>0.05</v>
      </c>
      <c r="AR3548">
        <v>2.5000000000000001E-3</v>
      </c>
      <c r="AS3548">
        <v>3</v>
      </c>
      <c r="AT3548">
        <v>0</v>
      </c>
      <c r="AU3548">
        <v>2</v>
      </c>
      <c r="AW3548">
        <v>0</v>
      </c>
      <c r="AY3548">
        <v>0.5</v>
      </c>
      <c r="AZ3548">
        <v>0.01</v>
      </c>
    </row>
    <row r="3549" spans="1:52" x14ac:dyDescent="0.2">
      <c r="A3549">
        <v>105459</v>
      </c>
      <c r="B3549">
        <v>5459</v>
      </c>
      <c r="C3549">
        <v>10</v>
      </c>
      <c r="D3549" t="s">
        <v>4343</v>
      </c>
      <c r="E3549" t="s">
        <v>5019</v>
      </c>
      <c r="F3549" t="s">
        <v>5020</v>
      </c>
      <c r="G3549" t="s">
        <v>1467</v>
      </c>
      <c r="H3549" t="s">
        <v>1468</v>
      </c>
      <c r="I3549">
        <v>32</v>
      </c>
      <c r="J3549">
        <v>37</v>
      </c>
      <c r="L3549">
        <v>1</v>
      </c>
      <c r="N3549">
        <v>407</v>
      </c>
      <c r="O3549">
        <v>42.5</v>
      </c>
      <c r="P3549">
        <v>9.9</v>
      </c>
      <c r="U3549">
        <v>3.1</v>
      </c>
      <c r="V3549">
        <v>35.299999999999997</v>
      </c>
      <c r="Y3549">
        <v>0</v>
      </c>
      <c r="AB3549">
        <v>0.89</v>
      </c>
      <c r="AC3549">
        <v>0.14000000000000001</v>
      </c>
      <c r="AD3549">
        <v>15.67</v>
      </c>
      <c r="AF3549">
        <v>0.6</v>
      </c>
      <c r="AG3549">
        <v>0.81503773599999996</v>
      </c>
      <c r="AH3549">
        <v>111</v>
      </c>
      <c r="AI3549">
        <v>0</v>
      </c>
      <c r="AJ3549">
        <v>0</v>
      </c>
      <c r="AK3549">
        <v>0</v>
      </c>
      <c r="AL3549">
        <v>2.35</v>
      </c>
      <c r="AN3549">
        <v>60</v>
      </c>
      <c r="AO3549">
        <v>0.87</v>
      </c>
      <c r="AP3549">
        <v>4</v>
      </c>
      <c r="AQ3549">
        <v>0.05</v>
      </c>
      <c r="AR3549">
        <v>0.2</v>
      </c>
      <c r="AS3549">
        <v>3</v>
      </c>
      <c r="AT3549">
        <v>364</v>
      </c>
      <c r="AU3549">
        <v>737</v>
      </c>
      <c r="AW3549">
        <v>194</v>
      </c>
      <c r="AY3549">
        <v>6</v>
      </c>
      <c r="AZ3549">
        <v>2.5499999999999998</v>
      </c>
    </row>
    <row r="3550" spans="1:52" x14ac:dyDescent="0.2">
      <c r="A3550">
        <v>105554</v>
      </c>
      <c r="B3550">
        <v>5554</v>
      </c>
      <c r="C3550">
        <v>10</v>
      </c>
      <c r="D3550" t="s">
        <v>4343</v>
      </c>
      <c r="E3550" t="s">
        <v>180</v>
      </c>
      <c r="F3550" t="s">
        <v>5021</v>
      </c>
      <c r="G3550" t="s">
        <v>1509</v>
      </c>
      <c r="H3550" t="s">
        <v>1434</v>
      </c>
      <c r="I3550">
        <v>32</v>
      </c>
      <c r="J3550">
        <v>34</v>
      </c>
      <c r="L3550">
        <v>1</v>
      </c>
      <c r="N3550">
        <v>410</v>
      </c>
      <c r="O3550">
        <v>31.96996</v>
      </c>
      <c r="P3550">
        <v>16.975000000000001</v>
      </c>
      <c r="U3550">
        <v>9.3000000000000007</v>
      </c>
      <c r="V3550">
        <v>27.57254</v>
      </c>
      <c r="Y3550">
        <v>1</v>
      </c>
      <c r="AB3550">
        <v>0.70499998900000005</v>
      </c>
      <c r="AC3550">
        <v>0.27500000000000002</v>
      </c>
      <c r="AD3550">
        <v>2</v>
      </c>
      <c r="AF3550">
        <v>0.82</v>
      </c>
      <c r="AG3550">
        <v>0.50299900799999997</v>
      </c>
      <c r="AH3550">
        <v>375</v>
      </c>
      <c r="AI3550">
        <v>0</v>
      </c>
      <c r="AJ3550">
        <v>0</v>
      </c>
      <c r="AK3550">
        <v>0</v>
      </c>
      <c r="AL3550">
        <v>0.72</v>
      </c>
      <c r="AN3550">
        <v>231.55500000000001</v>
      </c>
      <c r="AO3550">
        <v>1.48</v>
      </c>
      <c r="AP3550">
        <v>7.7674999759999999</v>
      </c>
      <c r="AQ3550">
        <v>0.05</v>
      </c>
      <c r="AR3550">
        <v>0.388374999</v>
      </c>
      <c r="AS3550">
        <v>3</v>
      </c>
      <c r="AT3550">
        <v>468.315</v>
      </c>
      <c r="AU3550">
        <v>1740</v>
      </c>
      <c r="AW3550">
        <v>245.256</v>
      </c>
      <c r="AY3550">
        <v>5</v>
      </c>
      <c r="AZ3550">
        <v>4.7300000000000004</v>
      </c>
    </row>
    <row r="3551" spans="1:52" x14ac:dyDescent="0.2">
      <c r="A3551">
        <v>105540</v>
      </c>
      <c r="B3551">
        <v>5540</v>
      </c>
      <c r="C3551">
        <v>10</v>
      </c>
      <c r="D3551" t="s">
        <v>4343</v>
      </c>
      <c r="E3551" t="s">
        <v>5022</v>
      </c>
      <c r="F3551" t="s">
        <v>5023</v>
      </c>
      <c r="G3551" t="s">
        <v>5024</v>
      </c>
      <c r="H3551" t="s">
        <v>5025</v>
      </c>
      <c r="I3551">
        <v>32</v>
      </c>
      <c r="J3551">
        <v>38</v>
      </c>
      <c r="L3551">
        <v>1</v>
      </c>
      <c r="N3551">
        <v>419</v>
      </c>
      <c r="O3551">
        <v>16.8</v>
      </c>
      <c r="P3551">
        <v>17.8</v>
      </c>
      <c r="U3551">
        <v>11</v>
      </c>
      <c r="V3551">
        <v>42.5</v>
      </c>
      <c r="Y3551">
        <v>0</v>
      </c>
      <c r="AB3551">
        <v>0.109999999</v>
      </c>
      <c r="AC3551">
        <v>0.37</v>
      </c>
      <c r="AD3551">
        <v>1.3</v>
      </c>
      <c r="AF3551">
        <v>0</v>
      </c>
      <c r="AG3551">
        <v>0.81503773599999996</v>
      </c>
      <c r="AH3551">
        <v>0</v>
      </c>
      <c r="AI3551">
        <v>0</v>
      </c>
      <c r="AJ3551">
        <v>0</v>
      </c>
      <c r="AK3551">
        <v>0</v>
      </c>
      <c r="AL3551">
        <v>0</v>
      </c>
      <c r="AN3551">
        <v>373</v>
      </c>
      <c r="AO3551">
        <v>0</v>
      </c>
      <c r="AP3551">
        <v>4.1999998090000004</v>
      </c>
      <c r="AQ3551">
        <v>0.05</v>
      </c>
      <c r="AR3551">
        <v>0.20999999</v>
      </c>
      <c r="AS3551">
        <v>3</v>
      </c>
      <c r="AT3551">
        <v>462</v>
      </c>
      <c r="AU3551">
        <v>0</v>
      </c>
      <c r="AW3551">
        <v>0</v>
      </c>
      <c r="AY3551">
        <v>0</v>
      </c>
      <c r="AZ3551">
        <v>0.6</v>
      </c>
    </row>
    <row r="3552" spans="1:52" x14ac:dyDescent="0.2">
      <c r="A3552">
        <v>105142</v>
      </c>
      <c r="B3552">
        <v>5142</v>
      </c>
      <c r="C3552">
        <v>10</v>
      </c>
      <c r="D3552" t="s">
        <v>4343</v>
      </c>
      <c r="E3552" t="s">
        <v>1422</v>
      </c>
      <c r="F3552" t="s">
        <v>5026</v>
      </c>
      <c r="G3552" t="s">
        <v>1424</v>
      </c>
      <c r="H3552" t="s">
        <v>1425</v>
      </c>
      <c r="I3552">
        <v>74</v>
      </c>
      <c r="J3552">
        <v>75</v>
      </c>
      <c r="L3552">
        <v>1</v>
      </c>
      <c r="N3552">
        <v>428</v>
      </c>
      <c r="O3552">
        <v>17.809999999999999</v>
      </c>
      <c r="P3552">
        <v>22.27</v>
      </c>
      <c r="U3552">
        <v>10.5</v>
      </c>
      <c r="V3552">
        <v>33.74</v>
      </c>
      <c r="Y3552">
        <v>64</v>
      </c>
      <c r="AB3552">
        <v>0.628</v>
      </c>
      <c r="AC3552">
        <v>0.32700000000000001</v>
      </c>
      <c r="AD3552">
        <v>4.5789999999999997</v>
      </c>
      <c r="AF3552">
        <v>0.435</v>
      </c>
      <c r="AG3552">
        <v>0.35837323900000001</v>
      </c>
      <c r="AH3552">
        <v>10</v>
      </c>
      <c r="AI3552">
        <v>0</v>
      </c>
      <c r="AJ3552">
        <v>7.7</v>
      </c>
      <c r="AK3552">
        <v>0</v>
      </c>
      <c r="AL3552">
        <v>3.33</v>
      </c>
      <c r="AN3552">
        <v>931</v>
      </c>
      <c r="AO3552">
        <v>0.86699999999999999</v>
      </c>
      <c r="AP3552">
        <v>66.36</v>
      </c>
      <c r="AQ3552">
        <v>0.05</v>
      </c>
      <c r="AR3552">
        <v>3.3180000000000001</v>
      </c>
      <c r="AS3552">
        <v>3</v>
      </c>
      <c r="AT3552">
        <v>499</v>
      </c>
      <c r="AU3552">
        <v>1790</v>
      </c>
      <c r="AW3552">
        <v>366</v>
      </c>
      <c r="AY3552">
        <v>168</v>
      </c>
      <c r="AZ3552">
        <v>4.8</v>
      </c>
    </row>
    <row r="3553" spans="1:52" x14ac:dyDescent="0.2">
      <c r="A3553">
        <v>105288</v>
      </c>
      <c r="B3553">
        <v>5288</v>
      </c>
      <c r="C3553">
        <v>10</v>
      </c>
      <c r="D3553" t="s">
        <v>4343</v>
      </c>
      <c r="E3553" t="s">
        <v>5027</v>
      </c>
      <c r="F3553" t="s">
        <v>5028</v>
      </c>
      <c r="G3553" t="s">
        <v>5029</v>
      </c>
      <c r="H3553" t="s">
        <v>3049</v>
      </c>
      <c r="I3553">
        <v>32</v>
      </c>
      <c r="J3553">
        <v>38</v>
      </c>
      <c r="L3553">
        <v>0.3</v>
      </c>
      <c r="N3553">
        <v>445</v>
      </c>
      <c r="O3553">
        <v>32.299999239999998</v>
      </c>
      <c r="P3553">
        <v>19.5</v>
      </c>
      <c r="U3553">
        <v>4.0999999999999996</v>
      </c>
      <c r="V3553">
        <v>33.000000759999999</v>
      </c>
      <c r="Y3553">
        <v>0</v>
      </c>
      <c r="AB3553">
        <v>0.30000001199999998</v>
      </c>
      <c r="AC3553">
        <v>0.20000000300000001</v>
      </c>
      <c r="AD3553">
        <v>3</v>
      </c>
      <c r="AF3553">
        <v>0</v>
      </c>
      <c r="AG3553">
        <v>0.81503773599999996</v>
      </c>
      <c r="AH3553">
        <v>0</v>
      </c>
      <c r="AI3553">
        <v>0</v>
      </c>
      <c r="AJ3553">
        <v>6</v>
      </c>
      <c r="AK3553">
        <v>0</v>
      </c>
      <c r="AL3553">
        <v>0</v>
      </c>
      <c r="AN3553">
        <v>291</v>
      </c>
      <c r="AO3553">
        <v>0</v>
      </c>
      <c r="AP3553">
        <v>33.200000000000003</v>
      </c>
      <c r="AQ3553">
        <v>0.05</v>
      </c>
      <c r="AR3553">
        <v>1.66</v>
      </c>
      <c r="AS3553">
        <v>3</v>
      </c>
      <c r="AT3553">
        <v>384</v>
      </c>
      <c r="AU3553">
        <v>0</v>
      </c>
      <c r="AW3553">
        <v>0</v>
      </c>
      <c r="AY3553">
        <v>0</v>
      </c>
      <c r="AZ3553">
        <v>0</v>
      </c>
    </row>
    <row r="3554" spans="1:52" x14ac:dyDescent="0.2">
      <c r="A3554">
        <v>106136</v>
      </c>
      <c r="B3554">
        <v>6136</v>
      </c>
      <c r="C3554">
        <v>10</v>
      </c>
      <c r="D3554" t="s">
        <v>4343</v>
      </c>
      <c r="E3554" t="s">
        <v>5030</v>
      </c>
      <c r="F3554" t="s">
        <v>5031</v>
      </c>
      <c r="H3554" t="s">
        <v>1359</v>
      </c>
      <c r="I3554">
        <v>52</v>
      </c>
      <c r="J3554">
        <v>55</v>
      </c>
      <c r="L3554">
        <v>1</v>
      </c>
      <c r="N3554">
        <v>447</v>
      </c>
      <c r="O3554">
        <v>30.52</v>
      </c>
      <c r="P3554">
        <v>35.590000000000003</v>
      </c>
      <c r="U3554">
        <v>0</v>
      </c>
      <c r="V3554">
        <v>1.1599999999999999</v>
      </c>
      <c r="Y3554">
        <v>485.58333329999999</v>
      </c>
      <c r="AB3554">
        <v>0.14000000000000001</v>
      </c>
      <c r="AC3554">
        <v>1.19</v>
      </c>
      <c r="AD3554">
        <v>2.4</v>
      </c>
      <c r="AF3554">
        <v>0.08</v>
      </c>
      <c r="AG3554">
        <v>0.82191265999999996</v>
      </c>
      <c r="AH3554">
        <v>4</v>
      </c>
      <c r="AI3554">
        <v>0.12</v>
      </c>
      <c r="AJ3554">
        <v>0</v>
      </c>
      <c r="AK3554">
        <v>6.9999999999999999E-4</v>
      </c>
      <c r="AL3554">
        <v>0.31</v>
      </c>
      <c r="AN3554">
        <v>895</v>
      </c>
      <c r="AO3554">
        <v>0.627</v>
      </c>
      <c r="AP3554">
        <v>1.88</v>
      </c>
      <c r="AQ3554">
        <v>0.11749999999999999</v>
      </c>
      <c r="AR3554">
        <v>0.22090000000000001</v>
      </c>
      <c r="AS3554">
        <v>2</v>
      </c>
      <c r="AT3554">
        <v>729</v>
      </c>
      <c r="AU3554">
        <v>48</v>
      </c>
      <c r="AW3554">
        <v>54</v>
      </c>
      <c r="AY3554">
        <v>346</v>
      </c>
      <c r="AZ3554">
        <v>1.59</v>
      </c>
    </row>
    <row r="3555" spans="1:52" x14ac:dyDescent="0.2">
      <c r="A3555">
        <v>106465</v>
      </c>
      <c r="B3555">
        <v>6465</v>
      </c>
      <c r="C3555">
        <v>10</v>
      </c>
      <c r="D3555" t="s">
        <v>4343</v>
      </c>
      <c r="E3555" t="s">
        <v>5032</v>
      </c>
      <c r="F3555" t="s">
        <v>5033</v>
      </c>
      <c r="G3555" t="s">
        <v>4890</v>
      </c>
      <c r="H3555" t="s">
        <v>4891</v>
      </c>
      <c r="I3555">
        <v>25</v>
      </c>
      <c r="J3555">
        <v>30</v>
      </c>
      <c r="L3555">
        <v>1</v>
      </c>
      <c r="N3555">
        <v>468</v>
      </c>
      <c r="O3555">
        <v>4.9000000000000004</v>
      </c>
      <c r="P3555">
        <v>26.3</v>
      </c>
      <c r="U3555">
        <v>10.199999999999999</v>
      </c>
      <c r="V3555">
        <v>47.8</v>
      </c>
      <c r="Y3555">
        <v>0</v>
      </c>
      <c r="AB3555">
        <v>0.35367214400000002</v>
      </c>
      <c r="AC3555">
        <v>0.13106673599999999</v>
      </c>
      <c r="AD3555">
        <v>1.796595049</v>
      </c>
      <c r="AF3555">
        <v>0</v>
      </c>
      <c r="AG3555">
        <v>0.37059795299999998</v>
      </c>
      <c r="AH3555">
        <v>0</v>
      </c>
      <c r="AI3555">
        <v>0</v>
      </c>
      <c r="AJ3555">
        <v>2.0499999999999998</v>
      </c>
      <c r="AK3555">
        <v>0</v>
      </c>
      <c r="AL3555">
        <v>4.7</v>
      </c>
      <c r="AN3555">
        <v>39.64</v>
      </c>
      <c r="AO3555">
        <v>0.14860174100000001</v>
      </c>
      <c r="AP3555">
        <v>3.9</v>
      </c>
      <c r="AQ3555">
        <v>0.05</v>
      </c>
      <c r="AR3555">
        <v>0.19500000000000001</v>
      </c>
      <c r="AS3555">
        <v>3</v>
      </c>
      <c r="AT3555">
        <v>219</v>
      </c>
      <c r="AU3555">
        <v>415</v>
      </c>
      <c r="AW3555">
        <v>209.52845479999999</v>
      </c>
      <c r="AY3555">
        <v>27.19411861</v>
      </c>
      <c r="AZ3555">
        <v>0.59440696400000004</v>
      </c>
    </row>
    <row r="3556" spans="1:52" x14ac:dyDescent="0.2">
      <c r="A3556">
        <v>106204</v>
      </c>
      <c r="B3556">
        <v>6204</v>
      </c>
      <c r="C3556">
        <v>10</v>
      </c>
      <c r="D3556" t="s">
        <v>4343</v>
      </c>
      <c r="E3556" t="s">
        <v>1438</v>
      </c>
      <c r="F3556" t="s">
        <v>5034</v>
      </c>
      <c r="H3556" t="s">
        <v>533</v>
      </c>
      <c r="I3556">
        <v>52</v>
      </c>
      <c r="J3556">
        <v>95</v>
      </c>
      <c r="L3556">
        <v>1</v>
      </c>
      <c r="N3556">
        <v>495</v>
      </c>
      <c r="O3556">
        <v>25.9</v>
      </c>
      <c r="P3556">
        <v>26.56666667</v>
      </c>
      <c r="U3556">
        <v>0</v>
      </c>
      <c r="V3556">
        <v>37.9</v>
      </c>
      <c r="Y3556">
        <v>228</v>
      </c>
      <c r="AB3556">
        <v>0.3</v>
      </c>
      <c r="AC3556">
        <v>1.32</v>
      </c>
      <c r="AD3556">
        <v>0.71</v>
      </c>
      <c r="AF3556">
        <v>0.25</v>
      </c>
      <c r="AG3556">
        <v>0.82191265999999996</v>
      </c>
      <c r="AH3556">
        <v>39</v>
      </c>
      <c r="AI3556">
        <v>3.27</v>
      </c>
      <c r="AJ3556">
        <v>11.3</v>
      </c>
      <c r="AK3556">
        <v>1.1999999999999999E-3</v>
      </c>
      <c r="AL3556">
        <v>0.5</v>
      </c>
      <c r="AN3556">
        <v>968</v>
      </c>
      <c r="AO3556">
        <v>0.06</v>
      </c>
      <c r="AP3556">
        <v>0.73333333300000003</v>
      </c>
      <c r="AQ3556">
        <v>0.11749999999999999</v>
      </c>
      <c r="AR3556">
        <v>8.6166667000000002E-2</v>
      </c>
      <c r="AS3556">
        <v>2</v>
      </c>
      <c r="AT3556">
        <v>735</v>
      </c>
      <c r="AU3556">
        <v>1160</v>
      </c>
      <c r="AW3556">
        <v>91</v>
      </c>
      <c r="AY3556">
        <v>370</v>
      </c>
      <c r="AZ3556">
        <v>3.51</v>
      </c>
    </row>
    <row r="3557" spans="1:52" x14ac:dyDescent="0.2">
      <c r="A3557">
        <v>105192</v>
      </c>
      <c r="B3557">
        <v>5192</v>
      </c>
      <c r="C3557">
        <v>10</v>
      </c>
      <c r="D3557" t="s">
        <v>4343</v>
      </c>
      <c r="E3557" t="s">
        <v>5035</v>
      </c>
      <c r="F3557" t="s">
        <v>5036</v>
      </c>
      <c r="G3557" t="s">
        <v>5037</v>
      </c>
      <c r="H3557" t="s">
        <v>1447</v>
      </c>
      <c r="I3557">
        <v>74</v>
      </c>
      <c r="J3557">
        <v>75</v>
      </c>
      <c r="L3557">
        <v>1</v>
      </c>
      <c r="N3557">
        <v>518</v>
      </c>
      <c r="O3557">
        <v>26.08</v>
      </c>
      <c r="P3557">
        <v>36.24</v>
      </c>
      <c r="U3557">
        <v>12.2</v>
      </c>
      <c r="V3557">
        <v>15.88</v>
      </c>
      <c r="Y3557">
        <v>0</v>
      </c>
      <c r="AB3557">
        <v>0.80500000000000005</v>
      </c>
      <c r="AC3557">
        <v>0.26100000000000001</v>
      </c>
      <c r="AD3557">
        <v>4.7329999999999997</v>
      </c>
      <c r="AF3557">
        <v>0.39700000000000002</v>
      </c>
      <c r="AG3557">
        <v>0.35837323900000001</v>
      </c>
      <c r="AH3557">
        <v>162</v>
      </c>
      <c r="AI3557">
        <v>0</v>
      </c>
      <c r="AJ3557">
        <v>7.1</v>
      </c>
      <c r="AK3557">
        <v>0</v>
      </c>
      <c r="AL3557">
        <v>5.07</v>
      </c>
      <c r="AN3557">
        <v>266</v>
      </c>
      <c r="AO3557">
        <v>0.64500000000000002</v>
      </c>
      <c r="AP3557">
        <v>9.2100000000000009</v>
      </c>
      <c r="AQ3557">
        <v>0.05</v>
      </c>
      <c r="AR3557">
        <v>0.46050000000000002</v>
      </c>
      <c r="AS3557">
        <v>3</v>
      </c>
      <c r="AT3557">
        <v>828</v>
      </c>
      <c r="AU3557">
        <v>738</v>
      </c>
      <c r="AW3557">
        <v>370</v>
      </c>
      <c r="AY3557">
        <v>13</v>
      </c>
      <c r="AZ3557">
        <v>6.08</v>
      </c>
    </row>
    <row r="3558" spans="1:52" x14ac:dyDescent="0.2">
      <c r="A3558">
        <v>104532</v>
      </c>
      <c r="B3558">
        <v>4532</v>
      </c>
      <c r="C3558">
        <v>10</v>
      </c>
      <c r="D3558" t="s">
        <v>4343</v>
      </c>
      <c r="E3558" t="s">
        <v>5038</v>
      </c>
      <c r="F3558" t="s">
        <v>5039</v>
      </c>
      <c r="G3558" t="s">
        <v>5040</v>
      </c>
      <c r="H3558" t="s">
        <v>5041</v>
      </c>
      <c r="I3558">
        <v>63</v>
      </c>
      <c r="J3558">
        <v>64</v>
      </c>
      <c r="L3558">
        <v>0.4</v>
      </c>
      <c r="N3558">
        <v>527</v>
      </c>
      <c r="O3558">
        <v>1.8333333329999999</v>
      </c>
      <c r="P3558">
        <v>50.666666669999998</v>
      </c>
      <c r="U3558">
        <v>3.8</v>
      </c>
      <c r="V3558">
        <v>14.1</v>
      </c>
      <c r="Y3558">
        <v>0</v>
      </c>
      <c r="AB3558">
        <v>0.2</v>
      </c>
      <c r="AC3558">
        <v>0.1</v>
      </c>
      <c r="AD3558">
        <v>1.4</v>
      </c>
      <c r="AF3558">
        <v>0</v>
      </c>
      <c r="AG3558">
        <v>0.17848092900000001</v>
      </c>
      <c r="AH3558">
        <v>0</v>
      </c>
      <c r="AI3558">
        <v>0</v>
      </c>
      <c r="AJ3558">
        <v>12</v>
      </c>
      <c r="AK3558">
        <v>0</v>
      </c>
      <c r="AL3558">
        <v>0</v>
      </c>
      <c r="AN3558">
        <v>53.333333330000002</v>
      </c>
      <c r="AO3558">
        <v>0</v>
      </c>
      <c r="AP3558">
        <v>4.8333333329999997</v>
      </c>
      <c r="AQ3558">
        <v>0.05</v>
      </c>
      <c r="AR3558">
        <v>0.241666667</v>
      </c>
      <c r="AS3558">
        <v>3</v>
      </c>
      <c r="AT3558">
        <v>56</v>
      </c>
      <c r="AU3558">
        <v>0</v>
      </c>
      <c r="AW3558">
        <v>0</v>
      </c>
      <c r="AY3558">
        <v>0</v>
      </c>
      <c r="AZ3558">
        <v>0</v>
      </c>
    </row>
    <row r="3559" spans="1:52" x14ac:dyDescent="0.2">
      <c r="A3559">
        <v>106005</v>
      </c>
      <c r="B3559">
        <v>6005</v>
      </c>
      <c r="C3559">
        <v>10</v>
      </c>
      <c r="D3559" t="s">
        <v>4343</v>
      </c>
      <c r="E3559" t="s">
        <v>5042</v>
      </c>
      <c r="F3559" t="s">
        <v>5043</v>
      </c>
      <c r="G3559" t="s">
        <v>4863</v>
      </c>
      <c r="H3559" t="s">
        <v>88</v>
      </c>
      <c r="I3559">
        <v>39</v>
      </c>
      <c r="J3559">
        <v>44</v>
      </c>
      <c r="L3559">
        <v>1</v>
      </c>
      <c r="N3559">
        <v>550</v>
      </c>
      <c r="O3559">
        <v>18.948717949999999</v>
      </c>
      <c r="P3559">
        <v>52.69230769</v>
      </c>
      <c r="U3559">
        <v>0</v>
      </c>
      <c r="V3559">
        <v>0</v>
      </c>
      <c r="Y3559">
        <v>0</v>
      </c>
      <c r="AB3559">
        <v>0.36923077500000001</v>
      </c>
      <c r="AC3559">
        <v>0.183076923</v>
      </c>
      <c r="AD3559">
        <v>2.730769231</v>
      </c>
      <c r="AF3559">
        <v>0.26307692300000002</v>
      </c>
      <c r="AG3559">
        <v>0.720274725</v>
      </c>
      <c r="AH3559">
        <v>2.692307692</v>
      </c>
      <c r="AI3559">
        <v>0.6</v>
      </c>
      <c r="AJ3559">
        <v>0</v>
      </c>
      <c r="AK3559">
        <v>1.1863850000000001E-3</v>
      </c>
      <c r="AL3559">
        <v>0.139903846</v>
      </c>
      <c r="AN3559">
        <v>13.292307689999999</v>
      </c>
      <c r="AO3559">
        <v>0.15</v>
      </c>
      <c r="AP3559">
        <v>2.8307692160000002</v>
      </c>
      <c r="AQ3559">
        <v>0.25</v>
      </c>
      <c r="AR3559">
        <v>0.70769230400000005</v>
      </c>
      <c r="AS3559">
        <v>4</v>
      </c>
      <c r="AT3559">
        <v>152.67692310000001</v>
      </c>
      <c r="AU3559">
        <v>230.7692308</v>
      </c>
      <c r="AW3559">
        <v>14.611473269999999</v>
      </c>
      <c r="AY3559">
        <v>41.53846154</v>
      </c>
      <c r="AZ3559">
        <v>5.5</v>
      </c>
    </row>
    <row r="3560" spans="1:52" x14ac:dyDescent="0.2">
      <c r="A3560">
        <v>105462</v>
      </c>
      <c r="B3560">
        <v>5462</v>
      </c>
      <c r="C3560">
        <v>10</v>
      </c>
      <c r="D3560" t="s">
        <v>4343</v>
      </c>
      <c r="E3560" t="s">
        <v>5044</v>
      </c>
      <c r="F3560" t="s">
        <v>5045</v>
      </c>
      <c r="G3560" t="s">
        <v>5046</v>
      </c>
      <c r="H3560" t="s">
        <v>1468</v>
      </c>
      <c r="I3560">
        <v>32</v>
      </c>
      <c r="J3560">
        <v>37</v>
      </c>
      <c r="L3560">
        <v>1</v>
      </c>
      <c r="N3560">
        <v>567</v>
      </c>
      <c r="O3560">
        <v>20.399999999999999</v>
      </c>
      <c r="P3560">
        <v>43.24</v>
      </c>
      <c r="U3560">
        <v>7.69</v>
      </c>
      <c r="V3560">
        <v>20.32</v>
      </c>
      <c r="Y3560">
        <v>0</v>
      </c>
      <c r="AB3560">
        <v>0.874000004</v>
      </c>
      <c r="AC3560">
        <v>0.13600000000000001</v>
      </c>
      <c r="AD3560">
        <v>15.46</v>
      </c>
      <c r="AF3560">
        <v>0.59</v>
      </c>
      <c r="AG3560">
        <v>0.81503773599999996</v>
      </c>
      <c r="AH3560">
        <v>110</v>
      </c>
      <c r="AI3560">
        <v>0</v>
      </c>
      <c r="AJ3560">
        <v>0</v>
      </c>
      <c r="AK3560">
        <v>0</v>
      </c>
      <c r="AL3560">
        <v>10.09</v>
      </c>
      <c r="AN3560">
        <v>33.76</v>
      </c>
      <c r="AO3560">
        <v>1.1200000000000001</v>
      </c>
      <c r="AP3560">
        <v>3.65</v>
      </c>
      <c r="AQ3560">
        <v>0.05</v>
      </c>
      <c r="AR3560">
        <v>0.1825</v>
      </c>
      <c r="AS3560">
        <v>3</v>
      </c>
      <c r="AT3560">
        <v>335.8</v>
      </c>
      <c r="AU3560">
        <v>711</v>
      </c>
      <c r="AW3560">
        <v>195.1</v>
      </c>
      <c r="AY3560">
        <v>6.0049792530000001</v>
      </c>
      <c r="AZ3560">
        <v>3.65</v>
      </c>
    </row>
    <row r="3561" spans="1:52" x14ac:dyDescent="0.2">
      <c r="A3561">
        <v>105461</v>
      </c>
      <c r="B3561">
        <v>5461</v>
      </c>
      <c r="C3561">
        <v>10</v>
      </c>
      <c r="D3561" t="s">
        <v>4343</v>
      </c>
      <c r="E3561" t="s">
        <v>5047</v>
      </c>
      <c r="F3561" t="s">
        <v>5048</v>
      </c>
      <c r="G3561" t="s">
        <v>5046</v>
      </c>
      <c r="H3561" t="s">
        <v>1468</v>
      </c>
      <c r="I3561">
        <v>32</v>
      </c>
      <c r="J3561">
        <v>37</v>
      </c>
      <c r="L3561">
        <v>1</v>
      </c>
      <c r="N3561">
        <v>577</v>
      </c>
      <c r="O3561">
        <v>21.7</v>
      </c>
      <c r="P3561">
        <v>45.07</v>
      </c>
      <c r="U3561">
        <v>9.39</v>
      </c>
      <c r="V3561">
        <v>16.47</v>
      </c>
      <c r="Y3561">
        <v>0</v>
      </c>
      <c r="AB3561">
        <v>0.874000004</v>
      </c>
      <c r="AC3561">
        <v>0.13600000000000001</v>
      </c>
      <c r="AD3561">
        <v>15.46</v>
      </c>
      <c r="AF3561">
        <v>0.59</v>
      </c>
      <c r="AG3561">
        <v>0.81503773599999996</v>
      </c>
      <c r="AH3561">
        <v>110</v>
      </c>
      <c r="AI3561">
        <v>0</v>
      </c>
      <c r="AJ3561">
        <v>0</v>
      </c>
      <c r="AK3561">
        <v>0</v>
      </c>
      <c r="AL3561">
        <v>10.09</v>
      </c>
      <c r="AN3561">
        <v>43.65</v>
      </c>
      <c r="AO3561">
        <v>1.04</v>
      </c>
      <c r="AP3561">
        <v>2.27</v>
      </c>
      <c r="AQ3561">
        <v>0.05</v>
      </c>
      <c r="AR3561">
        <v>0.1135</v>
      </c>
      <c r="AS3561">
        <v>3</v>
      </c>
      <c r="AT3561">
        <v>334.99</v>
      </c>
      <c r="AU3561">
        <v>791.46</v>
      </c>
      <c r="AW3561">
        <v>192.64</v>
      </c>
      <c r="AY3561">
        <v>6.1</v>
      </c>
      <c r="AZ3561">
        <v>2.84</v>
      </c>
    </row>
    <row r="3562" spans="1:52" x14ac:dyDescent="0.2">
      <c r="A3562">
        <v>105551</v>
      </c>
      <c r="B3562">
        <v>5551</v>
      </c>
      <c r="C3562">
        <v>10</v>
      </c>
      <c r="D3562" t="s">
        <v>4343</v>
      </c>
      <c r="E3562" t="s">
        <v>5049</v>
      </c>
      <c r="F3562" t="s">
        <v>5050</v>
      </c>
      <c r="G3562" t="s">
        <v>5051</v>
      </c>
      <c r="H3562" t="s">
        <v>1459</v>
      </c>
      <c r="I3562">
        <v>32</v>
      </c>
      <c r="J3562">
        <v>38</v>
      </c>
      <c r="L3562">
        <v>1</v>
      </c>
      <c r="N3562">
        <v>577</v>
      </c>
      <c r="O3562">
        <v>18.199999810000001</v>
      </c>
      <c r="P3562">
        <v>48.900000759999998</v>
      </c>
      <c r="U3562">
        <v>11.8</v>
      </c>
      <c r="V3562">
        <v>10.04999933</v>
      </c>
      <c r="Y3562">
        <v>2.5</v>
      </c>
      <c r="AB3562">
        <v>0.68000000699999996</v>
      </c>
      <c r="AC3562">
        <v>0.189999998</v>
      </c>
      <c r="AD3562">
        <v>3.4</v>
      </c>
      <c r="AF3562">
        <v>0.79</v>
      </c>
      <c r="AG3562">
        <v>0.42485000000000001</v>
      </c>
      <c r="AH3562">
        <v>97</v>
      </c>
      <c r="AI3562">
        <v>0</v>
      </c>
      <c r="AJ3562">
        <v>0</v>
      </c>
      <c r="AK3562">
        <v>0</v>
      </c>
      <c r="AL3562">
        <v>0.25</v>
      </c>
      <c r="AN3562">
        <v>983</v>
      </c>
      <c r="AO3562">
        <v>4.0819999999999999</v>
      </c>
      <c r="AP3562">
        <v>11.80000019</v>
      </c>
      <c r="AQ3562">
        <v>0.05</v>
      </c>
      <c r="AR3562">
        <v>0.59000001000000002</v>
      </c>
      <c r="AS3562">
        <v>3</v>
      </c>
      <c r="AT3562">
        <v>642.5</v>
      </c>
      <c r="AU3562">
        <v>468</v>
      </c>
      <c r="AW3562">
        <v>351</v>
      </c>
      <c r="AY3562">
        <v>11</v>
      </c>
      <c r="AZ3562">
        <v>7.75</v>
      </c>
    </row>
    <row r="3563" spans="1:52" x14ac:dyDescent="0.2">
      <c r="A3563">
        <v>105463</v>
      </c>
      <c r="B3563">
        <v>5463</v>
      </c>
      <c r="C3563">
        <v>10</v>
      </c>
      <c r="D3563" t="s">
        <v>4343</v>
      </c>
      <c r="E3563" t="s">
        <v>5052</v>
      </c>
      <c r="F3563" t="s">
        <v>5053</v>
      </c>
      <c r="G3563" t="s">
        <v>5046</v>
      </c>
      <c r="H3563" t="s">
        <v>1468</v>
      </c>
      <c r="I3563">
        <v>32</v>
      </c>
      <c r="J3563">
        <v>37</v>
      </c>
      <c r="L3563">
        <v>1</v>
      </c>
      <c r="N3563">
        <v>578</v>
      </c>
      <c r="O3563">
        <v>22.399537779999999</v>
      </c>
      <c r="P3563">
        <v>45.871000000000002</v>
      </c>
      <c r="U3563">
        <v>8.5399999999999991</v>
      </c>
      <c r="V3563">
        <v>14.57501778</v>
      </c>
      <c r="Y3563">
        <v>0</v>
      </c>
      <c r="AB3563">
        <v>0.874000004</v>
      </c>
      <c r="AC3563">
        <v>0.13600000000000001</v>
      </c>
      <c r="AD3563">
        <v>15.46</v>
      </c>
      <c r="AF3563">
        <v>0.59</v>
      </c>
      <c r="AG3563">
        <v>0.81503773599999996</v>
      </c>
      <c r="AH3563">
        <v>110</v>
      </c>
      <c r="AI3563">
        <v>0</v>
      </c>
      <c r="AJ3563">
        <v>0</v>
      </c>
      <c r="AK3563">
        <v>0</v>
      </c>
      <c r="AL3563">
        <v>10.9</v>
      </c>
      <c r="AN3563">
        <v>46.677672729999998</v>
      </c>
      <c r="AO3563">
        <v>0.86</v>
      </c>
      <c r="AP3563">
        <v>3.9</v>
      </c>
      <c r="AQ3563">
        <v>0.05</v>
      </c>
      <c r="AR3563">
        <v>0.19500000000000001</v>
      </c>
      <c r="AS3563">
        <v>3</v>
      </c>
      <c r="AT3563">
        <v>358.72375</v>
      </c>
      <c r="AU3563">
        <v>727.4866667</v>
      </c>
      <c r="AW3563">
        <v>190.91333330000001</v>
      </c>
      <c r="AY3563">
        <v>6</v>
      </c>
      <c r="AZ3563">
        <v>2.52</v>
      </c>
    </row>
    <row r="3564" spans="1:52" x14ac:dyDescent="0.2">
      <c r="A3564">
        <v>105402</v>
      </c>
      <c r="B3564">
        <v>5402</v>
      </c>
      <c r="C3564">
        <v>10</v>
      </c>
      <c r="D3564" t="s">
        <v>4343</v>
      </c>
      <c r="E3564" t="s">
        <v>1469</v>
      </c>
      <c r="F3564" t="s">
        <v>5054</v>
      </c>
      <c r="G3564" t="s">
        <v>1471</v>
      </c>
      <c r="H3564" t="s">
        <v>1472</v>
      </c>
      <c r="I3564">
        <v>32</v>
      </c>
      <c r="J3564">
        <v>37</v>
      </c>
      <c r="L3564">
        <v>1</v>
      </c>
      <c r="N3564">
        <v>585</v>
      </c>
      <c r="O3564">
        <v>17.7</v>
      </c>
      <c r="P3564">
        <v>44.4</v>
      </c>
      <c r="U3564">
        <v>3.1</v>
      </c>
      <c r="V3564">
        <v>27</v>
      </c>
      <c r="Y3564">
        <v>0</v>
      </c>
      <c r="AB3564">
        <v>0.6</v>
      </c>
      <c r="AC3564">
        <v>0.18</v>
      </c>
      <c r="AD3564">
        <v>1.47</v>
      </c>
      <c r="AF3564">
        <v>0.45350000000000001</v>
      </c>
      <c r="AG3564">
        <v>0.81503773599999996</v>
      </c>
      <c r="AH3564">
        <v>46</v>
      </c>
      <c r="AI3564">
        <v>0</v>
      </c>
      <c r="AJ3564">
        <v>0.3</v>
      </c>
      <c r="AK3564">
        <v>0</v>
      </c>
      <c r="AL3564">
        <v>0.78200000000000003</v>
      </c>
      <c r="AN3564">
        <v>44</v>
      </c>
      <c r="AO3564">
        <v>2.1524999999999999</v>
      </c>
      <c r="AP3564">
        <v>6.4</v>
      </c>
      <c r="AQ3564">
        <v>0.05</v>
      </c>
      <c r="AR3564">
        <v>0.32</v>
      </c>
      <c r="AS3564">
        <v>3</v>
      </c>
      <c r="AT3564">
        <v>509</v>
      </c>
      <c r="AU3564">
        <v>641</v>
      </c>
      <c r="AW3564">
        <v>267</v>
      </c>
      <c r="AY3564">
        <v>14</v>
      </c>
      <c r="AZ3564">
        <v>4.59</v>
      </c>
    </row>
    <row r="3565" spans="1:52" x14ac:dyDescent="0.2">
      <c r="A3565">
        <v>105458</v>
      </c>
      <c r="B3565">
        <v>5458</v>
      </c>
      <c r="C3565">
        <v>10</v>
      </c>
      <c r="D3565" t="s">
        <v>4343</v>
      </c>
      <c r="E3565" t="s">
        <v>5055</v>
      </c>
      <c r="F3565" t="s">
        <v>5056</v>
      </c>
      <c r="G3565" t="s">
        <v>5046</v>
      </c>
      <c r="H3565" t="s">
        <v>1468</v>
      </c>
      <c r="I3565">
        <v>32</v>
      </c>
      <c r="J3565">
        <v>37</v>
      </c>
      <c r="L3565">
        <v>1</v>
      </c>
      <c r="N3565">
        <v>586</v>
      </c>
      <c r="O3565">
        <v>26.64</v>
      </c>
      <c r="P3565">
        <v>46.4</v>
      </c>
      <c r="U3565">
        <v>9.9</v>
      </c>
      <c r="V3565">
        <v>10.63</v>
      </c>
      <c r="Y3565">
        <v>0</v>
      </c>
      <c r="AB3565">
        <v>0.89</v>
      </c>
      <c r="AC3565">
        <v>0.14000000000000001</v>
      </c>
      <c r="AD3565">
        <v>9.92</v>
      </c>
      <c r="AF3565">
        <v>0.6</v>
      </c>
      <c r="AG3565">
        <v>0.81503773599999996</v>
      </c>
      <c r="AH3565">
        <v>112</v>
      </c>
      <c r="AI3565">
        <v>0</v>
      </c>
      <c r="AJ3565">
        <v>0</v>
      </c>
      <c r="AK3565">
        <v>0</v>
      </c>
      <c r="AL3565">
        <v>11.03</v>
      </c>
      <c r="AN3565">
        <v>41.3</v>
      </c>
      <c r="AO3565">
        <v>0.88</v>
      </c>
      <c r="AP3565">
        <v>4</v>
      </c>
      <c r="AQ3565">
        <v>0.05</v>
      </c>
      <c r="AR3565">
        <v>0.2</v>
      </c>
      <c r="AS3565">
        <v>3</v>
      </c>
      <c r="AT3565">
        <v>366</v>
      </c>
      <c r="AU3565">
        <v>743</v>
      </c>
      <c r="AW3565">
        <v>195</v>
      </c>
      <c r="AY3565">
        <v>6</v>
      </c>
      <c r="AZ3565">
        <v>2.57</v>
      </c>
    </row>
    <row r="3566" spans="1:52" x14ac:dyDescent="0.2">
      <c r="A3566">
        <v>105552</v>
      </c>
      <c r="B3566">
        <v>5552</v>
      </c>
      <c r="C3566">
        <v>10</v>
      </c>
      <c r="D3566" t="s">
        <v>4343</v>
      </c>
      <c r="E3566" t="s">
        <v>5057</v>
      </c>
      <c r="F3566" t="s">
        <v>5058</v>
      </c>
      <c r="G3566" t="s">
        <v>5059</v>
      </c>
      <c r="H3566" t="s">
        <v>5060</v>
      </c>
      <c r="I3566">
        <v>32</v>
      </c>
      <c r="J3566">
        <v>37</v>
      </c>
      <c r="L3566">
        <v>0.72</v>
      </c>
      <c r="N3566">
        <v>586</v>
      </c>
      <c r="O3566">
        <v>6.8000001909999996</v>
      </c>
      <c r="P3566">
        <v>46.4</v>
      </c>
      <c r="U3566">
        <v>5.5</v>
      </c>
      <c r="V3566">
        <v>32.549999759999999</v>
      </c>
      <c r="Y3566">
        <v>0</v>
      </c>
      <c r="AB3566">
        <v>0.52</v>
      </c>
      <c r="AC3566">
        <v>0</v>
      </c>
      <c r="AD3566">
        <v>0</v>
      </c>
      <c r="AF3566">
        <v>0</v>
      </c>
      <c r="AG3566">
        <v>0.81503773599999996</v>
      </c>
      <c r="AH3566">
        <v>0</v>
      </c>
      <c r="AI3566">
        <v>0</v>
      </c>
      <c r="AJ3566">
        <v>0</v>
      </c>
      <c r="AK3566">
        <v>0</v>
      </c>
      <c r="AL3566">
        <v>0</v>
      </c>
      <c r="AN3566">
        <v>100</v>
      </c>
      <c r="AO3566">
        <v>0</v>
      </c>
      <c r="AP3566">
        <v>3.4</v>
      </c>
      <c r="AQ3566">
        <v>0.05</v>
      </c>
      <c r="AR3566">
        <v>0.17</v>
      </c>
      <c r="AS3566">
        <v>3</v>
      </c>
      <c r="AT3566">
        <v>82</v>
      </c>
      <c r="AU3566">
        <v>0</v>
      </c>
      <c r="AW3566">
        <v>0</v>
      </c>
      <c r="AY3566">
        <v>0</v>
      </c>
      <c r="AZ3566">
        <v>0</v>
      </c>
    </row>
    <row r="3567" spans="1:52" x14ac:dyDescent="0.2">
      <c r="A3567">
        <v>105491</v>
      </c>
      <c r="B3567">
        <v>5491</v>
      </c>
      <c r="C3567">
        <v>10</v>
      </c>
      <c r="D3567" t="s">
        <v>4343</v>
      </c>
      <c r="E3567" t="s">
        <v>5061</v>
      </c>
      <c r="F3567" t="s">
        <v>5062</v>
      </c>
      <c r="G3567" t="s">
        <v>5063</v>
      </c>
      <c r="H3567" t="s">
        <v>440</v>
      </c>
      <c r="I3567">
        <v>32</v>
      </c>
      <c r="J3567">
        <v>38</v>
      </c>
      <c r="L3567">
        <v>0.37</v>
      </c>
      <c r="N3567">
        <v>593</v>
      </c>
      <c r="O3567">
        <v>27.466666669999999</v>
      </c>
      <c r="P3567">
        <v>47.933333330000004</v>
      </c>
      <c r="U3567">
        <v>3.2</v>
      </c>
      <c r="V3567">
        <v>11.266666669999999</v>
      </c>
      <c r="Y3567">
        <v>0</v>
      </c>
      <c r="AB3567">
        <v>0.1</v>
      </c>
      <c r="AC3567">
        <v>0.12</v>
      </c>
      <c r="AD3567">
        <v>2.83</v>
      </c>
      <c r="AF3567">
        <v>8.8999999999999996E-2</v>
      </c>
      <c r="AG3567">
        <v>0.42485000000000001</v>
      </c>
      <c r="AH3567">
        <v>58</v>
      </c>
      <c r="AI3567">
        <v>0</v>
      </c>
      <c r="AJ3567">
        <v>0</v>
      </c>
      <c r="AK3567">
        <v>0</v>
      </c>
      <c r="AL3567">
        <v>0</v>
      </c>
      <c r="AN3567">
        <v>111.5</v>
      </c>
      <c r="AO3567">
        <v>1.54</v>
      </c>
      <c r="AP3567">
        <v>6.1333333330000004</v>
      </c>
      <c r="AQ3567">
        <v>0.05</v>
      </c>
      <c r="AR3567">
        <v>0.306666667</v>
      </c>
      <c r="AS3567">
        <v>3</v>
      </c>
      <c r="AT3567">
        <v>866.5</v>
      </c>
      <c r="AU3567">
        <v>648</v>
      </c>
      <c r="AW3567">
        <v>510</v>
      </c>
      <c r="AY3567">
        <v>99</v>
      </c>
      <c r="AZ3567">
        <v>7.1219999999999999</v>
      </c>
    </row>
    <row r="3568" spans="1:52" x14ac:dyDescent="0.2">
      <c r="A3568">
        <v>105460</v>
      </c>
      <c r="B3568">
        <v>5460</v>
      </c>
      <c r="C3568">
        <v>10</v>
      </c>
      <c r="D3568" t="s">
        <v>4343</v>
      </c>
      <c r="E3568" t="s">
        <v>5064</v>
      </c>
      <c r="F3568" t="s">
        <v>5065</v>
      </c>
      <c r="G3568" t="s">
        <v>1467</v>
      </c>
      <c r="H3568" t="s">
        <v>1468</v>
      </c>
      <c r="I3568">
        <v>32</v>
      </c>
      <c r="J3568">
        <v>37</v>
      </c>
      <c r="L3568">
        <v>1</v>
      </c>
      <c r="N3568">
        <v>594</v>
      </c>
      <c r="O3568">
        <v>25</v>
      </c>
      <c r="P3568">
        <v>47.2</v>
      </c>
      <c r="U3568">
        <v>1.5</v>
      </c>
      <c r="V3568">
        <v>16.5</v>
      </c>
      <c r="Y3568">
        <v>0</v>
      </c>
      <c r="AB3568">
        <v>0.39</v>
      </c>
      <c r="AC3568">
        <v>0.14000000000000001</v>
      </c>
      <c r="AD3568">
        <v>15.3</v>
      </c>
      <c r="AF3568">
        <v>0.59</v>
      </c>
      <c r="AG3568">
        <v>0.81503773599999996</v>
      </c>
      <c r="AH3568">
        <v>110</v>
      </c>
      <c r="AI3568">
        <v>0</v>
      </c>
      <c r="AJ3568">
        <v>0</v>
      </c>
      <c r="AK3568">
        <v>0</v>
      </c>
      <c r="AL3568">
        <v>10.09</v>
      </c>
      <c r="AN3568">
        <v>61</v>
      </c>
      <c r="AO3568">
        <v>0.42</v>
      </c>
      <c r="AP3568">
        <v>4</v>
      </c>
      <c r="AQ3568">
        <v>0.05</v>
      </c>
      <c r="AR3568">
        <v>0.2</v>
      </c>
      <c r="AS3568">
        <v>3</v>
      </c>
      <c r="AT3568">
        <v>349</v>
      </c>
      <c r="AU3568">
        <v>720</v>
      </c>
      <c r="AW3568">
        <v>191</v>
      </c>
      <c r="AY3568">
        <v>17</v>
      </c>
      <c r="AZ3568">
        <v>2.02</v>
      </c>
    </row>
    <row r="3569" spans="1:52" x14ac:dyDescent="0.2">
      <c r="A3569">
        <v>103766</v>
      </c>
      <c r="B3569">
        <v>3766</v>
      </c>
      <c r="C3569">
        <v>10</v>
      </c>
      <c r="D3569" t="s">
        <v>4343</v>
      </c>
      <c r="E3569" t="s">
        <v>5066</v>
      </c>
      <c r="F3569" t="s">
        <v>5067</v>
      </c>
      <c r="H3569" t="s">
        <v>5068</v>
      </c>
      <c r="I3569">
        <v>46</v>
      </c>
      <c r="J3569">
        <v>50</v>
      </c>
      <c r="L3569">
        <v>1</v>
      </c>
      <c r="N3569">
        <v>599</v>
      </c>
      <c r="O3569">
        <v>38.799999999999997</v>
      </c>
      <c r="P3569">
        <v>46.9</v>
      </c>
      <c r="U3569">
        <v>0</v>
      </c>
      <c r="V3569">
        <v>5.5</v>
      </c>
      <c r="Y3569">
        <v>0</v>
      </c>
      <c r="AB3569">
        <v>0.13</v>
      </c>
      <c r="AC3569">
        <v>4.5</v>
      </c>
      <c r="AD3569">
        <v>5.7</v>
      </c>
      <c r="AF3569">
        <v>0</v>
      </c>
      <c r="AG3569">
        <v>0.60232762299999998</v>
      </c>
      <c r="AH3569">
        <v>0</v>
      </c>
      <c r="AI3569">
        <v>0</v>
      </c>
      <c r="AJ3569">
        <v>0</v>
      </c>
      <c r="AK3569">
        <v>0</v>
      </c>
      <c r="AL3569">
        <v>0</v>
      </c>
      <c r="AN3569">
        <v>91</v>
      </c>
      <c r="AO3569">
        <v>0</v>
      </c>
      <c r="AP3569">
        <v>35.200000000000003</v>
      </c>
      <c r="AQ3569">
        <v>0.25</v>
      </c>
      <c r="AR3569">
        <v>8.8000000000000007</v>
      </c>
      <c r="AS3569">
        <v>4</v>
      </c>
      <c r="AT3569">
        <v>609</v>
      </c>
      <c r="AU3569">
        <v>476</v>
      </c>
      <c r="AW3569">
        <v>0</v>
      </c>
      <c r="AY3569">
        <v>1970</v>
      </c>
      <c r="AZ3569">
        <v>0</v>
      </c>
    </row>
    <row r="3570" spans="1:52" x14ac:dyDescent="0.2">
      <c r="A3570">
        <v>104338</v>
      </c>
      <c r="B3570">
        <v>4338</v>
      </c>
      <c r="C3570">
        <v>10</v>
      </c>
      <c r="D3570" t="s">
        <v>4343</v>
      </c>
      <c r="E3570" t="s">
        <v>5069</v>
      </c>
      <c r="F3570" t="s">
        <v>5070</v>
      </c>
      <c r="G3570" t="s">
        <v>454</v>
      </c>
      <c r="H3570" t="s">
        <v>455</v>
      </c>
      <c r="I3570">
        <v>63</v>
      </c>
      <c r="J3570">
        <v>65</v>
      </c>
      <c r="L3570">
        <v>1</v>
      </c>
      <c r="N3570">
        <v>606</v>
      </c>
      <c r="O3570">
        <v>5.9287999999999998</v>
      </c>
      <c r="P3570">
        <v>56.4</v>
      </c>
      <c r="U3570">
        <v>17</v>
      </c>
      <c r="V3570">
        <v>10.171200000000001</v>
      </c>
      <c r="Y3570">
        <v>0</v>
      </c>
      <c r="AB3570">
        <v>0.08</v>
      </c>
      <c r="AC3570">
        <v>0.08</v>
      </c>
      <c r="AD3570">
        <v>0.9</v>
      </c>
      <c r="AF3570">
        <v>8.4226630999999996E-2</v>
      </c>
      <c r="AG3570">
        <v>0.166841667</v>
      </c>
      <c r="AH3570">
        <v>26.1</v>
      </c>
      <c r="AI3570">
        <v>0</v>
      </c>
      <c r="AJ3570">
        <v>0.3</v>
      </c>
      <c r="AK3570">
        <v>0</v>
      </c>
      <c r="AL3570">
        <v>1.2</v>
      </c>
      <c r="AN3570">
        <v>32</v>
      </c>
      <c r="AO3570">
        <v>0.8</v>
      </c>
      <c r="AP3570">
        <v>3.4</v>
      </c>
      <c r="AQ3570">
        <v>0.05</v>
      </c>
      <c r="AR3570">
        <v>0.17</v>
      </c>
      <c r="AS3570">
        <v>3</v>
      </c>
      <c r="AT3570">
        <v>176.66666670000001</v>
      </c>
      <c r="AU3570">
        <v>617</v>
      </c>
      <c r="AW3570">
        <v>74</v>
      </c>
      <c r="AY3570">
        <v>33</v>
      </c>
      <c r="AZ3570">
        <v>1.5</v>
      </c>
    </row>
    <row r="3571" spans="1:52" x14ac:dyDescent="0.2">
      <c r="A3571">
        <v>105500</v>
      </c>
      <c r="B3571">
        <v>5500</v>
      </c>
      <c r="C3571">
        <v>10</v>
      </c>
      <c r="D3571" t="s">
        <v>4343</v>
      </c>
      <c r="E3571" t="s">
        <v>5071</v>
      </c>
      <c r="F3571" t="s">
        <v>5072</v>
      </c>
      <c r="G3571" t="s">
        <v>5040</v>
      </c>
      <c r="H3571" t="s">
        <v>3005</v>
      </c>
      <c r="I3571">
        <v>32</v>
      </c>
      <c r="J3571">
        <v>37</v>
      </c>
      <c r="L3571">
        <v>1</v>
      </c>
      <c r="N3571">
        <v>609</v>
      </c>
      <c r="O3571">
        <v>6.1</v>
      </c>
      <c r="P3571">
        <v>55.3</v>
      </c>
      <c r="U3571">
        <v>4</v>
      </c>
      <c r="V3571">
        <v>19.600000000000001</v>
      </c>
      <c r="Y3571">
        <v>0</v>
      </c>
      <c r="AB3571">
        <v>0</v>
      </c>
      <c r="AC3571">
        <v>0</v>
      </c>
      <c r="AD3571">
        <v>0</v>
      </c>
      <c r="AF3571">
        <v>0</v>
      </c>
      <c r="AG3571">
        <v>0.81503773599999996</v>
      </c>
      <c r="AH3571">
        <v>0</v>
      </c>
      <c r="AI3571">
        <v>0</v>
      </c>
      <c r="AJ3571">
        <v>0</v>
      </c>
      <c r="AK3571">
        <v>0</v>
      </c>
      <c r="AL3571">
        <v>0</v>
      </c>
      <c r="AN3571">
        <v>91</v>
      </c>
      <c r="AO3571">
        <v>1.4934499999999999</v>
      </c>
      <c r="AP3571">
        <v>9</v>
      </c>
      <c r="AQ3571">
        <v>0.05</v>
      </c>
      <c r="AR3571">
        <v>0.45</v>
      </c>
      <c r="AS3571">
        <v>3</v>
      </c>
      <c r="AT3571">
        <v>239.4516667</v>
      </c>
      <c r="AU3571">
        <v>270.43450000000001</v>
      </c>
      <c r="AW3571">
        <v>232.0675</v>
      </c>
      <c r="AY3571">
        <v>0</v>
      </c>
      <c r="AZ3571">
        <v>2.3738000000000001</v>
      </c>
    </row>
    <row r="3572" spans="1:52" x14ac:dyDescent="0.2">
      <c r="A3572">
        <v>105588</v>
      </c>
      <c r="B3572">
        <v>5588</v>
      </c>
      <c r="C3572">
        <v>10</v>
      </c>
      <c r="D3572" t="s">
        <v>4343</v>
      </c>
      <c r="E3572" t="s">
        <v>5073</v>
      </c>
      <c r="F3572" t="s">
        <v>5074</v>
      </c>
      <c r="H3572" t="s">
        <v>5075</v>
      </c>
      <c r="I3572">
        <v>46</v>
      </c>
      <c r="J3572">
        <v>50</v>
      </c>
      <c r="L3572">
        <v>1</v>
      </c>
      <c r="N3572">
        <v>644</v>
      </c>
      <c r="O3572">
        <v>25.5</v>
      </c>
      <c r="P3572">
        <v>55.3</v>
      </c>
      <c r="U3572">
        <v>0</v>
      </c>
      <c r="V3572">
        <v>11</v>
      </c>
      <c r="Y3572">
        <v>0</v>
      </c>
      <c r="AB3572">
        <v>0</v>
      </c>
      <c r="AC3572">
        <v>0</v>
      </c>
      <c r="AD3572">
        <v>0</v>
      </c>
      <c r="AF3572">
        <v>0</v>
      </c>
      <c r="AG3572">
        <v>1.1129662220000001</v>
      </c>
      <c r="AH3572">
        <v>0</v>
      </c>
      <c r="AI3572">
        <v>0</v>
      </c>
      <c r="AJ3572">
        <v>0</v>
      </c>
      <c r="AK3572">
        <v>0</v>
      </c>
      <c r="AL3572">
        <v>0</v>
      </c>
      <c r="AN3572">
        <v>4</v>
      </c>
      <c r="AO3572">
        <v>0</v>
      </c>
      <c r="AP3572">
        <v>2.7</v>
      </c>
      <c r="AQ3572">
        <v>0.25</v>
      </c>
      <c r="AR3572">
        <v>0.67500000000000004</v>
      </c>
      <c r="AS3572">
        <v>4</v>
      </c>
      <c r="AT3572">
        <v>356</v>
      </c>
      <c r="AU3572">
        <v>674</v>
      </c>
      <c r="AW3572">
        <v>0</v>
      </c>
      <c r="AY3572">
        <v>609</v>
      </c>
      <c r="AZ3572">
        <v>0</v>
      </c>
    </row>
    <row r="3573" spans="1:52" x14ac:dyDescent="0.2">
      <c r="A3573">
        <v>105447</v>
      </c>
      <c r="B3573">
        <v>5447</v>
      </c>
      <c r="C3573">
        <v>10</v>
      </c>
      <c r="D3573" t="s">
        <v>4343</v>
      </c>
      <c r="E3573" t="s">
        <v>5076</v>
      </c>
      <c r="F3573" t="s">
        <v>5077</v>
      </c>
      <c r="G3573" t="s">
        <v>5078</v>
      </c>
      <c r="H3573" t="s">
        <v>5079</v>
      </c>
      <c r="I3573">
        <v>32</v>
      </c>
      <c r="J3573">
        <v>37</v>
      </c>
      <c r="L3573">
        <v>1</v>
      </c>
      <c r="N3573">
        <v>704</v>
      </c>
      <c r="O3573">
        <v>7.903333333</v>
      </c>
      <c r="P3573">
        <v>66.866666670000001</v>
      </c>
      <c r="U3573">
        <v>2.2000000000000002</v>
      </c>
      <c r="V3573">
        <v>16.42166667</v>
      </c>
      <c r="Y3573">
        <v>0</v>
      </c>
      <c r="AB3573">
        <v>0.18</v>
      </c>
      <c r="AC3573">
        <v>0.09</v>
      </c>
      <c r="AD3573">
        <v>0.7</v>
      </c>
      <c r="AF3573">
        <v>0</v>
      </c>
      <c r="AG3573">
        <v>0.81503773599999996</v>
      </c>
      <c r="AH3573">
        <v>0</v>
      </c>
      <c r="AI3573">
        <v>0</v>
      </c>
      <c r="AJ3573">
        <v>0</v>
      </c>
      <c r="AK3573">
        <v>0</v>
      </c>
      <c r="AL3573">
        <v>0</v>
      </c>
      <c r="AN3573">
        <v>164</v>
      </c>
      <c r="AO3573">
        <v>0.13900000000000001</v>
      </c>
      <c r="AP3573">
        <v>3.4</v>
      </c>
      <c r="AQ3573">
        <v>0.05</v>
      </c>
      <c r="AR3573">
        <v>0.17</v>
      </c>
      <c r="AS3573">
        <v>3</v>
      </c>
      <c r="AT3573">
        <v>202</v>
      </c>
      <c r="AU3573">
        <v>0</v>
      </c>
      <c r="AW3573">
        <v>0</v>
      </c>
      <c r="AY3573">
        <v>2.02</v>
      </c>
      <c r="AZ3573">
        <v>0.28499999999999998</v>
      </c>
    </row>
    <row r="3574" spans="1:52" x14ac:dyDescent="0.2">
      <c r="A3574">
        <v>106251</v>
      </c>
      <c r="B3574">
        <v>6251</v>
      </c>
      <c r="C3574">
        <v>10</v>
      </c>
      <c r="D3574" t="s">
        <v>4343</v>
      </c>
      <c r="E3574" t="s">
        <v>5080</v>
      </c>
      <c r="F3574" t="s">
        <v>5081</v>
      </c>
      <c r="H3574" t="s">
        <v>1485</v>
      </c>
      <c r="I3574">
        <v>67</v>
      </c>
      <c r="J3574">
        <v>69</v>
      </c>
      <c r="L3574">
        <v>1</v>
      </c>
      <c r="N3574">
        <v>720</v>
      </c>
      <c r="O3574">
        <v>0.8</v>
      </c>
      <c r="P3574">
        <v>79.599999999999994</v>
      </c>
      <c r="U3574">
        <v>0</v>
      </c>
      <c r="V3574">
        <v>0.2</v>
      </c>
      <c r="Y3574">
        <v>696</v>
      </c>
      <c r="AB3574">
        <v>0.01</v>
      </c>
      <c r="AC3574">
        <v>0.03</v>
      </c>
      <c r="AD3574">
        <v>0.08</v>
      </c>
      <c r="AF3574">
        <v>0</v>
      </c>
      <c r="AG3574">
        <v>1.4619564999999999E-2</v>
      </c>
      <c r="AH3574">
        <v>3</v>
      </c>
      <c r="AI3574">
        <v>0.1</v>
      </c>
      <c r="AJ3574">
        <v>0</v>
      </c>
      <c r="AK3574">
        <v>1.1000000000000001E-3</v>
      </c>
      <c r="AL3574">
        <v>2.11</v>
      </c>
      <c r="AN3574">
        <v>17</v>
      </c>
      <c r="AO3574">
        <v>1.4093960000000001E-2</v>
      </c>
      <c r="AP3574">
        <v>0.03</v>
      </c>
      <c r="AQ3574">
        <v>0.25</v>
      </c>
      <c r="AR3574">
        <v>7.4999999999999997E-3</v>
      </c>
      <c r="AS3574">
        <v>4</v>
      </c>
      <c r="AT3574">
        <v>21</v>
      </c>
      <c r="AU3574">
        <v>19</v>
      </c>
      <c r="AW3574">
        <v>2</v>
      </c>
      <c r="AY3574">
        <v>16</v>
      </c>
      <c r="AZ3574">
        <v>0.12</v>
      </c>
    </row>
    <row r="3575" spans="1:52" x14ac:dyDescent="0.2">
      <c r="A3575">
        <v>106292</v>
      </c>
      <c r="B3575">
        <v>6292</v>
      </c>
      <c r="C3575">
        <v>10</v>
      </c>
      <c r="D3575" t="s">
        <v>4343</v>
      </c>
      <c r="E3575" t="s">
        <v>2392</v>
      </c>
      <c r="F3575" t="s">
        <v>5082</v>
      </c>
      <c r="H3575" t="s">
        <v>1486</v>
      </c>
      <c r="I3575">
        <v>67</v>
      </c>
      <c r="J3575">
        <v>69</v>
      </c>
      <c r="L3575">
        <v>1</v>
      </c>
      <c r="N3575">
        <v>730</v>
      </c>
      <c r="O3575">
        <v>0.2</v>
      </c>
      <c r="P3575">
        <v>80.7</v>
      </c>
      <c r="U3575">
        <v>0</v>
      </c>
      <c r="V3575">
        <v>0.7</v>
      </c>
      <c r="Y3575">
        <v>819</v>
      </c>
      <c r="AB3575">
        <v>0.01</v>
      </c>
      <c r="AC3575">
        <v>0.04</v>
      </c>
      <c r="AD3575">
        <v>0.02</v>
      </c>
      <c r="AF3575">
        <v>0.01</v>
      </c>
      <c r="AG3575">
        <v>1.4619564999999999E-2</v>
      </c>
      <c r="AH3575">
        <v>1</v>
      </c>
      <c r="AI3575">
        <v>0.1</v>
      </c>
      <c r="AJ3575">
        <v>0.2</v>
      </c>
      <c r="AK3575">
        <v>0</v>
      </c>
      <c r="AL3575">
        <v>9</v>
      </c>
      <c r="AN3575">
        <v>3</v>
      </c>
      <c r="AO3575">
        <v>0</v>
      </c>
      <c r="AP3575">
        <v>0.1</v>
      </c>
      <c r="AQ3575">
        <v>0.25</v>
      </c>
      <c r="AR3575">
        <v>2.5000000000000001E-2</v>
      </c>
      <c r="AS3575">
        <v>4</v>
      </c>
      <c r="AT3575">
        <v>5</v>
      </c>
      <c r="AU3575">
        <v>18</v>
      </c>
      <c r="AW3575">
        <v>3</v>
      </c>
      <c r="AY3575">
        <v>751</v>
      </c>
      <c r="AZ3575">
        <v>0</v>
      </c>
    </row>
    <row r="3576" spans="1:52" x14ac:dyDescent="0.2">
      <c r="A3576">
        <v>106260</v>
      </c>
      <c r="B3576">
        <v>6260</v>
      </c>
      <c r="C3576">
        <v>10</v>
      </c>
      <c r="D3576" t="s">
        <v>4343</v>
      </c>
      <c r="E3576" t="s">
        <v>2395</v>
      </c>
      <c r="F3576" t="s">
        <v>5083</v>
      </c>
      <c r="G3576" t="s">
        <v>454</v>
      </c>
      <c r="H3576" t="s">
        <v>1493</v>
      </c>
      <c r="I3576">
        <v>67</v>
      </c>
      <c r="J3576">
        <v>68</v>
      </c>
      <c r="L3576">
        <v>1</v>
      </c>
      <c r="N3576">
        <v>900</v>
      </c>
      <c r="O3576">
        <v>0</v>
      </c>
      <c r="P3576">
        <v>100</v>
      </c>
      <c r="U3576">
        <v>0</v>
      </c>
      <c r="V3576">
        <v>0</v>
      </c>
      <c r="Y3576">
        <v>0</v>
      </c>
      <c r="AB3576">
        <v>0</v>
      </c>
      <c r="AC3576">
        <v>0</v>
      </c>
      <c r="AD3576">
        <v>0</v>
      </c>
      <c r="AF3576">
        <v>0</v>
      </c>
      <c r="AG3576">
        <v>1.4619564999999999E-2</v>
      </c>
      <c r="AH3576">
        <v>0</v>
      </c>
      <c r="AI3576">
        <v>0</v>
      </c>
      <c r="AJ3576">
        <v>0</v>
      </c>
      <c r="AK3576">
        <v>0</v>
      </c>
      <c r="AL3576">
        <v>0.66</v>
      </c>
      <c r="AN3576">
        <v>0</v>
      </c>
      <c r="AO3576">
        <v>0</v>
      </c>
      <c r="AP3576">
        <v>0.04</v>
      </c>
      <c r="AQ3576">
        <v>0.05</v>
      </c>
      <c r="AR3576">
        <v>2E-3</v>
      </c>
      <c r="AS3576">
        <v>5</v>
      </c>
      <c r="AT3576">
        <v>0</v>
      </c>
      <c r="AU3576">
        <v>0</v>
      </c>
      <c r="AW3576">
        <v>0</v>
      </c>
      <c r="AY3576">
        <v>0</v>
      </c>
      <c r="AZ3576">
        <v>0</v>
      </c>
    </row>
    <row r="3577" spans="1:52" x14ac:dyDescent="0.2">
      <c r="A3577">
        <v>106267</v>
      </c>
      <c r="B3577">
        <v>6267</v>
      </c>
      <c r="C3577">
        <v>10</v>
      </c>
      <c r="D3577" t="s">
        <v>4343</v>
      </c>
      <c r="E3577" t="s">
        <v>1490</v>
      </c>
      <c r="F3577" t="s">
        <v>5084</v>
      </c>
      <c r="G3577" t="s">
        <v>5085</v>
      </c>
      <c r="H3577" t="s">
        <v>1493</v>
      </c>
      <c r="I3577">
        <v>67</v>
      </c>
      <c r="J3577">
        <v>68</v>
      </c>
      <c r="L3577">
        <v>1</v>
      </c>
      <c r="N3577">
        <v>900</v>
      </c>
      <c r="O3577">
        <v>0</v>
      </c>
      <c r="P3577">
        <v>100</v>
      </c>
      <c r="U3577">
        <v>0</v>
      </c>
      <c r="V3577">
        <v>0</v>
      </c>
      <c r="Y3577">
        <v>0</v>
      </c>
      <c r="AB3577">
        <v>0</v>
      </c>
      <c r="AC3577">
        <v>0</v>
      </c>
      <c r="AD3577">
        <v>0</v>
      </c>
      <c r="AF3577">
        <v>0</v>
      </c>
      <c r="AG3577">
        <v>1.4619564999999999E-2</v>
      </c>
      <c r="AH3577">
        <v>0</v>
      </c>
      <c r="AI3577">
        <v>0</v>
      </c>
      <c r="AJ3577">
        <v>0</v>
      </c>
      <c r="AK3577">
        <v>0</v>
      </c>
      <c r="AL3577">
        <v>35.299999999999997</v>
      </c>
      <c r="AN3577">
        <v>0</v>
      </c>
      <c r="AO3577">
        <v>0</v>
      </c>
      <c r="AP3577">
        <v>0</v>
      </c>
      <c r="AQ3577">
        <v>0.05</v>
      </c>
      <c r="AR3577">
        <v>0</v>
      </c>
      <c r="AS3577">
        <v>5</v>
      </c>
      <c r="AT3577">
        <v>0</v>
      </c>
      <c r="AU3577">
        <v>0</v>
      </c>
      <c r="AW3577">
        <v>0</v>
      </c>
      <c r="AY3577">
        <v>0</v>
      </c>
      <c r="AZ3577">
        <v>0</v>
      </c>
    </row>
    <row r="3578" spans="1:52" x14ac:dyDescent="0.2">
      <c r="A3578">
        <v>106281</v>
      </c>
      <c r="B3578">
        <v>6281</v>
      </c>
      <c r="C3578">
        <v>10</v>
      </c>
      <c r="D3578" t="s">
        <v>4343</v>
      </c>
      <c r="E3578" t="s">
        <v>4323</v>
      </c>
      <c r="F3578" t="s">
        <v>5086</v>
      </c>
      <c r="G3578" t="s">
        <v>5046</v>
      </c>
      <c r="H3578" t="s">
        <v>1493</v>
      </c>
      <c r="I3578">
        <v>67</v>
      </c>
      <c r="J3578">
        <v>68</v>
      </c>
      <c r="L3578">
        <v>1</v>
      </c>
      <c r="N3578">
        <v>900</v>
      </c>
      <c r="O3578">
        <v>0</v>
      </c>
      <c r="P3578">
        <v>100</v>
      </c>
      <c r="U3578">
        <v>0</v>
      </c>
      <c r="V3578">
        <v>0</v>
      </c>
      <c r="Y3578">
        <v>0</v>
      </c>
      <c r="AB3578">
        <v>0</v>
      </c>
      <c r="AC3578">
        <v>0</v>
      </c>
      <c r="AD3578">
        <v>0</v>
      </c>
      <c r="AF3578">
        <v>0</v>
      </c>
      <c r="AG3578">
        <v>1.4619564999999999E-2</v>
      </c>
      <c r="AH3578">
        <v>0</v>
      </c>
      <c r="AI3578">
        <v>0</v>
      </c>
      <c r="AJ3578">
        <v>0</v>
      </c>
      <c r="AK3578">
        <v>0</v>
      </c>
      <c r="AL3578">
        <v>17.2</v>
      </c>
      <c r="AN3578">
        <v>0</v>
      </c>
      <c r="AO3578">
        <v>0</v>
      </c>
      <c r="AP3578">
        <v>0.03</v>
      </c>
      <c r="AQ3578">
        <v>0.05</v>
      </c>
      <c r="AR3578">
        <v>1.5E-3</v>
      </c>
      <c r="AS3578">
        <v>5</v>
      </c>
      <c r="AT3578">
        <v>0</v>
      </c>
      <c r="AU3578">
        <v>0</v>
      </c>
      <c r="AW3578">
        <v>0</v>
      </c>
      <c r="AY3578">
        <v>0</v>
      </c>
      <c r="AZ3578">
        <v>0</v>
      </c>
    </row>
    <row r="3579" spans="1:52" x14ac:dyDescent="0.2">
      <c r="A3579">
        <v>106326</v>
      </c>
      <c r="B3579">
        <v>6326</v>
      </c>
      <c r="C3579">
        <v>10</v>
      </c>
      <c r="D3579" t="s">
        <v>4343</v>
      </c>
      <c r="E3579" t="s">
        <v>5087</v>
      </c>
      <c r="F3579" t="s">
        <v>5088</v>
      </c>
      <c r="G3579" t="s">
        <v>5040</v>
      </c>
      <c r="H3579" t="s">
        <v>1493</v>
      </c>
      <c r="I3579">
        <v>67</v>
      </c>
      <c r="J3579">
        <v>68</v>
      </c>
      <c r="L3579">
        <v>1</v>
      </c>
      <c r="N3579">
        <v>900</v>
      </c>
      <c r="O3579">
        <v>0</v>
      </c>
      <c r="P3579">
        <v>100</v>
      </c>
      <c r="U3579">
        <v>0</v>
      </c>
      <c r="V3579">
        <v>0</v>
      </c>
      <c r="Y3579">
        <v>5720</v>
      </c>
      <c r="AB3579">
        <v>3.333333E-3</v>
      </c>
      <c r="AC3579">
        <v>0</v>
      </c>
      <c r="AD3579">
        <v>0</v>
      </c>
      <c r="AF3579">
        <v>0</v>
      </c>
      <c r="AG3579">
        <v>1.4619564999999999E-2</v>
      </c>
      <c r="AH3579">
        <v>0</v>
      </c>
      <c r="AI3579">
        <v>0</v>
      </c>
      <c r="AJ3579">
        <v>0</v>
      </c>
      <c r="AK3579">
        <v>0</v>
      </c>
      <c r="AL3579">
        <v>15.94</v>
      </c>
      <c r="AN3579">
        <v>0</v>
      </c>
      <c r="AO3579">
        <v>0</v>
      </c>
      <c r="AP3579">
        <v>0.01</v>
      </c>
      <c r="AQ3579">
        <v>0.05</v>
      </c>
      <c r="AR3579">
        <v>5.0000000000000001E-4</v>
      </c>
      <c r="AS3579">
        <v>5</v>
      </c>
      <c r="AT3579">
        <v>0</v>
      </c>
      <c r="AU3579">
        <v>0</v>
      </c>
      <c r="AW3579">
        <v>0</v>
      </c>
      <c r="AY3579">
        <v>0</v>
      </c>
      <c r="AZ3579">
        <v>0</v>
      </c>
    </row>
    <row r="3580" spans="1:52" x14ac:dyDescent="0.2">
      <c r="A3580">
        <v>106327</v>
      </c>
      <c r="B3580">
        <v>6327</v>
      </c>
      <c r="C3580">
        <v>10</v>
      </c>
      <c r="D3580" t="s">
        <v>4343</v>
      </c>
      <c r="E3580" t="s">
        <v>5089</v>
      </c>
      <c r="F3580" t="s">
        <v>5090</v>
      </c>
      <c r="G3580" t="s">
        <v>5040</v>
      </c>
      <c r="H3580" t="s">
        <v>1493</v>
      </c>
      <c r="I3580">
        <v>67</v>
      </c>
      <c r="J3580">
        <v>68</v>
      </c>
      <c r="L3580">
        <v>1</v>
      </c>
      <c r="N3580">
        <v>900</v>
      </c>
      <c r="O3580">
        <v>0</v>
      </c>
      <c r="P3580">
        <v>100</v>
      </c>
      <c r="U3580">
        <v>0</v>
      </c>
      <c r="V3580">
        <v>0</v>
      </c>
      <c r="Y3580">
        <v>0</v>
      </c>
      <c r="AB3580">
        <v>0</v>
      </c>
      <c r="AC3580">
        <v>0</v>
      </c>
      <c r="AD3580">
        <v>0</v>
      </c>
      <c r="AF3580">
        <v>0</v>
      </c>
      <c r="AG3580">
        <v>1.4619564999999999E-2</v>
      </c>
      <c r="AH3580">
        <v>0</v>
      </c>
      <c r="AI3580">
        <v>0</v>
      </c>
      <c r="AJ3580">
        <v>0</v>
      </c>
      <c r="AK3580">
        <v>0</v>
      </c>
      <c r="AL3580">
        <v>15.94</v>
      </c>
      <c r="AN3580">
        <v>0</v>
      </c>
      <c r="AO3580">
        <v>0</v>
      </c>
      <c r="AP3580">
        <v>0.01</v>
      </c>
      <c r="AQ3580">
        <v>0.05</v>
      </c>
      <c r="AR3580">
        <v>5.0000000000000001E-4</v>
      </c>
      <c r="AS3580">
        <v>5</v>
      </c>
      <c r="AT3580">
        <v>0</v>
      </c>
      <c r="AU3580">
        <v>0</v>
      </c>
      <c r="AW3580">
        <v>0</v>
      </c>
      <c r="AY3580">
        <v>0</v>
      </c>
      <c r="AZ3580">
        <v>0</v>
      </c>
    </row>
    <row r="3581" spans="1:52" x14ac:dyDescent="0.2">
      <c r="A3581">
        <v>106337</v>
      </c>
      <c r="B3581">
        <v>6337</v>
      </c>
      <c r="C3581">
        <v>10</v>
      </c>
      <c r="D3581" t="s">
        <v>4343</v>
      </c>
      <c r="E3581" t="s">
        <v>5091</v>
      </c>
      <c r="F3581" t="s">
        <v>5092</v>
      </c>
      <c r="G3581" t="s">
        <v>5093</v>
      </c>
      <c r="H3581" t="s">
        <v>5094</v>
      </c>
      <c r="I3581">
        <v>67</v>
      </c>
      <c r="J3581">
        <v>69</v>
      </c>
      <c r="L3581">
        <v>1</v>
      </c>
      <c r="N3581">
        <v>900</v>
      </c>
      <c r="O3581">
        <v>0</v>
      </c>
      <c r="P3581">
        <v>100</v>
      </c>
      <c r="U3581">
        <v>0</v>
      </c>
      <c r="V3581">
        <v>0</v>
      </c>
      <c r="Y3581">
        <v>0</v>
      </c>
      <c r="AB3581">
        <v>0</v>
      </c>
      <c r="AC3581">
        <v>0</v>
      </c>
      <c r="AD3581">
        <v>0</v>
      </c>
      <c r="AF3581">
        <v>0</v>
      </c>
      <c r="AG3581">
        <v>1.4619564999999999E-2</v>
      </c>
      <c r="AH3581">
        <v>0</v>
      </c>
      <c r="AI3581">
        <v>0</v>
      </c>
      <c r="AJ3581">
        <v>0</v>
      </c>
      <c r="AK3581">
        <v>0</v>
      </c>
      <c r="AL3581">
        <v>0</v>
      </c>
      <c r="AN3581">
        <v>0</v>
      </c>
      <c r="AP3581">
        <v>0</v>
      </c>
      <c r="AQ3581">
        <v>0.05</v>
      </c>
      <c r="AR3581">
        <v>0</v>
      </c>
      <c r="AS3581">
        <v>5</v>
      </c>
      <c r="AT3581">
        <v>0</v>
      </c>
      <c r="AU3581">
        <v>0</v>
      </c>
      <c r="AW3581">
        <v>0</v>
      </c>
      <c r="AY3581">
        <v>0</v>
      </c>
      <c r="AZ3581">
        <v>0</v>
      </c>
    </row>
    <row r="3582" spans="1:52" x14ac:dyDescent="0.2">
      <c r="A3582">
        <v>106340</v>
      </c>
      <c r="B3582">
        <v>6340</v>
      </c>
      <c r="C3582">
        <v>10</v>
      </c>
      <c r="D3582" t="s">
        <v>4343</v>
      </c>
      <c r="E3582" t="s">
        <v>1507</v>
      </c>
      <c r="F3582" t="s">
        <v>5095</v>
      </c>
      <c r="G3582" t="s">
        <v>1509</v>
      </c>
      <c r="H3582" t="s">
        <v>1493</v>
      </c>
      <c r="I3582">
        <v>67</v>
      </c>
      <c r="J3582">
        <v>68</v>
      </c>
      <c r="L3582">
        <v>1</v>
      </c>
      <c r="N3582">
        <v>900</v>
      </c>
      <c r="O3582">
        <v>0</v>
      </c>
      <c r="P3582">
        <v>100</v>
      </c>
      <c r="U3582">
        <v>0</v>
      </c>
      <c r="V3582">
        <v>0</v>
      </c>
      <c r="Y3582">
        <v>0</v>
      </c>
      <c r="AB3582">
        <v>0</v>
      </c>
      <c r="AC3582">
        <v>0</v>
      </c>
      <c r="AD3582">
        <v>0</v>
      </c>
      <c r="AF3582">
        <v>0</v>
      </c>
      <c r="AG3582">
        <v>1.4619564999999999E-2</v>
      </c>
      <c r="AH3582">
        <v>0</v>
      </c>
      <c r="AI3582">
        <v>0</v>
      </c>
      <c r="AJ3582">
        <v>0</v>
      </c>
      <c r="AK3582">
        <v>0</v>
      </c>
      <c r="AL3582">
        <v>8.18</v>
      </c>
      <c r="AN3582">
        <v>0</v>
      </c>
      <c r="AO3582">
        <v>0</v>
      </c>
      <c r="AP3582">
        <v>0.1</v>
      </c>
      <c r="AQ3582">
        <v>0.05</v>
      </c>
      <c r="AR3582">
        <v>5.0000000000000001E-3</v>
      </c>
      <c r="AS3582">
        <v>5</v>
      </c>
      <c r="AT3582">
        <v>0</v>
      </c>
      <c r="AU3582">
        <v>0</v>
      </c>
      <c r="AW3582">
        <v>0</v>
      </c>
      <c r="AY3582">
        <v>0</v>
      </c>
      <c r="AZ3582">
        <v>0</v>
      </c>
    </row>
    <row r="3583" spans="1:52" x14ac:dyDescent="0.2">
      <c r="A3583">
        <v>106346</v>
      </c>
      <c r="B3583">
        <v>6346</v>
      </c>
      <c r="C3583">
        <v>10</v>
      </c>
      <c r="D3583" t="s">
        <v>4343</v>
      </c>
      <c r="E3583" t="s">
        <v>198</v>
      </c>
      <c r="F3583" t="s">
        <v>5096</v>
      </c>
      <c r="H3583" t="s">
        <v>1493</v>
      </c>
      <c r="I3583">
        <v>67</v>
      </c>
      <c r="J3583">
        <v>68</v>
      </c>
      <c r="L3583">
        <v>1</v>
      </c>
      <c r="N3583">
        <v>900</v>
      </c>
      <c r="O3583">
        <v>0</v>
      </c>
      <c r="P3583">
        <v>100</v>
      </c>
      <c r="U3583">
        <v>0</v>
      </c>
      <c r="V3583">
        <v>0</v>
      </c>
      <c r="Y3583">
        <v>0</v>
      </c>
      <c r="AB3583">
        <v>0</v>
      </c>
      <c r="AC3583">
        <v>0</v>
      </c>
      <c r="AD3583">
        <v>0</v>
      </c>
      <c r="AF3583">
        <v>0</v>
      </c>
      <c r="AG3583">
        <v>1.4619564999999999E-2</v>
      </c>
      <c r="AH3583">
        <v>0</v>
      </c>
      <c r="AI3583">
        <v>0</v>
      </c>
      <c r="AJ3583">
        <v>0</v>
      </c>
      <c r="AK3583">
        <v>0</v>
      </c>
      <c r="AL3583">
        <v>39.22</v>
      </c>
      <c r="AN3583">
        <v>0</v>
      </c>
      <c r="AO3583">
        <v>0</v>
      </c>
      <c r="AP3583">
        <v>0</v>
      </c>
      <c r="AQ3583">
        <v>0.05</v>
      </c>
      <c r="AR3583">
        <v>0</v>
      </c>
      <c r="AS3583">
        <v>5</v>
      </c>
      <c r="AT3583">
        <v>0</v>
      </c>
      <c r="AU3583">
        <v>0</v>
      </c>
      <c r="AW3583">
        <v>0</v>
      </c>
      <c r="AY3583">
        <v>0</v>
      </c>
      <c r="AZ358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 tint="-0.499984740745262"/>
  </sheetPr>
  <dimension ref="A1:I50"/>
  <sheetViews>
    <sheetView topLeftCell="A17" workbookViewId="0">
      <selection activeCell="F33" sqref="F33"/>
    </sheetView>
  </sheetViews>
  <sheetFormatPr defaultRowHeight="12.75" x14ac:dyDescent="0.2"/>
  <cols>
    <col min="1" max="1" width="14.7109375" customWidth="1"/>
    <col min="2" max="2" width="10.28515625" bestFit="1" customWidth="1"/>
    <col min="3" max="3" width="29.7109375" bestFit="1" customWidth="1"/>
    <col min="4" max="4" width="15.5703125" customWidth="1"/>
    <col min="5" max="5" width="18.42578125" style="12" customWidth="1"/>
    <col min="6" max="6" width="15" customWidth="1"/>
    <col min="7" max="7" width="17.5703125" customWidth="1"/>
    <col min="8" max="8" width="16.28515625" customWidth="1"/>
    <col min="9" max="9" width="12.7109375" customWidth="1"/>
  </cols>
  <sheetData>
    <row r="1" spans="1:9" x14ac:dyDescent="0.2">
      <c r="A1" t="s">
        <v>256</v>
      </c>
      <c r="B1" t="s">
        <v>257</v>
      </c>
      <c r="C1" t="s">
        <v>342</v>
      </c>
      <c r="D1" t="s">
        <v>251</v>
      </c>
      <c r="E1" s="12" t="s">
        <v>277</v>
      </c>
      <c r="F1" t="s">
        <v>263</v>
      </c>
      <c r="G1" t="s">
        <v>258</v>
      </c>
      <c r="H1" t="s">
        <v>259</v>
      </c>
      <c r="I1" t="s">
        <v>278</v>
      </c>
    </row>
    <row r="2" spans="1:9" x14ac:dyDescent="0.2">
      <c r="A2">
        <v>115</v>
      </c>
      <c r="B2" t="s">
        <v>230</v>
      </c>
      <c r="C2" t="s">
        <v>334</v>
      </c>
      <c r="D2">
        <v>2617</v>
      </c>
      <c r="G2">
        <v>632.75944709999999</v>
      </c>
      <c r="H2">
        <v>181.66606519999999</v>
      </c>
      <c r="I2">
        <v>451.0933819</v>
      </c>
    </row>
    <row r="3" spans="1:9" x14ac:dyDescent="0.2">
      <c r="A3">
        <v>115</v>
      </c>
      <c r="B3" t="s">
        <v>230</v>
      </c>
      <c r="C3" t="s">
        <v>260</v>
      </c>
      <c r="D3">
        <v>2615</v>
      </c>
      <c r="G3">
        <v>2831.2115439999998</v>
      </c>
      <c r="H3">
        <v>63.842237470000001</v>
      </c>
      <c r="I3">
        <v>2767.3693060000001</v>
      </c>
    </row>
    <row r="4" spans="1:9" x14ac:dyDescent="0.2">
      <c r="A4">
        <v>115</v>
      </c>
      <c r="B4" t="s">
        <v>230</v>
      </c>
      <c r="C4" t="s">
        <v>261</v>
      </c>
      <c r="D4">
        <v>2546</v>
      </c>
      <c r="G4">
        <v>4635.5098330000001</v>
      </c>
      <c r="H4">
        <v>6.7440021080000001</v>
      </c>
      <c r="I4">
        <v>4628.7658309999997</v>
      </c>
    </row>
    <row r="5" spans="1:9" x14ac:dyDescent="0.2">
      <c r="A5">
        <v>115</v>
      </c>
      <c r="B5" t="s">
        <v>230</v>
      </c>
      <c r="C5" t="s">
        <v>262</v>
      </c>
      <c r="D5">
        <v>2731</v>
      </c>
      <c r="E5" s="12">
        <v>57.406970299999998</v>
      </c>
      <c r="F5">
        <v>60.58942613</v>
      </c>
      <c r="G5">
        <v>15489.51685</v>
      </c>
      <c r="H5">
        <v>199.7650457</v>
      </c>
      <c r="I5">
        <v>15289.75181</v>
      </c>
    </row>
    <row r="6" spans="1:9" x14ac:dyDescent="0.2">
      <c r="A6">
        <v>115</v>
      </c>
      <c r="B6" t="s">
        <v>230</v>
      </c>
      <c r="C6" t="s">
        <v>340</v>
      </c>
      <c r="D6">
        <v>2740</v>
      </c>
      <c r="E6" s="12">
        <v>11.113504450000001</v>
      </c>
      <c r="F6">
        <v>11.30763265</v>
      </c>
      <c r="G6">
        <v>4093.2809609999999</v>
      </c>
      <c r="H6">
        <v>290.07517960000001</v>
      </c>
      <c r="I6">
        <v>3803.2057810000001</v>
      </c>
    </row>
    <row r="7" spans="1:9" x14ac:dyDescent="0.2">
      <c r="A7">
        <v>115</v>
      </c>
      <c r="B7" t="s">
        <v>230</v>
      </c>
      <c r="C7" t="s">
        <v>314</v>
      </c>
      <c r="D7">
        <v>2532</v>
      </c>
      <c r="G7">
        <v>639.44876380000005</v>
      </c>
      <c r="H7">
        <v>5.0670515170000003</v>
      </c>
      <c r="I7">
        <v>634.3817123</v>
      </c>
    </row>
    <row r="8" spans="1:9" x14ac:dyDescent="0.2">
      <c r="A8">
        <v>115</v>
      </c>
      <c r="B8" t="s">
        <v>230</v>
      </c>
      <c r="C8" t="s">
        <v>313</v>
      </c>
      <c r="D8">
        <v>2520</v>
      </c>
      <c r="G8">
        <v>3202.457496</v>
      </c>
      <c r="H8">
        <v>72.835740729999998</v>
      </c>
      <c r="I8">
        <v>3129.6217550000001</v>
      </c>
    </row>
    <row r="9" spans="1:9" x14ac:dyDescent="0.2">
      <c r="A9">
        <v>115</v>
      </c>
      <c r="B9" t="s">
        <v>230</v>
      </c>
      <c r="C9" t="s">
        <v>327</v>
      </c>
      <c r="D9">
        <v>2578</v>
      </c>
      <c r="G9">
        <v>4068.682088</v>
      </c>
      <c r="H9">
        <v>36.956615739999997</v>
      </c>
      <c r="I9">
        <v>4031.7254720000001</v>
      </c>
    </row>
    <row r="10" spans="1:9" x14ac:dyDescent="0.2">
      <c r="A10">
        <v>115</v>
      </c>
      <c r="B10" t="s">
        <v>230</v>
      </c>
      <c r="C10" t="s">
        <v>264</v>
      </c>
      <c r="D10">
        <v>2560</v>
      </c>
      <c r="G10">
        <v>2451.5075900000002</v>
      </c>
      <c r="H10">
        <v>23.200885450000001</v>
      </c>
      <c r="I10">
        <v>2428.3067040000001</v>
      </c>
    </row>
    <row r="11" spans="1:9" x14ac:dyDescent="0.2">
      <c r="A11">
        <v>115</v>
      </c>
      <c r="B11" t="s">
        <v>230</v>
      </c>
      <c r="C11" t="s">
        <v>341</v>
      </c>
      <c r="D11">
        <v>2743</v>
      </c>
      <c r="E11" s="12">
        <v>4.7277739160000003</v>
      </c>
      <c r="F11">
        <v>4.8049828569999997</v>
      </c>
      <c r="G11">
        <v>2831.502688</v>
      </c>
      <c r="H11">
        <v>153.6971829</v>
      </c>
      <c r="I11">
        <v>2677.8055060000002</v>
      </c>
    </row>
    <row r="12" spans="1:9" x14ac:dyDescent="0.2">
      <c r="A12">
        <v>115</v>
      </c>
      <c r="B12" t="s">
        <v>230</v>
      </c>
      <c r="C12" t="s">
        <v>336</v>
      </c>
      <c r="D12">
        <v>2619</v>
      </c>
      <c r="G12">
        <v>3274.679267</v>
      </c>
      <c r="H12">
        <v>2222.174939</v>
      </c>
      <c r="I12">
        <v>1052.5043270000001</v>
      </c>
    </row>
    <row r="13" spans="1:9" x14ac:dyDescent="0.2">
      <c r="A13">
        <v>115</v>
      </c>
      <c r="B13" t="s">
        <v>230</v>
      </c>
      <c r="C13" t="s">
        <v>63</v>
      </c>
      <c r="D13">
        <v>2744</v>
      </c>
      <c r="E13" s="12">
        <v>3.4180487400000001</v>
      </c>
      <c r="F13">
        <v>7.4269348839999996</v>
      </c>
      <c r="G13">
        <v>3505.0733919999998</v>
      </c>
      <c r="H13">
        <v>177.352844</v>
      </c>
      <c r="I13">
        <v>3327.7205479999998</v>
      </c>
    </row>
    <row r="14" spans="1:9" x14ac:dyDescent="0.2">
      <c r="A14">
        <v>115</v>
      </c>
      <c r="B14" t="s">
        <v>230</v>
      </c>
      <c r="C14" t="s">
        <v>265</v>
      </c>
      <c r="D14">
        <v>2625</v>
      </c>
      <c r="G14">
        <v>1748.38509</v>
      </c>
      <c r="H14">
        <v>76.026219080000004</v>
      </c>
      <c r="I14">
        <v>1672.3588709999999</v>
      </c>
    </row>
    <row r="15" spans="1:9" x14ac:dyDescent="0.2">
      <c r="A15">
        <v>115</v>
      </c>
      <c r="B15" t="s">
        <v>230</v>
      </c>
      <c r="C15" t="s">
        <v>333</v>
      </c>
      <c r="D15">
        <v>2613</v>
      </c>
      <c r="G15">
        <v>1526.951838</v>
      </c>
      <c r="H15">
        <v>145.95236159999999</v>
      </c>
      <c r="I15">
        <v>1380.999476</v>
      </c>
    </row>
    <row r="16" spans="1:9" x14ac:dyDescent="0.2">
      <c r="A16">
        <v>115</v>
      </c>
      <c r="B16" t="s">
        <v>230</v>
      </c>
      <c r="C16" t="s">
        <v>337</v>
      </c>
      <c r="D16">
        <v>2620</v>
      </c>
      <c r="G16">
        <v>473.40251979999999</v>
      </c>
      <c r="H16">
        <v>140.45505750000001</v>
      </c>
      <c r="I16">
        <v>332.94746229999998</v>
      </c>
    </row>
    <row r="17" spans="1:9" x14ac:dyDescent="0.2">
      <c r="A17">
        <v>115</v>
      </c>
      <c r="B17" t="s">
        <v>230</v>
      </c>
      <c r="C17" t="s">
        <v>323</v>
      </c>
      <c r="D17">
        <v>2572</v>
      </c>
      <c r="G17">
        <v>15296.69608</v>
      </c>
      <c r="H17">
        <v>208.07878210000001</v>
      </c>
      <c r="I17">
        <v>15088.61729</v>
      </c>
    </row>
    <row r="18" spans="1:9" x14ac:dyDescent="0.2">
      <c r="A18">
        <v>115</v>
      </c>
      <c r="B18" t="s">
        <v>230</v>
      </c>
      <c r="C18" t="s">
        <v>320</v>
      </c>
      <c r="D18">
        <v>2556</v>
      </c>
      <c r="G18">
        <v>5719.1750620000003</v>
      </c>
      <c r="H18">
        <v>79.967040870000005</v>
      </c>
      <c r="I18">
        <v>5639.2080219999998</v>
      </c>
    </row>
    <row r="19" spans="1:9" x14ac:dyDescent="0.2">
      <c r="A19">
        <v>115</v>
      </c>
      <c r="B19" t="s">
        <v>230</v>
      </c>
      <c r="C19" t="s">
        <v>332</v>
      </c>
      <c r="D19">
        <v>2612</v>
      </c>
      <c r="G19">
        <v>1264.6402880000001</v>
      </c>
      <c r="H19">
        <v>71.315835410000005</v>
      </c>
      <c r="I19">
        <v>1193.3244529999999</v>
      </c>
    </row>
    <row r="20" spans="1:9" x14ac:dyDescent="0.2">
      <c r="A20">
        <v>115</v>
      </c>
      <c r="B20" t="s">
        <v>230</v>
      </c>
      <c r="C20" t="s">
        <v>266</v>
      </c>
      <c r="D20">
        <v>2514</v>
      </c>
      <c r="G20">
        <v>1804.156297</v>
      </c>
      <c r="H20">
        <v>0.54489375699999998</v>
      </c>
      <c r="I20">
        <v>1803.611404</v>
      </c>
    </row>
    <row r="21" spans="1:9" x14ac:dyDescent="0.2">
      <c r="A21">
        <v>115</v>
      </c>
      <c r="B21" t="s">
        <v>230</v>
      </c>
      <c r="C21" t="s">
        <v>267</v>
      </c>
      <c r="D21">
        <v>2848</v>
      </c>
      <c r="E21" s="12">
        <v>7.4593682120000002</v>
      </c>
      <c r="F21">
        <v>7.8618344210000002</v>
      </c>
      <c r="G21">
        <v>1259.8780369999999</v>
      </c>
      <c r="H21">
        <v>125.8680942</v>
      </c>
      <c r="I21">
        <v>1134.009943</v>
      </c>
    </row>
    <row r="22" spans="1:9" x14ac:dyDescent="0.2">
      <c r="A22">
        <v>115</v>
      </c>
      <c r="B22" t="s">
        <v>230</v>
      </c>
      <c r="C22" t="s">
        <v>338</v>
      </c>
      <c r="D22">
        <v>2732</v>
      </c>
      <c r="E22" s="12">
        <v>25.64301712</v>
      </c>
      <c r="F22">
        <v>25.6637047</v>
      </c>
      <c r="G22">
        <v>6403.9224560000002</v>
      </c>
      <c r="H22">
        <v>328.45243240000002</v>
      </c>
      <c r="I22">
        <v>6075.4700229999999</v>
      </c>
    </row>
    <row r="23" spans="1:9" x14ac:dyDescent="0.2">
      <c r="A23">
        <v>115</v>
      </c>
      <c r="B23" t="s">
        <v>230</v>
      </c>
      <c r="C23" t="s">
        <v>268</v>
      </c>
      <c r="D23">
        <v>2551</v>
      </c>
      <c r="G23">
        <v>19723.894690000001</v>
      </c>
      <c r="H23">
        <v>137.33213520000001</v>
      </c>
      <c r="I23">
        <v>19586.562549999999</v>
      </c>
    </row>
    <row r="24" spans="1:9" x14ac:dyDescent="0.2">
      <c r="A24">
        <v>115</v>
      </c>
      <c r="B24" t="s">
        <v>230</v>
      </c>
      <c r="C24" t="s">
        <v>339</v>
      </c>
      <c r="D24">
        <v>2736</v>
      </c>
      <c r="E24" s="12">
        <v>0</v>
      </c>
      <c r="F24">
        <v>0</v>
      </c>
      <c r="G24">
        <v>6500.9724340000002</v>
      </c>
      <c r="H24">
        <v>130.7348518</v>
      </c>
      <c r="I24">
        <v>6370.2375819999997</v>
      </c>
    </row>
    <row r="25" spans="1:9" x14ac:dyDescent="0.2">
      <c r="A25">
        <v>115</v>
      </c>
      <c r="B25" t="s">
        <v>230</v>
      </c>
      <c r="C25" t="s">
        <v>329</v>
      </c>
      <c r="D25">
        <v>2586</v>
      </c>
      <c r="G25">
        <v>27689.661810000001</v>
      </c>
      <c r="H25">
        <v>266.32318889999999</v>
      </c>
      <c r="I25">
        <v>27423.338619999999</v>
      </c>
    </row>
    <row r="26" spans="1:9" x14ac:dyDescent="0.2">
      <c r="A26">
        <v>115</v>
      </c>
      <c r="B26" t="s">
        <v>230</v>
      </c>
      <c r="C26" t="s">
        <v>322</v>
      </c>
      <c r="D26">
        <v>2570</v>
      </c>
      <c r="G26">
        <v>8448.9686939999992</v>
      </c>
      <c r="H26">
        <v>163.0683593</v>
      </c>
      <c r="I26">
        <v>8285.9003350000003</v>
      </c>
    </row>
    <row r="27" spans="1:9" x14ac:dyDescent="0.2">
      <c r="A27">
        <v>115</v>
      </c>
      <c r="B27" t="s">
        <v>230</v>
      </c>
      <c r="C27" t="s">
        <v>328</v>
      </c>
      <c r="D27">
        <v>2580</v>
      </c>
      <c r="G27">
        <v>9411.4127169999992</v>
      </c>
      <c r="H27">
        <v>1142.5768439999999</v>
      </c>
      <c r="I27">
        <v>8268.835873</v>
      </c>
    </row>
    <row r="28" spans="1:9" x14ac:dyDescent="0.2">
      <c r="A28">
        <v>115</v>
      </c>
      <c r="B28" t="s">
        <v>230</v>
      </c>
      <c r="C28" t="s">
        <v>331</v>
      </c>
      <c r="D28">
        <v>2602</v>
      </c>
      <c r="G28">
        <v>1456.461548</v>
      </c>
      <c r="H28">
        <v>586.18440190000001</v>
      </c>
      <c r="I28">
        <v>870.27714649999996</v>
      </c>
    </row>
    <row r="29" spans="1:9" x14ac:dyDescent="0.2">
      <c r="A29">
        <v>115</v>
      </c>
      <c r="B29" t="s">
        <v>230</v>
      </c>
      <c r="C29" t="s">
        <v>311</v>
      </c>
      <c r="D29">
        <v>2611</v>
      </c>
      <c r="G29">
        <v>1326.6790659999999</v>
      </c>
      <c r="H29">
        <v>53.070644199999997</v>
      </c>
      <c r="I29">
        <v>1273.608422</v>
      </c>
    </row>
    <row r="30" spans="1:9" x14ac:dyDescent="0.2">
      <c r="A30">
        <v>115</v>
      </c>
      <c r="B30" t="s">
        <v>230</v>
      </c>
      <c r="C30" t="s">
        <v>326</v>
      </c>
      <c r="D30">
        <v>2577</v>
      </c>
      <c r="F30">
        <v>0.16323494299999999</v>
      </c>
      <c r="G30">
        <v>3777.7780339999999</v>
      </c>
      <c r="H30">
        <v>14.06936784</v>
      </c>
      <c r="I30">
        <v>3763.708666</v>
      </c>
    </row>
    <row r="31" spans="1:9" x14ac:dyDescent="0.2">
      <c r="A31">
        <v>115</v>
      </c>
      <c r="B31" t="s">
        <v>230</v>
      </c>
      <c r="C31" t="s">
        <v>325</v>
      </c>
      <c r="D31">
        <v>2576</v>
      </c>
      <c r="F31">
        <v>1.211382116</v>
      </c>
      <c r="G31">
        <v>3980.7724629999998</v>
      </c>
      <c r="H31">
        <v>15.19429472</v>
      </c>
      <c r="I31">
        <v>3965.578168</v>
      </c>
    </row>
    <row r="32" spans="1:9" x14ac:dyDescent="0.2">
      <c r="A32">
        <v>115</v>
      </c>
      <c r="B32" t="s">
        <v>230</v>
      </c>
      <c r="C32" t="s">
        <v>318</v>
      </c>
      <c r="D32">
        <v>2547</v>
      </c>
      <c r="G32">
        <v>1373.263989</v>
      </c>
      <c r="H32">
        <v>45.256973299999999</v>
      </c>
      <c r="I32">
        <v>1328.007016</v>
      </c>
    </row>
    <row r="33" spans="1:9" x14ac:dyDescent="0.2">
      <c r="A33">
        <v>115</v>
      </c>
      <c r="B33" t="s">
        <v>230</v>
      </c>
      <c r="C33" t="s">
        <v>269</v>
      </c>
      <c r="D33">
        <v>2733</v>
      </c>
      <c r="E33" s="12">
        <v>5.6254606220000003</v>
      </c>
      <c r="F33">
        <v>6.0954631939999997</v>
      </c>
      <c r="G33">
        <v>3731.4159789999999</v>
      </c>
      <c r="H33">
        <v>334.48795619999999</v>
      </c>
      <c r="I33">
        <v>3396.9280220000001</v>
      </c>
    </row>
    <row r="34" spans="1:9" x14ac:dyDescent="0.2">
      <c r="A34">
        <v>115</v>
      </c>
      <c r="B34" t="s">
        <v>230</v>
      </c>
      <c r="C34" t="s">
        <v>335</v>
      </c>
      <c r="D34">
        <v>2618</v>
      </c>
      <c r="G34">
        <v>510.45860099999999</v>
      </c>
      <c r="H34">
        <v>7.5610717850000002</v>
      </c>
      <c r="I34">
        <v>502.89752920000001</v>
      </c>
    </row>
    <row r="35" spans="1:9" x14ac:dyDescent="0.2">
      <c r="A35">
        <v>115</v>
      </c>
      <c r="B35" t="s">
        <v>230</v>
      </c>
      <c r="C35" t="s">
        <v>312</v>
      </c>
      <c r="D35">
        <v>2531</v>
      </c>
      <c r="G35">
        <v>182.37509439999999</v>
      </c>
      <c r="H35">
        <v>48.76870134</v>
      </c>
      <c r="I35">
        <v>133.606393</v>
      </c>
    </row>
    <row r="36" spans="1:9" x14ac:dyDescent="0.2">
      <c r="A36">
        <v>115</v>
      </c>
      <c r="B36" t="s">
        <v>230</v>
      </c>
      <c r="C36" t="s">
        <v>270</v>
      </c>
      <c r="D36">
        <v>2734</v>
      </c>
      <c r="E36" s="12">
        <v>1.6255394649999999</v>
      </c>
      <c r="F36">
        <v>6.3370757649999998</v>
      </c>
      <c r="G36">
        <v>5629.4798950000004</v>
      </c>
      <c r="H36">
        <v>247.24029110000001</v>
      </c>
      <c r="I36">
        <v>5382.2396040000003</v>
      </c>
    </row>
    <row r="37" spans="1:9" x14ac:dyDescent="0.2">
      <c r="A37">
        <v>115</v>
      </c>
      <c r="B37" t="s">
        <v>230</v>
      </c>
      <c r="C37" t="s">
        <v>319</v>
      </c>
      <c r="D37">
        <v>2549</v>
      </c>
      <c r="G37">
        <v>1682.493829</v>
      </c>
      <c r="H37">
        <v>52.566135250000002</v>
      </c>
      <c r="I37">
        <v>1629.9276930000001</v>
      </c>
    </row>
    <row r="38" spans="1:9" x14ac:dyDescent="0.2">
      <c r="A38">
        <v>115</v>
      </c>
      <c r="B38" t="s">
        <v>230</v>
      </c>
      <c r="C38" t="s">
        <v>271</v>
      </c>
      <c r="D38">
        <v>2805</v>
      </c>
      <c r="G38">
        <v>3762.7460420000002</v>
      </c>
      <c r="H38">
        <v>272.38242630000002</v>
      </c>
      <c r="I38">
        <v>3490.3636160000001</v>
      </c>
    </row>
    <row r="39" spans="1:9" x14ac:dyDescent="0.2">
      <c r="A39">
        <v>115</v>
      </c>
      <c r="B39" t="s">
        <v>230</v>
      </c>
      <c r="C39" t="s">
        <v>309</v>
      </c>
      <c r="D39">
        <v>2534</v>
      </c>
      <c r="G39">
        <v>285.94944149999998</v>
      </c>
      <c r="H39">
        <v>11.680364389999999</v>
      </c>
      <c r="I39">
        <v>274.2690771</v>
      </c>
    </row>
    <row r="40" spans="1:9" x14ac:dyDescent="0.2">
      <c r="A40">
        <v>115</v>
      </c>
      <c r="B40" t="s">
        <v>230</v>
      </c>
      <c r="C40" t="s">
        <v>321</v>
      </c>
      <c r="D40">
        <v>2561</v>
      </c>
      <c r="G40">
        <v>8040.4498210000002</v>
      </c>
      <c r="H40">
        <v>40.089679150000002</v>
      </c>
      <c r="I40">
        <v>8000.3601420000005</v>
      </c>
    </row>
    <row r="41" spans="1:9" x14ac:dyDescent="0.2">
      <c r="A41">
        <v>115</v>
      </c>
      <c r="B41" t="s">
        <v>230</v>
      </c>
      <c r="C41" t="s">
        <v>310</v>
      </c>
      <c r="D41">
        <v>2571</v>
      </c>
      <c r="F41">
        <v>11.12627921</v>
      </c>
      <c r="G41">
        <v>7396.1417810000003</v>
      </c>
      <c r="H41">
        <v>468.81493610000001</v>
      </c>
      <c r="I41">
        <v>6927.3268449999996</v>
      </c>
    </row>
    <row r="42" spans="1:9" x14ac:dyDescent="0.2">
      <c r="A42">
        <v>115</v>
      </c>
      <c r="B42" t="s">
        <v>230</v>
      </c>
      <c r="C42" t="s">
        <v>254</v>
      </c>
      <c r="D42">
        <v>2555</v>
      </c>
      <c r="F42">
        <v>7.4218795169999998</v>
      </c>
      <c r="G42">
        <v>4123.2702529999997</v>
      </c>
      <c r="H42">
        <v>241.71336170000001</v>
      </c>
      <c r="I42">
        <v>3881.5568910000002</v>
      </c>
    </row>
    <row r="43" spans="1:9" x14ac:dyDescent="0.2">
      <c r="A43">
        <v>115</v>
      </c>
      <c r="B43" t="s">
        <v>230</v>
      </c>
      <c r="C43" t="s">
        <v>316</v>
      </c>
      <c r="D43">
        <v>2542</v>
      </c>
      <c r="G43">
        <v>1996.467981</v>
      </c>
      <c r="H43">
        <v>352.44516499999997</v>
      </c>
      <c r="I43">
        <v>1644.0228159999999</v>
      </c>
    </row>
    <row r="44" spans="1:9" x14ac:dyDescent="0.2">
      <c r="A44">
        <v>115</v>
      </c>
      <c r="B44" t="s">
        <v>230</v>
      </c>
      <c r="C44" t="s">
        <v>315</v>
      </c>
      <c r="D44">
        <v>2536</v>
      </c>
      <c r="G44">
        <v>724.63649620000001</v>
      </c>
      <c r="H44">
        <v>148.0945692</v>
      </c>
      <c r="I44">
        <v>576.54192699999999</v>
      </c>
    </row>
    <row r="45" spans="1:9" x14ac:dyDescent="0.2">
      <c r="A45">
        <v>115</v>
      </c>
      <c r="B45" t="s">
        <v>230</v>
      </c>
      <c r="C45" t="s">
        <v>324</v>
      </c>
      <c r="D45">
        <v>2573</v>
      </c>
      <c r="G45">
        <v>7637.2233919999999</v>
      </c>
      <c r="H45">
        <v>615.56798949999995</v>
      </c>
      <c r="I45">
        <v>7021.6554029999998</v>
      </c>
    </row>
    <row r="46" spans="1:9" x14ac:dyDescent="0.2">
      <c r="A46">
        <v>115</v>
      </c>
      <c r="B46" t="s">
        <v>230</v>
      </c>
      <c r="C46" t="s">
        <v>272</v>
      </c>
      <c r="D46">
        <v>2533</v>
      </c>
      <c r="G46">
        <v>1376.360504</v>
      </c>
      <c r="H46">
        <v>4.1871516819999997</v>
      </c>
      <c r="I46">
        <v>1372.173352</v>
      </c>
    </row>
    <row r="47" spans="1:9" x14ac:dyDescent="0.2">
      <c r="A47">
        <v>115</v>
      </c>
      <c r="B47" t="s">
        <v>230</v>
      </c>
      <c r="C47" t="s">
        <v>317</v>
      </c>
      <c r="D47">
        <v>2543</v>
      </c>
      <c r="G47">
        <v>2014.6229599999999</v>
      </c>
      <c r="H47">
        <v>335.78872039999999</v>
      </c>
      <c r="I47">
        <v>1678.8342399999999</v>
      </c>
    </row>
    <row r="48" spans="1:9" x14ac:dyDescent="0.2">
      <c r="A48">
        <v>115</v>
      </c>
      <c r="B48" t="s">
        <v>230</v>
      </c>
      <c r="C48" t="s">
        <v>330</v>
      </c>
      <c r="D48">
        <v>2601</v>
      </c>
      <c r="G48">
        <v>154.8423841</v>
      </c>
      <c r="H48">
        <v>38.552634820000002</v>
      </c>
      <c r="I48">
        <v>116.2897493</v>
      </c>
    </row>
    <row r="49" spans="1:9" x14ac:dyDescent="0.2">
      <c r="A49">
        <v>115</v>
      </c>
      <c r="B49" t="s">
        <v>230</v>
      </c>
      <c r="C49" t="s">
        <v>253</v>
      </c>
      <c r="D49">
        <v>2605</v>
      </c>
      <c r="G49">
        <v>348.6021222</v>
      </c>
      <c r="H49">
        <v>9.4257929409999992</v>
      </c>
      <c r="I49">
        <v>339.1763292</v>
      </c>
    </row>
    <row r="50" spans="1:9" x14ac:dyDescent="0.2">
      <c r="A50">
        <v>115</v>
      </c>
      <c r="B50" t="s">
        <v>230</v>
      </c>
      <c r="C50" t="s">
        <v>252</v>
      </c>
      <c r="D50">
        <v>2511</v>
      </c>
      <c r="G50">
        <v>1805.0340659999999</v>
      </c>
      <c r="H50">
        <v>315.26436630000001</v>
      </c>
      <c r="I50">
        <v>1489.7697000000001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I48"/>
  <sheetViews>
    <sheetView topLeftCell="A17" workbookViewId="0">
      <selection activeCell="C36" sqref="C36"/>
    </sheetView>
  </sheetViews>
  <sheetFormatPr defaultRowHeight="12.75" x14ac:dyDescent="0.2"/>
  <cols>
    <col min="1" max="1" width="14.7109375" customWidth="1"/>
    <col min="2" max="2" width="16.42578125" bestFit="1" customWidth="1"/>
    <col min="3" max="3" width="28.140625" bestFit="1" customWidth="1"/>
    <col min="4" max="4" width="15.5703125" customWidth="1"/>
    <col min="5" max="5" width="18.42578125" style="12" customWidth="1"/>
    <col min="6" max="6" width="15" customWidth="1"/>
    <col min="7" max="7" width="17.5703125" customWidth="1"/>
    <col min="8" max="8" width="16.28515625" customWidth="1"/>
    <col min="9" max="9" width="12.7109375" customWidth="1"/>
  </cols>
  <sheetData>
    <row r="1" spans="1:9" x14ac:dyDescent="0.2">
      <c r="A1" t="s">
        <v>256</v>
      </c>
      <c r="B1" t="s">
        <v>257</v>
      </c>
      <c r="C1" t="s">
        <v>342</v>
      </c>
      <c r="D1" t="s">
        <v>251</v>
      </c>
      <c r="E1" s="12" t="s">
        <v>277</v>
      </c>
      <c r="F1" t="s">
        <v>263</v>
      </c>
      <c r="G1" t="s">
        <v>258</v>
      </c>
      <c r="H1" t="s">
        <v>259</v>
      </c>
      <c r="I1" t="s">
        <v>278</v>
      </c>
    </row>
    <row r="2" spans="1:9" x14ac:dyDescent="0.2">
      <c r="A2">
        <v>0</v>
      </c>
      <c r="B2" t="s">
        <v>279</v>
      </c>
      <c r="C2" t="s">
        <v>334</v>
      </c>
      <c r="D2">
        <v>2617</v>
      </c>
      <c r="E2" s="12">
        <v>0.14799999999999999</v>
      </c>
      <c r="F2">
        <v>0.14799999999999999</v>
      </c>
    </row>
    <row r="3" spans="1:9" x14ac:dyDescent="0.2">
      <c r="A3">
        <v>0</v>
      </c>
      <c r="B3" t="s">
        <v>279</v>
      </c>
      <c r="C3" t="s">
        <v>260</v>
      </c>
      <c r="D3">
        <v>2615</v>
      </c>
      <c r="E3" s="12">
        <v>0.27</v>
      </c>
      <c r="F3">
        <v>0.27</v>
      </c>
    </row>
    <row r="4" spans="1:9" x14ac:dyDescent="0.2">
      <c r="A4">
        <v>0</v>
      </c>
      <c r="B4" t="s">
        <v>279</v>
      </c>
      <c r="C4" t="s">
        <v>343</v>
      </c>
      <c r="D4">
        <v>2513</v>
      </c>
      <c r="E4" s="12">
        <v>0.54</v>
      </c>
      <c r="F4">
        <v>0.54</v>
      </c>
    </row>
    <row r="5" spans="1:9" x14ac:dyDescent="0.2">
      <c r="A5">
        <v>0</v>
      </c>
      <c r="B5" t="s">
        <v>279</v>
      </c>
      <c r="C5" t="s">
        <v>261</v>
      </c>
      <c r="D5">
        <v>2546</v>
      </c>
      <c r="E5" s="12">
        <v>0.26200000000000001</v>
      </c>
      <c r="F5">
        <v>0.26200000000000001</v>
      </c>
    </row>
    <row r="6" spans="1:9" x14ac:dyDescent="0.2">
      <c r="A6">
        <v>0</v>
      </c>
      <c r="B6" t="s">
        <v>279</v>
      </c>
      <c r="C6" t="s">
        <v>355</v>
      </c>
      <c r="D6">
        <v>2766</v>
      </c>
      <c r="E6" s="12">
        <v>6.91</v>
      </c>
      <c r="F6">
        <v>6.91</v>
      </c>
    </row>
    <row r="7" spans="1:9" x14ac:dyDescent="0.2">
      <c r="A7">
        <v>0</v>
      </c>
      <c r="B7" t="s">
        <v>279</v>
      </c>
      <c r="C7" t="s">
        <v>276</v>
      </c>
      <c r="D7">
        <v>2765</v>
      </c>
      <c r="E7" s="12">
        <v>4.4000000000000004</v>
      </c>
      <c r="F7">
        <v>4.4000000000000004</v>
      </c>
      <c r="G7">
        <v>6323.2834970000004</v>
      </c>
      <c r="H7">
        <v>4629.2834970000004</v>
      </c>
      <c r="I7">
        <v>1694</v>
      </c>
    </row>
    <row r="8" spans="1:9" x14ac:dyDescent="0.2">
      <c r="A8">
        <v>0</v>
      </c>
      <c r="B8" t="s">
        <v>279</v>
      </c>
      <c r="C8" t="s">
        <v>275</v>
      </c>
      <c r="D8">
        <v>2762</v>
      </c>
      <c r="E8" s="12">
        <v>5.2</v>
      </c>
      <c r="F8">
        <v>5.2</v>
      </c>
      <c r="G8">
        <v>1327</v>
      </c>
      <c r="H8">
        <v>138</v>
      </c>
      <c r="I8">
        <v>1189</v>
      </c>
    </row>
    <row r="9" spans="1:9" x14ac:dyDescent="0.2">
      <c r="A9">
        <v>0</v>
      </c>
      <c r="B9" t="s">
        <v>279</v>
      </c>
      <c r="C9" t="s">
        <v>357</v>
      </c>
      <c r="D9">
        <v>9001</v>
      </c>
      <c r="E9" s="12">
        <v>0.35699999999999998</v>
      </c>
      <c r="F9">
        <v>0.35699999999999998</v>
      </c>
    </row>
    <row r="10" spans="1:9" x14ac:dyDescent="0.2">
      <c r="A10">
        <v>0</v>
      </c>
      <c r="B10" t="s">
        <v>279</v>
      </c>
      <c r="C10" t="s">
        <v>274</v>
      </c>
      <c r="D10">
        <v>2761</v>
      </c>
      <c r="E10" s="12">
        <v>2.25</v>
      </c>
      <c r="F10">
        <v>2.25</v>
      </c>
      <c r="G10">
        <v>6555.0887480000001</v>
      </c>
      <c r="H10">
        <v>4854.0887480000001</v>
      </c>
      <c r="I10">
        <v>1701</v>
      </c>
    </row>
    <row r="11" spans="1:9" x14ac:dyDescent="0.2">
      <c r="A11">
        <v>0</v>
      </c>
      <c r="B11" t="s">
        <v>279</v>
      </c>
      <c r="C11" t="s">
        <v>265</v>
      </c>
      <c r="D11">
        <v>2625</v>
      </c>
      <c r="E11" s="12">
        <v>0.217</v>
      </c>
      <c r="F11">
        <v>0.217</v>
      </c>
    </row>
    <row r="12" spans="1:9" x14ac:dyDescent="0.2">
      <c r="A12">
        <v>0</v>
      </c>
      <c r="B12" t="s">
        <v>279</v>
      </c>
      <c r="C12" t="s">
        <v>337</v>
      </c>
      <c r="D12">
        <v>2620</v>
      </c>
      <c r="E12" s="12">
        <v>0.44700000000000001</v>
      </c>
      <c r="F12">
        <v>0.44700000000000001</v>
      </c>
    </row>
    <row r="13" spans="1:9" x14ac:dyDescent="0.2">
      <c r="A13">
        <v>0</v>
      </c>
      <c r="B13" t="s">
        <v>279</v>
      </c>
      <c r="C13" t="s">
        <v>323</v>
      </c>
      <c r="D13">
        <v>2572</v>
      </c>
      <c r="E13" s="12">
        <v>1.11627907</v>
      </c>
      <c r="F13">
        <v>1.11627907</v>
      </c>
    </row>
    <row r="14" spans="1:9" x14ac:dyDescent="0.2">
      <c r="A14">
        <v>0</v>
      </c>
      <c r="B14" t="s">
        <v>279</v>
      </c>
      <c r="C14" t="s">
        <v>320</v>
      </c>
      <c r="D14">
        <v>2556</v>
      </c>
      <c r="E14" s="12">
        <v>0.6</v>
      </c>
      <c r="F14">
        <v>0.6</v>
      </c>
    </row>
    <row r="15" spans="1:9" x14ac:dyDescent="0.2">
      <c r="A15">
        <v>0</v>
      </c>
      <c r="B15" t="s">
        <v>279</v>
      </c>
      <c r="C15" t="s">
        <v>352</v>
      </c>
      <c r="D15">
        <v>2745</v>
      </c>
      <c r="E15" s="12">
        <v>2.46</v>
      </c>
      <c r="F15">
        <v>2.46</v>
      </c>
    </row>
    <row r="16" spans="1:9" x14ac:dyDescent="0.2">
      <c r="A16">
        <v>0</v>
      </c>
      <c r="B16" t="s">
        <v>279</v>
      </c>
      <c r="C16" t="s">
        <v>358</v>
      </c>
      <c r="D16">
        <v>9002</v>
      </c>
      <c r="E16" s="12">
        <v>2.61</v>
      </c>
      <c r="F16">
        <v>2.61</v>
      </c>
      <c r="G16">
        <v>3859</v>
      </c>
      <c r="H16">
        <v>396</v>
      </c>
      <c r="I16">
        <v>3463</v>
      </c>
    </row>
    <row r="17" spans="1:9" x14ac:dyDescent="0.2">
      <c r="A17">
        <v>0</v>
      </c>
      <c r="B17" t="s">
        <v>279</v>
      </c>
      <c r="C17" t="s">
        <v>332</v>
      </c>
      <c r="D17">
        <v>2612</v>
      </c>
      <c r="E17" s="12">
        <v>0.08</v>
      </c>
      <c r="F17">
        <v>0.08</v>
      </c>
    </row>
    <row r="18" spans="1:9" x14ac:dyDescent="0.2">
      <c r="A18">
        <v>0</v>
      </c>
      <c r="B18" t="s">
        <v>279</v>
      </c>
      <c r="C18" t="s">
        <v>266</v>
      </c>
      <c r="D18">
        <v>2514</v>
      </c>
      <c r="E18" s="12">
        <v>0.46700000000000003</v>
      </c>
      <c r="F18">
        <v>0.46700000000000003</v>
      </c>
    </row>
    <row r="19" spans="1:9" x14ac:dyDescent="0.2">
      <c r="A19">
        <v>0</v>
      </c>
      <c r="B19" t="s">
        <v>279</v>
      </c>
      <c r="C19" t="s">
        <v>351</v>
      </c>
      <c r="D19">
        <v>2582</v>
      </c>
      <c r="E19" s="12">
        <v>1.0377777779999999</v>
      </c>
      <c r="F19">
        <v>1.0377777779999999</v>
      </c>
    </row>
    <row r="20" spans="1:9" x14ac:dyDescent="0.2">
      <c r="A20">
        <v>0</v>
      </c>
      <c r="B20" t="s">
        <v>279</v>
      </c>
      <c r="C20" t="s">
        <v>354</v>
      </c>
      <c r="D20">
        <v>2764</v>
      </c>
      <c r="G20">
        <v>1180.5</v>
      </c>
      <c r="H20">
        <v>130.5</v>
      </c>
      <c r="I20">
        <v>1050</v>
      </c>
    </row>
    <row r="21" spans="1:9" x14ac:dyDescent="0.2">
      <c r="A21">
        <v>0</v>
      </c>
      <c r="B21" t="s">
        <v>279</v>
      </c>
      <c r="C21" t="s">
        <v>356</v>
      </c>
      <c r="D21">
        <v>2767</v>
      </c>
      <c r="E21" s="12">
        <v>0.32900000000000001</v>
      </c>
      <c r="F21">
        <v>0.32900000000000001</v>
      </c>
    </row>
    <row r="22" spans="1:9" x14ac:dyDescent="0.2">
      <c r="A22">
        <v>0</v>
      </c>
      <c r="B22" t="s">
        <v>279</v>
      </c>
      <c r="C22" t="s">
        <v>268</v>
      </c>
      <c r="D22">
        <v>2551</v>
      </c>
      <c r="E22" s="12">
        <v>1.2395</v>
      </c>
      <c r="F22">
        <v>1.2395</v>
      </c>
    </row>
    <row r="23" spans="1:9" x14ac:dyDescent="0.2">
      <c r="A23">
        <v>0</v>
      </c>
      <c r="B23" t="s">
        <v>279</v>
      </c>
      <c r="C23" t="s">
        <v>345</v>
      </c>
      <c r="D23">
        <v>2516</v>
      </c>
      <c r="E23" s="12">
        <v>0.53549999999999998</v>
      </c>
      <c r="F23">
        <v>0.53549999999999998</v>
      </c>
    </row>
    <row r="24" spans="1:9" x14ac:dyDescent="0.2">
      <c r="A24">
        <v>0</v>
      </c>
      <c r="B24" t="s">
        <v>279</v>
      </c>
      <c r="C24" t="s">
        <v>328</v>
      </c>
      <c r="D24">
        <v>2580</v>
      </c>
      <c r="E24" s="12">
        <v>1.1375999999999999</v>
      </c>
      <c r="F24">
        <v>1.1375999999999999</v>
      </c>
    </row>
    <row r="25" spans="1:9" x14ac:dyDescent="0.2">
      <c r="A25">
        <v>0</v>
      </c>
      <c r="B25" t="s">
        <v>279</v>
      </c>
      <c r="C25" t="s">
        <v>348</v>
      </c>
      <c r="D25">
        <v>2563</v>
      </c>
      <c r="E25" s="12">
        <v>0.23699999999999999</v>
      </c>
      <c r="F25">
        <v>0.23699999999999999</v>
      </c>
    </row>
    <row r="26" spans="1:9" x14ac:dyDescent="0.2">
      <c r="A26">
        <v>0</v>
      </c>
      <c r="B26" t="s">
        <v>279</v>
      </c>
      <c r="C26" t="s">
        <v>331</v>
      </c>
      <c r="D26">
        <v>2602</v>
      </c>
      <c r="E26" s="12">
        <v>0.155</v>
      </c>
      <c r="F26">
        <v>0.155</v>
      </c>
    </row>
    <row r="27" spans="1:9" x14ac:dyDescent="0.2">
      <c r="A27">
        <v>0</v>
      </c>
      <c r="B27" t="s">
        <v>279</v>
      </c>
      <c r="C27" t="s">
        <v>311</v>
      </c>
      <c r="D27">
        <v>2611</v>
      </c>
      <c r="E27" s="12">
        <v>0.13</v>
      </c>
      <c r="F27">
        <v>0.13</v>
      </c>
    </row>
    <row r="28" spans="1:9" x14ac:dyDescent="0.2">
      <c r="A28">
        <v>0</v>
      </c>
      <c r="B28" t="s">
        <v>279</v>
      </c>
      <c r="C28" t="s">
        <v>326</v>
      </c>
      <c r="D28">
        <v>2577</v>
      </c>
      <c r="E28" s="12">
        <v>0.52610526300000005</v>
      </c>
      <c r="F28">
        <v>0.52610526300000005</v>
      </c>
    </row>
    <row r="29" spans="1:9" x14ac:dyDescent="0.2">
      <c r="A29">
        <v>0</v>
      </c>
      <c r="B29" t="s">
        <v>279</v>
      </c>
      <c r="C29" t="s">
        <v>325</v>
      </c>
      <c r="D29">
        <v>2576</v>
      </c>
      <c r="E29" s="12">
        <v>3.6648550719999999</v>
      </c>
      <c r="F29">
        <v>3.6648550719999999</v>
      </c>
    </row>
    <row r="30" spans="1:9" x14ac:dyDescent="0.2">
      <c r="A30">
        <v>0</v>
      </c>
      <c r="B30" t="s">
        <v>279</v>
      </c>
      <c r="C30" t="s">
        <v>318</v>
      </c>
      <c r="D30">
        <v>2547</v>
      </c>
      <c r="E30" s="12">
        <v>0.41377536199999998</v>
      </c>
      <c r="F30">
        <v>0.41377536199999998</v>
      </c>
    </row>
    <row r="31" spans="1:9" x14ac:dyDescent="0.2">
      <c r="A31">
        <v>0</v>
      </c>
      <c r="B31" t="s">
        <v>279</v>
      </c>
      <c r="C31" t="s">
        <v>353</v>
      </c>
      <c r="D31">
        <v>2763</v>
      </c>
      <c r="E31" s="12">
        <v>1.56</v>
      </c>
      <c r="F31">
        <v>1.56</v>
      </c>
      <c r="G31">
        <v>729</v>
      </c>
      <c r="H31">
        <v>66</v>
      </c>
      <c r="I31">
        <v>663</v>
      </c>
    </row>
    <row r="32" spans="1:9" x14ac:dyDescent="0.2">
      <c r="A32">
        <v>0</v>
      </c>
      <c r="B32" t="s">
        <v>279</v>
      </c>
      <c r="C32" t="s">
        <v>335</v>
      </c>
      <c r="D32">
        <v>2618</v>
      </c>
      <c r="E32" s="12">
        <v>5.7489999999999999E-2</v>
      </c>
      <c r="F32">
        <v>5.7489999999999999E-2</v>
      </c>
    </row>
    <row r="33" spans="1:6" x14ac:dyDescent="0.2">
      <c r="A33">
        <v>0</v>
      </c>
      <c r="B33" t="s">
        <v>279</v>
      </c>
      <c r="C33" t="s">
        <v>312</v>
      </c>
      <c r="D33">
        <v>2531</v>
      </c>
      <c r="E33" s="12">
        <v>0.27</v>
      </c>
      <c r="F33">
        <v>0.27</v>
      </c>
    </row>
    <row r="34" spans="1:6" x14ac:dyDescent="0.2">
      <c r="A34">
        <v>0</v>
      </c>
      <c r="B34" t="s">
        <v>279</v>
      </c>
      <c r="C34" t="s">
        <v>319</v>
      </c>
      <c r="D34">
        <v>2549</v>
      </c>
      <c r="E34" s="12">
        <v>0.72599999999999998</v>
      </c>
      <c r="F34">
        <v>0.72599999999999998</v>
      </c>
    </row>
    <row r="35" spans="1:6" x14ac:dyDescent="0.2">
      <c r="A35">
        <v>0</v>
      </c>
      <c r="B35" t="s">
        <v>279</v>
      </c>
      <c r="C35" t="s">
        <v>349</v>
      </c>
      <c r="D35">
        <v>2574</v>
      </c>
      <c r="E35" s="12">
        <v>1.494736842</v>
      </c>
      <c r="F35">
        <v>1.494736842</v>
      </c>
    </row>
    <row r="36" spans="1:6" x14ac:dyDescent="0.2">
      <c r="A36">
        <v>0</v>
      </c>
      <c r="B36" t="s">
        <v>279</v>
      </c>
      <c r="C36" t="s">
        <v>271</v>
      </c>
      <c r="D36">
        <v>2805</v>
      </c>
      <c r="E36" s="12">
        <v>1.3680000000000001</v>
      </c>
      <c r="F36">
        <v>1.3680000000000001</v>
      </c>
    </row>
    <row r="37" spans="1:6" x14ac:dyDescent="0.2">
      <c r="A37">
        <v>0</v>
      </c>
      <c r="B37" t="s">
        <v>279</v>
      </c>
      <c r="C37" t="s">
        <v>350</v>
      </c>
      <c r="D37">
        <v>2581</v>
      </c>
      <c r="E37" s="12">
        <v>7.6583571429999999</v>
      </c>
      <c r="F37">
        <v>7.6583571429999999</v>
      </c>
    </row>
    <row r="38" spans="1:6" x14ac:dyDescent="0.2">
      <c r="A38">
        <v>0</v>
      </c>
      <c r="B38" t="s">
        <v>279</v>
      </c>
      <c r="C38" t="s">
        <v>344</v>
      </c>
      <c r="D38">
        <v>2515</v>
      </c>
      <c r="E38" s="12">
        <v>0.53700000000000003</v>
      </c>
      <c r="F38">
        <v>0.53700000000000003</v>
      </c>
    </row>
    <row r="39" spans="1:6" x14ac:dyDescent="0.2">
      <c r="A39">
        <v>0</v>
      </c>
      <c r="B39" t="s">
        <v>279</v>
      </c>
      <c r="C39" t="s">
        <v>310</v>
      </c>
      <c r="D39">
        <v>2571</v>
      </c>
      <c r="E39" s="12">
        <v>0.54683333300000003</v>
      </c>
      <c r="F39">
        <v>0.54683333300000003</v>
      </c>
    </row>
    <row r="40" spans="1:6" x14ac:dyDescent="0.2">
      <c r="A40">
        <v>0</v>
      </c>
      <c r="B40" t="s">
        <v>279</v>
      </c>
      <c r="C40" t="s">
        <v>254</v>
      </c>
      <c r="D40">
        <v>2555</v>
      </c>
      <c r="E40" s="12">
        <v>0.28949999999999998</v>
      </c>
      <c r="F40">
        <v>0.28949999999999998</v>
      </c>
    </row>
    <row r="41" spans="1:6" x14ac:dyDescent="0.2">
      <c r="A41">
        <v>0</v>
      </c>
      <c r="B41" t="s">
        <v>279</v>
      </c>
      <c r="C41" t="s">
        <v>316</v>
      </c>
      <c r="D41">
        <v>2542</v>
      </c>
      <c r="E41" s="12">
        <v>1.5771428569999999</v>
      </c>
      <c r="F41">
        <v>1.5771428569999999</v>
      </c>
    </row>
    <row r="42" spans="1:6" x14ac:dyDescent="0.2">
      <c r="A42">
        <v>0</v>
      </c>
      <c r="B42" t="s">
        <v>279</v>
      </c>
      <c r="C42" t="s">
        <v>346</v>
      </c>
      <c r="D42">
        <v>2537</v>
      </c>
      <c r="E42" s="12">
        <v>0.42461005200000002</v>
      </c>
      <c r="F42">
        <v>0.42461005200000002</v>
      </c>
    </row>
    <row r="43" spans="1:6" x14ac:dyDescent="0.2">
      <c r="A43">
        <v>0</v>
      </c>
      <c r="B43" t="s">
        <v>279</v>
      </c>
      <c r="C43" t="s">
        <v>315</v>
      </c>
      <c r="D43">
        <v>2536</v>
      </c>
      <c r="E43" s="12">
        <v>0.42099999999999999</v>
      </c>
      <c r="F43">
        <v>0.42099999999999999</v>
      </c>
    </row>
    <row r="44" spans="1:6" x14ac:dyDescent="0.2">
      <c r="A44">
        <v>0</v>
      </c>
      <c r="B44" t="s">
        <v>279</v>
      </c>
      <c r="C44" t="s">
        <v>347</v>
      </c>
      <c r="D44">
        <v>2557</v>
      </c>
      <c r="E44" s="12">
        <v>2.19047619</v>
      </c>
      <c r="F44">
        <v>2.19047619</v>
      </c>
    </row>
    <row r="45" spans="1:6" x14ac:dyDescent="0.2">
      <c r="A45">
        <v>0</v>
      </c>
      <c r="B45" t="s">
        <v>279</v>
      </c>
      <c r="C45" t="s">
        <v>324</v>
      </c>
      <c r="D45">
        <v>2573</v>
      </c>
      <c r="E45" s="12">
        <v>4.327526132</v>
      </c>
      <c r="F45">
        <v>4.327526132</v>
      </c>
    </row>
    <row r="46" spans="1:6" x14ac:dyDescent="0.2">
      <c r="A46">
        <v>0</v>
      </c>
      <c r="B46" t="s">
        <v>279</v>
      </c>
      <c r="C46" t="s">
        <v>330</v>
      </c>
      <c r="D46">
        <v>2601</v>
      </c>
      <c r="E46" s="12">
        <v>0.22</v>
      </c>
      <c r="F46">
        <v>0.22</v>
      </c>
    </row>
    <row r="47" spans="1:6" x14ac:dyDescent="0.2">
      <c r="A47">
        <v>0</v>
      </c>
      <c r="B47" t="s">
        <v>279</v>
      </c>
      <c r="C47" t="s">
        <v>253</v>
      </c>
      <c r="D47">
        <v>2605</v>
      </c>
      <c r="E47" s="12">
        <v>0.35</v>
      </c>
      <c r="F47">
        <v>0.35</v>
      </c>
    </row>
    <row r="48" spans="1:6" x14ac:dyDescent="0.2">
      <c r="A48">
        <v>0</v>
      </c>
      <c r="B48" t="s">
        <v>279</v>
      </c>
      <c r="C48" t="s">
        <v>252</v>
      </c>
      <c r="D48">
        <v>2511</v>
      </c>
      <c r="E48" s="12">
        <v>0.41299999999999998</v>
      </c>
      <c r="F48">
        <v>0.41299999999999998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2EB0592C9204E94694086107F8668" ma:contentTypeVersion="15" ma:contentTypeDescription="Create a new document." ma:contentTypeScope="" ma:versionID="455d8c9fc98093edfb7f39116301b51f">
  <xsd:schema xmlns:xsd="http://www.w3.org/2001/XMLSchema" xmlns:xs="http://www.w3.org/2001/XMLSchema" xmlns:p="http://schemas.microsoft.com/office/2006/metadata/properties" xmlns:ns2="4eb2b901-f841-4ff9-bc12-0d9988c90245" xmlns:ns3="28306fa9-9412-43fc-a1e9-3b310de89d81" targetNamespace="http://schemas.microsoft.com/office/2006/metadata/properties" ma:root="true" ma:fieldsID="46f3493de4e0ec1f52e83709bba4183c" ns2:_="" ns3:_="">
    <xsd:import namespace="4eb2b901-f841-4ff9-bc12-0d9988c90245"/>
    <xsd:import namespace="28306fa9-9412-43fc-a1e9-3b310de89d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b2b901-f841-4ff9-bc12-0d9988c90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acc4dc2-1d7d-4ba2-9bc5-748c4ad50a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306fa9-9412-43fc-a1e9-3b310de89d8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89f1248c-eb9c-4785-b7b5-82cd44172d82}" ma:internalName="TaxCatchAll" ma:showField="CatchAllData" ma:web="28306fa9-9412-43fc-a1e9-3b310de89d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eb2b901-f841-4ff9-bc12-0d9988c90245">
      <Terms xmlns="http://schemas.microsoft.com/office/infopath/2007/PartnerControls"/>
    </lcf76f155ced4ddcb4097134ff3c332f>
    <TaxCatchAll xmlns="28306fa9-9412-43fc-a1e9-3b310de89d8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B30FC3-8D0C-4F38-BF6A-F27240037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b2b901-f841-4ff9-bc12-0d9988c90245"/>
    <ds:schemaRef ds:uri="28306fa9-9412-43fc-a1e9-3b310de89d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1704107-2914-4CF8-976F-CA1F0DF33B3F}">
  <ds:schemaRefs>
    <ds:schemaRef ds:uri="http://schemas.microsoft.com/office/2006/metadata/properties"/>
    <ds:schemaRef ds:uri="http://schemas.microsoft.com/office/infopath/2007/PartnerControls"/>
    <ds:schemaRef ds:uri="880e7dc4-54d6-4cc4-a3bf-03a3a214bd39"/>
    <ds:schemaRef ds:uri="100e367b-bcb4-48c2-9773-8fd41d578c0b"/>
    <ds:schemaRef ds:uri="4eb2b901-f841-4ff9-bc12-0d9988c90245"/>
    <ds:schemaRef ds:uri="28306fa9-9412-43fc-a1e9-3b310de89d81"/>
  </ds:schemaRefs>
</ds:datastoreItem>
</file>

<file path=customXml/itemProps3.xml><?xml version="1.0" encoding="utf-8"?>
<ds:datastoreItem xmlns:ds="http://schemas.openxmlformats.org/officeDocument/2006/customXml" ds:itemID="{198A436A-1EE8-4168-BCDE-E43E4CE378B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CSES list</vt:lpstr>
      <vt:lpstr>Matching (V4)</vt:lpstr>
      <vt:lpstr>FCT_matches</vt:lpstr>
      <vt:lpstr>FCT DB</vt:lpstr>
      <vt:lpstr>envi_data_Cambodia</vt:lpstr>
      <vt:lpstr>envi_data_medianCountries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DAMU Claudia</dc:creator>
  <cp:lastModifiedBy>DOPS</cp:lastModifiedBy>
  <dcterms:created xsi:type="dcterms:W3CDTF">2023-03-05T12:18:03Z</dcterms:created>
  <dcterms:modified xsi:type="dcterms:W3CDTF">2023-07-20T15:10:36Z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0x0101009BF2EB0592C9204E94694086107F8668</vt:lpwstr>
  </property>
</Properties>
</file>